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drawings/drawing8.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Ravi\Downloads\"/>
    </mc:Choice>
  </mc:AlternateContent>
  <xr:revisionPtr revIDLastSave="0" documentId="13_ncr:1_{588C9DD5-0004-4314-89A9-FA38640B8C0A}" xr6:coauthVersionLast="47" xr6:coauthVersionMax="47" xr10:uidLastSave="{00000000-0000-0000-0000-000000000000}"/>
  <bookViews>
    <workbookView xWindow="-120" yWindow="-120" windowWidth="29040" windowHeight="15720" firstSheet="1" activeTab="9" xr2:uid="{00000000-000D-0000-FFFF-FFFF00000000}"/>
  </bookViews>
  <sheets>
    <sheet name="Combo Chart" sheetId="3" r:id="rId1"/>
    <sheet name="Waterfall Chart" sheetId="4" r:id="rId2"/>
    <sheet name="Pie Chart" sheetId="6" r:id="rId3"/>
    <sheet name="Map Chart" sheetId="7" r:id="rId4"/>
    <sheet name="Top 5" sheetId="8" r:id="rId5"/>
    <sheet name="KPI" sheetId="9" r:id="rId6"/>
    <sheet name="KPI YOY" sheetId="10" r:id="rId7"/>
    <sheet name="Data" sheetId="1" r:id="rId8"/>
    <sheet name="layout" sheetId="2" r:id="rId9"/>
    <sheet name="Dashboard" sheetId="11" r:id="rId10"/>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'Map Chart'!$E$4:$E$52</definedName>
    <definedName name="_xlchart.v5.14" hidden="1">'Map Chart'!$D$3</definedName>
    <definedName name="_xlchart.v5.15" hidden="1">'Map Chart'!$D$4:$D$52</definedName>
    <definedName name="_xlchart.v5.16" hidden="1">'Map Chart'!$E$3</definedName>
    <definedName name="_xlchart.v5.17"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Chart'!$E$3</definedName>
    <definedName name="Slicer_Region">#N/A</definedName>
    <definedName name="Slicer_Segment">#N/A</definedName>
    <definedName name="Slicer_Year1">#N/A</definedName>
  </definedNames>
  <calcPr calcId="191029"/>
  <pivotCaches>
    <pivotCache cacheId="2"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K8" i="10" l="1"/>
  <c r="L8" i="10"/>
  <c r="J8" i="10"/>
  <c r="I8" i="10"/>
  <c r="H8" i="10"/>
  <c r="N17" i="9"/>
  <c r="K17" i="9"/>
  <c r="H17" i="9"/>
  <c r="E17" i="9"/>
  <c r="B17" i="9"/>
  <c r="E49" i="7"/>
  <c r="E50" i="7"/>
  <c r="E51" i="7"/>
  <c r="E52" i="7"/>
  <c r="E37" i="7"/>
  <c r="E38" i="7"/>
  <c r="E39" i="7"/>
  <c r="E40" i="7"/>
  <c r="E41" i="7"/>
  <c r="E42" i="7"/>
  <c r="E43" i="7"/>
  <c r="E44" i="7"/>
  <c r="E45" i="7"/>
  <c r="E46" i="7"/>
  <c r="E47" i="7"/>
  <c r="E48"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4" i="7"/>
  <c r="D52"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4" i="7"/>
  <c r="E5" i="4"/>
  <c r="E6" i="4"/>
  <c r="E7" i="4"/>
  <c r="E4" i="4"/>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<sst xmlns="http://schemas.openxmlformats.org/spreadsheetml/2006/main" count="130133" uniqueCount="10956">
  <si>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</si>
  <si>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</si>
  <si>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</si>
  <si>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</si>
  <si>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</si>
  <si>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</si>
  <si>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</si>
  <si>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</si>
  <si>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</si>
  <si>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</si>
  <si>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</si>
  <si>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</si>
  <si>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</si>
  <si>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</si>
  <si>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</si>
  <si>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</si>
  <si>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</si>
  <si>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</si>
  <si>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</si>
  <si>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</si>
  <si>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</si>
  <si>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</si>
  <si>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</si>
  <si>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</si>
  <si>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</si>
  <si>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</si>
  <si>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</si>
  <si>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</si>
  <si>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</si>
  <si>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</si>
  <si>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</si>
  <si>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</si>
  <si>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</si>
  <si>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</si>
  <si>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</si>
  <si>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</si>
  <si>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</si>
  <si>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</si>
  <si>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</si>
  <si>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</si>
  <si>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</si>
  <si>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</si>
  <si>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</si>
  <si>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</si>
  <si>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</si>
  <si>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</si>
  <si>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</si>
  <si>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</si>
  <si>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</si>
  <si>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</si>
  <si>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</si>
  <si>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</si>
  <si>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</si>
  <si>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</si>
  <si>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</si>
  <si>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</si>
  <si>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</si>
  <si>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</si>
  <si>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</si>
  <si>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</si>
  <si>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</si>
  <si>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</si>
  <si>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</si>
  <si>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</si>
  <si>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</si>
  <si>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</si>
  <si>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</si>
  <si>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</si>
  <si>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</si>
  <si>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</si>
  <si>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</si>
  <si>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</si>
  <si>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</si>
  <si>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</si>
  <si>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</si>
  <si>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</si>
  <si>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</si>
  <si>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</si>
  <si>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</si>
  <si>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</si>
  <si>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</si>
  <si>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</si>
  <si>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</si>
  <si>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</si>
  <si>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</si>
  <si>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</si>
  <si>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</si>
  <si>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</si>
  <si>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</si>
  <si>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</si>
  <si>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</si>
  <si>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</si>
  <si>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</si>
  <si>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</si>
  <si>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</si>
  <si>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</si>
  <si>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</si>
  <si>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</si>
  <si>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</si>
  <si>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</si>
  <si>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</si>
  <si>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</si>
  <si>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</si>
  <si>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</si>
  <si>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</si>
  <si>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</si>
  <si>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</si>
  <si>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</si>
  <si>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</si>
  <si>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</si>
  <si>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</si>
  <si>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</si>
  <si>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</si>
  <si>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</si>
  <si>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</si>
  <si>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</si>
  <si>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</si>
  <si>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</si>
  <si>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</si>
  <si>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</si>
  <si>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</si>
  <si>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</si>
  <si>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</si>
  <si>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</si>
  <si>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</si>
  <si>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</si>
  <si>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</si>
  <si>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</si>
  <si>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</si>
  <si>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</si>
  <si>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</si>
  <si>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</si>
  <si>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</si>
  <si>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</si>
  <si>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</si>
  <si>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</si>
  <si>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</si>
  <si>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</si>
  <si>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</si>
  <si>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</si>
  <si>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</si>
  <si>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</si>
  <si>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</si>
  <si>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</si>
  <si>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</si>
  <si>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</si>
  <si>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</si>
  <si>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</si>
  <si>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</si>
  <si>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</si>
  <si>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</si>
  <si>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</si>
  <si>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</si>
  <si>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</si>
  <si>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</si>
  <si>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</si>
  <si>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</si>
  <si>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</si>
  <si>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</si>
  <si>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</si>
  <si>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</si>
  <si>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</si>
  <si>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</si>
  <si>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</si>
  <si>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</si>
  <si>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</si>
  <si>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</si>
  <si>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</si>
  <si>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</si>
  <si>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</si>
  <si>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</si>
  <si>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</si>
  <si>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</si>
  <si>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</si>
  <si>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</si>
  <si>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</si>
  <si>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</si>
  <si>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</si>
  <si>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</si>
  <si>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</si>
  <si>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</si>
  <si>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</si>
  <si>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</si>
  <si>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</si>
  <si>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</si>
  <si>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</si>
  <si>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</si>
  <si>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</si>
  <si>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</si>
  <si>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</si>
  <si>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</si>
  <si>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</si>
  <si>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</si>
  <si>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</si>
  <si>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</si>
  <si>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</si>
  <si>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</si>
  <si>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</si>
  <si>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</si>
  <si>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</si>
  <si>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</si>
  <si>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</si>
  <si>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</si>
  <si>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</si>
  <si>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</si>
  <si>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</si>
  <si>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</si>
  <si>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</si>
  <si>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</si>
  <si>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</si>
  <si>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</si>
  <si>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</si>
  <si>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</si>
  <si>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</si>
  <si>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</si>
  <si>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</si>
  <si>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</si>
  <si>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</si>
  <si>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</si>
  <si>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</si>
  <si>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</si>
  <si>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</si>
  <si>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</si>
  <si>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</si>
  <si>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</si>
  <si>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</si>
  <si>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</si>
  <si>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</si>
  <si>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</si>
  <si>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</si>
  <si>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</si>
  <si>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</si>
  <si>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</si>
  <si>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</si>
  <si>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</si>
  <si>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</si>
  <si>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</si>
  <si>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</si>
  <si>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</si>
  <si>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</si>
  <si>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</si>
  <si>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</si>
  <si>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</si>
  <si>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</si>
  <si>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</si>
  <si>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</si>
  <si>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</si>
  <si>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</si>
  <si>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</si>
  <si>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</si>
  <si>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</si>
  <si>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</si>
  <si>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</si>
  <si>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</si>
  <si>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</si>
  <si>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</si>
  <si>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</si>
  <si>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</si>
  <si>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</si>
  <si>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</si>
  <si>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</si>
  <si>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</si>
  <si>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</si>
  <si>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</si>
  <si>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</si>
  <si>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</si>
  <si>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</si>
  <si>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</si>
  <si>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</si>
  <si>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</si>
  <si>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</si>
  <si>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</si>
  <si>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</si>
  <si>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</si>
  <si>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</si>
  <si>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</si>
  <si>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</si>
  <si>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</si>
  <si>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</si>
  <si>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</si>
  <si>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</si>
  <si>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</si>
  <si>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</si>
  <si>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</si>
  <si>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</si>
  <si>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</si>
  <si>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</si>
  <si>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</si>
  <si>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</si>
  <si>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</si>
  <si>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</si>
  <si>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</si>
  <si>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</si>
  <si>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</si>
  <si>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</si>
  <si>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</si>
  <si>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</si>
  <si>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</si>
  <si>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</si>
  <si>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</si>
  <si>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</si>
  <si>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</si>
  <si>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</si>
  <si>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</si>
  <si>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</si>
  <si>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</si>
  <si>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</si>
  <si>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</si>
  <si>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</si>
  <si>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</si>
  <si>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</si>
  <si>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</si>
  <si>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</si>
  <si>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</si>
  <si>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</si>
  <si>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</si>
  <si>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</si>
  <si>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</si>
  <si>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</si>
  <si>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</si>
  <si>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</si>
  <si>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</si>
  <si>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</si>
  <si>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</si>
  <si>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</si>
  <si>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</si>
  <si>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</si>
  <si>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</si>
  <si>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</si>
  <si>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</si>
  <si>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</si>
  <si>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</si>
  <si>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</si>
  <si>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</si>
  <si>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</si>
  <si>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</si>
  <si>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</si>
  <si>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</si>
  <si>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</si>
  <si>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</si>
  <si>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</si>
  <si>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</si>
  <si>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</si>
  <si>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</si>
  <si>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</si>
  <si>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</si>
  <si>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</si>
  <si>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</si>
  <si>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</si>
  <si>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</si>
  <si>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</si>
  <si>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</si>
  <si>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</si>
  <si>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</si>
  <si>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</si>
  <si>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</si>
  <si>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</si>
  <si>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</si>
  <si>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</si>
  <si>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</si>
  <si>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</si>
  <si>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</si>
  <si>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</si>
  <si>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</si>
  <si>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</si>
  <si>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</si>
  <si>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</si>
  <si>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</si>
  <si>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</si>
  <si>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</si>
  <si>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</si>
  <si>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</si>
  <si>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</si>
  <si>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</si>
  <si>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</si>
  <si>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</si>
  <si>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</si>
  <si>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</si>
  <si>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</si>
  <si>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</si>
  <si>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</si>
  <si>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</si>
  <si>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</si>
  <si>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</si>
  <si>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</si>
  <si>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</si>
  <si>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</si>
  <si>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</si>
  <si>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</si>
  <si>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</si>
  <si>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</si>
  <si>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</si>
  <si>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</si>
  <si>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</si>
  <si>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</si>
  <si>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</si>
  <si>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</si>
  <si>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</si>
  <si>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</si>
  <si>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</si>
  <si>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</si>
  <si>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</si>
  <si>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</si>
  <si>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</si>
  <si>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</si>
  <si>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</si>
  <si>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</si>
  <si>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</si>
  <si>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</si>
  <si>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</si>
  <si>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</si>
  <si>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</si>
  <si>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</si>
  <si>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</si>
  <si>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</si>
  <si>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</si>
  <si>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</si>
  <si>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</si>
  <si>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</si>
  <si>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</si>
  <si>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</si>
  <si>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</si>
  <si>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</si>
  <si>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</si>
  <si>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</si>
  <si>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</si>
  <si>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</si>
  <si>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</si>
  <si>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</si>
  <si>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</si>
  <si>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</si>
  <si>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</si>
  <si>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</si>
  <si>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</si>
  <si>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</si>
  <si>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</si>
  <si>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</si>
  <si>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</si>
  <si>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</si>
  <si>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</si>
  <si>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</si>
  <si>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</si>
  <si>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</si>
  <si>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</si>
  <si>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</si>
  <si>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</si>
  <si>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</si>
  <si>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</si>
  <si>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</si>
  <si>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</si>
  <si>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</si>
  <si>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</si>
  <si>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</si>
  <si>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</si>
  <si>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</si>
  <si>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</si>
  <si>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</si>
  <si>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</si>
  <si>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</si>
  <si>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</si>
  <si>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</si>
  <si>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</si>
  <si>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</si>
  <si>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</si>
  <si>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</si>
  <si>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</si>
  <si>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</si>
  <si>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</si>
  <si>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</si>
  <si>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</si>
  <si>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</si>
  <si>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</si>
  <si>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</si>
  <si>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</si>
  <si>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</si>
  <si>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</si>
  <si>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</si>
  <si>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</si>
  <si>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</si>
  <si>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</si>
  <si>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</si>
  <si>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</si>
  <si>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</si>
  <si>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</si>
  <si>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</si>
  <si>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</si>
  <si>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</si>
  <si>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</si>
  <si>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</si>
  <si>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</si>
  <si>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</si>
  <si>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</si>
  <si>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</si>
  <si>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</si>
  <si>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</si>
  <si>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</si>
  <si>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</si>
  <si>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</si>
  <si>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</si>
  <si>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</si>
  <si>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</si>
  <si>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</si>
  <si>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</si>
  <si>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</si>
  <si>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</si>
  <si>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</si>
  <si>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</si>
  <si>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</si>
  <si>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</si>
  <si>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</si>
  <si>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</si>
  <si>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</si>
  <si>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</si>
  <si>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</si>
  <si>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</si>
  <si>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</si>
  <si>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</si>
  <si>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</si>
  <si>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</si>
  <si>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</si>
  <si>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</si>
  <si>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</si>
  <si>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</si>
  <si>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</si>
  <si>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</si>
  <si>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</si>
  <si>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</si>
  <si>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</si>
  <si>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</si>
  <si>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</si>
  <si>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</si>
  <si>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</si>
  <si>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</si>
  <si>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</si>
  <si>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</si>
  <si>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</si>
  <si>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</si>
  <si>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</si>
  <si>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</si>
  <si>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</si>
  <si>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</si>
  <si>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</si>
  <si>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</si>
  <si>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</si>
  <si>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</si>
  <si>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</si>
  <si>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</si>
  <si>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</si>
  <si>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</si>
  <si>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</si>
  <si>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</si>
  <si>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</si>
  <si>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</si>
  <si>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</si>
  <si>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</si>
  <si>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</si>
  <si>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</si>
  <si>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</si>
  <si>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</si>
  <si>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</si>
  <si>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</si>
  <si>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</si>
  <si>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</si>
  <si>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</si>
  <si>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</si>
  <si>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</si>
  <si>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</si>
  <si>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</si>
  <si>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</si>
  <si>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</si>
  <si>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</si>
  <si>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</si>
  <si>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</si>
  <si>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</si>
  <si>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</si>
  <si>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</si>
  <si>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</si>
  <si>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</si>
  <si>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</si>
  <si>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</si>
  <si>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</si>
  <si>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</si>
  <si>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</si>
  <si>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</si>
  <si>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</si>
  <si>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</si>
  <si>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</si>
  <si>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</si>
  <si>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</si>
  <si>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</si>
  <si>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</si>
  <si>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</si>
  <si>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</si>
  <si>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</si>
  <si>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</si>
  <si>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</si>
  <si>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</si>
  <si>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</si>
  <si>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</si>
  <si>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</si>
  <si>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</si>
  <si>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</si>
  <si>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</si>
  <si>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</si>
  <si>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</si>
  <si>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</si>
  <si>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</si>
  <si>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</si>
  <si>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</si>
  <si>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</si>
  <si>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</si>
  <si>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</si>
  <si>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</si>
  <si>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</si>
  <si>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</si>
  <si>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</si>
  <si>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</si>
  <si>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</si>
  <si>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</si>
  <si>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</si>
  <si>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</si>
  <si>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</si>
  <si>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</si>
  <si>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</si>
  <si>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</si>
  <si>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</si>
  <si>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</si>
  <si>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</si>
  <si>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</si>
  <si>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</si>
  <si>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</si>
  <si>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</si>
  <si>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</si>
  <si>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</si>
  <si>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</si>
  <si>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</si>
  <si>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</si>
  <si>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</si>
  <si>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</si>
  <si>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</si>
  <si>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</si>
  <si>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</si>
  <si>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</si>
  <si>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</si>
  <si>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</si>
  <si>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</si>
  <si>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</si>
  <si>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</si>
  <si>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</si>
  <si>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</si>
  <si>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</si>
  <si>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</si>
  <si>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</si>
  <si>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</si>
  <si>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</si>
  <si>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</si>
  <si>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</si>
  <si>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</si>
  <si>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</si>
  <si>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</si>
  <si>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</si>
  <si>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</si>
  <si>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</si>
  <si>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</si>
  <si>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</si>
  <si>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</si>
  <si>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</si>
  <si>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</si>
  <si>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</si>
  <si>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</si>
  <si>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</si>
  <si>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</si>
  <si>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</si>
  <si>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</si>
  <si>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</si>
  <si>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</si>
  <si>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</si>
  <si>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</si>
  <si>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</si>
  <si>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</si>
  <si>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</si>
  <si>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</si>
  <si>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</si>
  <si>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</si>
  <si>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</si>
  <si>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</si>
  <si>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</si>
  <si>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</si>
  <si>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</si>
  <si>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</si>
  <si>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</si>
  <si>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</si>
  <si>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</si>
  <si>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</si>
  <si>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</si>
  <si>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</si>
  <si>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</si>
  <si>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</si>
  <si>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</si>
  <si>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</si>
  <si>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</si>
  <si>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</si>
  <si>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</si>
  <si>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</si>
  <si>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</si>
  <si>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</si>
  <si>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</si>
  <si>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</si>
  <si>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</si>
  <si>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</si>
  <si>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</si>
  <si>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</si>
  <si>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</si>
  <si>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</si>
  <si>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</si>
  <si>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</si>
  <si>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</si>
  <si>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</si>
  <si>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</si>
  <si>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</si>
  <si>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</si>
  <si>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</si>
  <si>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</si>
  <si>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</si>
  <si>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</si>
  <si>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</si>
  <si>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</si>
  <si>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</si>
  <si>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</si>
  <si>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</si>
  <si>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</si>
  <si>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</si>
  <si>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</si>
  <si>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</si>
  <si>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</si>
  <si>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</si>
  <si>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</si>
  <si>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</si>
  <si>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</si>
  <si>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</si>
  <si>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</si>
  <si>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</si>
  <si>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</si>
  <si>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</si>
  <si>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</si>
  <si>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</si>
  <si>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</si>
  <si>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</si>
  <si>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</si>
  <si>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</si>
  <si>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</si>
  <si>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</si>
  <si>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</si>
  <si>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</si>
  <si>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</si>
  <si>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</si>
  <si>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</si>
  <si>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</si>
  <si>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</si>
  <si>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</si>
  <si>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</si>
  <si>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</si>
  <si>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</si>
  <si>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</si>
  <si>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</si>
  <si>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</si>
  <si>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</si>
  <si>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</si>
  <si>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</si>
  <si>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</si>
  <si>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</si>
  <si>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</si>
  <si>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</si>
  <si>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</si>
  <si>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</si>
  <si>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</si>
  <si>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</si>
  <si>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</si>
  <si>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</si>
  <si>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</si>
  <si>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</si>
  <si>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</si>
  <si>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</si>
  <si>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</si>
  <si>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</si>
  <si>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</si>
  <si>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</si>
  <si>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</si>
  <si>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</si>
  <si>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</si>
  <si>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</si>
  <si>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</si>
  <si>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</si>
  <si>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</si>
  <si>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</si>
  <si>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</si>
  <si>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</si>
  <si>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</si>
  <si>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</si>
  <si>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</si>
  <si>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</si>
  <si>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</si>
  <si>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</si>
  <si>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</si>
  <si>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</si>
  <si>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</si>
  <si>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</si>
  <si>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</si>
  <si>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</si>
  <si>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</si>
  <si>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</si>
  <si>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</si>
  <si>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</si>
  <si>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</si>
  <si>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</si>
  <si>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</si>
  <si>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</si>
  <si>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</si>
  <si>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</si>
  <si>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</si>
  <si>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</si>
  <si>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</si>
  <si>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</si>
  <si>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</si>
  <si>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</si>
  <si>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</si>
  <si>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</si>
  <si>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</si>
  <si>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</si>
  <si>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</si>
  <si>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</si>
  <si>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</si>
  <si>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</si>
  <si>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</si>
  <si>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</si>
  <si>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</si>
  <si>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</si>
  <si>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</si>
  <si>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</si>
  <si>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</si>
  <si>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</si>
  <si>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</si>
  <si>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</si>
  <si>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</si>
  <si>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</si>
  <si>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</si>
  <si>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</si>
  <si>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</si>
  <si>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</si>
  <si>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</si>
  <si>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</si>
  <si>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</si>
  <si>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</si>
  <si>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</si>
  <si>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</si>
  <si>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</si>
  <si>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</si>
  <si>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</si>
  <si>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</si>
  <si>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</si>
  <si>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</si>
  <si>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</si>
  <si>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</si>
  <si>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</si>
  <si>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</si>
  <si>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</si>
  <si>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</si>
  <si>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</si>
  <si>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</si>
  <si>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</si>
  <si>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</si>
  <si>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</si>
  <si>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</si>
  <si>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</si>
  <si>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</si>
  <si>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</si>
  <si>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</si>
  <si>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</si>
  <si>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</si>
  <si>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</si>
  <si>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</si>
  <si>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</si>
  <si>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</si>
  <si>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</si>
  <si>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</si>
  <si>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</si>
  <si>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</si>
  <si>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</si>
  <si>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</si>
  <si>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</si>
  <si>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</si>
  <si>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</si>
  <si>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</si>
  <si>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</si>
  <si>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</si>
  <si>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</si>
  <si>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</si>
  <si>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</si>
  <si>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</si>
  <si>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</si>
  <si>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</si>
  <si>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</si>
  <si>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</si>
  <si>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</si>
  <si>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</si>
  <si>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</si>
  <si>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</si>
  <si>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</si>
  <si>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</si>
  <si>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</si>
  <si>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</si>
  <si>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</si>
  <si>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</si>
  <si>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</si>
  <si>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</si>
  <si>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</si>
  <si>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</si>
  <si>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</si>
  <si>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</si>
  <si>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</si>
  <si>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</si>
  <si>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</si>
  <si>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</si>
  <si>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</si>
  <si>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</si>
  <si>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</si>
  <si>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</si>
  <si>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</si>
  <si>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</si>
  <si>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</si>
  <si>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</si>
  <si>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</si>
  <si>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</si>
  <si>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</si>
  <si>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</si>
  <si>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</si>
  <si>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</si>
  <si>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</si>
  <si>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</si>
  <si>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</si>
  <si>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</si>
  <si>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</si>
  <si>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</si>
  <si>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</si>
  <si>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</si>
  <si>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</si>
  <si>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</si>
  <si>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</si>
  <si>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</si>
  <si>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</si>
  <si>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</si>
  <si>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</si>
  <si>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</si>
  <si>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</si>
  <si>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</si>
  <si>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</si>
  <si>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</si>
  <si>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</si>
  <si>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</si>
  <si>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</si>
  <si>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</si>
  <si>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</si>
  <si>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</si>
  <si>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</si>
  <si>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</si>
  <si>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</si>
  <si>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</si>
  <si>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</si>
  <si>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</si>
  <si>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</si>
  <si>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</si>
  <si>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</si>
  <si>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</si>
  <si>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</si>
  <si>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</si>
  <si>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</si>
  <si>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</si>
  <si>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</si>
  <si>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</si>
  <si>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</si>
  <si>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</si>
  <si>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</si>
  <si>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</si>
  <si>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</si>
  <si>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</si>
  <si>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</si>
  <si>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</si>
  <si>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</si>
  <si>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</si>
  <si>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</si>
  <si>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</si>
  <si>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</si>
  <si>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</si>
  <si>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</si>
  <si>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</si>
  <si>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</si>
  <si>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</si>
  <si>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</si>
  <si>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</si>
  <si>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</si>
  <si>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</si>
  <si>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</si>
  <si>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</si>
  <si>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</si>
  <si>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</si>
  <si>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</si>
  <si>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</si>
  <si>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</si>
  <si>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</si>
  <si>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</si>
  <si>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</si>
  <si>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</si>
  <si>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</si>
  <si>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</si>
  <si>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</si>
  <si>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</si>
  <si>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</si>
  <si>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</si>
  <si>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</si>
  <si>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</si>
  <si>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</si>
  <si>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</si>
  <si>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</si>
  <si>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</si>
  <si>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</si>
  <si>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</si>
  <si>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</si>
  <si>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</si>
  <si>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</si>
  <si>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</si>
  <si>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</si>
  <si>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</si>
  <si>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</si>
  <si>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</si>
  <si>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</si>
  <si>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</si>
  <si>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</si>
  <si>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</si>
  <si>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</si>
  <si>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</si>
  <si>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</si>
  <si>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</si>
  <si>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</si>
  <si>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</si>
  <si>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</si>
  <si>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</si>
  <si>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</si>
  <si>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</si>
  <si>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</si>
  <si>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</si>
  <si>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</si>
  <si>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</si>
  <si>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</si>
  <si>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</si>
  <si>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</si>
  <si>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</si>
  <si>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</si>
  <si>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</si>
  <si>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</si>
  <si>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</si>
  <si>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</si>
  <si>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</si>
  <si>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</si>
  <si>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</si>
  <si>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</si>
  <si>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</si>
  <si>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</si>
  <si>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</si>
  <si>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</si>
  <si>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</si>
  <si>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</si>
  <si>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</si>
  <si>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</si>
  <si>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</si>
  <si>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</si>
  <si>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</si>
  <si>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</si>
  <si>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</si>
  <si>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</si>
  <si>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</si>
  <si>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</si>
  <si>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</si>
  <si>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</si>
  <si>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</si>
  <si>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</si>
  <si>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</si>
  <si>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</si>
  <si>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</si>
  <si>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</si>
  <si>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</si>
  <si>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</si>
  <si>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</si>
  <si>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</si>
  <si>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</si>
  <si>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</si>
  <si>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</si>
  <si>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</si>
  <si>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</si>
  <si>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</si>
  <si>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</si>
  <si>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</si>
  <si>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</si>
  <si>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</si>
  <si>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</si>
  <si>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</si>
  <si>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</si>
  <si>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</si>
  <si>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</si>
  <si>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</si>
  <si>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</si>
  <si>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</si>
  <si>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</si>
  <si>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</si>
  <si>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</si>
  <si>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</si>
  <si>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</si>
  <si>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</si>
  <si>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</si>
  <si>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</si>
  <si>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</si>
  <si>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</si>
  <si>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</si>
  <si>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</si>
  <si>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</si>
  <si>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</si>
  <si>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</si>
  <si>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</si>
  <si>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</si>
  <si>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</si>
  <si>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</si>
  <si>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</si>
  <si>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</si>
  <si>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</si>
  <si>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</si>
  <si>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</si>
  <si>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</si>
  <si>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</si>
  <si>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</si>
  <si>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</si>
  <si>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</si>
  <si>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</si>
  <si>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</si>
  <si>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</si>
  <si>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</si>
  <si>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</si>
  <si>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</si>
  <si>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</si>
  <si>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</si>
  <si>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</si>
  <si>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</si>
  <si>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</si>
  <si>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</si>
  <si>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</si>
  <si>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</si>
  <si>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</si>
  <si>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</si>
  <si>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</si>
  <si>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</si>
  <si>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</si>
  <si>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</si>
  <si>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</si>
  <si>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</si>
  <si>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</si>
  <si>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</si>
  <si>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</si>
  <si>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</si>
  <si>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</si>
  <si>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</si>
  <si>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</si>
  <si>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</si>
  <si>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</si>
  <si>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</si>
  <si>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</si>
  <si>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</si>
  <si>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</si>
  <si>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</si>
  <si>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</si>
  <si>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</si>
  <si>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</si>
  <si>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</si>
  <si>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</si>
  <si>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</si>
  <si>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</si>
  <si>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</si>
  <si>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</si>
  <si>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</si>
  <si>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</si>
  <si>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</si>
  <si>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</si>
  <si>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</si>
  <si>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</si>
  <si>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</si>
  <si>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</si>
  <si>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</si>
  <si>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</si>
  <si>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</si>
  <si>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</si>
  <si>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</si>
  <si>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</si>
  <si>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</si>
  <si>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</si>
  <si>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</si>
  <si>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</si>
  <si>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</si>
  <si>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</si>
  <si>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</si>
  <si>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</si>
  <si>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</si>
  <si>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</si>
  <si>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</si>
  <si>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</si>
  <si>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</si>
  <si>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</si>
  <si>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</si>
  <si>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</si>
  <si>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</si>
  <si>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</si>
  <si>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</si>
  <si>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</si>
  <si>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</si>
  <si>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</si>
  <si>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</si>
  <si>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</si>
  <si>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</si>
  <si>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</si>
  <si>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</si>
  <si>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</si>
  <si>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</si>
  <si>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</si>
  <si>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</si>
  <si>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</si>
  <si>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</si>
  <si>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</si>
  <si>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</si>
  <si>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</si>
  <si>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</si>
  <si>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</si>
  <si>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</si>
  <si>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</si>
  <si>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</si>
  <si>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</si>
  <si>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</si>
  <si>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</si>
  <si>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</si>
  <si>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</si>
  <si>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</si>
  <si>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</si>
  <si>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</si>
  <si>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</si>
  <si>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</si>
  <si>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</si>
  <si>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</si>
  <si>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</si>
  <si>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</si>
  <si>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</si>
  <si>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</si>
  <si>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</si>
  <si>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</si>
  <si>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</si>
  <si>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</si>
  <si>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</si>
  <si>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</si>
  <si>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</si>
  <si>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</si>
  <si>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</si>
  <si>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</si>
  <si>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</si>
  <si>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</si>
  <si>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</si>
  <si>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</si>
  <si>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</si>
  <si>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</si>
  <si>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</si>
  <si>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</si>
  <si>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</si>
  <si>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</si>
  <si>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</si>
  <si>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</si>
  <si>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</si>
  <si>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</si>
  <si>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</si>
  <si>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</si>
  <si>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</si>
  <si>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</si>
  <si>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</si>
  <si>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</si>
  <si>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</si>
  <si>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</si>
  <si>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</si>
  <si>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</si>
  <si>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</si>
  <si>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</si>
  <si>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</si>
  <si>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</si>
  <si>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</si>
  <si>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</si>
  <si>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</si>
  <si>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</si>
  <si>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</si>
  <si>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</si>
  <si>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</si>
  <si>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</si>
  <si>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</si>
  <si>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</si>
  <si>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</si>
  <si>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</si>
  <si>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</si>
  <si>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</si>
  <si>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</si>
  <si>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</si>
  <si>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</si>
  <si>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</si>
  <si>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</si>
  <si>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</si>
  <si>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</si>
  <si>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</si>
  <si>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</si>
  <si>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</si>
  <si>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</si>
  <si>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</si>
  <si>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</si>
  <si>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</si>
  <si>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</si>
  <si>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</si>
  <si>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</si>
  <si>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</si>
  <si>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</si>
  <si>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</si>
  <si>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</si>
  <si>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</si>
  <si>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</si>
  <si>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</si>
  <si>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</si>
  <si>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</si>
  <si>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</si>
  <si>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</si>
  <si>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</si>
  <si>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</si>
  <si>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</si>
  <si>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</si>
  <si>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</si>
  <si>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</si>
  <si>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</si>
  <si>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</si>
  <si>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</si>
  <si>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</si>
  <si>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</si>
  <si>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</si>
  <si>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</si>
  <si>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</si>
  <si>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</si>
  <si>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</si>
  <si>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</si>
  <si>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</si>
  <si>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</si>
  <si>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</si>
  <si>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</si>
  <si>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</si>
  <si>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</si>
  <si>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</si>
  <si>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</si>
  <si>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</si>
  <si>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</si>
  <si>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</si>
  <si>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</si>
  <si>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</si>
  <si>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</si>
  <si>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</si>
  <si>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</si>
  <si>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</si>
  <si>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</si>
  <si>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</si>
  <si>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</si>
  <si>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</si>
  <si>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</si>
  <si>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</si>
  <si>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</si>
  <si>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</si>
  <si>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</si>
  <si>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</si>
  <si>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</si>
  <si>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</si>
  <si>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</si>
  <si>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</si>
  <si>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</si>
  <si>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</si>
  <si>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</si>
  <si>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</si>
  <si>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</si>
  <si>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</si>
  <si>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</si>
  <si>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</si>
  <si>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</si>
  <si>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</si>
  <si>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</si>
  <si>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</si>
  <si>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</si>
  <si>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</si>
  <si>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</si>
  <si>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</si>
  <si>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</si>
  <si>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</si>
  <si>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</si>
  <si>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</si>
  <si>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</si>
  <si>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</si>
  <si>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</si>
  <si>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</si>
  <si>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</si>
  <si>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</si>
  <si>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</si>
  <si>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</si>
  <si>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</si>
  <si>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</si>
  <si>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</si>
  <si>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</si>
  <si>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</si>
  <si>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</si>
  <si>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</si>
  <si>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</si>
  <si>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</si>
  <si>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</si>
  <si>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</si>
  <si>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</si>
  <si>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</si>
  <si>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</si>
  <si>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</si>
  <si>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</si>
  <si>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</si>
  <si>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</si>
  <si>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</si>
  <si>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</si>
  <si>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</si>
  <si>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</si>
  <si>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</si>
  <si>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</si>
  <si>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</si>
  <si>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</si>
  <si>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</si>
  <si>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</si>
  <si>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</si>
  <si>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</si>
  <si>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</si>
  <si>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</si>
  <si>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</si>
  <si>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</si>
  <si>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</si>
  <si>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</si>
  <si>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</si>
  <si>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</si>
  <si>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</si>
  <si>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</si>
  <si>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</si>
  <si>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</si>
  <si>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</si>
  <si>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</si>
  <si>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</si>
  <si>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</si>
  <si>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</si>
  <si>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</si>
  <si>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</si>
  <si>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</si>
  <si>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</si>
  <si>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</si>
  <si>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</si>
  <si>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</si>
  <si>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</si>
  <si>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</si>
  <si>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</si>
  <si>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</si>
  <si>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</si>
  <si>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</si>
  <si>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</si>
  <si>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</si>
  <si>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</si>
  <si>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</si>
  <si>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</si>
  <si>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</si>
  <si>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</si>
  <si>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</si>
  <si>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</si>
  <si>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</si>
  <si>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</si>
  <si>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</si>
  <si>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</si>
  <si>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</si>
  <si>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</si>
  <si>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</si>
  <si>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</si>
  <si>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</si>
  <si>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</si>
  <si>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</si>
  <si>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</si>
  <si>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</si>
  <si>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</si>
  <si>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</si>
  <si>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</si>
  <si>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</si>
  <si>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</si>
  <si>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</si>
  <si>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</si>
  <si>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</si>
  <si>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</si>
  <si>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</si>
  <si>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</si>
  <si>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</si>
  <si>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</si>
  <si>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</si>
  <si>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</si>
  <si>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</si>
  <si>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</si>
  <si>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</si>
  <si>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</si>
  <si>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</si>
  <si>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</si>
  <si>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</si>
  <si>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</si>
  <si>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</si>
  <si>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</si>
  <si>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</si>
  <si>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</si>
  <si>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</si>
  <si>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</si>
  <si>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</si>
  <si>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</si>
  <si>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</si>
  <si>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</si>
  <si>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</si>
  <si>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</si>
  <si>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</si>
  <si>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</si>
  <si>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</si>
  <si>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</si>
  <si>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</si>
  <si>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</si>
  <si>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</si>
  <si>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</si>
  <si>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</si>
  <si>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</si>
  <si>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</si>
  <si>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</si>
  <si>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</si>
  <si>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</si>
  <si>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</si>
  <si>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</si>
  <si>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</si>
  <si>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</si>
  <si>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</si>
  <si>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</si>
  <si>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</si>
  <si>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</si>
  <si>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</si>
  <si>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</si>
  <si>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</si>
  <si>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</si>
  <si>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</si>
  <si>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</si>
  <si>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</si>
  <si>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</si>
  <si>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</si>
  <si>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</si>
  <si>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</si>
  <si>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</si>
  <si>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</si>
  <si>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</si>
  <si>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</si>
  <si>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</si>
  <si>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</si>
  <si>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</si>
  <si>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</si>
  <si>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</si>
  <si>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</si>
  <si>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</si>
  <si>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</si>
  <si>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</si>
  <si>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</si>
  <si>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</si>
  <si>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</si>
  <si>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</si>
  <si>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</si>
  <si>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</si>
  <si>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</si>
  <si>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</si>
  <si>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</si>
  <si>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</si>
  <si>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</si>
  <si>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</si>
  <si>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</si>
  <si>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</si>
  <si>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</si>
  <si>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</si>
  <si>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</si>
  <si>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</si>
  <si>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</si>
  <si>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</si>
  <si>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</si>
  <si>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</si>
  <si>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</si>
  <si>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</si>
  <si>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</si>
  <si>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</si>
  <si>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</si>
  <si>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</si>
  <si>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</si>
  <si>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</si>
  <si>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</si>
  <si>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</si>
  <si>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</si>
  <si>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</si>
  <si>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</si>
  <si>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</si>
  <si>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</si>
  <si>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</si>
  <si>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</si>
  <si>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</si>
  <si>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</si>
  <si>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</si>
  <si>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</si>
  <si>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</si>
  <si>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</si>
  <si>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</si>
  <si>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</si>
  <si>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</si>
  <si>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</si>
  <si>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</si>
  <si>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</si>
  <si>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</si>
  <si>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</si>
  <si>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</si>
  <si>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</si>
  <si>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</si>
  <si>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</si>
  <si>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</si>
  <si>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</si>
  <si>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</si>
  <si>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</si>
  <si>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</si>
  <si>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</si>
  <si>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</si>
  <si>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</si>
  <si>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</si>
  <si>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</si>
  <si>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</si>
  <si>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</si>
  <si>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</si>
  <si>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</si>
  <si>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</si>
  <si>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</si>
  <si>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</si>
  <si>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</si>
  <si>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</si>
  <si>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</si>
  <si>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</si>
  <si>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</si>
  <si>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</si>
  <si>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</si>
  <si>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</si>
  <si>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</si>
  <si>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</si>
  <si>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</si>
  <si>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</si>
  <si>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</si>
  <si>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</si>
  <si>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</si>
  <si>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</si>
  <si>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</si>
  <si>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</si>
  <si>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</si>
  <si>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</si>
  <si>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</si>
  <si>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</si>
  <si>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</si>
  <si>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</si>
  <si>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</si>
  <si>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</si>
  <si>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</si>
  <si>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</si>
  <si>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</si>
  <si>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</si>
  <si>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</si>
  <si>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</si>
  <si>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</si>
  <si>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</si>
  <si>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</si>
  <si>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</si>
  <si>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</si>
  <si>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</si>
  <si>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</si>
  <si>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</si>
  <si>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</si>
  <si>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</si>
  <si>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</si>
  <si>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</si>
  <si>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</si>
  <si>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</si>
  <si>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</si>
  <si>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</si>
  <si>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</si>
  <si>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</si>
  <si>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</si>
  <si>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</si>
  <si>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</si>
  <si>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</si>
  <si>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</si>
  <si>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</si>
  <si>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</si>
  <si>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</si>
  <si>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</si>
  <si>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</si>
  <si>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</si>
  <si>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</si>
  <si>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</si>
  <si>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</si>
  <si>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</si>
  <si>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</si>
  <si>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</si>
  <si>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</si>
  <si>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</si>
  <si>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</si>
  <si>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</si>
  <si>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</si>
  <si>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</si>
  <si>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</si>
  <si>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</si>
  <si>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</si>
  <si>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</si>
  <si>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</si>
  <si>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</si>
  <si>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</si>
  <si>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</si>
  <si>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</si>
  <si>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</si>
  <si>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</si>
  <si>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</si>
  <si>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</si>
  <si>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</si>
  <si>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</si>
  <si>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</si>
  <si>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</si>
  <si>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</si>
  <si>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</si>
  <si>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</si>
  <si>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</si>
  <si>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</si>
  <si>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</si>
  <si>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</si>
  <si>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</si>
  <si>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</si>
  <si>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</si>
  <si>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</si>
  <si>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</si>
  <si>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</si>
  <si>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</si>
  <si>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</si>
  <si>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</si>
  <si>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</si>
  <si>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</si>
  <si>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</si>
  <si>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</si>
  <si>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</si>
  <si>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</si>
  <si>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</si>
  <si>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</si>
  <si>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</si>
  <si>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</si>
  <si>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</si>
  <si>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</si>
  <si>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</si>
  <si>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</si>
  <si>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</si>
  <si>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</si>
  <si>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</si>
  <si>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</si>
  <si>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</si>
  <si>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</si>
  <si>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</si>
  <si>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</si>
  <si>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</si>
  <si>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</si>
  <si>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</si>
  <si>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</si>
  <si>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</si>
  <si>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</si>
  <si>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</si>
  <si>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</si>
  <si>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</si>
  <si>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</si>
  <si>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</si>
  <si>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</si>
  <si>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</si>
  <si>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</si>
  <si>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</si>
  <si>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</si>
  <si>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</si>
  <si>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</si>
  <si>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</si>
  <si>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</si>
  <si>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</si>
  <si>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</si>
  <si>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</si>
  <si>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</si>
  <si>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</si>
  <si>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</si>
  <si>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</si>
  <si>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</si>
  <si>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</si>
  <si>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</si>
  <si>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</si>
  <si>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</si>
  <si>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</si>
  <si>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</si>
  <si>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</si>
  <si>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</si>
  <si>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</si>
  <si>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</si>
  <si>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</si>
  <si>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</si>
  <si>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</si>
  <si>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</si>
  <si>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</si>
  <si>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</si>
  <si>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</si>
  <si>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</si>
  <si>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</si>
  <si>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</si>
  <si>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</si>
  <si>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</si>
  <si>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</si>
  <si>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</si>
  <si>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</si>
  <si>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</si>
  <si>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</si>
  <si>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</si>
  <si>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</si>
  <si>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</si>
  <si>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</si>
  <si>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</si>
  <si>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</si>
  <si>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</si>
  <si>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</si>
  <si>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</si>
  <si>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</si>
  <si>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</si>
  <si>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</si>
  <si>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</si>
  <si>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</si>
  <si>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</si>
  <si>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</si>
  <si>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</si>
  <si>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</si>
  <si>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</si>
  <si>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</si>
  <si>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</si>
  <si>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</si>
  <si>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</si>
  <si>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</si>
  <si>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</si>
  <si>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</si>
  <si>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</si>
  <si>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</si>
  <si>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</si>
  <si>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</si>
  <si>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</si>
  <si>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</si>
  <si>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</si>
  <si>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</si>
  <si>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</si>
  <si>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</si>
  <si>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</si>
  <si>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</si>
  <si>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</si>
  <si>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</si>
  <si>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</si>
  <si>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</si>
  <si>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</si>
  <si>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</si>
  <si>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</si>
  <si>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</si>
  <si>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</si>
  <si>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</si>
  <si>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</si>
  <si>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</si>
  <si>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</si>
  <si>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</si>
  <si>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</si>
  <si>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</si>
  <si>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</si>
  <si>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</si>
  <si>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</si>
  <si>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</si>
  <si>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</si>
  <si>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</si>
  <si>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</si>
  <si>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</si>
  <si>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</si>
  <si>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</si>
  <si>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</si>
  <si>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</si>
  <si>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</si>
  <si>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</si>
  <si>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</si>
  <si>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</si>
  <si>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</si>
  <si>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</si>
  <si>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</si>
  <si>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</si>
  <si>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</si>
  <si>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</si>
  <si>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</si>
  <si>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</si>
  <si>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</si>
  <si>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</si>
  <si>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</si>
  <si>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</si>
  <si>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</si>
  <si>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</si>
  <si>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</si>
  <si>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</si>
  <si>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</si>
  <si>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</si>
  <si>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</si>
  <si>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</si>
  <si>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</si>
  <si>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</si>
  <si>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</si>
  <si>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</si>
  <si>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</si>
  <si>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</si>
  <si>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</si>
  <si>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</si>
  <si>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</si>
  <si>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</si>
  <si>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</si>
  <si>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</si>
  <si>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</si>
  <si>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</si>
  <si>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</si>
  <si>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</si>
  <si>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</si>
  <si>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</si>
  <si>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</si>
  <si>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</si>
  <si>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</si>
  <si>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</si>
  <si>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</si>
  <si>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</si>
  <si>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</si>
  <si>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</si>
  <si>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</si>
  <si>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</si>
  <si>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</si>
  <si>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</si>
  <si>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</si>
  <si>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</si>
  <si>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</si>
  <si>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</si>
  <si>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</si>
  <si>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</si>
  <si>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</si>
  <si>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</si>
  <si>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</si>
  <si>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</si>
  <si>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</si>
  <si>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</si>
  <si>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</si>
  <si>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</si>
  <si>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</si>
  <si>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</si>
  <si>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</si>
  <si>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</si>
  <si>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</si>
  <si>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</si>
  <si>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</si>
  <si>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</si>
  <si>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</si>
  <si>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</si>
  <si>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</si>
  <si>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</si>
  <si>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</si>
  <si>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</si>
  <si>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</si>
  <si>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</si>
  <si>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</si>
  <si>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</si>
  <si>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</si>
  <si>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</si>
  <si>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</si>
  <si>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</si>
  <si>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</si>
  <si>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</si>
  <si>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</si>
  <si>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</si>
  <si>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</si>
  <si>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</si>
  <si>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</si>
  <si>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</si>
  <si>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</si>
  <si>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</si>
  <si>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</si>
  <si>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</si>
  <si>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</si>
  <si>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</si>
  <si>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</si>
  <si>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</si>
  <si>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</si>
  <si>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</si>
  <si>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</si>
  <si>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</si>
  <si>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</si>
  <si>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</si>
  <si>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</si>
  <si>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</si>
  <si>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</si>
  <si>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</si>
  <si>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</si>
  <si>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</si>
  <si>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</si>
  <si>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</si>
  <si>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</si>
  <si>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</si>
  <si>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</si>
  <si>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</si>
  <si>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</si>
  <si>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</si>
  <si>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</si>
  <si>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</si>
  <si>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</si>
  <si>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</si>
  <si>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</si>
  <si>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</si>
  <si>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</si>
  <si>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</si>
  <si>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</si>
  <si>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</si>
  <si>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</si>
  <si>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</si>
  <si>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</si>
  <si>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</si>
  <si>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</si>
  <si>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</si>
  <si>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</si>
  <si>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</si>
  <si>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</si>
  <si>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</si>
  <si>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</si>
  <si>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</si>
  <si>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</si>
  <si>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</si>
  <si>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</si>
  <si>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</si>
  <si>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</si>
  <si>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</si>
  <si>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</si>
  <si>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</si>
  <si>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</si>
  <si>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</si>
  <si>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</si>
  <si>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</si>
  <si>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</si>
  <si>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</si>
  <si>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</si>
  <si>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</si>
  <si>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</si>
  <si>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</si>
  <si>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</si>
  <si>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</si>
  <si>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</si>
  <si>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</si>
  <si>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</si>
  <si>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</si>
  <si>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</si>
  <si>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</si>
  <si>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</si>
  <si>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</si>
  <si>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</si>
  <si>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</si>
  <si>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</si>
  <si>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</si>
  <si>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</si>
  <si>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</si>
  <si>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</si>
  <si>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</si>
  <si>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</si>
  <si>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</si>
  <si>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</si>
  <si>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</si>
  <si>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</si>
  <si>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</si>
  <si>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</si>
  <si>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</si>
  <si>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</si>
  <si>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</si>
  <si>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</si>
  <si>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</si>
  <si>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</si>
  <si>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</si>
  <si>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</si>
  <si>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</si>
  <si>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</si>
  <si>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</si>
  <si>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</si>
  <si>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</si>
  <si>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</si>
  <si>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</si>
  <si>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</si>
  <si>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</si>
  <si>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</si>
  <si>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</si>
  <si>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</si>
  <si>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</si>
  <si>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</si>
  <si>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</si>
  <si>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</si>
  <si>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</si>
  <si>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</si>
  <si>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</si>
  <si>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</si>
  <si>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</si>
  <si>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</si>
  <si>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</si>
  <si>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</si>
  <si>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</si>
  <si>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</si>
  <si>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</si>
  <si>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</si>
  <si>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</si>
  <si>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</si>
  <si>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</si>
  <si>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</si>
  <si>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</si>
  <si>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</si>
  <si>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</si>
  <si>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</si>
  <si>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</si>
  <si>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</si>
  <si>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</si>
  <si>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</si>
  <si>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</si>
  <si>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</si>
  <si>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</si>
  <si>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</si>
  <si>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</si>
  <si>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</si>
  <si>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</si>
  <si>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</si>
  <si>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</si>
  <si>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</si>
  <si>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</si>
  <si>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</si>
  <si>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</si>
  <si>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</si>
  <si>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</si>
  <si>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</si>
  <si>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</si>
  <si>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</si>
  <si>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</si>
  <si>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</si>
  <si>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</si>
  <si>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</si>
  <si>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</si>
  <si>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</si>
  <si>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</si>
  <si>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</si>
  <si>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</si>
  <si>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</si>
  <si>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</si>
  <si>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</si>
  <si>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</si>
  <si>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</si>
  <si>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</si>
  <si>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</si>
  <si>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</si>
  <si>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</si>
  <si>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</si>
  <si>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</si>
  <si>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</si>
  <si>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</si>
  <si>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</si>
  <si>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</si>
  <si>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</si>
  <si>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</si>
  <si>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</si>
  <si>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</si>
  <si>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</si>
  <si>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</si>
  <si>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</si>
  <si>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</si>
  <si>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</si>
  <si>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</si>
  <si>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</si>
  <si>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</si>
  <si>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</si>
  <si>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</si>
  <si>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</si>
  <si>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</si>
  <si>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</si>
  <si>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</si>
  <si>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</si>
  <si>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</si>
  <si>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</si>
  <si>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</si>
  <si>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</si>
  <si>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</si>
  <si>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</si>
  <si>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</si>
  <si>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</si>
  <si>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</si>
  <si>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</si>
  <si>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</si>
  <si>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</si>
  <si>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</si>
  <si>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</si>
  <si>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</si>
  <si>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</si>
  <si>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</si>
  <si>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</si>
  <si>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</si>
  <si>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</si>
  <si>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</si>
  <si>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</si>
  <si>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</si>
  <si>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</si>
  <si>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</si>
  <si>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</si>
  <si>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</si>
  <si>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</si>
  <si>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</si>
  <si>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</si>
  <si>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</si>
  <si>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</si>
  <si>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</si>
  <si>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</si>
  <si>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</si>
  <si>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</si>
  <si>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</si>
  <si>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</si>
  <si>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</si>
  <si>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</si>
  <si>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</si>
  <si>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</si>
  <si>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</si>
  <si>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</si>
  <si>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</si>
  <si>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</si>
  <si>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</si>
  <si>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</si>
  <si>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</si>
  <si>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</si>
  <si>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</si>
  <si>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</si>
  <si>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</si>
  <si>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</si>
  <si>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</si>
  <si>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</si>
  <si>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</si>
  <si>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</si>
  <si>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</si>
  <si>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</si>
  <si>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</si>
  <si>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</si>
  <si>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</si>
  <si>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</si>
  <si>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</si>
  <si>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</si>
  <si>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</si>
  <si>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</si>
  <si>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</si>
  <si>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</si>
  <si>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</si>
  <si>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</si>
  <si>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</si>
  <si>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</si>
  <si>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</si>
  <si>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</si>
  <si>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</si>
  <si>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</si>
  <si>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</si>
  <si>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</si>
  <si>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</si>
  <si>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</si>
  <si>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</si>
  <si>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</si>
  <si>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</si>
  <si>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</si>
  <si>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</si>
  <si>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</si>
  <si>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</si>
  <si>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</si>
  <si>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</si>
  <si>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</si>
  <si>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</si>
  <si>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</si>
  <si>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</si>
  <si>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</si>
  <si>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</si>
  <si>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</si>
  <si>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</si>
  <si>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</si>
  <si>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</si>
  <si>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</si>
  <si>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</si>
  <si>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</si>
  <si>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</si>
  <si>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</si>
  <si>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</si>
  <si>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</si>
  <si>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</si>
  <si>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</si>
  <si>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</si>
  <si>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</si>
  <si>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</si>
  <si>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</si>
  <si>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</si>
  <si>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</si>
  <si>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</si>
  <si>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</si>
  <si>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</si>
  <si>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</si>
  <si>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</si>
  <si>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</si>
  <si>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</si>
  <si>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</si>
  <si>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</si>
  <si>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</si>
  <si>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</si>
  <si>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</si>
  <si>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</si>
  <si>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</si>
  <si>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</si>
  <si>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</si>
  <si>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</si>
  <si>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</si>
  <si>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</si>
  <si>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</si>
  <si>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</si>
  <si>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</si>
  <si>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</si>
  <si>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</si>
  <si>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</si>
  <si>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</si>
  <si>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</si>
  <si>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</si>
  <si>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</si>
  <si>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</si>
  <si>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</si>
  <si>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</si>
  <si>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</si>
  <si>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</si>
  <si>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</si>
  <si>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</si>
  <si>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</si>
  <si>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</si>
  <si>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</si>
  <si>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</si>
  <si>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</si>
  <si>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</si>
  <si>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</si>
  <si>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</si>
  <si>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</si>
  <si>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</si>
  <si>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</si>
  <si>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</si>
  <si>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</si>
  <si>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</si>
  <si>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</si>
  <si>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</si>
  <si>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</si>
  <si>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</si>
  <si>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</si>
  <si>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</si>
  <si>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</si>
  <si>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</si>
  <si>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</si>
  <si>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</si>
  <si>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</si>
  <si>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</si>
  <si>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</si>
  <si>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</si>
  <si>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</si>
  <si>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</si>
  <si>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</si>
  <si>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</si>
  <si>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</si>
  <si>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</si>
  <si>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</si>
  <si>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</si>
  <si>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</si>
  <si>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</si>
  <si>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</si>
  <si>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</si>
  <si>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</si>
  <si>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</si>
  <si>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</si>
  <si>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</si>
  <si>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</si>
  <si>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</si>
  <si>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</si>
  <si>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</si>
  <si>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</si>
  <si>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</si>
  <si>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</si>
  <si>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</si>
  <si>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</si>
  <si>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</si>
  <si>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</si>
  <si>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</si>
  <si>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</si>
  <si>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</si>
  <si>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</si>
  <si>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</si>
  <si>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</si>
  <si>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</si>
  <si>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</si>
  <si>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</si>
  <si>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</si>
  <si>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</si>
  <si>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</si>
  <si>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</si>
  <si>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</si>
  <si>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</si>
  <si>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</si>
  <si>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</si>
  <si>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</si>
  <si>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</si>
  <si>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</si>
  <si>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</si>
  <si>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</si>
  <si>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</si>
  <si>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</si>
  <si>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</si>
  <si>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</si>
  <si>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</si>
  <si>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</si>
  <si>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</si>
  <si>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</si>
  <si>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</si>
  <si>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</si>
  <si>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</si>
  <si>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</si>
  <si>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</si>
  <si>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</si>
  <si>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</si>
  <si>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</si>
  <si>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</si>
  <si>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</si>
  <si>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</si>
  <si>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</si>
  <si>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</si>
  <si>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</si>
  <si>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</si>
  <si>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</si>
  <si>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</si>
  <si>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</si>
  <si>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</si>
  <si>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</si>
  <si>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</si>
  <si>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</si>
  <si>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</si>
  <si>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</si>
  <si>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</si>
  <si>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</si>
  <si>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</si>
  <si>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</si>
  <si>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</si>
  <si>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</si>
  <si>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</si>
  <si>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</si>
  <si>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</si>
  <si>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</si>
  <si>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</si>
  <si>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</si>
  <si>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</si>
  <si>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</si>
  <si>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</si>
  <si>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</si>
  <si>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</si>
  <si>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</si>
  <si>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</si>
  <si>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</si>
  <si>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</si>
  <si>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</si>
  <si>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</si>
  <si>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</si>
  <si>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</si>
  <si>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</si>
  <si>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</si>
  <si>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</si>
  <si>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</si>
  <si>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</si>
  <si>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</si>
  <si>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</si>
  <si>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</si>
  <si>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</si>
  <si>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</si>
  <si>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</si>
  <si>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</si>
  <si>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</si>
  <si>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</si>
  <si>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</si>
  <si>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</si>
  <si>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</si>
  <si>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</si>
  <si>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</si>
  <si>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</si>
  <si>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</si>
  <si>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</si>
  <si>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</si>
  <si>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</si>
  <si>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</si>
  <si>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</si>
  <si>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</si>
  <si>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</si>
  <si>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</si>
  <si>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</si>
  <si>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</si>
  <si>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</si>
  <si>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</si>
  <si>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</si>
  <si>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</si>
  <si>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</si>
  <si>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</si>
  <si>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</si>
  <si>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</si>
  <si>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</si>
  <si>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</si>
  <si>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</si>
  <si>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</si>
  <si>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</si>
  <si>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</si>
  <si>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</si>
  <si>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</si>
  <si>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</si>
  <si>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</si>
  <si>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</si>
  <si>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</si>
  <si>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</si>
  <si>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</si>
  <si>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</si>
  <si>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</si>
  <si>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</si>
  <si>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</si>
  <si>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</si>
  <si>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</si>
  <si>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</si>
  <si>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</si>
  <si>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</si>
  <si>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</si>
  <si>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</si>
  <si>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</si>
  <si>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</si>
  <si>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</si>
  <si>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</si>
  <si>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</si>
  <si>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</si>
  <si>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</si>
  <si>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</si>
  <si>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</si>
  <si>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</si>
  <si>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</si>
  <si>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</si>
  <si>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</si>
  <si>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</si>
  <si>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</si>
  <si>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</si>
  <si>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</si>
  <si>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</si>
  <si>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</si>
  <si>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</si>
  <si>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</si>
  <si>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</si>
  <si>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</si>
  <si>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</si>
  <si>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</si>
  <si>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</si>
  <si>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</si>
  <si>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</si>
  <si>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</si>
  <si>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</si>
  <si>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</si>
  <si>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</si>
  <si>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</si>
  <si>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</si>
  <si>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</si>
  <si>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</si>
  <si>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</si>
  <si>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</si>
  <si>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</si>
  <si>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</si>
  <si>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</si>
  <si>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</si>
  <si>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</si>
  <si>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</si>
  <si>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</si>
  <si>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</si>
  <si>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</si>
  <si>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</si>
  <si>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</si>
  <si>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</si>
  <si>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</si>
  <si>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</si>
  <si>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</si>
  <si>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</si>
  <si>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</si>
  <si>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</si>
  <si>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</si>
  <si>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</si>
  <si>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</si>
  <si>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</si>
  <si>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</si>
  <si>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</si>
  <si>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</si>
  <si>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</si>
  <si>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</si>
  <si>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</si>
  <si>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</si>
  <si>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</si>
  <si>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</si>
  <si>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</si>
  <si>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</si>
  <si>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</si>
  <si>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</si>
  <si>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</si>
  <si>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</si>
  <si>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</si>
  <si>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</si>
  <si>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</si>
  <si>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</si>
  <si>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</si>
  <si>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</si>
  <si>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</si>
  <si>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</si>
  <si>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</si>
  <si>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</si>
  <si>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</si>
  <si>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</si>
  <si>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</si>
  <si>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</si>
  <si>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</si>
  <si>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</si>
  <si>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</si>
  <si>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</si>
  <si>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</si>
  <si>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</si>
  <si>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</si>
  <si>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</si>
  <si>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</si>
  <si>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</si>
  <si>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</si>
  <si>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</si>
  <si>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</si>
  <si>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</si>
  <si>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</si>
  <si>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</si>
  <si>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</si>
  <si>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</si>
  <si>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</si>
  <si>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</si>
  <si>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</si>
  <si>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</si>
  <si>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</si>
  <si>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</si>
  <si>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</si>
  <si>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</si>
  <si>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</si>
  <si>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</si>
  <si>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</si>
  <si>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</si>
  <si>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</si>
  <si>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</si>
  <si>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</si>
  <si>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</si>
  <si>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</si>
  <si>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</si>
  <si>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</si>
  <si>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</si>
  <si>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</si>
  <si>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</si>
  <si>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</si>
  <si>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</si>
  <si>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</si>
  <si>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</si>
  <si>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</si>
  <si>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</si>
  <si>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</si>
  <si>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</si>
  <si>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</si>
  <si>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</si>
  <si>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</si>
  <si>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</si>
  <si>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</si>
  <si>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</si>
  <si>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</si>
  <si>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</si>
  <si>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</si>
  <si>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</si>
  <si>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</si>
  <si>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</si>
  <si>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</si>
  <si>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</si>
  <si>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</si>
  <si>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</si>
  <si>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</si>
  <si>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</si>
  <si>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</si>
  <si>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</si>
  <si>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</si>
  <si>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</si>
  <si>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</si>
  <si>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</si>
  <si>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</si>
  <si>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</si>
  <si>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</si>
  <si>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</si>
  <si>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</si>
  <si>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</si>
  <si>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</si>
  <si>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</si>
  <si>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</si>
  <si>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</si>
  <si>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</si>
  <si>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</si>
  <si>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</si>
  <si>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</si>
  <si>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</si>
  <si>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</si>
  <si>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</si>
  <si>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</si>
  <si>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</si>
  <si>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</si>
  <si>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</si>
  <si>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</si>
  <si>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</si>
  <si>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</si>
  <si>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</si>
  <si>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</si>
  <si>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</si>
  <si>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</si>
  <si>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</si>
  <si>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</si>
  <si>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</si>
  <si>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</si>
  <si>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</si>
  <si>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</si>
  <si>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</si>
  <si>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</si>
  <si>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</si>
  <si>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</si>
  <si>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</si>
  <si>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</si>
  <si>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</si>
  <si>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</si>
  <si>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</si>
  <si>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</si>
  <si>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</si>
  <si>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</si>
  <si>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</si>
  <si>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</si>
  <si>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</si>
  <si>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</si>
  <si>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</si>
  <si>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</si>
  <si>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</si>
  <si>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</si>
  <si>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</si>
  <si>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</si>
  <si>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</si>
  <si>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</si>
  <si>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</si>
  <si>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</si>
  <si>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</si>
  <si>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</si>
  <si>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</si>
  <si>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</si>
  <si>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</si>
  <si>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</si>
  <si>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</si>
  <si>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</si>
  <si>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</si>
  <si>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</si>
  <si>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</si>
  <si>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</si>
  <si>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</si>
  <si>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</si>
  <si>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</si>
  <si>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</si>
  <si>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</si>
  <si>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</si>
  <si>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</si>
  <si>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</si>
  <si>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</si>
  <si>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</si>
  <si>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</si>
  <si>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</si>
  <si>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</si>
  <si>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</si>
  <si>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</si>
  <si>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</si>
  <si>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</si>
  <si>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</si>
  <si>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</si>
  <si>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</si>
  <si>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</si>
  <si>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</si>
  <si>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</si>
  <si>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</si>
  <si>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</si>
  <si>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</si>
  <si>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</si>
  <si>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</si>
  <si>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</si>
  <si>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</si>
  <si>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</si>
  <si>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</si>
  <si>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</si>
  <si>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</si>
  <si>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</si>
  <si>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</si>
  <si>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</si>
  <si>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</si>
  <si>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</si>
  <si>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</si>
  <si>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</si>
  <si>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</si>
  <si>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</si>
  <si>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</si>
  <si>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</si>
  <si>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</si>
  <si>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</si>
  <si>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</si>
  <si>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</si>
  <si>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</si>
  <si>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</si>
  <si>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</si>
  <si>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</si>
  <si>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</si>
  <si>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</si>
  <si>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</si>
  <si>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</si>
  <si>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</si>
  <si>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</si>
  <si>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</si>
  <si>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</si>
  <si>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</si>
  <si>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</si>
  <si>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</si>
  <si>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</si>
  <si>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</si>
  <si>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</si>
  <si>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</si>
  <si>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</si>
  <si>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</si>
  <si>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</si>
  <si>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</si>
  <si>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</si>
  <si>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</si>
  <si>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</si>
  <si>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</si>
  <si>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</si>
  <si>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</si>
  <si>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</si>
  <si>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</si>
  <si>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</si>
  <si>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</si>
  <si>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</si>
  <si>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</si>
  <si>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</si>
  <si>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</si>
  <si>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</si>
  <si>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</si>
  <si>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</si>
  <si>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</si>
  <si>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</si>
  <si>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</si>
  <si>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</si>
  <si>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</si>
  <si>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</si>
  <si>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</si>
  <si>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</si>
  <si>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</si>
  <si>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</si>
  <si>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</si>
  <si>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</si>
  <si>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</si>
  <si>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</si>
  <si>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</si>
  <si>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</si>
  <si>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</si>
  <si>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</si>
  <si>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</si>
  <si>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</si>
  <si>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</si>
  <si>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</si>
  <si>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</si>
  <si>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</si>
  <si>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</si>
  <si>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</si>
  <si>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</si>
  <si>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</si>
  <si>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</si>
  <si>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</si>
  <si>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</si>
  <si>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</si>
  <si>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</si>
  <si>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</si>
  <si>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</si>
  <si>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</si>
  <si>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</si>
  <si>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</si>
  <si>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</si>
  <si>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</si>
  <si>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</si>
  <si>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</si>
  <si>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</si>
  <si>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</si>
  <si>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</si>
  <si>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</si>
  <si>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</si>
  <si>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</si>
  <si>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</si>
  <si>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</si>
  <si>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</si>
  <si>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</si>
  <si>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</si>
  <si>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</si>
  <si>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</si>
  <si>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</si>
  <si>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</si>
  <si>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</si>
  <si>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</si>
  <si>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</si>
  <si>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</si>
  <si>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</si>
  <si>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</si>
  <si>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</si>
  <si>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</si>
  <si>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</si>
  <si>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</si>
  <si>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</si>
  <si>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</si>
  <si>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</si>
  <si>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</si>
  <si>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</si>
  <si>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</si>
  <si>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</si>
  <si>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</si>
  <si>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</si>
  <si>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</si>
  <si>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</si>
  <si>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</si>
  <si>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</si>
  <si>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</si>
  <si>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</si>
  <si>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</si>
  <si>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</si>
  <si>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</si>
  <si>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</si>
  <si>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</si>
  <si>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</si>
  <si>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</si>
  <si>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</si>
  <si>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</si>
  <si>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</si>
  <si>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</si>
  <si>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</si>
  <si>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</si>
  <si>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</si>
  <si>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</si>
  <si>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</si>
  <si>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</si>
  <si>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</si>
  <si>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</si>
  <si>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</si>
  <si>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</si>
  <si>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</si>
  <si>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</si>
  <si>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</si>
  <si>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</si>
  <si>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</si>
  <si>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</si>
  <si>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</si>
  <si>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</si>
  <si>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</si>
  <si>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</si>
  <si>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</si>
  <si>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</si>
  <si>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</si>
  <si>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</si>
  <si>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</si>
  <si>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</si>
  <si>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</si>
  <si>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</si>
  <si>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</si>
  <si>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</si>
  <si>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</si>
  <si>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</si>
  <si>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</si>
  <si>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</si>
  <si>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</si>
  <si>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</si>
  <si>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</si>
  <si>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</si>
  <si>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</si>
  <si>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</si>
  <si>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</si>
  <si>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</si>
  <si>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</si>
  <si>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</si>
  <si>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</si>
  <si>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</si>
  <si>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</si>
  <si>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</si>
  <si>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</si>
  <si>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</si>
  <si>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</si>
  <si>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</si>
  <si>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</si>
  <si>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</si>
  <si>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</si>
  <si>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</si>
  <si>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</si>
  <si>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</si>
  <si>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</si>
  <si>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</si>
  <si>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</si>
  <si>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</si>
  <si>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</si>
  <si>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</si>
  <si>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</si>
  <si>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</si>
  <si>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</si>
  <si>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</si>
  <si>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</si>
  <si>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</si>
  <si>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</si>
  <si>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</si>
  <si>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</si>
  <si>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</si>
  <si>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</si>
  <si>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</si>
  <si>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</si>
  <si>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</si>
  <si>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</si>
  <si>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</si>
  <si>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</si>
  <si>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</si>
  <si>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</si>
  <si>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</si>
  <si>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</si>
  <si>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</si>
  <si>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</si>
  <si>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</si>
  <si>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</si>
  <si>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</si>
  <si>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</si>
  <si>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</si>
  <si>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</si>
  <si>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</si>
  <si>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</si>
  <si>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</si>
  <si>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</si>
  <si>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</si>
  <si>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</si>
  <si>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</si>
  <si>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</si>
  <si>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</si>
  <si>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</si>
  <si>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</si>
  <si>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</si>
  <si>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</si>
  <si>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</si>
  <si>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</si>
  <si>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</si>
  <si>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</si>
  <si>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</si>
  <si>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</si>
  <si>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</si>
  <si>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</si>
  <si>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</si>
  <si>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</si>
  <si>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</si>
  <si>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</si>
  <si>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</si>
  <si>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</si>
  <si>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</si>
  <si>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</si>
  <si>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</si>
  <si>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</si>
  <si>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</si>
  <si>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</si>
  <si>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</si>
  <si>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</si>
  <si>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</si>
  <si>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</si>
  <si>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</si>
  <si>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</si>
  <si>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</si>
  <si>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</si>
  <si>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</si>
  <si>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</si>
  <si>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</si>
  <si>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</si>
  <si>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</si>
  <si>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</si>
  <si>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</si>
  <si>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</si>
  <si>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</si>
  <si>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</si>
  <si>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</si>
  <si>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</si>
  <si>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</si>
  <si>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</si>
  <si>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</si>
  <si>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</si>
  <si>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</si>
  <si>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</si>
  <si>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</si>
  <si>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</si>
  <si>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</si>
  <si>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</si>
  <si>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</si>
  <si>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</si>
  <si>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</si>
  <si>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</si>
  <si>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</si>
  <si>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</si>
  <si>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</si>
  <si>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</si>
  <si>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</si>
  <si>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</si>
  <si>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</si>
  <si>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</si>
  <si>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</si>
  <si>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</si>
  <si>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</si>
  <si>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</si>
  <si>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</si>
  <si>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</si>
  <si>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</si>
  <si>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</si>
  <si>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</si>
  <si>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</si>
  <si>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</si>
  <si>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</si>
  <si>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</si>
  <si>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</si>
  <si>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</si>
  <si>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</si>
  <si>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</si>
  <si>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</si>
  <si>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</si>
  <si>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</si>
  <si>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</si>
  <si>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</si>
  <si>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</si>
  <si>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</si>
  <si>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</si>
  <si>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</si>
  <si>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</si>
  <si>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</si>
  <si>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</si>
  <si>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</si>
  <si>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</si>
  <si>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</si>
  <si>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</si>
  <si>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</si>
  <si>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</si>
  <si>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</si>
  <si>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</si>
  <si>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</si>
  <si>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</si>
  <si>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</si>
  <si>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</si>
  <si>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</si>
  <si>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</si>
  <si>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</si>
  <si>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</si>
  <si>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</si>
  <si>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</si>
  <si>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</si>
  <si>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</si>
  <si>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</si>
  <si>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</si>
  <si>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</si>
  <si>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</si>
  <si>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</si>
  <si>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</si>
  <si>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</si>
  <si>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</si>
  <si>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</si>
  <si>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</si>
  <si>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</si>
  <si>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</si>
  <si>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</si>
  <si>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</si>
  <si>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</si>
  <si>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</si>
  <si>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</si>
  <si>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</si>
  <si>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</si>
  <si>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</si>
  <si>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</si>
  <si>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</si>
  <si>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</si>
  <si>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</si>
  <si>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</si>
  <si>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</si>
  <si>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</si>
  <si>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</si>
  <si>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</si>
  <si>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</si>
  <si>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</si>
  <si>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</si>
  <si>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</si>
  <si>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</si>
  <si>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</si>
  <si>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</si>
  <si>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</si>
  <si>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</si>
  <si>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</si>
  <si>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</si>
  <si>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</si>
  <si>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</si>
  <si>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</si>
  <si>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</si>
  <si>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</si>
  <si>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</si>
  <si>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</si>
  <si>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</si>
  <si>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</si>
  <si>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</si>
  <si>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</si>
  <si>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</si>
  <si>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</si>
  <si>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</si>
  <si>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</si>
  <si>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</si>
  <si>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</si>
  <si>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</si>
  <si>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</si>
  <si>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</si>
  <si>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</si>
  <si>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</si>
  <si>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</si>
  <si>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</si>
  <si>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</si>
  <si>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</si>
  <si>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</si>
  <si>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</si>
  <si>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</si>
  <si>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</si>
  <si>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</si>
  <si>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</si>
  <si>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</si>
  <si>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</si>
  <si>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</si>
  <si>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</si>
  <si>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</si>
  <si>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</si>
  <si>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</si>
  <si>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</si>
  <si>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</si>
  <si>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</si>
  <si>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</si>
  <si>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</si>
  <si>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</si>
  <si>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</si>
  <si>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</si>
  <si>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</si>
  <si>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</si>
  <si>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</si>
  <si>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</si>
  <si>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</si>
  <si>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</si>
  <si>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</si>
  <si>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</si>
  <si>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</si>
  <si>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</si>
  <si>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</si>
  <si>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</si>
  <si>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</si>
  <si>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</si>
  <si>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</si>
  <si>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</si>
  <si>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</si>
  <si>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</si>
  <si>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</si>
  <si>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</si>
  <si>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</si>
  <si>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</si>
  <si>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</si>
  <si>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</si>
  <si>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</si>
  <si>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</si>
  <si>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</si>
  <si>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</si>
  <si>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</si>
  <si>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</si>
  <si>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</si>
  <si>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</si>
  <si>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</si>
  <si>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</si>
  <si>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</si>
  <si>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</si>
  <si>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</si>
  <si>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</si>
  <si>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</si>
  <si>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</si>
  <si>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</si>
  <si>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</si>
  <si>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</si>
  <si>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</si>
  <si>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</si>
  <si>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</si>
  <si>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</si>
  <si>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</si>
  <si>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</si>
  <si>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</si>
  <si>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</si>
  <si>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</si>
  <si>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</si>
  <si>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</si>
  <si>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</si>
  <si>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</si>
  <si>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</si>
  <si>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</si>
  <si>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</si>
  <si>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</si>
  <si>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</si>
  <si>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</si>
  <si>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</si>
  <si>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</si>
  <si>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</si>
  <si>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</si>
  <si>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</si>
  <si>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</si>
  <si>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</si>
  <si>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</si>
  <si>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</si>
  <si>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</si>
  <si>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</si>
  <si>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</si>
  <si>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</si>
  <si>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</si>
  <si>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</si>
  <si>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</si>
  <si>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</si>
  <si>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</si>
  <si>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</si>
  <si>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</si>
  <si>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</si>
  <si>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</si>
  <si>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</si>
  <si>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</si>
  <si>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</si>
  <si>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</si>
  <si>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</si>
  <si>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</si>
  <si>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</si>
  <si>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</si>
  <si>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</si>
  <si>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</si>
  <si>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</si>
  <si>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</si>
  <si>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</si>
  <si>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</si>
  <si>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</si>
  <si>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</si>
  <si>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</si>
  <si>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</si>
  <si>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</si>
  <si>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</si>
  <si>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</si>
  <si>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</si>
  <si>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</si>
  <si>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</si>
  <si>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</si>
  <si>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</si>
  <si>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</si>
  <si>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</si>
  <si>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</si>
  <si>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</si>
  <si>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</si>
  <si>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</si>
  <si>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</si>
  <si>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</si>
  <si>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</si>
  <si>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</si>
  <si>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</si>
  <si>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</si>
  <si>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</si>
  <si>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</si>
  <si>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</si>
  <si>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</si>
  <si>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</si>
  <si>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</si>
  <si>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</si>
  <si>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</si>
  <si>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</si>
  <si>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</si>
  <si>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</si>
  <si>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</si>
  <si>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</si>
  <si>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</si>
  <si>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</si>
  <si>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</si>
  <si>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</si>
  <si>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</si>
  <si>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</si>
  <si>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</si>
  <si>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</si>
  <si>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</si>
  <si>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</si>
  <si>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</si>
  <si>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</si>
  <si>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</si>
  <si>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</si>
  <si>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</si>
  <si>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</si>
  <si>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</si>
  <si>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</si>
  <si>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</si>
  <si>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</si>
  <si>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</si>
  <si>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</si>
  <si>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</si>
  <si>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</si>
  <si>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</si>
  <si>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</si>
  <si>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</si>
  <si>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</si>
  <si>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</si>
  <si>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</si>
  <si>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</si>
  <si>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</si>
  <si>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</si>
  <si>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</si>
  <si>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</si>
  <si>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</si>
  <si>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</si>
  <si>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</si>
  <si>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</si>
  <si>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</si>
  <si>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</si>
  <si>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</si>
  <si>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</si>
  <si>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</si>
  <si>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</si>
  <si>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</si>
  <si>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</si>
  <si>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</si>
  <si>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</si>
  <si>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</si>
  <si>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</si>
  <si>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</si>
  <si>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</si>
  <si>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</si>
  <si>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</si>
  <si>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</si>
  <si>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</si>
  <si>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</si>
  <si>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</si>
  <si>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</si>
  <si>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</si>
  <si>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</si>
  <si>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</si>
  <si>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</si>
  <si>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</si>
  <si>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</si>
  <si>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</si>
  <si>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</si>
  <si>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</si>
  <si>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</si>
  <si>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</si>
  <si>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</si>
  <si>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</si>
  <si>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</si>
  <si>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</si>
  <si>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</si>
  <si>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</si>
  <si>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</si>
  <si>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</si>
  <si>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</si>
  <si>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</si>
  <si>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</si>
  <si>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</si>
  <si>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</si>
  <si>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</si>
  <si>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</si>
  <si>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</si>
  <si>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</si>
  <si>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</si>
  <si>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</si>
  <si>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</si>
  <si>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</si>
  <si>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</si>
  <si>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</si>
  <si>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</si>
  <si>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</si>
  <si>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</si>
  <si>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</si>
  <si>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</si>
  <si>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</si>
  <si>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</si>
  <si>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</si>
  <si>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</si>
  <si>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</si>
  <si>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</si>
  <si>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</si>
  <si>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</si>
  <si>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</si>
  <si>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</si>
  <si>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</si>
  <si>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</si>
  <si>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</si>
  <si>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</si>
  <si>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</si>
  <si>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</si>
  <si>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</si>
  <si>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</si>
  <si>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</si>
  <si>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</si>
  <si>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</si>
  <si>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</si>
  <si>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</si>
  <si>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</si>
  <si>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</si>
  <si>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</si>
  <si>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</si>
  <si>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</si>
  <si>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</si>
  <si>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</si>
  <si>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</si>
  <si>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</si>
  <si>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</si>
  <si>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</si>
  <si>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</si>
  <si>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</si>
  <si>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</si>
  <si>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</si>
  <si>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</si>
  <si>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</si>
  <si>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</si>
  <si>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</si>
  <si>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</si>
  <si>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</si>
  <si>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</si>
  <si>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</si>
  <si>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</si>
  <si>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</si>
  <si>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</si>
  <si>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</si>
  <si>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</si>
  <si>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</si>
  <si>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</si>
  <si>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</si>
  <si>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</si>
  <si>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</si>
  <si>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</si>
  <si>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</si>
  <si>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</si>
  <si>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</si>
  <si>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</si>
  <si>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</si>
  <si>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</si>
  <si>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</si>
  <si>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</si>
  <si>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</si>
  <si>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</si>
  <si>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</si>
  <si>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</si>
  <si>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</si>
  <si>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</si>
  <si>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</si>
  <si>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</si>
  <si>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</si>
  <si>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</si>
  <si>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</si>
  <si>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</si>
  <si>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</si>
  <si>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</si>
  <si>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</si>
  <si>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</si>
  <si>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</si>
  <si>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</si>
  <si>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</si>
  <si>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</si>
  <si>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</si>
  <si>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</si>
  <si>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</si>
  <si>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</si>
  <si>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</si>
  <si>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</si>
  <si>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</si>
  <si>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</si>
  <si>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</si>
  <si>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</si>
  <si>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</si>
  <si>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</si>
  <si>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</si>
  <si>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</si>
  <si>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</si>
  <si>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</si>
  <si>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</si>
  <si>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</si>
  <si>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</si>
  <si>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</si>
  <si>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</si>
  <si>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</si>
  <si>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</si>
  <si>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</si>
  <si>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</si>
  <si>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</si>
  <si>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</si>
  <si>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</si>
  <si>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</si>
  <si>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</si>
  <si>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</si>
  <si>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</si>
  <si>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</si>
  <si>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</si>
  <si>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</si>
  <si>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</si>
  <si>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</si>
  <si>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</si>
  <si>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</si>
  <si>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</si>
  <si>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</si>
  <si>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</si>
  <si>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</si>
  <si>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</si>
  <si>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</si>
  <si>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</si>
  <si>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</si>
  <si>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</si>
  <si>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</si>
  <si>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</si>
  <si>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</si>
  <si>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</si>
  <si>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</si>
  <si>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</si>
  <si>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</si>
  <si>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</si>
  <si>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</si>
  <si>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</si>
  <si>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</si>
  <si>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</si>
  <si>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</si>
  <si>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</si>
  <si>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</si>
  <si>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</si>
  <si>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</si>
  <si>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</si>
  <si>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</si>
  <si>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</si>
  <si>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</si>
  <si>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</si>
  <si>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</si>
  <si>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</si>
  <si>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</si>
  <si>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</si>
  <si>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</si>
  <si>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</si>
  <si>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</si>
  <si>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</si>
  <si>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</si>
  <si>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</si>
  <si>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</si>
  <si>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</si>
  <si>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</si>
  <si>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</si>
  <si>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</si>
  <si>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</si>
  <si>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</si>
  <si>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</si>
  <si>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</si>
  <si>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</si>
  <si>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</si>
  <si>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</si>
  <si>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</si>
  <si>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</si>
  <si>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</si>
  <si>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</si>
  <si>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</si>
  <si>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</si>
  <si>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</si>
  <si>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</si>
  <si>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</si>
  <si>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</si>
  <si>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</si>
  <si>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</si>
  <si>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</si>
  <si>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</si>
  <si>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</si>
  <si>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</si>
  <si>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</si>
  <si>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</si>
  <si>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</si>
  <si>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</si>
  <si>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</si>
  <si>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</si>
  <si>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</si>
  <si>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</si>
  <si>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</si>
  <si>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</si>
  <si>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</si>
  <si>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</si>
  <si>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</si>
  <si>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</si>
  <si>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</si>
  <si>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</si>
  <si>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</si>
  <si>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</si>
  <si>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</si>
  <si>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</si>
  <si>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</si>
  <si>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</si>
  <si>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</si>
  <si>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</si>
  <si>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</si>
  <si>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</si>
  <si>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</si>
  <si>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</si>
  <si>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</si>
  <si>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</si>
  <si>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</si>
  <si>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</si>
  <si>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</si>
  <si>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</si>
  <si>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</si>
  <si>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</si>
  <si>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</si>
  <si>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</si>
  <si>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</si>
  <si>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</si>
  <si>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</si>
  <si>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</si>
  <si>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</si>
  <si>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</si>
  <si>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</si>
  <si>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</si>
  <si>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</si>
  <si>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</si>
  <si>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</si>
  <si>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</si>
  <si>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</si>
  <si>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</si>
  <si>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</si>
  <si>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</si>
  <si>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</si>
  <si>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</si>
  <si>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</si>
  <si>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</si>
  <si>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</si>
  <si>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</si>
  <si>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</si>
  <si>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</si>
  <si>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</si>
  <si>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</si>
  <si>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</si>
  <si>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</si>
  <si>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</si>
  <si>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</si>
  <si>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</si>
  <si>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</si>
  <si>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</si>
  <si>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</si>
  <si>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</si>
  <si>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</si>
  <si>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</si>
  <si>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</si>
  <si>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</si>
  <si>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</si>
  <si>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</si>
  <si>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</si>
  <si>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</si>
  <si>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</si>
  <si>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</si>
  <si>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</si>
  <si>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</si>
  <si>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</si>
  <si>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</si>
  <si>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</si>
  <si>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</si>
  <si>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</si>
  <si>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</si>
  <si>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</si>
  <si>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</si>
  <si>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</si>
  <si>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</si>
  <si>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</si>
  <si>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</si>
  <si>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</si>
  <si>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</si>
  <si>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</si>
  <si>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</si>
  <si>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</si>
  <si>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</si>
  <si>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</si>
  <si>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</si>
  <si>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</si>
  <si>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</si>
  <si>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</si>
  <si>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</si>
  <si>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</si>
  <si>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</si>
  <si>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</si>
  <si>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</si>
  <si>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</si>
  <si>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</si>
  <si>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</si>
  <si>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</si>
  <si>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</si>
  <si>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</si>
  <si>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</si>
  <si>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</si>
  <si>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</si>
  <si>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</si>
  <si>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</si>
  <si>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</si>
  <si>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</si>
  <si>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</si>
  <si>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</si>
  <si>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</si>
  <si>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</si>
  <si>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</si>
  <si>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</si>
  <si>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</si>
  <si>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</si>
  <si>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</si>
  <si>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</si>
  <si>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</si>
  <si>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</si>
  <si>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</si>
  <si>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</si>
  <si>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</si>
  <si>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</si>
  <si>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</si>
  <si>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</si>
  <si>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</si>
  <si>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</si>
  <si>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</si>
  <si>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</si>
  <si>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</si>
  <si>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</si>
  <si>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</si>
  <si>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</si>
  <si>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</si>
  <si>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</si>
  <si>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</si>
  <si>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</si>
  <si>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</si>
  <si>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</si>
  <si>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</si>
  <si>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</si>
  <si>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</si>
  <si>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</si>
  <si>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</si>
  <si>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</si>
  <si>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</si>
  <si>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</si>
  <si>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</si>
  <si>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</si>
  <si>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</si>
  <si>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</si>
  <si>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</si>
  <si>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</si>
  <si>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</si>
  <si>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</si>
  <si>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</si>
  <si>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</si>
  <si>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</si>
  <si>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</si>
  <si>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</si>
  <si>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</si>
  <si>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</si>
  <si>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</si>
  <si>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</si>
  <si>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</si>
  <si>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</si>
  <si>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</si>
  <si>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</si>
  <si>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</si>
  <si>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</si>
  <si>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</si>
  <si>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</si>
  <si>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</si>
  <si>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</si>
  <si>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</si>
  <si>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</si>
  <si>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</si>
  <si>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</si>
  <si>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</si>
  <si>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</si>
  <si>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</si>
  <si>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</si>
  <si>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</si>
  <si>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</si>
  <si>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</si>
  <si>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</si>
  <si>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</si>
  <si>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</si>
  <si>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</si>
  <si>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</si>
  <si>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</si>
  <si>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</si>
  <si>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</si>
  <si>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</si>
  <si>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</si>
  <si>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</si>
  <si>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</si>
  <si>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</si>
  <si>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</si>
  <si>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</si>
  <si>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</si>
  <si>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</si>
  <si>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</si>
  <si>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</si>
  <si>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</si>
  <si>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</si>
  <si>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</si>
  <si>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</si>
  <si>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</si>
  <si>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</si>
  <si>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</si>
  <si>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</si>
  <si>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</si>
  <si>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</si>
  <si>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</si>
  <si>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</si>
  <si>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</si>
  <si>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</si>
  <si>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</si>
  <si>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</si>
  <si>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</si>
  <si>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</si>
  <si>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</si>
  <si>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</si>
  <si>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</si>
  <si>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</si>
  <si>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</si>
  <si>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</si>
  <si>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</si>
  <si>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</si>
  <si>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</si>
  <si>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</si>
  <si>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</si>
  <si>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</si>
  <si>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</si>
  <si>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</si>
  <si>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</si>
  <si>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</si>
  <si>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</si>
  <si>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</si>
  <si>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</si>
  <si>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</si>
  <si>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</si>
  <si>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</si>
  <si>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</si>
  <si>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</si>
  <si>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</si>
  <si>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</si>
  <si>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</si>
  <si>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</si>
  <si>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</si>
  <si>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</si>
  <si>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</si>
  <si>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</si>
  <si>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</si>
  <si>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</si>
  <si>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</si>
  <si>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</si>
  <si>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</si>
  <si>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</si>
  <si>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</si>
  <si>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</si>
  <si>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</si>
  <si>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</si>
  <si>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</si>
  <si>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</si>
  <si>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</si>
  <si>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</si>
  <si>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</si>
  <si>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</si>
  <si>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</si>
  <si>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</si>
  <si>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</si>
  <si>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</si>
  <si>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</si>
  <si>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</si>
  <si>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</si>
  <si>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</si>
  <si>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</si>
  <si>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</si>
  <si>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</si>
  <si>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</si>
  <si>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</si>
  <si>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</si>
  <si>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</si>
  <si>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</si>
  <si>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</si>
  <si>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</si>
  <si>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</si>
  <si>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</si>
  <si>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</si>
  <si>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</si>
  <si>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</si>
  <si>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</si>
  <si>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</si>
  <si>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</si>
  <si>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</si>
  <si>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</si>
  <si>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</si>
  <si>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</si>
  <si>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</si>
  <si>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</si>
  <si>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</si>
  <si>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</si>
  <si>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</si>
  <si>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</si>
  <si>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</si>
  <si>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</si>
  <si>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</si>
  <si>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</si>
  <si>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</si>
  <si>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</si>
  <si>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</si>
  <si>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</si>
  <si>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</si>
  <si>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</si>
  <si>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</si>
  <si>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</si>
  <si>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</si>
  <si>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</si>
  <si>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</si>
  <si>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</si>
  <si>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</si>
  <si>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</si>
  <si>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</si>
  <si>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</si>
  <si>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</si>
  <si>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</si>
  <si>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</si>
  <si>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</si>
  <si>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</si>
  <si>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</si>
  <si>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</si>
  <si>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</si>
  <si>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</si>
  <si>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</si>
  <si>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</si>
  <si>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</si>
  <si>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</si>
  <si>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</si>
  <si>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</si>
  <si>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</si>
  <si>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</si>
  <si>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</si>
  <si>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</si>
  <si>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</si>
  <si>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</si>
  <si>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</si>
  <si>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</si>
  <si>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</si>
  <si>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</si>
  <si>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</si>
  <si>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</si>
  <si>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</si>
  <si>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</si>
  <si>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</si>
  <si>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</si>
  <si>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</si>
  <si>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</si>
  <si>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</si>
  <si>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</si>
  <si>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</si>
  <si>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</si>
  <si>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</si>
  <si>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</si>
  <si>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</si>
  <si>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</si>
  <si>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</si>
  <si>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</si>
  <si>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</si>
  <si>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</si>
  <si>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</si>
  <si>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</si>
  <si>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</si>
  <si>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</si>
  <si>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</si>
  <si>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</si>
  <si>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</si>
  <si>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</si>
  <si>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</si>
  <si>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</si>
  <si>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</si>
  <si>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</si>
  <si>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</si>
  <si>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</si>
  <si>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</si>
  <si>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</si>
  <si>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</si>
  <si>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</si>
  <si>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</si>
  <si>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</si>
  <si>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</si>
  <si>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</si>
  <si>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</si>
  <si>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</si>
  <si>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</si>
  <si>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</si>
  <si>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</si>
  <si>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</si>
  <si>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</si>
  <si>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</si>
  <si>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</si>
  <si>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</si>
  <si>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</si>
  <si>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</si>
  <si>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</si>
  <si>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</si>
  <si>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</si>
  <si>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</si>
  <si>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</si>
  <si>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</si>
  <si>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</si>
  <si>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</si>
  <si>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</si>
  <si>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</si>
  <si>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</si>
  <si>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</si>
  <si>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</si>
  <si>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</si>
  <si>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</si>
  <si>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</si>
  <si>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</si>
  <si>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</si>
  <si>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</si>
  <si>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</si>
  <si>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</si>
  <si>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</si>
  <si>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</si>
  <si>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</si>
  <si>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</si>
  <si>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</si>
  <si>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</si>
  <si>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</si>
  <si>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</si>
  <si>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</si>
  <si>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</si>
  <si>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</si>
  <si>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</si>
  <si>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</si>
  <si>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</si>
  <si>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</si>
  <si>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</si>
  <si>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</si>
  <si>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</si>
  <si>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</si>
  <si>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</si>
  <si>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</si>
  <si>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</si>
  <si>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</si>
  <si>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</si>
  <si>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</si>
  <si>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</si>
  <si>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</si>
  <si>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</si>
  <si>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</si>
  <si>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</si>
  <si>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</si>
  <si>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</si>
  <si>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</si>
  <si>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</si>
  <si>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</si>
  <si>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</si>
  <si>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</si>
  <si>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</si>
  <si>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</si>
  <si>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</si>
  <si>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</si>
  <si>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</si>
  <si>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</si>
  <si>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</si>
  <si>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</si>
  <si>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</si>
  <si>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</si>
  <si>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</si>
  <si>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</si>
  <si>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</si>
  <si>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</si>
  <si>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</si>
  <si>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</si>
  <si>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</si>
  <si>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</si>
  <si>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</si>
  <si>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</si>
  <si>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</si>
  <si>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</si>
  <si>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</si>
  <si>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</si>
  <si>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</si>
  <si>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</si>
  <si>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</si>
  <si>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</si>
  <si>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</si>
  <si>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</si>
  <si>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</si>
  <si>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</si>
  <si>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</si>
  <si>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</si>
  <si>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</si>
  <si>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</si>
  <si>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</si>
  <si>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</si>
  <si>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</si>
  <si>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</si>
  <si>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</si>
  <si>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</si>
  <si>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</si>
  <si>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</si>
  <si>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</si>
  <si>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</si>
  <si>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</si>
  <si>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</si>
  <si>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</si>
  <si>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</si>
  <si>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</si>
  <si>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</si>
  <si>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</si>
  <si>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</si>
  <si>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</si>
  <si>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</si>
  <si>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</si>
  <si>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</si>
  <si>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</si>
  <si>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</si>
  <si>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</si>
  <si>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</si>
  <si>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</si>
  <si>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</si>
  <si>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</si>
  <si>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</si>
  <si>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</si>
  <si>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</si>
  <si>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</si>
  <si>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</si>
  <si>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</si>
  <si>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</si>
  <si>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</si>
  <si>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</si>
  <si>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</si>
  <si>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</si>
  <si>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</si>
  <si>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</si>
  <si>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</si>
  <si>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</si>
  <si>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</si>
  <si>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</si>
  <si>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</si>
  <si>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</si>
  <si>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</si>
  <si>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</si>
  <si>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</si>
  <si>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</si>
  <si>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</si>
  <si>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</si>
  <si>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</si>
  <si>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</si>
  <si>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</si>
  <si>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</si>
  <si>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</si>
  <si>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</si>
  <si>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</si>
  <si>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</si>
  <si>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</si>
  <si>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</si>
  <si>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</si>
  <si>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</si>
  <si>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</si>
  <si>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</si>
  <si>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</si>
  <si>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</si>
  <si>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</si>
  <si>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</si>
  <si>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</si>
  <si>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</si>
  <si>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</si>
  <si>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</si>
  <si>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</si>
  <si>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</si>
  <si>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</si>
  <si>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</si>
  <si>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</si>
  <si>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</si>
  <si>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</si>
  <si>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</si>
  <si>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</si>
  <si>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</si>
  <si>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</si>
  <si>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</si>
  <si>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</si>
  <si>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</si>
  <si>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</si>
  <si>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</si>
  <si>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</si>
  <si>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</si>
  <si>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</si>
  <si>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</si>
  <si>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</si>
  <si>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</si>
  <si>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</si>
  <si>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</si>
  <si>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</si>
  <si>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</si>
  <si>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</si>
  <si>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</si>
  <si>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</si>
  <si>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</si>
  <si>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</si>
  <si>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</si>
  <si>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</si>
  <si>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</si>
  <si>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</si>
  <si>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</si>
  <si>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</si>
  <si>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</si>
  <si>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</si>
  <si>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</si>
  <si>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</si>
  <si>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</si>
  <si>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</si>
  <si>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</si>
  <si>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</si>
  <si>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</si>
  <si>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</si>
  <si>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</si>
  <si>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</si>
  <si>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</si>
  <si>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</si>
  <si>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</si>
  <si>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</si>
  <si>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</si>
  <si>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</si>
  <si>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</si>
  <si>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</si>
  <si>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</si>
  <si>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</si>
  <si>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</si>
  <si>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</si>
  <si>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</si>
  <si>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</si>
  <si>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</si>
  <si>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</si>
  <si>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</si>
  <si>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</si>
  <si>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</si>
  <si>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</si>
  <si>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</si>
  <si>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</si>
  <si>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</si>
  <si>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</si>
  <si>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</si>
  <si>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</si>
  <si>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</si>
  <si>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</si>
  <si>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</si>
  <si>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</si>
  <si>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</si>
  <si>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</si>
  <si>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</si>
  <si>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</si>
  <si>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</si>
  <si>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</si>
  <si>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</si>
  <si>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</si>
  <si>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</si>
  <si>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</si>
  <si>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</si>
  <si>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</si>
  <si>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</si>
  <si>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</si>
  <si>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</si>
  <si>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</si>
  <si>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</si>
  <si>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</si>
  <si>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</si>
  <si>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</si>
  <si>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</si>
  <si>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</si>
  <si>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</si>
  <si>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</si>
  <si>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</si>
  <si>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</si>
  <si>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</si>
  <si>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</si>
  <si>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</si>
  <si>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</si>
  <si>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</si>
  <si>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</si>
  <si>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</si>
  <si>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</si>
  <si>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</si>
  <si>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</si>
  <si>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</si>
  <si>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</si>
  <si>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</si>
  <si>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</si>
  <si>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</si>
  <si>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</si>
  <si>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</si>
  <si>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</si>
  <si>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</si>
  <si>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</si>
  <si>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</si>
  <si>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</si>
  <si>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</si>
  <si>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</si>
  <si>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</si>
  <si>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</si>
  <si>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</si>
  <si>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</si>
  <si>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</si>
  <si>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</si>
  <si>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</si>
  <si>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</si>
  <si>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</si>
  <si>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</si>
  <si>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</si>
  <si>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</si>
  <si>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</si>
  <si>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</si>
  <si>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</si>
  <si>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</si>
  <si>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</si>
  <si>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</si>
  <si>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</si>
  <si>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</si>
  <si>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</si>
  <si>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</si>
  <si>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</si>
  <si>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</si>
  <si>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</si>
  <si>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</si>
  <si>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</si>
  <si>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</si>
  <si>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</si>
  <si>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</si>
  <si>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</si>
  <si>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</si>
  <si>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</si>
  <si>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</si>
  <si>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</si>
  <si>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</si>
  <si>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</si>
  <si>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</si>
  <si>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</si>
  <si>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</si>
  <si>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</si>
  <si>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</si>
  <si>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</si>
  <si>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</si>
  <si>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</si>
  <si>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</si>
  <si>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</si>
  <si>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</si>
  <si>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</si>
  <si>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</si>
  <si>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</si>
  <si>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</si>
  <si>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</si>
  <si>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</si>
  <si>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</si>
  <si>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</si>
  <si>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</si>
  <si>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</si>
  <si>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</si>
  <si>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</si>
  <si>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</si>
  <si>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</si>
  <si>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</si>
  <si>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</si>
  <si>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</si>
  <si>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</si>
  <si>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</si>
  <si>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</si>
  <si>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</si>
  <si>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</si>
  <si>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</si>
  <si>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</si>
  <si>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</si>
  <si>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</si>
  <si>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</si>
  <si>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</si>
  <si>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</si>
  <si>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</si>
  <si>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</si>
  <si>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</si>
  <si>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</si>
  <si>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</si>
  <si>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</si>
  <si>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</si>
  <si>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</si>
  <si>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</si>
  <si>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</si>
  <si>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</si>
  <si>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</si>
  <si>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</si>
  <si>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</si>
  <si>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</si>
  <si>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</si>
  <si>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</si>
  <si>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</si>
  <si>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</si>
  <si>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</si>
  <si>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</si>
  <si>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</si>
  <si>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</si>
  <si>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</si>
  <si>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</si>
  <si>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</si>
  <si>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</si>
  <si>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</si>
  <si>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</si>
  <si>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</si>
  <si>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</si>
  <si>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</si>
  <si>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</si>
  <si>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</si>
  <si>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</si>
  <si>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</si>
  <si>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</si>
  <si>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</si>
  <si>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</si>
  <si>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</si>
  <si>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</si>
  <si>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</si>
  <si>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</si>
  <si>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</si>
  <si>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</si>
  <si>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</si>
  <si>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</si>
  <si>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</si>
  <si>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</si>
  <si>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</si>
  <si>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</si>
  <si>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</si>
  <si>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</si>
  <si>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</si>
  <si>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</si>
  <si>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</si>
  <si>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</si>
  <si>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</si>
  <si>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</si>
  <si>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</si>
  <si>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</si>
  <si>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</si>
  <si>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</si>
  <si>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</si>
  <si>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</si>
  <si>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</si>
  <si>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</si>
  <si>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</si>
  <si>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</si>
  <si>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</si>
  <si>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</si>
  <si>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</si>
  <si>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</si>
  <si>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</si>
  <si>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</si>
  <si>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</si>
  <si>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</si>
  <si>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</si>
  <si>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</si>
  <si>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</si>
  <si>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</si>
  <si>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</si>
  <si>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</si>
  <si>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</si>
  <si>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</si>
  <si>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</si>
  <si>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</si>
  <si>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</si>
  <si>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</si>
  <si>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</si>
  <si>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</si>
  <si>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</si>
  <si>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</si>
  <si>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</si>
  <si>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</si>
  <si>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</si>
  <si>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</si>
  <si>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</si>
  <si>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</si>
  <si>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</si>
  <si>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</si>
  <si>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</si>
  <si>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</si>
  <si>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</si>
  <si>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</si>
  <si>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</si>
  <si>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</si>
  <si>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</si>
  <si>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</si>
  <si>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</si>
  <si>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</si>
  <si>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</si>
  <si>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</si>
  <si>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</si>
  <si>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</si>
  <si>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</si>
  <si>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</si>
  <si>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</si>
  <si>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</si>
  <si>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</si>
  <si>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</si>
  <si>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</si>
  <si>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</si>
  <si>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</si>
  <si>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</si>
  <si>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</si>
  <si>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</si>
  <si>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</si>
  <si>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</si>
  <si>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</si>
  <si>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</si>
  <si>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</si>
  <si>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</si>
  <si>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</si>
  <si>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</si>
  <si>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</si>
  <si>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</si>
  <si>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</si>
  <si>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</si>
  <si>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</si>
  <si>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</si>
  <si>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</si>
  <si>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</si>
  <si>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</si>
  <si>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</si>
  <si>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</si>
  <si>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</si>
  <si>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</si>
  <si>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</si>
  <si>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</si>
  <si>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</si>
  <si>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</si>
  <si>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</si>
  <si>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</si>
  <si>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</si>
  <si>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</si>
  <si>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</si>
  <si>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</si>
  <si>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</si>
  <si>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</si>
  <si>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</si>
  <si>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</si>
  <si>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</si>
  <si>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</si>
  <si>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</si>
  <si>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</si>
  <si>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</si>
  <si>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</si>
  <si>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</si>
  <si>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</si>
  <si>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</si>
  <si>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</si>
  <si>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</si>
  <si>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</si>
  <si>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</si>
  <si>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</si>
  <si>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</si>
  <si>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</si>
  <si>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</si>
  <si>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</si>
  <si>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</si>
  <si>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</si>
  <si>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</si>
  <si>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</si>
  <si>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</si>
  <si>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</si>
  <si>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</si>
  <si>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</si>
  <si>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</si>
  <si>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</si>
  <si>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</si>
  <si>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</si>
  <si>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</si>
  <si>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</si>
  <si>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</si>
  <si>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</si>
  <si>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</si>
  <si>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</si>
  <si>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</si>
  <si>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</si>
  <si>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</si>
  <si>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</si>
  <si>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</si>
  <si>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</si>
  <si>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</si>
  <si>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</si>
  <si>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</si>
  <si>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</si>
  <si>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</si>
  <si>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</si>
  <si>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</si>
  <si>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</si>
  <si>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</si>
  <si>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</si>
  <si>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</si>
  <si>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</si>
  <si>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</si>
  <si>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</si>
  <si>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</si>
  <si>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</si>
  <si>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</si>
  <si>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</si>
  <si>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</si>
  <si>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</si>
  <si>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</si>
  <si>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</si>
  <si>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</si>
  <si>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</si>
  <si>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</si>
  <si>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</si>
  <si>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</si>
  <si>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</si>
  <si>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</si>
  <si>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</si>
  <si>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</si>
  <si>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</si>
  <si>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</si>
  <si>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</si>
  <si>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</si>
  <si>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</si>
  <si>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</si>
  <si>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</si>
  <si>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</si>
  <si>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</si>
  <si>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</si>
  <si>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</si>
  <si>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</si>
  <si>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</si>
  <si>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</si>
  <si>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</si>
  <si>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</si>
  <si>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</si>
  <si>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</si>
  <si>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</si>
  <si>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</si>
  <si>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</si>
  <si>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</si>
  <si>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</si>
  <si>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</si>
  <si>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</si>
  <si>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</si>
  <si>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</si>
  <si>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</si>
  <si>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</si>
  <si>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</si>
  <si>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</si>
  <si>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</si>
  <si>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</si>
  <si>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</si>
  <si>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</si>
  <si>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</si>
  <si>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</si>
  <si>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</si>
  <si>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</si>
  <si>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</si>
  <si>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</si>
  <si>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</si>
  <si>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</si>
  <si>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</si>
  <si>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</si>
  <si>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</si>
  <si>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</si>
  <si>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</si>
  <si>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</si>
  <si>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</si>
  <si>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</si>
  <si>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</si>
  <si>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</si>
  <si>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</si>
  <si>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</si>
  <si>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</si>
  <si>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</si>
  <si>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</si>
  <si>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</si>
  <si>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</si>
  <si>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</si>
  <si>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</si>
  <si>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</si>
  <si>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</si>
  <si>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</si>
  <si>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</si>
  <si>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</si>
  <si>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</si>
  <si>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</si>
  <si>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</si>
  <si>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</si>
  <si>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</si>
  <si>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</si>
  <si>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</si>
  <si>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</si>
  <si>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</si>
  <si>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</si>
  <si>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</si>
  <si>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</si>
  <si>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</si>
  <si>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</si>
  <si>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</si>
  <si>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</si>
  <si>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</si>
  <si>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</si>
  <si>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</si>
  <si>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</si>
  <si>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</si>
  <si>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</si>
  <si>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</si>
  <si>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</si>
  <si>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</si>
  <si>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</si>
  <si>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</si>
  <si>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</si>
  <si>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</si>
  <si>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</si>
  <si>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</si>
  <si>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</si>
  <si>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</si>
  <si>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</si>
  <si>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</si>
  <si>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</si>
  <si>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</si>
  <si>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</si>
  <si>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</si>
  <si>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</si>
  <si>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</si>
  <si>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</si>
  <si>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</si>
  <si>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</si>
  <si>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</si>
  <si>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</si>
  <si>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</si>
  <si>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</si>
  <si>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</si>
  <si>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</si>
  <si>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</si>
  <si>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</si>
  <si>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</si>
  <si>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</si>
  <si>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</si>
  <si>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</si>
  <si>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</si>
  <si>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</si>
  <si>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</si>
  <si>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</si>
  <si>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</si>
  <si>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</si>
  <si>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</si>
  <si>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</si>
  <si>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</si>
  <si>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</si>
  <si>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</si>
  <si>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</si>
  <si>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</si>
  <si>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</si>
  <si>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</si>
  <si>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</si>
  <si>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</si>
  <si>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</si>
  <si>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</si>
  <si>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</si>
  <si>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</si>
  <si>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</si>
  <si>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</si>
  <si>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</si>
  <si>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</si>
  <si>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</si>
  <si>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</si>
  <si>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</si>
  <si>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</si>
  <si>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</si>
  <si>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</si>
  <si>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</si>
  <si>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</si>
  <si>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</si>
  <si>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</si>
  <si>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</si>
  <si>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</si>
  <si>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</si>
  <si>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</si>
  <si>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</si>
  <si>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</si>
  <si>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</si>
  <si>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</si>
  <si>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</si>
  <si>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</si>
  <si>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</si>
  <si>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</si>
  <si>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</si>
  <si>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</si>
  <si>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</si>
  <si>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</si>
  <si>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</si>
  <si>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</si>
  <si>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</si>
  <si>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</si>
  <si>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</si>
  <si>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</si>
  <si>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</si>
  <si>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</si>
  <si>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</si>
  <si>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</si>
  <si>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</si>
  <si>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</si>
  <si>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</si>
  <si>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</si>
  <si>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</si>
  <si>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</si>
  <si>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</si>
  <si>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</si>
  <si>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</si>
  <si>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</si>
  <si>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</si>
  <si>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</si>
  <si>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</si>
  <si>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</si>
  <si>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</si>
  <si>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</si>
  <si>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</si>
  <si>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</si>
  <si>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</si>
  <si>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</si>
  <si>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</si>
  <si>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</si>
  <si>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</si>
  <si>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</si>
  <si>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</si>
  <si>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</si>
  <si>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</si>
  <si>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</si>
  <si>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</si>
  <si>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</si>
  <si>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</si>
  <si>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</si>
  <si>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</si>
  <si>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</si>
  <si>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</si>
  <si>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</si>
  <si>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</si>
  <si>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</si>
  <si>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</si>
  <si>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</si>
  <si>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</si>
  <si>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</si>
  <si>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</si>
  <si>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</si>
  <si>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</si>
  <si>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</si>
  <si>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</si>
  <si>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</si>
  <si>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</si>
  <si>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</si>
  <si>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</si>
  <si>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</si>
  <si>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</si>
  <si>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</si>
  <si>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</si>
  <si>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</si>
  <si>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</si>
  <si>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</si>
  <si>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</si>
  <si>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</si>
  <si>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</si>
  <si>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</si>
  <si>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</si>
  <si>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</si>
  <si>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</si>
  <si>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</si>
  <si>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</si>
  <si>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</si>
  <si>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</si>
  <si>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</si>
  <si>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</si>
  <si>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</si>
  <si>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</si>
  <si>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</si>
  <si>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</si>
  <si>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</si>
  <si>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</si>
  <si>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</si>
  <si>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</si>
  <si>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</si>
  <si>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</si>
  <si>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</si>
  <si>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</si>
  <si>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</si>
  <si>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</si>
  <si>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</si>
  <si>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</si>
  <si>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</si>
  <si>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</si>
  <si>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</si>
  <si>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</si>
  <si>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</si>
  <si>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</si>
  <si>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</si>
  <si>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</si>
  <si>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</si>
  <si>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</si>
  <si>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</si>
  <si>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</si>
  <si>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</si>
  <si>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</si>
  <si>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</si>
  <si>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</si>
  <si>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</si>
  <si>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</si>
  <si>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</si>
  <si>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</si>
  <si>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</si>
  <si>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</si>
  <si>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</si>
  <si>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</si>
  <si>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</si>
  <si>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</si>
  <si>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</si>
  <si>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</si>
  <si>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</si>
  <si>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</si>
  <si>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</si>
  <si>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</si>
  <si>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</si>
  <si>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</si>
  <si>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</si>
  <si>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</si>
  <si>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</si>
  <si>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</si>
  <si>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</si>
  <si>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</si>
  <si>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</si>
  <si>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</si>
  <si>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</si>
  <si>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</si>
  <si>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</si>
  <si>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</si>
  <si>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</si>
  <si>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</si>
  <si>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</si>
  <si>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</si>
  <si>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</si>
  <si>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</si>
  <si>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</si>
  <si>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</si>
  <si>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</si>
  <si>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</si>
  <si>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</si>
  <si>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</si>
  <si>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</si>
  <si>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</si>
  <si>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</si>
  <si>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</si>
  <si>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</si>
  <si>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</si>
  <si>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</si>
  <si>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</si>
  <si>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</si>
  <si>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</si>
  <si>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</si>
  <si>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</si>
  <si>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</si>
  <si>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</si>
  <si>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</si>
  <si>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</si>
  <si>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</si>
  <si>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</si>
  <si>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</si>
  <si>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</si>
  <si>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</si>
  <si>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</si>
  <si>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</si>
  <si>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</si>
  <si>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</si>
  <si>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</si>
  <si>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</si>
  <si>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</si>
  <si>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</si>
  <si>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</si>
  <si>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</si>
  <si>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</si>
  <si>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</si>
  <si>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</si>
  <si>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</si>
  <si>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</si>
  <si>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</si>
  <si>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</si>
  <si>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</si>
  <si>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</si>
  <si>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</si>
  <si>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</si>
  <si>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</si>
  <si>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</si>
  <si>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</si>
  <si>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</si>
  <si>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</si>
  <si>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</si>
  <si>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</si>
  <si>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</si>
  <si>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</si>
  <si>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</si>
  <si>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</si>
  <si>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</si>
  <si>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</si>
  <si>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</si>
  <si>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</si>
  <si>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</si>
  <si>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</si>
  <si>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</si>
  <si>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</si>
  <si>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</si>
  <si>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</si>
  <si>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</si>
  <si>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</si>
  <si>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</si>
  <si>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</si>
  <si>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</si>
  <si>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</si>
  <si>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</si>
  <si>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</si>
  <si>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</si>
  <si>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</si>
  <si>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</si>
  <si>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</si>
  <si>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</si>
  <si>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</si>
  <si>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</si>
  <si>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</si>
  <si>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</si>
  <si>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</si>
  <si>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</si>
  <si>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</si>
  <si>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</si>
  <si>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</si>
  <si>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</si>
  <si>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</si>
  <si>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</si>
  <si>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</si>
  <si>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</si>
  <si>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</si>
  <si>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</si>
  <si>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</si>
  <si>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</si>
  <si>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</si>
  <si>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</si>
  <si>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</si>
  <si>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</si>
  <si>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</si>
  <si>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</si>
  <si>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</si>
  <si>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</si>
  <si>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</si>
  <si>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</si>
  <si>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</si>
  <si>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</si>
  <si>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</si>
  <si>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</si>
  <si>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</si>
  <si>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</si>
  <si>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</si>
  <si>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</si>
  <si>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</si>
  <si>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</si>
  <si>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</si>
  <si>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</si>
  <si>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</si>
  <si>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</si>
  <si>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</si>
  <si>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</si>
  <si>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</si>
  <si>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</si>
  <si>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</si>
  <si>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</si>
  <si>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</si>
  <si>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</si>
  <si>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</si>
  <si>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</si>
  <si>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</si>
  <si>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</si>
  <si>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</si>
  <si>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</si>
  <si>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</si>
  <si>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</si>
  <si>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</si>
  <si>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</si>
  <si>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</si>
  <si>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</si>
  <si>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</si>
  <si>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</si>
  <si>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</si>
  <si>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</si>
  <si>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</si>
  <si>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</si>
  <si>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</si>
  <si>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</si>
  <si>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</si>
  <si>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</si>
  <si>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</si>
  <si>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</si>
  <si>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</si>
  <si>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</si>
  <si>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</si>
  <si>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</si>
  <si>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</si>
  <si>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</si>
  <si>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</si>
  <si>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</si>
  <si>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</si>
  <si>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</si>
  <si>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</si>
  <si>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</si>
  <si>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</si>
  <si>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</si>
  <si>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</si>
  <si>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</si>
  <si>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</si>
  <si>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</si>
  <si>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</si>
  <si>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</si>
  <si>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</si>
  <si>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</si>
  <si>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</si>
  <si>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</si>
  <si>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</si>
  <si>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</si>
  <si>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</si>
  <si>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</si>
  <si>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</si>
  <si>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</si>
  <si>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</si>
  <si>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</si>
  <si>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</si>
  <si>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</si>
  <si>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</si>
  <si>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</si>
  <si>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</si>
  <si>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</si>
  <si>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</si>
  <si>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</si>
  <si>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</si>
  <si>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</si>
  <si>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</si>
  <si>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</si>
  <si>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</si>
  <si>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</si>
  <si>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</si>
  <si>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</si>
  <si>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</si>
  <si>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</si>
  <si>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</si>
  <si>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</si>
  <si>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</si>
  <si>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</si>
  <si>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</si>
  <si>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</si>
  <si>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</si>
  <si>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</si>
  <si>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</si>
  <si>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</si>
  <si>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</si>
  <si>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</si>
  <si>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</si>
  <si>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</si>
  <si>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</si>
  <si>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</si>
  <si>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</si>
  <si>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</si>
  <si>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</si>
  <si>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</si>
  <si>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</si>
  <si>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</si>
  <si>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</si>
  <si>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</si>
  <si>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</si>
  <si>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</si>
  <si>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</si>
  <si>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</si>
  <si>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</si>
  <si>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</si>
  <si>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</si>
  <si>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</si>
  <si>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</si>
  <si>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</si>
  <si>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</si>
  <si>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</si>
  <si>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</si>
  <si>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</si>
  <si>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</si>
  <si>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</si>
  <si>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</si>
  <si>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</si>
  <si>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</si>
  <si>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</si>
  <si>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</si>
  <si>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</si>
  <si>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</si>
  <si>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</si>
  <si>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</si>
  <si>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</si>
  <si>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</si>
  <si>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</si>
  <si>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</si>
  <si>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</si>
  <si>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</si>
  <si>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</si>
  <si>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</si>
  <si>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</si>
  <si>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</si>
  <si>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</si>
  <si>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</si>
  <si>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</si>
  <si>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</si>
  <si>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</si>
  <si>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</si>
  <si>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</si>
  <si>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</si>
  <si>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</si>
  <si>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</si>
  <si>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</si>
  <si>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</si>
  <si>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</si>
  <si>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</si>
  <si>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</si>
  <si>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</si>
  <si>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</si>
  <si>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</si>
  <si>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</si>
  <si>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</si>
  <si>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</si>
  <si>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</si>
  <si>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</si>
  <si>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</si>
  <si>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</si>
  <si>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</si>
  <si>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</si>
  <si>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</si>
  <si>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</si>
  <si>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</si>
  <si>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</si>
  <si>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</si>
  <si>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</si>
  <si>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</si>
  <si>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</si>
  <si>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</si>
  <si>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</si>
  <si>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</si>
  <si>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</si>
  <si>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</si>
  <si>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</si>
  <si>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</si>
  <si>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</si>
  <si>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</si>
  <si>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</si>
  <si>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</si>
  <si>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</si>
  <si>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</si>
  <si>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</si>
  <si>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</si>
  <si>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</si>
  <si>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</si>
  <si>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</si>
  <si>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</si>
  <si>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</si>
  <si>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</si>
  <si>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</si>
  <si>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</si>
  <si>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</si>
  <si>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</si>
  <si>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</si>
  <si>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</si>
  <si>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</si>
  <si>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</si>
  <si>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</si>
  <si>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</si>
  <si>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</si>
  <si>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</si>
  <si>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</si>
  <si>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</si>
  <si>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</si>
  <si>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</si>
  <si>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</si>
  <si>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</si>
  <si>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</si>
  <si>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</si>
  <si>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</si>
  <si>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</si>
  <si>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</si>
  <si>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</si>
  <si>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</si>
  <si>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</si>
  <si>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</si>
  <si>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</si>
  <si>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</si>
  <si>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</si>
  <si>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</si>
  <si>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</si>
  <si>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</si>
  <si>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</si>
  <si>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</si>
  <si>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</si>
  <si>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</si>
  <si>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</si>
  <si>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</si>
  <si>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</si>
  <si>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</si>
  <si>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</si>
  <si>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</si>
  <si>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</si>
  <si>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</si>
  <si>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</si>
  <si>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</si>
  <si>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</si>
  <si>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</si>
  <si>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</si>
  <si>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</si>
  <si>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</si>
  <si>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</si>
  <si>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</si>
  <si>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</si>
  <si>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</si>
  <si>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</si>
  <si>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</si>
  <si>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</si>
  <si>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</si>
  <si>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</si>
  <si>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</si>
  <si>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</si>
  <si>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</si>
  <si>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</si>
  <si>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</si>
  <si>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</si>
  <si>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</si>
  <si>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</si>
  <si>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</si>
  <si>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</si>
  <si>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</si>
  <si>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</si>
  <si>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</si>
  <si>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</si>
  <si>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</si>
  <si>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</si>
  <si>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</si>
  <si>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</si>
  <si>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</si>
  <si>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</si>
  <si>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</si>
  <si>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</si>
  <si>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</si>
  <si>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</si>
  <si>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</si>
  <si>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</si>
  <si>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</si>
  <si>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</si>
  <si>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</si>
  <si>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</si>
  <si>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</si>
  <si>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</si>
  <si>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</si>
  <si>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</si>
  <si>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</si>
  <si>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</si>
  <si>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</si>
  <si>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</si>
  <si>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</si>
  <si>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</si>
  <si>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</si>
  <si>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</si>
  <si>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</si>
  <si>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</si>
  <si>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</si>
  <si>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</si>
  <si>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</si>
  <si>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</si>
  <si>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</si>
  <si>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</si>
  <si>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</si>
  <si>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</si>
  <si>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</si>
  <si>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</si>
  <si>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</si>
  <si>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</si>
  <si>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</si>
  <si>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</si>
  <si>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</si>
  <si>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</si>
  <si>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</si>
  <si>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</si>
  <si>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</si>
  <si>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</si>
  <si>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</si>
  <si>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</si>
  <si>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</si>
  <si>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</si>
  <si>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</si>
  <si>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</si>
  <si>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</si>
  <si>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</si>
  <si>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</si>
  <si>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</si>
  <si>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</si>
  <si>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</si>
  <si>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</si>
  <si>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</si>
  <si>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</si>
  <si>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</si>
  <si>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</si>
  <si>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</si>
  <si>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</si>
  <si>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</si>
  <si>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</si>
  <si>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</si>
  <si>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</si>
  <si>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</si>
  <si>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</si>
  <si>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</si>
  <si>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</si>
  <si>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</si>
  <si>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</si>
  <si>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</si>
  <si>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</si>
  <si>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</si>
  <si>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</si>
  <si>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</si>
  <si>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</si>
  <si>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</si>
  <si>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</si>
  <si>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</si>
  <si>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</si>
  <si>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</si>
  <si>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</si>
  <si>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</si>
  <si>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</si>
  <si>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</si>
  <si>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</si>
  <si>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</si>
  <si>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</si>
  <si>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</si>
  <si>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</si>
  <si>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</si>
  <si>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</si>
  <si>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</si>
  <si>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</si>
  <si>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</si>
  <si>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</si>
  <si>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</si>
  <si>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</si>
  <si>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</si>
  <si>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</si>
  <si>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</si>
  <si>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</si>
  <si>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</si>
  <si>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</si>
  <si>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</si>
  <si>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</si>
  <si>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</si>
  <si>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</si>
  <si>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</si>
  <si>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</si>
  <si>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</si>
  <si>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</si>
  <si>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</si>
  <si>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</si>
  <si>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</si>
  <si>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</si>
  <si>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</si>
  <si>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</si>
  <si>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</si>
  <si>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</si>
  <si>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</si>
  <si>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</si>
  <si>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</si>
  <si>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</si>
  <si>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</si>
  <si>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</si>
  <si>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</si>
  <si>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</si>
  <si>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</si>
  <si>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</si>
  <si>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</si>
  <si>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</si>
  <si>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</si>
  <si>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</si>
  <si>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</si>
  <si>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</si>
  <si>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</si>
  <si>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</si>
  <si>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</si>
  <si>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</si>
  <si>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</si>
  <si>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</si>
  <si>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</si>
  <si>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</si>
  <si>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</si>
  <si>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</si>
  <si>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</si>
  <si>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</si>
  <si>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</si>
  <si>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</si>
  <si>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</si>
  <si>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</si>
  <si>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</si>
  <si>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</si>
  <si>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</si>
  <si>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</si>
  <si>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</si>
  <si>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</si>
  <si>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</si>
  <si>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</si>
  <si>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</si>
  <si>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</si>
  <si>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</si>
  <si>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</si>
  <si>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</si>
  <si>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</si>
  <si>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</si>
  <si>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</si>
  <si>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</si>
  <si>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</si>
  <si>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</si>
  <si>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</si>
  <si>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</si>
  <si>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</si>
  <si>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</si>
  <si>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</si>
  <si>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</si>
  <si>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</si>
  <si>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</si>
  <si>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</si>
  <si>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</si>
  <si>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</si>
  <si>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</si>
  <si>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</si>
  <si>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</si>
  <si>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</si>
  <si>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</si>
  <si>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</si>
  <si>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</si>
  <si>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</si>
  <si>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</si>
  <si>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</si>
  <si>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</si>
  <si>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</si>
  <si>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</si>
  <si>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</si>
  <si>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</si>
  <si>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</si>
  <si>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</si>
  <si>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</si>
  <si>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</si>
  <si>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</si>
  <si>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</si>
  <si>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</si>
  <si>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</si>
  <si>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</si>
  <si>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</si>
  <si>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</si>
  <si>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</si>
  <si>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</si>
  <si>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</si>
  <si>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</si>
  <si>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</si>
  <si>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</si>
  <si>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</si>
  <si>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</si>
  <si>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</si>
  <si>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</si>
  <si>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</si>
  <si>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</si>
  <si>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</si>
  <si>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</si>
  <si>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</si>
  <si>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</si>
  <si>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</si>
  <si>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</si>
  <si>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</si>
  <si>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</si>
  <si>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</si>
  <si>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</si>
  <si>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</si>
  <si>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</si>
  <si>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</si>
  <si>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</si>
  <si>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</si>
  <si>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</si>
  <si>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</si>
  <si>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</si>
  <si>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</si>
  <si>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</si>
  <si>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</si>
  <si>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</si>
  <si>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</si>
  <si>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</si>
  <si>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</si>
  <si>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</si>
  <si>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</si>
  <si>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</si>
  <si>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</si>
  <si>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</si>
  <si>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</si>
  <si>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</si>
  <si>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</si>
  <si>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</si>
  <si>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</si>
  <si>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</si>
  <si>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</si>
  <si>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</si>
  <si>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</si>
  <si>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</si>
  <si>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</si>
  <si>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</si>
  <si>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</si>
  <si>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</si>
  <si>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</si>
  <si>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</si>
  <si>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</si>
  <si>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</si>
  <si>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</si>
  <si>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</si>
  <si>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</si>
  <si>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</si>
  <si>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</si>
  <si>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</si>
  <si>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</si>
  <si>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</si>
  <si>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</si>
  <si>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</si>
  <si>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</si>
  <si>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</si>
  <si>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</si>
  <si>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</si>
  <si>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</si>
  <si>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</si>
  <si>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</si>
  <si>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</si>
  <si>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</si>
  <si>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</si>
  <si>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</si>
  <si>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</si>
  <si>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</si>
  <si>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</si>
  <si>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</si>
  <si>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</si>
  <si>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</si>
  <si>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</si>
  <si>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</si>
  <si>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</si>
  <si>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</si>
  <si>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</si>
  <si>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</si>
  <si>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</si>
  <si>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</si>
  <si>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</si>
  <si>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</si>
  <si>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</si>
  <si>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</si>
  <si>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</si>
  <si>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</si>
  <si>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</si>
  <si>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</si>
  <si>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</si>
  <si>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</si>
  <si>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</si>
  <si>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</si>
  <si>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</si>
  <si>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</si>
  <si>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</si>
  <si>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</si>
  <si>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</si>
  <si>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</si>
  <si>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</si>
  <si>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</si>
  <si>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</si>
  <si>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</si>
  <si>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</si>
  <si>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</si>
  <si>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</si>
  <si>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</si>
  <si>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</si>
  <si>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</si>
  <si>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</si>
  <si>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</si>
  <si>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</si>
  <si>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</si>
  <si>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</si>
  <si>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</si>
  <si>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</si>
  <si>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</si>
  <si>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</si>
  <si>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</si>
  <si>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</si>
  <si>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</si>
  <si>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</si>
  <si>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</si>
  <si>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</si>
  <si>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</si>
  <si>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</si>
  <si>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</si>
  <si>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</si>
  <si>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</si>
  <si>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</si>
  <si>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</si>
  <si>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</si>
  <si>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</si>
  <si>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</si>
  <si>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</si>
  <si>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</si>
  <si>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</si>
  <si>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</si>
  <si>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</si>
  <si>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</si>
  <si>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</si>
  <si>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</si>
  <si>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</si>
  <si>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</si>
  <si>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</si>
  <si>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</si>
  <si>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</si>
  <si>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</si>
  <si>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</si>
  <si>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</si>
  <si>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</si>
  <si>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</si>
  <si>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</si>
  <si>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</si>
  <si>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</si>
  <si>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</si>
  <si>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</si>
  <si>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</si>
  <si>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</si>
  <si>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</si>
  <si>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</si>
  <si>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</si>
  <si>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</si>
  <si>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</si>
  <si>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</si>
  <si>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</si>
  <si>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</si>
  <si>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</si>
  <si>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</si>
  <si>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</si>
  <si>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</si>
  <si>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</si>
  <si>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</si>
  <si>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</si>
  <si>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</si>
  <si>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</si>
  <si>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</si>
  <si>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</si>
  <si>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</si>
  <si>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</si>
  <si>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</si>
  <si>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</si>
  <si>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</si>
  <si>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</si>
  <si>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</si>
  <si>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</si>
  <si>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</si>
  <si>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</si>
  <si>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</si>
  <si>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</si>
  <si>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</si>
  <si>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</si>
  <si>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</si>
  <si>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</si>
  <si>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</si>
  <si>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</si>
  <si>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</si>
  <si>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</si>
  <si>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</si>
  <si>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</si>
  <si>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</si>
  <si>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</si>
  <si>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</si>
  <si>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</si>
  <si>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</si>
  <si>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</si>
  <si>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</si>
  <si>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</si>
  <si>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</si>
  <si>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</si>
  <si>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</si>
  <si>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</si>
  <si>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</si>
  <si>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</si>
  <si>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</si>
  <si>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</si>
  <si>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</si>
  <si>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</si>
  <si>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</si>
  <si>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</si>
  <si>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</si>
  <si>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</si>
  <si>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</si>
  <si>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</si>
  <si>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</si>
  <si>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</si>
  <si>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</si>
  <si>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</si>
  <si>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</si>
  <si>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</si>
  <si>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</si>
  <si>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</si>
  <si>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</si>
  <si>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</si>
  <si>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</si>
  <si>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</si>
  <si>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</si>
  <si>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</si>
  <si>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</si>
  <si>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</si>
  <si>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</si>
  <si>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</si>
  <si>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</si>
  <si>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</si>
  <si>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</si>
  <si>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</si>
  <si>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</si>
  <si>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</si>
  <si>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</si>
  <si>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</si>
  <si>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</si>
  <si>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</si>
  <si>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</si>
  <si>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</si>
  <si>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</si>
  <si>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</si>
  <si>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</si>
  <si>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</si>
  <si>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</si>
  <si>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</si>
  <si>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</si>
  <si>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</si>
  <si>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</si>
  <si>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</si>
  <si>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</si>
  <si>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</si>
  <si>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</si>
  <si>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</si>
  <si>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</si>
  <si>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</si>
  <si>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</si>
  <si>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</si>
  <si>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</si>
  <si>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</si>
  <si>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</si>
  <si>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</si>
  <si>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</si>
  <si>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</si>
  <si>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</si>
  <si>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</si>
  <si>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</si>
  <si>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</si>
  <si>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</si>
  <si>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</si>
  <si>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</si>
  <si>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</si>
  <si>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</si>
  <si>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</si>
  <si>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</si>
  <si>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</si>
  <si>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</si>
  <si>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</si>
  <si>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</si>
  <si>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</si>
  <si>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</si>
  <si>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</si>
  <si>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</si>
  <si>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</si>
  <si>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</si>
  <si>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</si>
  <si>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</si>
  <si>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</si>
  <si>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</si>
  <si>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</si>
  <si>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</si>
  <si>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</si>
  <si>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</si>
  <si>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</si>
  <si>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</si>
  <si>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</si>
  <si>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</si>
  <si>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</si>
  <si>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</si>
  <si>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</si>
  <si>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</si>
  <si>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</si>
  <si>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</si>
  <si>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</si>
  <si>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</si>
  <si>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</si>
  <si>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</si>
  <si>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</si>
  <si>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</si>
  <si>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</si>
  <si>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</si>
  <si>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</si>
  <si>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</si>
  <si>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</si>
  <si>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</si>
  <si>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</si>
  <si>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</si>
  <si>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</si>
  <si>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</si>
  <si>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</si>
  <si>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</si>
  <si>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</si>
  <si>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</si>
  <si>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</si>
  <si>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</si>
  <si>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</si>
  <si>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</si>
  <si>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</si>
  <si>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</si>
  <si>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</si>
  <si>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</si>
  <si>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</si>
  <si>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</si>
  <si>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</si>
  <si>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</si>
  <si>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</si>
  <si>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</si>
  <si>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</si>
  <si>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</si>
  <si>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</si>
  <si>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</si>
  <si>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</si>
  <si>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</si>
  <si>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</si>
  <si>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</si>
  <si>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</si>
  <si>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</si>
  <si>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</si>
  <si>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</si>
  <si>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</si>
  <si>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</si>
  <si>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</si>
  <si>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</si>
  <si>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</si>
  <si>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</si>
  <si>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</si>
  <si>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</si>
  <si>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</si>
  <si>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</si>
  <si>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</si>
  <si>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</si>
  <si>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</si>
  <si>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</si>
  <si>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</si>
  <si>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</si>
  <si>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</si>
  <si>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</si>
  <si>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</si>
  <si>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</si>
  <si>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</si>
  <si>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</si>
  <si>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</si>
  <si>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</si>
  <si>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</si>
  <si>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</si>
  <si>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</si>
  <si>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</si>
  <si>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</si>
  <si>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</si>
  <si>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</si>
  <si>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</si>
  <si>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</si>
  <si>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</si>
  <si>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</si>
  <si>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</si>
  <si>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</si>
  <si>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</si>
  <si>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</si>
  <si>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</si>
  <si>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</si>
  <si>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</si>
  <si>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</si>
  <si>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</si>
  <si>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</si>
  <si>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</si>
  <si>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</si>
  <si>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</si>
  <si>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</si>
  <si>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</si>
  <si>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</si>
  <si>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</si>
  <si>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</si>
  <si>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</si>
  <si>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</si>
  <si>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</si>
  <si>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</si>
  <si>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</si>
  <si>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</si>
  <si>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</si>
  <si>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</si>
  <si>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</si>
  <si>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</si>
  <si>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</si>
  <si>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</si>
  <si>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</si>
  <si>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</si>
  <si>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</si>
  <si>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</si>
  <si>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</si>
  <si>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</si>
  <si>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</si>
  <si>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</si>
  <si>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</si>
  <si>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</si>
  <si>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</si>
  <si>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</si>
  <si>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</si>
  <si>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</si>
  <si>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</si>
  <si>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</si>
  <si>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</si>
  <si>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</si>
  <si>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</si>
  <si>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</si>
  <si>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</si>
  <si>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</si>
  <si>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</si>
  <si>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</si>
  <si>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</si>
  <si>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</si>
  <si>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</si>
  <si>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</si>
  <si>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</si>
  <si>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</si>
  <si>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</si>
  <si>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</si>
  <si>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</si>
  <si>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</si>
  <si>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</si>
  <si>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</si>
  <si>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</si>
  <si>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</si>
  <si>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</si>
  <si>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</si>
  <si>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</si>
  <si>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</si>
  <si>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</si>
  <si>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</si>
  <si>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</si>
  <si>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</si>
  <si>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</si>
  <si>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</si>
  <si>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</si>
  <si>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</si>
  <si>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</si>
  <si>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</si>
  <si>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</si>
  <si>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</si>
  <si>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</si>
  <si>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</si>
  <si>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</si>
  <si>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</si>
  <si>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</si>
  <si>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</si>
  <si>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</si>
  <si>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</si>
  <si>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</si>
  <si>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</si>
  <si>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</si>
  <si>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</si>
  <si>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</si>
  <si>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</si>
  <si>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</si>
  <si>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</si>
  <si>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</si>
  <si>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</si>
  <si>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</si>
  <si>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</si>
  <si>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</si>
  <si>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</si>
  <si>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</si>
  <si>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</si>
  <si>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</si>
  <si>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</si>
  <si>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</si>
  <si>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</si>
  <si>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</si>
  <si>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</si>
  <si>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</si>
  <si>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</si>
  <si>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</si>
  <si>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</si>
  <si>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</si>
  <si>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</si>
  <si>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</si>
  <si>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</si>
  <si>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</si>
  <si>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</si>
  <si>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</si>
  <si>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</si>
  <si>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</si>
  <si>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</si>
  <si>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</si>
  <si>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</si>
  <si>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</si>
  <si>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</si>
  <si>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</si>
  <si>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</si>
  <si>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</si>
  <si>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</si>
  <si>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</si>
  <si>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</si>
  <si>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</si>
  <si>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</si>
  <si>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</si>
  <si>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</si>
  <si>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</si>
  <si>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</si>
  <si>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</si>
  <si>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</si>
  <si>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</si>
  <si>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</si>
  <si>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</si>
  <si>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</si>
  <si>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</si>
  <si>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</si>
  <si>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</si>
  <si>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</si>
  <si>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</si>
  <si>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</si>
  <si>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</si>
  <si>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</si>
  <si>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</si>
  <si>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</si>
  <si>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</si>
  <si>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</si>
  <si>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</si>
  <si>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</si>
  <si>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</si>
  <si>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</si>
  <si>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</si>
  <si>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</si>
  <si>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</si>
  <si>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</si>
  <si>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</si>
  <si>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</si>
  <si>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</si>
  <si>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</si>
  <si>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</si>
  <si>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</si>
  <si>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</si>
  <si>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</si>
  <si>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</si>
  <si>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</si>
  <si>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</si>
  <si>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</si>
  <si>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</si>
  <si>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</si>
  <si>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</si>
  <si>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</si>
  <si>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</si>
  <si>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</si>
  <si>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</si>
  <si>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</si>
  <si>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</si>
  <si>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</si>
  <si>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</si>
  <si>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</si>
  <si>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</si>
  <si>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</si>
  <si>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</si>
  <si>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</si>
  <si>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</si>
  <si>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</si>
  <si>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</si>
  <si>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</si>
  <si>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</si>
  <si>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</si>
  <si>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</si>
  <si>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</si>
  <si>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</si>
  <si>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</si>
  <si>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</si>
  <si>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</si>
  <si>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</si>
  <si>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</si>
  <si>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</si>
  <si>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</si>
  <si>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</si>
  <si>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</si>
  <si>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</si>
  <si>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</si>
  <si>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</si>
  <si>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</si>
  <si>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</si>
  <si>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</si>
  <si>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</si>
  <si>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</si>
  <si>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</si>
  <si>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</si>
  <si>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</si>
  <si>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</si>
  <si>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</si>
  <si>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</si>
  <si>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</si>
  <si>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</si>
  <si>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</si>
  <si>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</si>
  <si>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</si>
  <si>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</si>
  <si>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</si>
  <si>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</si>
  <si>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</si>
  <si>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</si>
  <si>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</si>
  <si>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</si>
  <si>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</si>
  <si>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</si>
  <si>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</si>
  <si>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</si>
  <si>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</si>
  <si>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</si>
  <si>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</si>
  <si>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</si>
  <si>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</si>
  <si>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</si>
  <si>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</si>
  <si>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</si>
  <si>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</si>
  <si>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</si>
  <si>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</si>
  <si>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</si>
  <si>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</si>
  <si>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</si>
  <si>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</si>
  <si>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</si>
  <si>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</si>
  <si>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</si>
  <si>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</si>
  <si>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</si>
  <si>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</si>
  <si>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</si>
  <si>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</si>
  <si>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</si>
  <si>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</si>
  <si>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</si>
  <si>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</si>
  <si>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</si>
  <si>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</si>
  <si>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</si>
  <si>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</si>
  <si>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</si>
  <si>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</si>
  <si>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</si>
  <si>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</si>
  <si>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</si>
  <si>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</si>
  <si>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</si>
  <si>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</si>
  <si>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</si>
  <si>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</si>
  <si>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</si>
  <si>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</si>
  <si>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</si>
  <si>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</si>
  <si>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</si>
  <si>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</si>
  <si>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</si>
  <si>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</si>
  <si>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</si>
  <si>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</si>
  <si>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</si>
  <si>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</si>
  <si>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</si>
  <si>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</si>
  <si>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</si>
  <si>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</si>
  <si>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</si>
  <si>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</si>
  <si>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</si>
  <si>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</si>
  <si>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</si>
  <si>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</si>
  <si>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</si>
  <si>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</si>
  <si>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</si>
  <si>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</si>
  <si>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</si>
  <si>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</si>
  <si>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</si>
  <si>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</si>
  <si>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</si>
  <si>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</si>
  <si>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</si>
  <si>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</si>
  <si>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</si>
  <si>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</si>
  <si>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</si>
  <si>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</si>
  <si>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</si>
  <si>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</si>
  <si>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</si>
  <si>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</si>
  <si>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</si>
  <si>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</si>
  <si>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</si>
  <si>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</si>
  <si>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</si>
  <si>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</si>
  <si>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</si>
  <si>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</si>
  <si>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</si>
  <si>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</si>
  <si>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</si>
  <si>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</si>
  <si>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</si>
  <si>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</si>
  <si>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</si>
  <si>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</si>
  <si>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</si>
  <si>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</si>
  <si>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</si>
  <si>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</si>
  <si>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</si>
  <si>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</si>
  <si>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</si>
  <si>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</si>
  <si>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</si>
  <si>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</si>
  <si>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</si>
  <si>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</si>
  <si>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</si>
  <si>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</si>
  <si>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</si>
  <si>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</si>
  <si>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</si>
  <si>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</si>
  <si>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</si>
  <si>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</si>
  <si>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</si>
  <si>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</si>
  <si>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</si>
  <si>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</si>
  <si>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</si>
  <si>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</si>
  <si>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</si>
  <si>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</si>
  <si>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</si>
  <si>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</si>
  <si>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</si>
  <si>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</si>
  <si>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</si>
  <si>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</si>
  <si>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</si>
  <si>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</si>
  <si>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</si>
  <si>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</si>
  <si>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</si>
  <si>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</si>
  <si>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</si>
  <si>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</si>
  <si>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</si>
  <si>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</si>
  <si>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</si>
  <si>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</si>
  <si>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</si>
  <si>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</si>
  <si>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</si>
  <si>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</si>
  <si>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</si>
  <si>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</si>
  <si>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</si>
  <si>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</si>
  <si>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</si>
  <si>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</si>
  <si>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</si>
  <si>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</si>
  <si>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</si>
  <si>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</si>
  <si>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</si>
  <si>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</si>
  <si>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</si>
  <si>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</si>
  <si>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</si>
  <si>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</si>
  <si>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</si>
  <si>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</si>
  <si>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</si>
  <si>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</si>
  <si>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</si>
  <si>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</si>
  <si>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</si>
  <si>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</si>
  <si>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</si>
  <si>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</si>
  <si>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</si>
  <si>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</si>
  <si>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</si>
  <si>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</si>
  <si>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</si>
  <si>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</si>
  <si>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</si>
  <si>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</si>
  <si>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</si>
  <si>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</si>
  <si>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</si>
  <si>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</si>
  <si>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</si>
  <si>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</si>
  <si>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</si>
  <si>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</si>
  <si>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</si>
  <si>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</si>
  <si>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</si>
  <si>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</si>
  <si>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</si>
  <si>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</si>
  <si>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</si>
  <si>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</si>
  <si>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</si>
  <si>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</si>
  <si>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</si>
  <si>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</si>
  <si>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</si>
  <si>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</si>
  <si>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</si>
  <si>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</si>
  <si>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</si>
  <si>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</si>
  <si>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</si>
  <si>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</si>
  <si>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</si>
  <si>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</si>
  <si>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</si>
  <si>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</si>
  <si>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</si>
  <si>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</si>
  <si>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</si>
  <si>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</si>
  <si>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</si>
  <si>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</si>
  <si>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</si>
  <si>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</si>
  <si>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</si>
  <si>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</si>
  <si>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</si>
  <si>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</si>
  <si>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</si>
  <si>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</si>
  <si>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</si>
  <si>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</si>
  <si>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</si>
  <si>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</si>
  <si>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</si>
  <si>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</si>
  <si>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</si>
  <si>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</si>
  <si>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</si>
  <si>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</si>
  <si>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</si>
  <si>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</si>
  <si>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</si>
  <si>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</si>
  <si>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</si>
  <si>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</si>
  <si>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</si>
  <si>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</si>
  <si>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</si>
  <si>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</si>
  <si>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</si>
  <si>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</si>
  <si>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</si>
  <si>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</si>
  <si>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</si>
  <si>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</si>
  <si>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</si>
  <si>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</si>
  <si>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</si>
  <si>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</si>
  <si>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</si>
  <si>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</si>
  <si>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</si>
  <si>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</si>
  <si>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</si>
  <si>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</si>
  <si>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</si>
  <si>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</si>
  <si>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</si>
  <si>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</si>
  <si>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</si>
  <si>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</si>
  <si>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</si>
  <si>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</si>
  <si>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</si>
  <si>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</si>
  <si>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</si>
  <si>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</si>
  <si>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</si>
  <si>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</si>
  <si>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</si>
  <si>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</si>
  <si>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</si>
  <si>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</si>
  <si>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</si>
  <si>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</si>
  <si>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</si>
  <si>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</si>
  <si>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</si>
  <si>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</si>
  <si>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</si>
  <si>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</si>
  <si>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</si>
  <si>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</si>
  <si>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</si>
  <si>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</si>
  <si>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</si>
  <si>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</si>
  <si>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</si>
  <si>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</si>
  <si>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</si>
  <si>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</si>
  <si>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</si>
  <si>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</si>
  <si>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</si>
  <si>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</si>
  <si>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</si>
  <si>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</si>
  <si>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</si>
  <si>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</si>
  <si>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</si>
  <si>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</si>
  <si>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</si>
  <si>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</si>
  <si>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</si>
  <si>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</si>
  <si>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</si>
  <si>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</si>
  <si>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</si>
  <si>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</si>
  <si>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</si>
  <si>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</si>
  <si>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</si>
  <si>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</si>
  <si>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</si>
  <si>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</si>
  <si>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</si>
  <si>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</si>
  <si>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</si>
  <si>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</si>
  <si>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</si>
  <si>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</si>
  <si>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</si>
  <si>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</si>
  <si>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</si>
  <si>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</si>
  <si>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</si>
  <si>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</si>
  <si>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</si>
  <si>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</si>
  <si>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</si>
  <si>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</si>
  <si>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</si>
  <si>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</si>
  <si>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</si>
  <si>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</si>
  <si>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</si>
  <si>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</si>
  <si>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</si>
  <si>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</si>
  <si>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</si>
  <si>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</si>
  <si>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</si>
  <si>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</si>
  <si>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</si>
  <si>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</si>
  <si>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</si>
  <si>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</si>
  <si>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</si>
  <si>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</si>
  <si>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</si>
  <si>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</si>
  <si>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</si>
  <si>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</si>
  <si>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</si>
  <si>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</si>
  <si>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</si>
  <si>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</si>
  <si>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</si>
  <si>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</si>
  <si>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</si>
  <si>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</si>
  <si>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</si>
  <si>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</si>
  <si>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</si>
  <si>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</si>
  <si>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</si>
  <si>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</si>
  <si>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</si>
  <si>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</si>
  <si>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</si>
  <si>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</si>
  <si>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</si>
  <si>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</si>
  <si>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</si>
  <si>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</si>
  <si>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</si>
  <si>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</si>
  <si>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</si>
  <si>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</si>
  <si>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</si>
  <si>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</si>
  <si>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</si>
  <si>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</si>
  <si>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</si>
  <si>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</si>
  <si>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</si>
  <si>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</si>
  <si>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</si>
  <si>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</si>
  <si>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</si>
  <si>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</si>
  <si>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</si>
  <si>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</si>
  <si>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</si>
  <si>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</si>
  <si>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</si>
  <si>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</si>
  <si>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</si>
  <si>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</si>
  <si>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</si>
  <si>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</si>
  <si>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</si>
  <si>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</si>
  <si>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</si>
  <si>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</si>
  <si>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</si>
  <si>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</si>
  <si>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</si>
  <si>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</si>
  <si>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</si>
  <si>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</si>
  <si>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</si>
  <si>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</si>
  <si>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</si>
  <si>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</si>
  <si>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</si>
  <si>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</si>
  <si>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</si>
  <si>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</si>
  <si>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</si>
  <si>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</si>
  <si>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</si>
  <si>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</si>
  <si>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</si>
  <si>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</si>
  <si>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</si>
  <si>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</si>
  <si>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</si>
  <si>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</si>
  <si>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</si>
  <si>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</si>
  <si>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</si>
  <si>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</si>
  <si>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</si>
  <si>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</si>
  <si>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</si>
  <si>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</si>
  <si>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</si>
  <si>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</si>
  <si>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</si>
  <si>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</si>
  <si>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</si>
  <si>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</si>
  <si>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</si>
  <si>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</si>
  <si>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</si>
  <si>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</si>
  <si>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</si>
  <si>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</si>
  <si>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</si>
  <si>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</si>
  <si>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</si>
  <si>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</si>
  <si>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</si>
  <si>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</si>
  <si>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</si>
  <si>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</si>
  <si>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</si>
  <si>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</si>
  <si>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</si>
  <si>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</si>
  <si>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</si>
  <si>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</si>
  <si>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</si>
  <si>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</si>
  <si>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</si>
  <si>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</si>
  <si>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</si>
  <si>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</si>
  <si>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</si>
  <si>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</si>
  <si>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</si>
  <si>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</si>
  <si>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</si>
  <si>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</si>
  <si>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</si>
  <si>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</si>
  <si>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</si>
  <si>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</si>
  <si>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</si>
  <si>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</si>
  <si>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</si>
  <si>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</si>
  <si>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</si>
  <si>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</si>
  <si>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</si>
  <si>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</si>
  <si>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</si>
  <si>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</si>
  <si>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</si>
  <si>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</si>
  <si>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</si>
  <si>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</si>
  <si>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</si>
  <si>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</si>
  <si>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</si>
  <si>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</si>
  <si>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</si>
  <si>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</si>
  <si>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</si>
  <si>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</si>
  <si>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</si>
  <si>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</si>
  <si>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</si>
  <si>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</si>
  <si>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</si>
  <si>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</si>
  <si>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</si>
  <si>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</si>
  <si>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</si>
  <si>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</si>
  <si>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</si>
  <si>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</si>
  <si>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</si>
  <si>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</si>
  <si>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</si>
  <si>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</si>
  <si>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</si>
  <si>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</si>
  <si>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</si>
  <si>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</si>
  <si>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</si>
  <si>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</si>
  <si>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</si>
  <si>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</si>
  <si>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</si>
  <si>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</si>
  <si>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</si>
  <si>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</si>
  <si>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</si>
  <si>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</si>
  <si>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</si>
  <si>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</si>
  <si>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</si>
  <si>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</si>
  <si>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</si>
  <si>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</si>
  <si>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</si>
  <si>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</si>
  <si>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</si>
  <si>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</si>
  <si>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</si>
  <si>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</si>
  <si>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</si>
  <si>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</si>
  <si>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</si>
  <si>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</si>
  <si>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</si>
  <si>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</si>
  <si>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</si>
  <si>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</si>
  <si>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</si>
  <si>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</si>
  <si>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</si>
  <si>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</si>
  <si>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</si>
  <si>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</si>
  <si>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</si>
  <si>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</si>
  <si>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</si>
  <si>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</si>
  <si>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</si>
  <si>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</si>
  <si>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</si>
  <si>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</si>
  <si>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</si>
  <si>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</si>
  <si>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</si>
  <si>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</si>
  <si>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</si>
  <si>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</si>
  <si>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</si>
  <si>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</si>
  <si>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</si>
  <si>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</si>
  <si>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</si>
  <si>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</si>
  <si>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</si>
  <si>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</si>
  <si>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</si>
  <si>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</si>
  <si>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</si>
  <si>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</si>
  <si>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</si>
  <si>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</si>
  <si>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</si>
  <si>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</si>
  <si>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</si>
  <si>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</si>
  <si>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</si>
  <si>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</si>
  <si>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</si>
  <si>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</si>
  <si>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</si>
  <si>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</si>
  <si>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</si>
  <si>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</si>
  <si>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</si>
  <si>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</si>
  <si>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</si>
  <si>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</si>
  <si>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</si>
  <si>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</si>
  <si>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</si>
  <si>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</si>
  <si>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</si>
  <si>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</si>
  <si>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</si>
  <si>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</si>
  <si>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</si>
  <si>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</si>
  <si>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</si>
  <si>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</si>
  <si>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</si>
  <si>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</si>
  <si>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</si>
  <si>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</si>
  <si>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</si>
  <si>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</si>
  <si>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</si>
  <si>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</si>
  <si>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</si>
  <si>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</si>
  <si>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</si>
  <si>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</si>
  <si>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</si>
  <si>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</si>
  <si>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</si>
  <si>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</si>
  <si>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</si>
  <si>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</si>
  <si>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</si>
  <si>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</si>
  <si>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</si>
  <si>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</si>
  <si>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</si>
  <si>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</si>
  <si>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</si>
  <si>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</si>
  <si>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</si>
  <si>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</si>
  <si>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</si>
  <si>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</si>
  <si>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</si>
  <si>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</si>
  <si>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</si>
  <si>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</si>
  <si>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</si>
  <si>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</si>
  <si>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</si>
  <si>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</si>
  <si>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</si>
  <si>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</si>
  <si>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</si>
  <si>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</si>
  <si>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</si>
  <si>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</si>
  <si>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</si>
  <si>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</si>
  <si>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</si>
  <si>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</si>
  <si>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</si>
  <si>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</si>
  <si>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</si>
  <si>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</si>
  <si>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</si>
  <si>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</si>
  <si>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</si>
  <si>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</si>
  <si>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</si>
  <si>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</si>
  <si>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</si>
  <si>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</si>
  <si>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</si>
  <si>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</si>
  <si>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</si>
  <si>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</si>
  <si>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</si>
  <si>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</si>
  <si>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</si>
  <si>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</si>
  <si>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</si>
  <si>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</si>
  <si>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</si>
  <si>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</si>
  <si>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</si>
  <si>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</si>
  <si>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</si>
  <si>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</si>
  <si>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</si>
  <si>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</si>
  <si>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</si>
  <si>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</si>
  <si>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</si>
  <si>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</si>
  <si>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</si>
  <si>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</si>
  <si>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</si>
  <si>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</si>
  <si>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</si>
  <si>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</si>
  <si>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</si>
  <si>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</si>
  <si>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</si>
  <si>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</si>
  <si>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</si>
  <si>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</si>
  <si>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</si>
  <si>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</si>
  <si>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</si>
  <si>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</si>
  <si>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</si>
  <si>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</si>
  <si>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</si>
  <si>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</si>
  <si>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</si>
  <si>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</si>
  <si>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</si>
  <si>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</si>
  <si>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</si>
  <si>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</si>
  <si>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</si>
  <si>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</si>
  <si>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</si>
  <si>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</si>
  <si>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</si>
  <si>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</si>
  <si>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</si>
  <si>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</si>
  <si>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</si>
  <si>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</si>
  <si>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</si>
  <si>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</si>
  <si>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</si>
  <si>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</si>
  <si>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</si>
  <si>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</si>
  <si>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</si>
  <si>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</si>
  <si>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</si>
  <si>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</si>
  <si>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</si>
  <si>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</si>
  <si>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</si>
  <si>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</si>
  <si>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</si>
  <si>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</si>
  <si>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</si>
  <si>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</si>
  <si>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</si>
  <si>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</si>
  <si>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</si>
  <si>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</si>
  <si>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</si>
  <si>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</si>
  <si>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</si>
  <si>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</si>
  <si>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</si>
  <si>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</si>
  <si>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</si>
  <si>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</si>
  <si>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</si>
  <si>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</si>
  <si>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</si>
  <si>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</si>
  <si>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</si>
  <si>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</si>
  <si>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</si>
  <si>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</si>
  <si>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</si>
  <si>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</si>
  <si>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</si>
  <si>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</si>
  <si>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</si>
  <si>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</si>
  <si>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</si>
  <si>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</si>
  <si>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</si>
  <si>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</si>
  <si>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</si>
  <si>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</si>
  <si>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</si>
  <si>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</si>
  <si>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</si>
  <si>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</si>
  <si>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</si>
  <si>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</si>
  <si>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</si>
  <si>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</si>
  <si>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</si>
  <si>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</si>
  <si>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</si>
  <si>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</si>
  <si>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</si>
  <si>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</si>
  <si>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</si>
  <si>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</si>
  <si>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</si>
  <si>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</si>
  <si>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</si>
  <si>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</si>
  <si>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</si>
  <si>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</si>
  <si>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</si>
  <si>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</si>
  <si>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</si>
  <si>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</si>
  <si>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</si>
  <si>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</si>
  <si>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</si>
  <si>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</si>
  <si>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</si>
  <si>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</si>
  <si>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</si>
  <si>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</si>
  <si>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</si>
  <si>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</si>
  <si>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</si>
  <si>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</si>
  <si>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</si>
  <si>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</si>
  <si>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</si>
  <si>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</si>
  <si>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</si>
  <si>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</si>
  <si>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</si>
  <si>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</si>
  <si>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</si>
  <si>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</si>
  <si>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</si>
  <si>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</si>
  <si>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</si>
  <si>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</si>
  <si>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</si>
  <si>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</si>
  <si>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</si>
  <si>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</si>
  <si>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</si>
  <si>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</si>
  <si>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</si>
  <si>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</si>
  <si>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</si>
  <si>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</si>
  <si>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</si>
  <si>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</si>
  <si>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</si>
  <si>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</si>
  <si>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</si>
  <si>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</si>
  <si>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</si>
  <si>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</si>
  <si>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</si>
  <si>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</si>
  <si>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</si>
  <si>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</si>
  <si>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</si>
  <si>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</si>
  <si>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</si>
  <si>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</si>
  <si>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</si>
  <si>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</si>
  <si>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</si>
  <si>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</si>
  <si>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</si>
  <si>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</si>
  <si>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</si>
  <si>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</si>
  <si>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</si>
  <si>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</si>
  <si>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</si>
  <si>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</si>
  <si>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</si>
  <si>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</si>
  <si>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</si>
  <si>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</si>
  <si>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</si>
  <si>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</si>
  <si>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</si>
  <si>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</si>
  <si>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</si>
  <si>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</si>
  <si>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</si>
  <si>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</si>
  <si>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</si>
  <si>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</si>
  <si>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</si>
  <si>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</si>
  <si>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</si>
  <si>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</si>
  <si>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</si>
  <si>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</si>
  <si>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</si>
  <si>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</si>
  <si>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</si>
  <si>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</si>
  <si>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</si>
  <si>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</si>
  <si>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</si>
  <si>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</si>
  <si>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</si>
  <si>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</si>
  <si>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</si>
  <si>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</si>
  <si>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</si>
  <si>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</si>
  <si>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</si>
  <si>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</si>
  <si>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</si>
  <si>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</si>
  <si>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</si>
  <si>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</si>
  <si>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</si>
  <si>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</si>
  <si>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</si>
  <si>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</si>
  <si>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</si>
  <si>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</si>
  <si>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</si>
  <si>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</si>
  <si>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</si>
  <si>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</si>
  <si>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</si>
  <si>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</si>
  <si>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</si>
  <si>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</si>
  <si>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</si>
  <si>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</si>
  <si>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</si>
  <si>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</si>
  <si>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</si>
  <si>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</si>
  <si>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</si>
  <si>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</si>
  <si>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</si>
  <si>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</si>
  <si>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</si>
  <si>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</si>
  <si>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</si>
  <si>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</si>
  <si>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</si>
  <si>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</si>
  <si>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</si>
  <si>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</si>
  <si>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</si>
  <si>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</si>
  <si>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</si>
  <si>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</si>
  <si>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</si>
  <si>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</si>
  <si>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</si>
  <si>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</si>
  <si>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</si>
  <si>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</si>
  <si>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</si>
  <si>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</si>
  <si>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</si>
  <si>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</si>
  <si>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</si>
  <si>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</si>
  <si>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</si>
  <si>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</si>
  <si>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</si>
  <si>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</si>
  <si>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</si>
  <si>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</si>
  <si>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</si>
  <si>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</si>
  <si>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</si>
  <si>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</si>
  <si>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</si>
  <si>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</si>
  <si>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</si>
  <si>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</si>
  <si>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</si>
  <si>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</si>
  <si>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</si>
  <si>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</si>
  <si>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</si>
  <si>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</si>
  <si>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</si>
  <si>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</si>
  <si>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</si>
  <si>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</si>
  <si>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</si>
  <si>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</si>
  <si>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</si>
  <si>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</si>
  <si>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</si>
  <si>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</si>
  <si>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</si>
  <si>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</si>
  <si>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</si>
  <si>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</si>
  <si>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</si>
  <si>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</si>
  <si>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</si>
  <si>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</si>
  <si>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</si>
  <si>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</si>
  <si>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</si>
  <si>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</si>
  <si>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</si>
  <si>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</si>
  <si>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</si>
  <si>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</si>
  <si>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</si>
  <si>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</si>
  <si>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</si>
  <si>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</si>
  <si>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</si>
  <si>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</si>
  <si>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</si>
  <si>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</si>
  <si>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</si>
  <si>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</si>
  <si>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</si>
  <si>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</si>
  <si>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</si>
  <si>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</si>
  <si>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</si>
  <si>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</si>
  <si>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</si>
  <si>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</si>
  <si>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</si>
  <si>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</si>
  <si>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</si>
  <si>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</si>
  <si>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</si>
  <si>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</si>
  <si>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</si>
  <si>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</si>
  <si>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</si>
  <si>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</si>
  <si>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</si>
  <si>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</si>
  <si>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</si>
  <si>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</si>
  <si>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</si>
  <si>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</si>
  <si>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</si>
  <si>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</si>
  <si>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</si>
  <si>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</si>
  <si>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</si>
  <si>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</si>
  <si>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</si>
  <si>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</si>
  <si>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</si>
  <si>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</si>
  <si>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</si>
  <si>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</si>
  <si>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</si>
  <si>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</si>
  <si>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</si>
  <si>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</si>
  <si>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</si>
  <si>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</si>
  <si>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</si>
  <si>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</si>
  <si>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</si>
  <si>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</si>
  <si>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</si>
  <si>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</si>
  <si>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</si>
  <si>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</si>
  <si>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</si>
  <si>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</si>
  <si>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</si>
  <si>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</si>
  <si>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</si>
  <si>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</si>
  <si>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</si>
  <si>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</si>
  <si>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</si>
  <si>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</si>
  <si>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</si>
  <si>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</si>
  <si>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</si>
  <si>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</si>
  <si>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</si>
  <si>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</si>
  <si>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</si>
  <si>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</si>
  <si>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</si>
  <si>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</si>
  <si>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</si>
  <si>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</si>
  <si>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</si>
  <si>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</si>
  <si>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</si>
  <si>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</si>
  <si>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</si>
  <si>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</si>
  <si>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</si>
  <si>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</si>
  <si>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</si>
  <si>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</si>
  <si>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</si>
  <si>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</si>
  <si>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</si>
  <si>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</si>
  <si>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</si>
  <si>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</si>
  <si>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</si>
  <si>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</si>
  <si>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</si>
  <si>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</si>
  <si>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</si>
  <si>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</si>
  <si>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</si>
  <si>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</si>
  <si>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</si>
  <si>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</si>
  <si>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</si>
  <si>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</si>
  <si>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</si>
  <si>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</si>
  <si>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</si>
  <si>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</si>
  <si>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</si>
  <si>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</si>
  <si>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</si>
  <si>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</si>
  <si>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</si>
  <si>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</si>
  <si>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</si>
  <si>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</si>
  <si>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</si>
  <si>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</si>
  <si>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</si>
  <si>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</si>
  <si>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</si>
  <si>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</si>
  <si>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</si>
  <si>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</si>
  <si>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</si>
  <si>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</si>
  <si>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</si>
  <si>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</si>
  <si>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</si>
  <si>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</si>
  <si>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</si>
  <si>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</si>
  <si>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</si>
  <si>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</si>
  <si>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</si>
  <si>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</si>
  <si>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</si>
  <si>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</si>
  <si>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</si>
  <si>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</si>
  <si>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</si>
  <si>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</si>
  <si>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</si>
  <si>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</si>
  <si>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</si>
  <si>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</si>
  <si>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</si>
  <si>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</si>
  <si>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</si>
  <si>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</si>
  <si>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</si>
  <si>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</si>
  <si>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</si>
  <si>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</si>
  <si>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</si>
  <si>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</si>
  <si>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</si>
  <si>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</si>
  <si>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</si>
  <si>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</si>
  <si>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</si>
  <si>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</si>
  <si>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</si>
  <si>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</si>
  <si>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</si>
  <si>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</si>
  <si>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</si>
  <si>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</si>
  <si>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</si>
  <si>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</si>
  <si>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</si>
  <si>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</si>
  <si>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</si>
  <si>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</si>
  <si>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</si>
  <si>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</si>
  <si>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</si>
  <si>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</si>
  <si>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</si>
  <si>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</si>
  <si>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</si>
  <si>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</si>
  <si>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</si>
  <si>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</si>
  <si>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</si>
  <si>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</si>
  <si>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</si>
  <si>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</si>
  <si>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</si>
  <si>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</si>
  <si>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</si>
  <si>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</si>
  <si>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</si>
  <si>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</si>
  <si>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</si>
  <si>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</si>
  <si>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</si>
  <si>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</si>
  <si>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</si>
  <si>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</si>
  <si>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</si>
  <si>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</si>
  <si>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</si>
  <si>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</si>
  <si>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</si>
  <si>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</si>
  <si>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</si>
  <si>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</si>
  <si>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</si>
  <si>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</si>
  <si>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</si>
  <si>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</si>
  <si>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</si>
  <si>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</si>
  <si>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</si>
  <si>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</si>
  <si>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</si>
  <si>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</si>
  <si>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</si>
  <si>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</si>
  <si>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</si>
  <si>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</si>
  <si>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</si>
  <si>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</si>
  <si>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</si>
  <si>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</si>
  <si>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</si>
  <si>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</si>
  <si>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</si>
  <si>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</si>
  <si>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</si>
  <si>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</si>
  <si>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</si>
  <si>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</si>
  <si>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</si>
  <si>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</si>
  <si>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</si>
  <si>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</si>
  <si>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</si>
  <si>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</si>
  <si>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</si>
  <si>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</si>
  <si>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</si>
  <si>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</si>
  <si>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</si>
  <si>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</si>
  <si>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</si>
  <si>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</si>
  <si>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</si>
  <si>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</si>
  <si>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</si>
  <si>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</si>
  <si>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</si>
  <si>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</si>
  <si>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</si>
  <si>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</si>
  <si>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</si>
  <si>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</si>
  <si>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</si>
  <si>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</si>
  <si>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</si>
  <si>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</si>
  <si>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</si>
  <si>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</si>
  <si>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</si>
  <si>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</si>
  <si>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</si>
  <si>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</si>
  <si>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</si>
  <si>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</si>
  <si>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</si>
  <si>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</si>
  <si>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</si>
  <si>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</si>
  <si>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</si>
  <si>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</si>
  <si>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</si>
  <si>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</si>
  <si>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</si>
  <si>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</si>
  <si>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</si>
  <si>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</si>
  <si>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</si>
  <si>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</si>
  <si>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</si>
  <si>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</si>
  <si>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</si>
  <si>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</si>
  <si>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</si>
  <si>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</si>
  <si>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</si>
  <si>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</si>
  <si>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</si>
  <si>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</si>
  <si>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</si>
  <si>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</si>
  <si>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</si>
  <si>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</si>
  <si>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</si>
  <si>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</si>
  <si>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</si>
  <si>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</si>
  <si>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</si>
  <si>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</si>
  <si>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</si>
  <si>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</si>
  <si>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</si>
  <si>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</si>
  <si>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</si>
  <si>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</si>
  <si>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</si>
  <si>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</si>
  <si>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</si>
  <si>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</si>
  <si>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</si>
  <si>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</si>
  <si>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</si>
  <si>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</si>
  <si>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</si>
  <si>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</si>
  <si>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</si>
  <si>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</si>
  <si>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</si>
  <si>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</si>
  <si>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</si>
  <si>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</si>
  <si>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</si>
  <si>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</si>
  <si>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</si>
  <si>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</si>
  <si>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</si>
  <si>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</si>
  <si>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</si>
  <si>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</si>
  <si>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</si>
  <si>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</si>
  <si>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</si>
  <si>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</si>
  <si>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</si>
  <si>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</si>
  <si>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</si>
  <si>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</si>
  <si>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</si>
  <si>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</si>
  <si>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</si>
  <si>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</si>
  <si>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</si>
  <si>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</si>
  <si>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</si>
  <si>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</si>
  <si>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</si>
  <si>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</si>
  <si>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</si>
  <si>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</si>
  <si>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</si>
  <si>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</si>
  <si>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</si>
  <si>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</si>
  <si>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</si>
  <si>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</si>
  <si>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</si>
  <si>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</si>
  <si>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</si>
  <si>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</si>
  <si>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</si>
  <si>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</si>
  <si>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</si>
  <si>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</si>
  <si>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</si>
  <si>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</si>
  <si>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</si>
  <si>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</si>
  <si>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</si>
  <si>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</si>
  <si>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</si>
  <si>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</si>
  <si>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</si>
  <si>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</si>
  <si>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</si>
  <si>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</si>
  <si>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</si>
  <si>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</si>
  <si>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</si>
  <si>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</si>
  <si>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</si>
  <si>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</si>
  <si>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</si>
  <si>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</si>
  <si>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</si>
  <si>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</si>
  <si>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</si>
  <si>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</si>
  <si>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</si>
  <si>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</si>
  <si>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</si>
  <si>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</si>
  <si>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</si>
  <si>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</si>
  <si>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</si>
  <si>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</si>
  <si>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</si>
  <si>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</si>
  <si>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</si>
  <si>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</si>
  <si>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</si>
  <si>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</si>
  <si>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</si>
  <si>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</si>
  <si>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</si>
  <si>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</si>
  <si>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</si>
  <si>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</si>
  <si>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</si>
  <si>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</si>
  <si>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</si>
  <si>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</si>
  <si>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</si>
  <si>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</si>
  <si>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</si>
  <si>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</si>
  <si>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</si>
  <si>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</si>
  <si>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</si>
  <si>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</si>
  <si>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</si>
  <si>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</si>
  <si>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</si>
  <si>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</si>
  <si>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</si>
  <si>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</si>
  <si>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</si>
  <si>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</si>
  <si>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</si>
  <si>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</si>
  <si>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</si>
  <si>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</si>
  <si>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</si>
  <si>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</si>
  <si>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</si>
  <si>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</si>
  <si>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</si>
  <si>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</si>
  <si>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</si>
  <si>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</si>
  <si>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</si>
  <si>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</si>
  <si>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</si>
  <si>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</si>
  <si>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</si>
  <si>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</si>
  <si>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</si>
  <si>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</si>
  <si>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</si>
  <si>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</si>
  <si>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</si>
  <si>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</si>
  <si>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</si>
  <si>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</si>
  <si>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</si>
  <si>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</si>
  <si>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</si>
  <si>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</si>
  <si>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</si>
  <si>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</si>
  <si>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</si>
  <si>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</si>
  <si>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</si>
  <si>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</si>
  <si>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</si>
  <si>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</si>
  <si>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</si>
  <si>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</si>
  <si>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</si>
  <si>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</si>
  <si>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</si>
  <si>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</si>
  <si>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</si>
  <si>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</si>
  <si>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</si>
  <si>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</si>
  <si>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</si>
  <si>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</si>
  <si>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</si>
  <si>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</si>
  <si>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</si>
  <si>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</si>
  <si>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</si>
  <si>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</si>
  <si>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</si>
  <si>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</si>
  <si>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</si>
  <si>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</si>
  <si>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</si>
  <si>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</si>
  <si>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</si>
  <si>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</si>
  <si>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</si>
  <si>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</si>
  <si>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</si>
  <si>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</si>
  <si>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</si>
  <si>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</si>
  <si>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</si>
  <si>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</si>
  <si>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</si>
  <si>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</si>
  <si>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</si>
  <si>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</si>
  <si>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</si>
  <si>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</si>
  <si>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</si>
  <si>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</si>
  <si>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</si>
  <si>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</si>
  <si>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</si>
  <si>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</si>
  <si>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</si>
  <si>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</si>
  <si>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</si>
  <si>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</si>
  <si>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</si>
  <si>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</si>
  <si>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</si>
  <si>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</si>
  <si>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</si>
  <si>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</si>
  <si>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</si>
  <si>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</si>
  <si>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</si>
  <si>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</si>
  <si>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</si>
  <si>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</si>
  <si>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</si>
  <si>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</si>
  <si>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</si>
  <si>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</si>
  <si>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</si>
  <si>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</si>
  <si>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</si>
  <si>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</si>
  <si>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</si>
  <si>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</si>
  <si>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</si>
  <si>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</si>
  <si>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</si>
  <si>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</si>
  <si>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</si>
  <si>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</si>
  <si>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</si>
  <si>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</si>
  <si>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</si>
  <si>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</si>
  <si>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</si>
  <si>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</si>
  <si>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</si>
  <si>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</si>
  <si>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</si>
  <si>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</si>
  <si>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</si>
  <si>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</si>
  <si>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</si>
  <si>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</si>
  <si>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</si>
  <si>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</si>
  <si>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</si>
  <si>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</si>
  <si>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</si>
  <si>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</si>
  <si>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</si>
  <si>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</si>
  <si>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</si>
  <si>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</si>
  <si>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</si>
  <si>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</si>
  <si>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</si>
  <si>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</si>
  <si>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</si>
  <si>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</si>
  <si>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</si>
  <si>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</si>
  <si>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</si>
  <si>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</si>
  <si>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</si>
  <si>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</si>
  <si>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</si>
  <si>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</si>
  <si>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</si>
  <si>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</si>
  <si>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</si>
  <si>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</si>
  <si>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</si>
  <si>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</si>
  <si>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</si>
  <si>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</si>
  <si>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</si>
  <si>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</si>
  <si>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</si>
  <si>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</si>
  <si>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</si>
  <si>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</si>
  <si>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</si>
  <si>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</si>
  <si>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</si>
  <si>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</si>
  <si>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</si>
  <si>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</si>
  <si>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</si>
  <si>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</si>
  <si>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</si>
  <si>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</si>
  <si>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</si>
  <si>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</si>
  <si>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</si>
  <si>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</si>
  <si>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</si>
  <si>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</si>
  <si>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</si>
  <si>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</si>
  <si>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</si>
  <si>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</si>
  <si>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</si>
  <si>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</si>
  <si>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</si>
  <si>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</si>
  <si>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</si>
  <si>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</si>
  <si>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</si>
  <si>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</si>
  <si>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</si>
  <si>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</si>
  <si>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</si>
  <si>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</si>
  <si>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</si>
  <si>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</si>
  <si>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</si>
  <si>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</si>
  <si>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</si>
  <si>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</si>
  <si>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</si>
  <si>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</si>
  <si>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</si>
  <si>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</si>
  <si>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</si>
  <si>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</si>
  <si>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</si>
  <si>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</si>
  <si>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</si>
  <si>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</si>
  <si>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</si>
  <si>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</si>
  <si>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</si>
  <si>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</si>
  <si>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</si>
  <si>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</si>
  <si>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</si>
  <si>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</si>
  <si>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</si>
  <si>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</si>
  <si>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</si>
  <si>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</si>
  <si>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</si>
  <si>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</si>
  <si>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</si>
  <si>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</si>
  <si>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</si>
  <si>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</si>
  <si>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</si>
  <si>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</si>
  <si>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</si>
  <si>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</si>
  <si>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</si>
  <si>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</si>
  <si>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</si>
  <si>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</si>
  <si>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</si>
  <si>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</si>
  <si>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</si>
  <si>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</si>
  <si>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</si>
  <si>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</si>
  <si>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</si>
  <si>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</si>
  <si>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</si>
  <si>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</si>
  <si>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</si>
  <si>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</si>
  <si>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</si>
  <si>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</si>
  <si>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</si>
  <si>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</si>
  <si>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</si>
  <si>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</si>
  <si>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</si>
  <si>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</si>
  <si>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</si>
  <si>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</si>
  <si>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</si>
  <si>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</si>
  <si>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</si>
  <si>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</si>
  <si>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</si>
  <si>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</si>
  <si>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</si>
  <si>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</si>
  <si>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</si>
  <si>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</si>
  <si>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</si>
  <si>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</si>
  <si>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</si>
  <si>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</si>
  <si>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</si>
  <si>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</si>
  <si>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</si>
  <si>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</si>
  <si>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</si>
  <si>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</si>
  <si>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</si>
  <si>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</si>
  <si>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</si>
  <si>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</si>
  <si>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</si>
  <si>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</si>
  <si>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</si>
  <si>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</si>
  <si>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</si>
  <si>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</si>
  <si>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</si>
  <si>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</si>
  <si>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</si>
  <si>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</si>
  <si>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</si>
  <si>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</si>
  <si>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</si>
  <si>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</si>
  <si>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</si>
  <si>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</si>
  <si>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</si>
  <si>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</si>
  <si>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</si>
  <si>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</si>
  <si>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</si>
  <si>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</si>
  <si>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</si>
  <si>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</si>
  <si>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</si>
  <si>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</si>
  <si>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</si>
  <si>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</si>
  <si>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</si>
  <si>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</si>
  <si>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</si>
  <si>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</si>
  <si>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</si>
  <si>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</si>
  <si>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</si>
  <si>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</si>
  <si>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</si>
  <si>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</si>
  <si>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</si>
  <si>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</si>
  <si>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</si>
  <si>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</si>
  <si>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</si>
  <si>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</si>
  <si>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</si>
  <si>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</si>
  <si>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</si>
  <si>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</si>
  <si>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</si>
  <si>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</si>
  <si>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</si>
  <si>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</si>
  <si>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</si>
  <si>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</si>
  <si>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</si>
  <si>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</si>
  <si>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</si>
  <si>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</si>
  <si>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</si>
  <si>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</si>
  <si>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</si>
  <si>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</si>
  <si>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</si>
  <si>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</si>
  <si>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</si>
  <si>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</si>
  <si>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</si>
  <si>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</si>
  <si>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</si>
  <si>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</si>
  <si>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</si>
  <si>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</si>
  <si>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</si>
  <si>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</si>
  <si>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</si>
  <si>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</si>
  <si>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</si>
  <si>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</si>
  <si>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</si>
  <si>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</si>
  <si>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</si>
  <si>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</si>
  <si>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</si>
  <si>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</si>
  <si>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</si>
  <si>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</si>
  <si>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</si>
  <si>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</si>
  <si>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</si>
  <si>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</si>
  <si>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</si>
  <si>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</si>
  <si>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</si>
  <si>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</si>
  <si>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</si>
  <si>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</si>
  <si>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</si>
  <si>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</si>
  <si>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</si>
  <si>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</si>
  <si>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</si>
  <si>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</si>
  <si>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</si>
  <si>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</si>
  <si>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</si>
  <si>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</si>
  <si>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</si>
  <si>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</si>
  <si>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</si>
  <si>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</si>
  <si>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</si>
  <si>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</si>
  <si>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</si>
  <si>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</si>
  <si>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</si>
  <si>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</si>
  <si>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</si>
  <si>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</si>
  <si>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</si>
  <si>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</si>
  <si>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</si>
  <si>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</si>
  <si>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</si>
  <si>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</si>
  <si>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</si>
  <si>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</si>
  <si>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</si>
  <si>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</si>
  <si>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</si>
  <si>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</si>
  <si>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</si>
  <si>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</si>
  <si>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</si>
  <si>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</si>
  <si>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</si>
  <si>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</si>
  <si>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</si>
  <si>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</si>
  <si>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</si>
  <si>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</si>
  <si>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</si>
  <si>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</si>
  <si>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</si>
  <si>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</si>
  <si>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</si>
  <si>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</si>
  <si>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</si>
  <si>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</si>
  <si>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</si>
  <si>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</si>
  <si>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</si>
  <si>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</si>
  <si>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</si>
  <si>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</si>
  <si>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</si>
  <si>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</si>
  <si>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</si>
  <si>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</si>
  <si>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</si>
  <si>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</si>
  <si>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</si>
  <si>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</si>
  <si>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</si>
  <si>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</si>
  <si>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</si>
  <si>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</si>
  <si>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</si>
  <si>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</si>
  <si>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</si>
  <si>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</si>
  <si>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</si>
  <si>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</si>
  <si>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</si>
  <si>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</si>
  <si>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</si>
  <si>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</si>
  <si>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</si>
  <si>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</si>
  <si>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</si>
  <si>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</si>
  <si>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</si>
  <si>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</si>
  <si>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</si>
  <si>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</si>
  <si>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</si>
  <si>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</si>
  <si>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</si>
  <si>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</si>
  <si>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</si>
  <si>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</si>
  <si>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</si>
  <si>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</si>
  <si>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</si>
  <si>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</si>
  <si>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</si>
  <si>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</si>
  <si>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</si>
  <si>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</si>
  <si>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</si>
  <si>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</si>
  <si>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</si>
  <si>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</si>
  <si>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</si>
  <si>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</si>
  <si>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</si>
  <si>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</si>
  <si>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</si>
  <si>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</si>
  <si>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</si>
  <si>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</si>
  <si>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</si>
  <si>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</si>
  <si>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</si>
  <si>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</si>
  <si>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</si>
  <si>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</si>
  <si>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</si>
  <si>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</si>
  <si>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</si>
  <si>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</si>
  <si>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</si>
  <si>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</si>
  <si>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</si>
  <si>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</si>
  <si>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</si>
  <si>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</si>
  <si>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</si>
  <si>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</si>
  <si>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</si>
  <si>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</si>
  <si>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</si>
  <si>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</si>
  <si>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</si>
  <si>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</si>
  <si>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</si>
  <si>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</si>
  <si>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</si>
  <si>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</si>
  <si>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</si>
  <si>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</si>
  <si>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</si>
  <si>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</si>
  <si>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</si>
  <si>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</si>
  <si>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</si>
  <si>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</si>
  <si>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</si>
  <si>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</si>
  <si>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</si>
  <si>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</si>
  <si>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</si>
  <si>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</si>
  <si>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</si>
  <si>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</si>
  <si>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</si>
  <si>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</si>
  <si>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</si>
  <si>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</si>
  <si>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</si>
  <si>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</si>
  <si>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</si>
  <si>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</si>
  <si>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</si>
  <si>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</si>
  <si>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</si>
  <si>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</si>
  <si>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</si>
  <si>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</si>
  <si>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</si>
  <si>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</si>
  <si>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</si>
  <si>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</si>
  <si>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</si>
  <si>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</si>
  <si>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</si>
  <si>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</si>
  <si>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</si>
  <si>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</si>
  <si>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</si>
  <si>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</si>
  <si>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</si>
  <si>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</si>
  <si>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</si>
  <si>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</si>
  <si>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</si>
  <si>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</si>
  <si>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</si>
  <si>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</si>
  <si>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</si>
  <si>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</si>
  <si>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</si>
  <si>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</si>
  <si>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</si>
  <si>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</si>
  <si>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</si>
  <si>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</si>
  <si>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</si>
  <si>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</si>
  <si>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</si>
  <si>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</si>
  <si>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</si>
  <si>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</si>
  <si>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</si>
  <si>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</si>
  <si>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</si>
  <si>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</si>
  <si>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</si>
  <si>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</si>
  <si>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</si>
  <si>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</si>
  <si>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</si>
  <si>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</si>
  <si>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</si>
  <si>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</si>
  <si>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</si>
  <si>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</si>
  <si>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</si>
  <si>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</si>
  <si>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</si>
  <si>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</si>
  <si>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</si>
  <si>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</si>
  <si>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</si>
  <si>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</si>
  <si>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</si>
  <si>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</si>
  <si>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</si>
  <si>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</si>
  <si>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</si>
  <si>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</si>
  <si>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</si>
  <si>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</si>
  <si>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</si>
  <si>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</si>
  <si>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</si>
  <si>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</si>
  <si>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</si>
  <si>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</si>
  <si>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</si>
  <si>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</si>
  <si>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</si>
  <si>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</si>
  <si>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</si>
  <si>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</si>
  <si>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</si>
  <si>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</si>
  <si>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</si>
  <si>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</si>
  <si>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</si>
  <si>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</si>
  <si>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</si>
  <si>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</si>
  <si>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</si>
  <si>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</si>
  <si>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</si>
  <si>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</si>
  <si>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</si>
  <si>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</si>
  <si>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</si>
  <si>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</si>
  <si>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</si>
  <si>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</si>
  <si>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</si>
  <si>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</si>
  <si>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</si>
  <si>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</si>
  <si>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</si>
  <si>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</si>
  <si>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</si>
  <si>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</si>
  <si>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</si>
  <si>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</si>
  <si>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</si>
  <si>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</si>
  <si>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</si>
  <si>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</si>
  <si>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</si>
  <si>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</si>
  <si>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</si>
  <si>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</si>
  <si>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</si>
  <si>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</si>
  <si>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</si>
  <si>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</si>
  <si>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</si>
  <si>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</si>
  <si>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</si>
  <si>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</si>
  <si>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</si>
  <si>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</si>
  <si>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</si>
  <si>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</si>
  <si>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</si>
  <si>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</si>
  <si>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</si>
  <si>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</si>
  <si>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</si>
  <si>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</si>
  <si>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</si>
  <si>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</si>
  <si>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</si>
  <si>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</si>
  <si>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</si>
  <si>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</si>
  <si>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</si>
  <si>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</si>
  <si>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</si>
  <si>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</si>
  <si>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</si>
  <si>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</si>
  <si>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</si>
  <si>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</si>
  <si>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</si>
  <si>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</si>
  <si>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</si>
  <si>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</si>
  <si>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</si>
  <si>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</si>
  <si>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</si>
  <si>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</si>
  <si>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</si>
  <si>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</si>
  <si>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</si>
  <si>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</si>
  <si>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</si>
  <si>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</si>
  <si>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</si>
  <si>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</si>
  <si>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</si>
  <si>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</si>
  <si>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</si>
  <si>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</si>
  <si>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</si>
  <si>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</si>
  <si>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</si>
  <si>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</si>
  <si>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</si>
  <si>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</si>
  <si>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</si>
  <si>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</si>
  <si>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</si>
  <si>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</si>
  <si>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</si>
  <si>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</si>
  <si>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</si>
  <si>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</si>
  <si>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</si>
  <si>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</si>
  <si>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</si>
  <si>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</si>
  <si>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</si>
  <si>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</si>
  <si>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</si>
  <si>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</si>
  <si>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</si>
  <si>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</si>
  <si>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</si>
  <si>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</si>
  <si>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</si>
  <si>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</si>
  <si>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</si>
  <si>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</si>
  <si>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</si>
  <si>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</si>
  <si>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</si>
  <si>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</si>
  <si>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</si>
  <si>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</si>
  <si>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</si>
  <si>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</si>
  <si>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</si>
  <si>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</si>
  <si>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</si>
  <si>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</si>
  <si>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</si>
  <si>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</si>
  <si>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</si>
  <si>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</si>
  <si>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</si>
  <si>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</si>
  <si>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</si>
  <si>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</si>
  <si>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</si>
  <si>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</si>
  <si>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</si>
  <si>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</si>
  <si>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</si>
  <si>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</si>
  <si>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</si>
  <si>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</si>
  <si>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</si>
  <si>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</si>
  <si>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</si>
  <si>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</si>
  <si>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</si>
  <si>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</si>
  <si>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</si>
  <si>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</si>
  <si>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</si>
  <si>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</si>
  <si>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</si>
  <si>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</si>
  <si>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</si>
  <si>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</si>
  <si>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</si>
  <si>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</si>
  <si>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</si>
  <si>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</si>
  <si>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</si>
  <si>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</si>
  <si>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</si>
  <si>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</si>
  <si>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</si>
  <si>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</si>
  <si>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</si>
  <si>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</si>
  <si>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</si>
  <si>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</si>
  <si>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</si>
  <si>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</si>
  <si>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</si>
  <si>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</si>
  <si>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</si>
  <si>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</si>
  <si>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</si>
  <si>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</si>
  <si>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</si>
  <si>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</si>
  <si>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</si>
  <si>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</si>
  <si>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</si>
  <si>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</si>
  <si>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</si>
  <si>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</si>
  <si>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</si>
  <si>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</si>
  <si>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</si>
  <si>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</si>
  <si>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</si>
  <si>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</si>
  <si>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</si>
  <si>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</si>
  <si>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</si>
  <si>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</si>
  <si>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</si>
  <si>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</si>
  <si>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</si>
  <si>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</si>
  <si>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</si>
  <si>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</si>
  <si>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</si>
  <si>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</si>
  <si>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</si>
  <si>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</si>
  <si>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</si>
  <si>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</si>
  <si>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</si>
  <si>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</si>
  <si>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</si>
  <si>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</si>
  <si>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</si>
  <si>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</si>
  <si>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</si>
  <si>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</si>
  <si>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</si>
  <si>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</si>
  <si>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</si>
  <si>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</si>
  <si>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</si>
  <si>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</si>
  <si>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</si>
  <si>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</si>
  <si>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</si>
  <si>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</si>
  <si>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</si>
  <si>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</si>
  <si>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</si>
  <si>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</si>
  <si>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</si>
  <si>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</si>
  <si>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</si>
  <si>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</si>
  <si>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</si>
  <si>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</si>
  <si>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</si>
  <si>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</si>
  <si>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</si>
  <si>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</si>
  <si>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</si>
  <si>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</si>
  <si>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</si>
  <si>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</si>
  <si>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</si>
  <si>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</si>
  <si>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</si>
  <si>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</si>
  <si>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</si>
  <si>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</si>
  <si>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</si>
  <si>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</si>
  <si>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</si>
  <si>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</si>
  <si>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</si>
  <si>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</si>
  <si>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</si>
  <si>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</si>
  <si>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</si>
  <si>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</si>
  <si>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</si>
  <si>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</si>
  <si>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</si>
  <si>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</si>
  <si>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</si>
  <si>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</si>
  <si>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</si>
  <si>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</si>
  <si>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</si>
  <si>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</si>
  <si>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</si>
  <si>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</si>
  <si>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</si>
  <si>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</si>
  <si>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</si>
  <si>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</si>
  <si>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</si>
  <si>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</si>
  <si>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</si>
  <si>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</si>
  <si>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</si>
  <si>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</si>
  <si>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</si>
  <si>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</si>
  <si>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</si>
  <si>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</si>
  <si>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</si>
  <si>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</si>
  <si>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</si>
  <si>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</si>
  <si>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</si>
  <si>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</si>
  <si>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</si>
  <si>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</si>
  <si>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</si>
  <si>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</si>
  <si>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</si>
  <si>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</si>
  <si>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</si>
  <si>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</si>
  <si>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</si>
  <si>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</si>
  <si>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</si>
  <si>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</si>
  <si>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</si>
  <si>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</si>
  <si>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</si>
  <si>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</si>
  <si>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</si>
  <si>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</si>
  <si>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</si>
  <si>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</si>
  <si>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</si>
  <si>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</si>
  <si>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</si>
  <si>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</si>
  <si>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</si>
  <si>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</si>
  <si>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</si>
  <si>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</si>
  <si>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</si>
  <si>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</si>
  <si>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</si>
  <si>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</si>
  <si>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</si>
  <si>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</si>
  <si>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</si>
  <si>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</si>
  <si>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</si>
  <si>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</si>
  <si>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</si>
  <si>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</si>
  <si>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</si>
  <si>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</si>
  <si>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</si>
  <si>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</si>
  <si>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</si>
  <si>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</si>
  <si>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</si>
  <si>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</si>
  <si>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</si>
  <si>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</si>
  <si>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</si>
  <si>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</si>
  <si>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</si>
  <si>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</si>
  <si>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</si>
  <si>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</si>
  <si>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</si>
  <si>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</si>
  <si>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</si>
  <si>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</si>
  <si>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</si>
  <si>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</si>
  <si>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</si>
  <si>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</si>
  <si>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</si>
  <si>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</si>
  <si>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</si>
  <si>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</si>
  <si>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</si>
  <si>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</si>
  <si>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</si>
  <si>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</si>
  <si>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</si>
  <si>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</si>
  <si>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</si>
  <si>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</si>
  <si>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</si>
  <si>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</si>
  <si>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</si>
  <si>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</si>
  <si>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</si>
  <si>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</si>
  <si>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</si>
  <si>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</si>
  <si>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</si>
  <si>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</si>
  <si>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</si>
  <si>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</si>
  <si>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</si>
  <si>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</si>
  <si>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</si>
  <si>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</si>
  <si>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</si>
  <si>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</si>
  <si>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</si>
  <si>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</si>
  <si>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</si>
  <si>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</si>
  <si>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</si>
  <si>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</si>
  <si>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</si>
  <si>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</si>
  <si>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</si>
  <si>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</si>
  <si>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</si>
  <si>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</si>
  <si>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</si>
  <si>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</si>
  <si>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</si>
  <si>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</si>
  <si>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</si>
  <si>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</si>
  <si>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</si>
  <si>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</si>
  <si>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</si>
  <si>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</si>
  <si>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</si>
  <si>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</si>
  <si>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</si>
  <si>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</si>
  <si>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</si>
  <si>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</si>
  <si>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</si>
  <si>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</si>
  <si>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</si>
  <si>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</si>
  <si>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</si>
  <si>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</si>
  <si>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</si>
  <si>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</si>
  <si>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</si>
  <si>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</si>
  <si>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</si>
  <si>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</si>
  <si>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</si>
  <si>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</si>
  <si>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</si>
  <si>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</si>
  <si>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</si>
  <si>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</si>
  <si>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</si>
  <si>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</si>
  <si>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</si>
  <si>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</si>
  <si>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</si>
  <si>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</si>
  <si>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</si>
  <si>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</si>
  <si>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</si>
  <si>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</si>
  <si>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</si>
  <si>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</si>
  <si>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</si>
  <si>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</si>
  <si>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</si>
  <si>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</si>
  <si>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</si>
  <si>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</si>
  <si>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</si>
  <si>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</si>
  <si>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</si>
  <si>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</si>
  <si>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</si>
  <si>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</si>
  <si>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</si>
  <si>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</si>
  <si>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</si>
  <si>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</si>
  <si>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</si>
  <si>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</si>
  <si>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</si>
  <si>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</si>
  <si>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</si>
  <si>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</si>
  <si>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</si>
  <si>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</si>
  <si>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</si>
  <si>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</si>
  <si>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</si>
  <si>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</si>
  <si>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</si>
  <si>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</si>
  <si>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</si>
  <si>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</si>
  <si>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</si>
  <si>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</si>
  <si>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</si>
  <si>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</si>
  <si>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</si>
  <si>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</si>
  <si>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</si>
  <si>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</si>
  <si>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</si>
  <si>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</si>
  <si>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</si>
  <si>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</si>
  <si>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</si>
  <si>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</si>
  <si>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</si>
  <si>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</si>
  <si>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</si>
  <si>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</si>
  <si>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</si>
  <si>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</si>
  <si>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</si>
  <si>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</si>
  <si>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</si>
  <si>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</si>
  <si>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</si>
  <si>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</si>
  <si>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</si>
  <si>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</si>
  <si>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</si>
  <si>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</si>
  <si>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</si>
  <si>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</si>
  <si>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</si>
  <si>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</si>
  <si>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</si>
  <si>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</si>
  <si>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</si>
  <si>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</si>
  <si>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</si>
  <si>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</si>
  <si>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</si>
  <si>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</si>
  <si>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</si>
  <si>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</si>
  <si>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</si>
  <si>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</si>
  <si>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</si>
  <si>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</si>
  <si>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</si>
  <si>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</si>
  <si>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</si>
  <si>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</si>
  <si>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</si>
  <si>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</si>
  <si>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</si>
  <si>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</si>
  <si>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</si>
  <si>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</si>
  <si>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</si>
  <si>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</si>
  <si>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</si>
  <si>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</si>
  <si>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</si>
  <si>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</si>
  <si>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</si>
  <si>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</si>
  <si>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</si>
  <si>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</si>
  <si>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</si>
  <si>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</si>
  <si>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</si>
  <si>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</si>
  <si>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</si>
  <si>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</si>
  <si>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</si>
  <si>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</si>
  <si>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</si>
  <si>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</si>
  <si>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</si>
  <si>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</si>
  <si>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</si>
  <si>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</si>
  <si>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</si>
  <si>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</si>
  <si>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</si>
  <si>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</si>
  <si>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</si>
  <si>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</si>
  <si>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</si>
  <si>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</si>
  <si>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</si>
  <si>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</si>
  <si>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</si>
  <si>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</si>
  <si>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</si>
  <si>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</si>
  <si>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</si>
  <si>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</si>
  <si>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</si>
  <si>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</si>
  <si>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</si>
  <si>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</si>
  <si>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</si>
  <si>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</si>
  <si>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</si>
  <si>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</si>
  <si>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</si>
  <si>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</si>
  <si>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</si>
  <si>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</si>
  <si>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</si>
  <si>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</si>
  <si>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</si>
  <si>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</si>
  <si>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</si>
  <si>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</si>
  <si>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</si>
  <si>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</si>
  <si>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</si>
  <si>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</si>
  <si>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</si>
  <si>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</si>
  <si>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</si>
  <si>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</si>
  <si>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</si>
  <si>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</si>
  <si>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</si>
  <si>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</si>
  <si>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</si>
  <si>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</si>
  <si>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</si>
  <si>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</si>
  <si>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</si>
  <si>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</si>
  <si>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</si>
  <si>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</si>
  <si>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</si>
  <si>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</si>
  <si>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</si>
  <si>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</si>
  <si>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</si>
  <si>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</si>
  <si>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</si>
  <si>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</si>
  <si>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</si>
  <si>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</si>
  <si>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</si>
  <si>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</si>
  <si>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</si>
  <si>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</si>
  <si>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</si>
  <si>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</si>
  <si>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</si>
  <si>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</si>
  <si>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</si>
  <si>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</si>
  <si>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</si>
  <si>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</si>
  <si>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</si>
  <si>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</si>
  <si>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</si>
  <si>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</si>
  <si>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</si>
  <si>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</si>
  <si>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</si>
  <si>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</si>
  <si>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</si>
  <si>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</si>
  <si>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</si>
  <si>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</si>
  <si>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</si>
  <si>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</si>
  <si>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</si>
  <si>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</si>
  <si>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</si>
  <si>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</si>
  <si>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</si>
  <si>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</si>
  <si>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</si>
  <si>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</si>
  <si>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</si>
  <si>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</si>
  <si>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</si>
  <si>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</si>
  <si>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</si>
  <si>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</si>
  <si>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</si>
  <si>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</si>
  <si>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</si>
  <si>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</si>
  <si>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</si>
  <si>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</si>
  <si>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</si>
  <si>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</si>
  <si>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</si>
  <si>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</si>
  <si>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</si>
  <si>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</si>
  <si>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</si>
  <si>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</si>
  <si>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</si>
  <si>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</si>
  <si>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</si>
  <si>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</si>
  <si>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</si>
  <si>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</si>
  <si>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</si>
  <si>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</si>
  <si>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</si>
  <si>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</si>
  <si>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</si>
  <si>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</si>
  <si>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</si>
  <si>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</si>
  <si>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</si>
  <si>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</si>
  <si>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</si>
  <si>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</si>
  <si>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</si>
  <si>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</si>
  <si>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</si>
  <si>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</si>
  <si>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</si>
  <si>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</si>
  <si>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</si>
  <si>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</si>
  <si>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</si>
  <si>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</si>
  <si>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</si>
  <si>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</si>
  <si>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</si>
  <si>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</si>
  <si>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</si>
  <si>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</si>
  <si>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</si>
  <si>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</si>
  <si>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</si>
  <si>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</si>
  <si>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</si>
  <si>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</si>
  <si>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</si>
  <si>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</si>
  <si>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</si>
  <si>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</si>
  <si>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</si>
  <si>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</si>
  <si>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</si>
  <si>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</si>
  <si>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</si>
  <si>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</si>
  <si>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</si>
  <si>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</si>
  <si>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</si>
  <si>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</si>
  <si>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</si>
  <si>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</si>
  <si>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</si>
  <si>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</si>
  <si>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</si>
  <si>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</si>
  <si>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</si>
  <si>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</si>
  <si>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</si>
  <si>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</si>
  <si>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</si>
  <si>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</si>
  <si>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</si>
  <si>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</si>
  <si>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</si>
  <si>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</si>
  <si>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</si>
  <si>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</si>
  <si>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</si>
  <si>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</si>
  <si>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</si>
  <si>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</si>
  <si>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</si>
  <si>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</si>
  <si>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</si>
  <si>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</si>
  <si>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</si>
  <si>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</si>
  <si>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</si>
  <si>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</si>
  <si>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</si>
  <si>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</si>
  <si>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</si>
  <si>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</si>
  <si>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</si>
  <si>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</si>
  <si>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</si>
  <si>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</si>
  <si>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</si>
  <si>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</si>
  <si>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</si>
  <si>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</si>
  <si>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</si>
  <si>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</si>
  <si>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</si>
  <si>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</si>
  <si>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</si>
  <si>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</si>
  <si>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</si>
  <si>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</si>
  <si>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</si>
  <si>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</si>
  <si>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</si>
  <si>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</si>
  <si>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</si>
  <si>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</si>
  <si>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</si>
  <si>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</si>
  <si>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</si>
  <si>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</si>
  <si>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</si>
  <si>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</si>
  <si>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</si>
  <si>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</si>
  <si>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</si>
  <si>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</si>
  <si>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</si>
  <si>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</si>
  <si>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</si>
  <si>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</si>
  <si>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</si>
  <si>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</si>
  <si>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</si>
  <si>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</si>
  <si>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</si>
  <si>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</si>
  <si>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</si>
  <si>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</si>
  <si>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</si>
  <si>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</si>
  <si>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</si>
  <si>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</si>
  <si>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</si>
  <si>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</si>
  <si>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</si>
  <si>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</si>
  <si>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</si>
  <si>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</si>
  <si>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</si>
  <si>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</si>
  <si>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</si>
  <si>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</si>
  <si>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</si>
  <si>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</si>
  <si>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</si>
  <si>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</si>
  <si>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</si>
  <si>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</si>
  <si>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</si>
  <si>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</si>
  <si>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</si>
  <si>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</si>
  <si>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</si>
  <si>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</si>
  <si>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</si>
  <si>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</si>
  <si>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</si>
  <si>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</si>
  <si>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</si>
  <si>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</si>
  <si>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</si>
  <si>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</si>
  <si>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</si>
  <si>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</si>
  <si>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</si>
  <si>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</si>
  <si>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</si>
  <si>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</si>
  <si>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</si>
  <si>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</si>
  <si>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</si>
  <si>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</si>
  <si>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</si>
  <si>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</si>
  <si>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</si>
  <si>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</si>
  <si>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</si>
  <si>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</si>
  <si>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</si>
  <si>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</si>
  <si>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</si>
  <si>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</si>
  <si>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</si>
  <si>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</si>
  <si>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</si>
  <si>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</si>
  <si>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</si>
  <si>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</si>
  <si>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</si>
  <si>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</si>
  <si>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</si>
  <si>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</si>
  <si>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</si>
  <si>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</si>
  <si>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</si>
  <si>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</si>
  <si>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</si>
  <si>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</si>
  <si>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</si>
  <si>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</si>
  <si>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</si>
  <si>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</si>
  <si>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</si>
  <si>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</si>
  <si>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</si>
  <si>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</si>
  <si>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</si>
  <si>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</si>
  <si>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</si>
  <si>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</si>
  <si>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</si>
  <si>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</si>
  <si>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</si>
  <si>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</si>
  <si>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</si>
  <si>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</si>
  <si>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</si>
  <si>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</si>
  <si>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</si>
  <si>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</si>
  <si>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</si>
  <si>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</si>
  <si>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</si>
  <si>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</si>
  <si>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</si>
  <si>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</si>
  <si>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</si>
  <si>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</si>
  <si>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</si>
  <si>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</si>
  <si>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</si>
  <si>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</si>
  <si>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</si>
  <si>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</si>
  <si>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</si>
  <si>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</si>
  <si>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</si>
  <si>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</si>
  <si>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</si>
  <si>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</si>
  <si>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</si>
  <si>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</si>
  <si>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</si>
  <si>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</si>
  <si>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</si>
  <si>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</si>
  <si>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</si>
  <si>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</si>
  <si>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</si>
  <si>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</si>
  <si>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</si>
  <si>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</si>
  <si>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</si>
  <si>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</si>
  <si>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</si>
  <si>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</si>
  <si>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</si>
  <si>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</si>
  <si>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</si>
  <si>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</si>
  <si>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</si>
  <si>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</si>
  <si>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</si>
  <si>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</si>
  <si>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</si>
  <si>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</si>
  <si>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</si>
  <si>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</si>
  <si>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</si>
  <si>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</si>
  <si>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</si>
  <si>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</si>
  <si>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</si>
  <si>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</si>
  <si>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</si>
  <si>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</si>
  <si>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</si>
  <si>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</si>
  <si>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</si>
  <si>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</si>
  <si>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</si>
  <si>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</si>
  <si>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</si>
  <si>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</si>
  <si>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</si>
  <si>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</si>
  <si>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</si>
  <si>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</si>
  <si>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</si>
  <si>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</si>
  <si>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</si>
  <si>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</si>
  <si>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</si>
  <si>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</si>
  <si>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</si>
  <si>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</si>
  <si>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</si>
  <si>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</si>
  <si>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</si>
  <si>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</si>
  <si>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</si>
  <si>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</si>
  <si>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</si>
  <si>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</si>
  <si>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</si>
  <si>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</si>
  <si>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</si>
  <si>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</si>
  <si>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</si>
  <si>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</si>
  <si>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</si>
  <si>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</si>
  <si>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</si>
  <si>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</si>
  <si>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</si>
  <si>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</si>
  <si>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</si>
  <si>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</si>
  <si>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</si>
  <si>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</si>
  <si>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</si>
  <si>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</si>
  <si>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</si>
  <si>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</si>
  <si>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</si>
  <si>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</si>
  <si>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</si>
  <si>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</si>
  <si>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</si>
  <si>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</si>
  <si>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</si>
  <si>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</si>
  <si>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</si>
  <si>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</si>
  <si>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</si>
  <si>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</si>
  <si>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</si>
  <si>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</si>
  <si>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</si>
  <si>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</si>
  <si>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</si>
  <si>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</si>
  <si>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</si>
  <si>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</si>
  <si>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</si>
  <si>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</si>
  <si>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</si>
  <si>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</si>
  <si>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</si>
  <si>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</si>
  <si>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</si>
  <si>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</si>
  <si>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</si>
  <si>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</si>
  <si>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</si>
  <si>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</si>
  <si>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</si>
  <si>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</si>
  <si>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</si>
  <si>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</si>
  <si>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</si>
  <si>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</si>
  <si>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</si>
  <si>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</si>
  <si>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</si>
  <si>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</si>
  <si>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</si>
  <si>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</si>
  <si>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</si>
  <si>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</si>
  <si>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</si>
  <si>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</si>
  <si>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</si>
  <si>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</si>
  <si>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</si>
  <si>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</si>
  <si>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</si>
  <si>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</si>
  <si>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</si>
  <si>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</si>
  <si>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</si>
  <si>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</si>
  <si>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</si>
  <si>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</si>
  <si>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</si>
  <si>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</si>
  <si>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</si>
  <si>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</si>
  <si>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</si>
  <si>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</si>
  <si>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</si>
  <si>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</si>
  <si>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</si>
  <si>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</si>
  <si>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</si>
  <si>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</si>
  <si>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</si>
  <si>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</si>
  <si>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</si>
  <si>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</si>
  <si>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</si>
  <si>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</si>
  <si>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</si>
  <si>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</si>
  <si>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</si>
  <si>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</si>
  <si>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</si>
  <si>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</si>
  <si>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</si>
  <si>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</si>
  <si>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</si>
  <si>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</si>
  <si>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</si>
  <si>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</si>
  <si>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</si>
  <si>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</si>
  <si>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</si>
  <si>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</si>
  <si>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</si>
  <si>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</si>
  <si>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</si>
  <si>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</si>
  <si>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</si>
  <si>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</si>
  <si>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</si>
  <si>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</si>
  <si>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</si>
  <si>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</si>
  <si>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</si>
  <si>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</si>
  <si>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</si>
  <si>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</si>
  <si>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</si>
  <si>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</si>
  <si>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</si>
  <si>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</si>
  <si>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</si>
  <si>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</si>
  <si>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</si>
  <si>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</si>
  <si>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</si>
  <si>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</si>
  <si>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</si>
  <si>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</si>
  <si>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</si>
  <si>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</si>
  <si>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</si>
  <si>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</si>
  <si>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</si>
  <si>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</si>
  <si>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</si>
  <si>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</si>
  <si>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</si>
  <si>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</si>
  <si>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</si>
  <si>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</si>
  <si>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</si>
  <si>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</si>
  <si>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</si>
  <si>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</si>
  <si>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</si>
  <si>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</si>
  <si>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</si>
  <si>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</si>
  <si>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</si>
  <si>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</si>
  <si>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</si>
  <si>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</si>
  <si>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</si>
  <si>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</si>
  <si>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</si>
  <si>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</si>
  <si>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</si>
  <si>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</si>
  <si>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</si>
  <si>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</si>
  <si>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</si>
  <si>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</si>
  <si>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</si>
  <si>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</si>
  <si>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</si>
  <si>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</si>
  <si>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</si>
  <si>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</si>
  <si>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</si>
  <si>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</si>
  <si>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</si>
  <si>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</si>
  <si>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</si>
  <si>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</si>
  <si>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</si>
  <si>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</si>
  <si>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</si>
  <si>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</si>
  <si>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</si>
  <si>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</si>
  <si>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</si>
  <si>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</si>
  <si>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</si>
  <si>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</si>
  <si>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</si>
  <si>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</si>
  <si>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</si>
  <si>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</si>
  <si>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</si>
  <si>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</si>
  <si>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</si>
  <si>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</si>
  <si>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</si>
  <si>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</si>
  <si>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</si>
  <si>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</si>
  <si>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</si>
  <si>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</si>
  <si>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</si>
  <si>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</si>
  <si>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</si>
  <si>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</si>
  <si>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</si>
  <si>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</si>
  <si>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</si>
  <si>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</si>
  <si>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</si>
  <si>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</si>
  <si>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</si>
  <si>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</si>
  <si>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</si>
  <si>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</si>
  <si>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</si>
  <si>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</si>
  <si>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</si>
  <si>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</si>
  <si>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</si>
  <si>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</si>
  <si>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</si>
  <si>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</si>
  <si>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</si>
  <si>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</si>
  <si>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</si>
  <si>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</si>
  <si>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</si>
  <si>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</si>
  <si>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</si>
  <si>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</si>
  <si>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</si>
  <si>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</si>
  <si>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</si>
  <si>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</si>
  <si>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</si>
  <si>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</si>
  <si>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</si>
  <si>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</si>
  <si>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</si>
  <si>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</si>
  <si>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</si>
  <si>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</si>
  <si>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</si>
  <si>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</si>
  <si>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</si>
  <si>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</si>
  <si>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</si>
  <si>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</si>
  <si>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</si>
  <si>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</si>
  <si>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</si>
  <si>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</si>
  <si>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</si>
  <si>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</si>
  <si>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</si>
  <si>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</si>
  <si>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</si>
  <si>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</si>
  <si>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</si>
  <si>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</si>
  <si>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</si>
  <si>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</si>
  <si>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</si>
  <si>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</si>
  <si>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</si>
  <si>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</si>
  <si>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</si>
  <si>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</si>
  <si>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</si>
  <si>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</si>
  <si>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</si>
  <si>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</si>
  <si>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</si>
  <si>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</si>
  <si>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</si>
  <si>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</si>
  <si>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</si>
  <si>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</si>
  <si>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</si>
  <si>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</si>
  <si>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</si>
  <si>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</si>
  <si>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</si>
  <si>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</si>
  <si>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</si>
  <si>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</si>
  <si>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</si>
  <si>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</si>
  <si>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</si>
  <si>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</si>
  <si>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</si>
  <si>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</si>
  <si>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</si>
  <si>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</si>
  <si>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</si>
  <si>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</si>
  <si>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</si>
  <si>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</si>
  <si>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</si>
  <si>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</si>
  <si>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</si>
  <si>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</si>
  <si>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</si>
  <si>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</si>
  <si>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</si>
  <si>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</si>
  <si>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</si>
  <si>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</si>
  <si>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</si>
  <si>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</si>
  <si>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</si>
  <si>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</si>
  <si>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</si>
  <si>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</si>
  <si>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</si>
  <si>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</si>
  <si>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</si>
  <si>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</si>
  <si>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</si>
  <si>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</si>
  <si>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</si>
  <si>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</si>
  <si>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</si>
  <si>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</si>
  <si>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</si>
  <si>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</si>
  <si>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</si>
  <si>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</si>
  <si>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</si>
  <si>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</si>
  <si>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</si>
  <si>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</si>
  <si>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</si>
  <si>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</si>
  <si>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</si>
  <si>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</si>
  <si>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</si>
  <si>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</si>
  <si>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</si>
  <si>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</si>
  <si>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</si>
  <si>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</si>
  <si>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</si>
  <si>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</si>
  <si>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</si>
  <si>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</si>
  <si>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</si>
  <si>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</si>
  <si>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</si>
  <si>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</si>
  <si>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</si>
  <si>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</si>
  <si>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</si>
  <si>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</si>
  <si>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</si>
  <si>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</si>
  <si>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</si>
  <si>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</si>
  <si>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</si>
  <si>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</si>
  <si>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</si>
  <si>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</si>
  <si>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</si>
  <si>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</si>
  <si>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</si>
  <si>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</si>
  <si>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</si>
  <si>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</si>
  <si>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</si>
  <si>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</si>
  <si>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</si>
  <si>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</si>
  <si>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</si>
  <si>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</si>
  <si>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</si>
  <si>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</si>
  <si>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</si>
  <si>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</si>
  <si>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</si>
  <si>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</si>
  <si>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</si>
  <si>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</si>
  <si>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</si>
  <si>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</si>
  <si>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</si>
  <si>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</si>
  <si>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</si>
  <si>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</si>
  <si>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</si>
  <si>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</si>
  <si>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</si>
  <si>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</si>
  <si>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</si>
  <si>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</si>
  <si>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</si>
  <si>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</si>
  <si>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</si>
  <si>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</si>
  <si>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</si>
  <si>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</si>
  <si>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</si>
  <si>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</si>
  <si>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</si>
  <si>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</si>
  <si>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</si>
  <si>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</si>
  <si>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</si>
  <si>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</si>
  <si>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</si>
  <si>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</si>
  <si>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</si>
  <si>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</si>
  <si>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</si>
  <si>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</si>
  <si>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</si>
  <si>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</si>
  <si>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</si>
  <si>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</si>
  <si>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</si>
  <si>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</si>
  <si>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</si>
  <si>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</si>
  <si>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</si>
  <si>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</si>
  <si>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</si>
  <si>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</si>
  <si>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</si>
  <si>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</si>
  <si>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</si>
  <si>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</si>
  <si>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</si>
  <si>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</si>
  <si>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</si>
  <si>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</si>
  <si>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</si>
  <si>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</si>
  <si>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</si>
  <si>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</si>
  <si>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</si>
  <si>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</si>
  <si>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</si>
  <si>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</si>
  <si>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</si>
  <si>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</si>
  <si>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</si>
  <si>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</si>
  <si>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</si>
  <si>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</si>
  <si>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</si>
  <si>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</si>
  <si>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</si>
  <si>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</si>
  <si>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</si>
  <si>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</si>
  <si>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</si>
  <si>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</si>
  <si>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</si>
  <si>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</si>
  <si>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</si>
  <si>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</si>
  <si>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</si>
  <si>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</si>
  <si>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</si>
  <si>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</si>
  <si>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</si>
  <si>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</si>
  <si>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</si>
  <si>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</si>
  <si>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</si>
  <si>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</si>
  <si>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</si>
  <si>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</si>
  <si>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</si>
  <si>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</si>
  <si>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</si>
  <si>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</si>
  <si>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</si>
  <si>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</si>
  <si>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</si>
  <si>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</si>
  <si>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</si>
  <si>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</si>
  <si>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</si>
  <si>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</si>
  <si>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</si>
  <si>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</si>
  <si>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</si>
  <si>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</si>
  <si>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</si>
  <si>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</si>
  <si>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</si>
  <si>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</si>
  <si>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</si>
  <si>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</si>
  <si>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</si>
  <si>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</si>
  <si>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</si>
  <si>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</si>
  <si>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</si>
  <si>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</si>
  <si>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</si>
  <si>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</si>
  <si>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</si>
  <si>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</si>
  <si>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</si>
  <si>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</si>
  <si>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</si>
  <si>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</si>
  <si>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</si>
  <si>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</si>
  <si>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</si>
  <si>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</si>
  <si>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</si>
  <si>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</si>
  <si>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</si>
  <si>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</si>
  <si>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</si>
  <si>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</si>
  <si>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</si>
  <si>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</si>
  <si>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</si>
  <si>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</si>
  <si>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</si>
  <si>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</si>
  <si>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</si>
  <si>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</si>
  <si>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</si>
  <si>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</si>
  <si>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</si>
  <si>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</si>
  <si>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</si>
  <si>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</si>
  <si>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</si>
  <si>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</si>
  <si>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</si>
  <si>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</si>
  <si>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</si>
  <si>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</si>
  <si>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</si>
  <si>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</si>
  <si>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</si>
  <si>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</si>
  <si>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</si>
  <si>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</si>
  <si>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</si>
  <si>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</si>
  <si>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</si>
  <si>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</si>
  <si>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</si>
  <si>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</si>
  <si>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</si>
  <si>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</si>
  <si>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</si>
  <si>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</si>
  <si>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</si>
  <si>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</si>
  <si>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</si>
  <si>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</si>
  <si>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</si>
  <si>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</si>
  <si>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</si>
  <si>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</si>
  <si>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</si>
  <si>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</si>
  <si>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</si>
  <si>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</si>
  <si>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</si>
  <si>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</si>
  <si>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</si>
  <si>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</si>
  <si>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</si>
  <si>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</si>
  <si>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</si>
  <si>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</si>
  <si>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</si>
  <si>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</si>
  <si>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</si>
  <si>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</si>
  <si>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</si>
  <si>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</si>
  <si>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</si>
  <si>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</si>
  <si>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</si>
  <si>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</si>
  <si>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</si>
  <si>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</si>
  <si>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</si>
  <si>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</si>
  <si>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</si>
  <si>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</si>
  <si>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</si>
  <si>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</si>
  <si>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</si>
  <si>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</si>
  <si>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</si>
  <si>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</si>
  <si>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</si>
  <si>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</si>
  <si>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</si>
  <si>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</si>
  <si>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</si>
  <si>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</si>
  <si>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</si>
  <si>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</si>
  <si>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</si>
  <si>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</si>
  <si>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</si>
  <si>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</si>
  <si>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</si>
  <si>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</si>
  <si>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</si>
  <si>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</si>
  <si>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</si>
  <si>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</si>
  <si>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</si>
  <si>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</si>
  <si>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</si>
  <si>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</si>
  <si>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</si>
  <si>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</si>
  <si>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</si>
  <si>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</si>
  <si>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</si>
  <si>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</si>
  <si>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</si>
  <si>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</si>
  <si>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</si>
  <si>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</si>
  <si>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</si>
  <si>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</si>
  <si>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</si>
  <si>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</si>
  <si>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</si>
  <si>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</si>
  <si>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</si>
  <si>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</si>
  <si>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</si>
  <si>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</si>
  <si>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</si>
  <si>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</si>
  <si>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</si>
  <si>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</si>
  <si>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</si>
  <si>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</si>
  <si>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</si>
  <si>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</si>
  <si>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</si>
  <si>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</si>
  <si>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</si>
  <si>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</si>
  <si>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</si>
  <si>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</si>
  <si>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</si>
  <si>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</si>
  <si>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</si>
  <si>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</si>
  <si>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</si>
  <si>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</si>
  <si>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</si>
  <si>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</si>
  <si>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</si>
  <si>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</si>
  <si>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</si>
  <si>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</si>
  <si>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</si>
  <si>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</si>
  <si>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</si>
  <si>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</si>
  <si>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</si>
  <si>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</si>
  <si>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</si>
  <si>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</si>
  <si>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</si>
  <si>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</si>
  <si>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</si>
  <si>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</si>
  <si>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</si>
  <si>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</si>
  <si>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</si>
  <si>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</si>
  <si>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</si>
  <si>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</si>
  <si>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</si>
  <si>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</si>
  <si>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</si>
  <si>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</si>
  <si>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</si>
  <si>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</si>
  <si>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</si>
  <si>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</si>
  <si>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</si>
  <si>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</si>
  <si>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</si>
  <si>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</si>
  <si>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</si>
  <si>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</si>
  <si>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</si>
  <si>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</si>
  <si>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</si>
  <si>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</si>
  <si>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</si>
  <si>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</si>
  <si>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</si>
  <si>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</si>
  <si>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</si>
  <si>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</si>
  <si>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</si>
  <si>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</si>
  <si>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</si>
  <si>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</si>
  <si>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</si>
  <si>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</si>
  <si>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</si>
  <si>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</si>
  <si>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</si>
  <si>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</si>
  <si>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</si>
  <si>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</si>
  <si>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</si>
  <si>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</si>
  <si>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</si>
  <si>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</si>
  <si>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</si>
  <si>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</si>
  <si>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</si>
  <si>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</si>
  <si>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</si>
  <si>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</si>
  <si>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</si>
  <si>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</si>
  <si>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</si>
  <si>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</si>
  <si>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</si>
  <si>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</si>
  <si>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</si>
  <si>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</si>
  <si>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</si>
  <si>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</si>
  <si>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</si>
  <si>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</si>
  <si>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</si>
  <si>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</si>
  <si>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</si>
  <si>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</si>
  <si>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</si>
  <si>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</si>
  <si>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</si>
  <si>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</si>
  <si>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</si>
  <si>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</si>
  <si>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</si>
  <si>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</si>
  <si>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</si>
  <si>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</si>
  <si>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</si>
  <si>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</si>
  <si>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</si>
  <si>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</si>
  <si>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</si>
  <si>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</si>
  <si>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</si>
  <si>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</si>
  <si>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</si>
  <si>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</si>
  <si>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</si>
  <si>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</si>
  <si>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</si>
  <si>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</si>
  <si>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</si>
  <si>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</si>
  <si>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</si>
  <si>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</si>
  <si>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</si>
  <si>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</si>
  <si>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</si>
  <si>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</si>
  <si>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</si>
  <si>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</si>
  <si>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</si>
  <si>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</si>
  <si>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</si>
  <si>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</si>
  <si>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</si>
  <si>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</si>
  <si>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</si>
  <si>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</si>
  <si>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</si>
  <si>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</si>
  <si>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</si>
  <si>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</si>
  <si>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</si>
  <si>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</si>
  <si>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</si>
  <si>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</si>
  <si>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</si>
  <si>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</si>
  <si>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</si>
  <si>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</si>
  <si>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</si>
  <si>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</si>
  <si>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</si>
  <si>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</si>
  <si>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</si>
  <si>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</si>
  <si>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</si>
  <si>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</si>
  <si>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</si>
  <si>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</si>
  <si>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</si>
  <si>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</si>
  <si>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</si>
  <si>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</si>
  <si>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</si>
  <si>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</si>
  <si>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</si>
  <si>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</si>
  <si>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</si>
  <si>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</si>
  <si>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</si>
  <si>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</si>
  <si>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</si>
  <si>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</si>
  <si>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</si>
  <si>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</si>
  <si>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</si>
  <si>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</si>
  <si>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</si>
  <si>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</si>
  <si>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</si>
  <si>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</si>
  <si>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</si>
  <si>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</si>
  <si>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</si>
  <si>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</si>
  <si>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</si>
  <si>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</si>
  <si>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</si>
  <si>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</si>
  <si>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</si>
  <si>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</si>
  <si>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</si>
  <si>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</si>
  <si>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</si>
  <si>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</si>
  <si>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</si>
  <si>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</si>
  <si>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</si>
  <si>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</si>
  <si>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</si>
  <si>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</si>
  <si>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</si>
  <si>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</si>
  <si>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</si>
  <si>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</si>
  <si>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</si>
  <si>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</si>
  <si>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</si>
  <si>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</si>
  <si>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</si>
  <si>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</si>
  <si>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</si>
  <si>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</si>
  <si>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</si>
  <si>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</si>
  <si>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</si>
  <si>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</si>
  <si>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</si>
  <si>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</si>
  <si>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</si>
  <si>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</si>
  <si>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</si>
  <si>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</si>
  <si>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</si>
  <si>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</si>
  <si>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</si>
  <si>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</si>
  <si>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</si>
  <si>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</si>
  <si>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</si>
  <si>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</si>
  <si>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</si>
  <si>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</si>
  <si>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</si>
  <si>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</si>
  <si>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</si>
  <si>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</si>
  <si>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</si>
  <si>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</si>
  <si>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</si>
  <si>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</si>
  <si>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</si>
  <si>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</si>
  <si>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</si>
  <si>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</si>
  <si>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</si>
  <si>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</si>
  <si>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</si>
  <si>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</si>
  <si>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</si>
  <si>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</si>
  <si>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</si>
  <si>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</si>
  <si>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</si>
  <si>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</si>
  <si>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</si>
  <si>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</si>
  <si>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</si>
  <si>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</si>
  <si>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</si>
  <si>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</si>
  <si>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</si>
  <si>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</si>
  <si>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</si>
  <si>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</si>
  <si>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</si>
  <si>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</si>
  <si>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</si>
  <si>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</si>
  <si>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</si>
  <si>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</si>
  <si>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</si>
  <si>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</si>
  <si>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</si>
  <si>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</si>
  <si>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</si>
  <si>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</si>
  <si>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</si>
  <si>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</si>
  <si>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</si>
  <si>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</si>
  <si>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</si>
  <si>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</si>
  <si>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</si>
  <si>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</si>
  <si>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</si>
  <si>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</si>
  <si>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</si>
  <si>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</si>
  <si>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</si>
  <si>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</si>
  <si>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</si>
  <si>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</si>
  <si>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</si>
  <si>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</si>
  <si>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</si>
  <si>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</si>
  <si>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</si>
  <si>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</si>
  <si>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</si>
  <si>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</si>
  <si>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</si>
  <si>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</si>
  <si>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</si>
  <si>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</si>
  <si>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</si>
  <si>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</si>
  <si>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</si>
  <si>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</si>
  <si>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</si>
  <si>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</si>
  <si>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</si>
  <si>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</si>
  <si>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</si>
  <si>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</si>
  <si>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</si>
  <si>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</si>
  <si>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</si>
  <si>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</si>
  <si>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</si>
  <si>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</si>
  <si>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</si>
  <si>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</si>
  <si>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</si>
  <si>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</si>
  <si>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</si>
  <si>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</si>
  <si>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</si>
  <si>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</si>
  <si>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</si>
  <si>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</si>
  <si>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</si>
  <si>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</si>
  <si>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</si>
  <si>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</si>
  <si>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</si>
  <si>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</si>
  <si>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</si>
  <si>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</si>
  <si>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</si>
  <si>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</si>
  <si>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</si>
  <si>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</si>
  <si>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</si>
  <si>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</si>
  <si>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</si>
  <si>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</si>
  <si>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</si>
  <si>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</si>
  <si>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</si>
  <si>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</si>
  <si>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</si>
  <si>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</si>
  <si>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</si>
  <si>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</si>
  <si>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</si>
  <si>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</si>
  <si>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</si>
  <si>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</si>
  <si>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</si>
  <si>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</si>
  <si>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</si>
  <si>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</si>
  <si>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</si>
  <si>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</si>
  <si>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</si>
  <si>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</si>
  <si>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</si>
  <si>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</si>
  <si>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</si>
  <si>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</si>
  <si>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</si>
  <si>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</si>
  <si>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</si>
  <si>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</si>
  <si>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</si>
  <si>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</si>
  <si>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</si>
  <si>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</si>
  <si>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</si>
  <si>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</si>
  <si>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</si>
  <si>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</si>
  <si>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</si>
  <si>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</si>
  <si>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</si>
  <si>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</si>
  <si>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</si>
  <si>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</si>
  <si>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</si>
  <si>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</si>
  <si>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</si>
  <si>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</si>
  <si>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</si>
  <si>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</si>
  <si>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</si>
  <si>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</si>
  <si>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</si>
  <si>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</si>
  <si>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</si>
  <si>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</si>
  <si>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</si>
  <si>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</si>
  <si>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</si>
  <si>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</si>
  <si>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</si>
  <si>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</si>
  <si>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</si>
  <si>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</si>
  <si>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</si>
  <si>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</si>
  <si>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</si>
  <si>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</si>
  <si>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</si>
  <si>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</si>
  <si>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</si>
  <si>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</si>
  <si>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</si>
  <si>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</si>
  <si>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</si>
  <si>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</si>
  <si>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</si>
  <si>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</si>
  <si>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</si>
  <si>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</si>
  <si>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</si>
  <si>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</si>
  <si>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</si>
  <si>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</si>
  <si>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</si>
  <si>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</si>
  <si>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</si>
  <si>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</si>
  <si>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</si>
  <si>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</si>
  <si>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</si>
  <si>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</si>
  <si>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</si>
  <si>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</si>
  <si>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</si>
  <si>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</si>
  <si>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</si>
  <si>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</si>
  <si>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</si>
  <si>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</si>
  <si>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</si>
  <si>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</si>
  <si>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</si>
  <si>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</si>
  <si>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</si>
  <si>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</si>
  <si>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</si>
  <si>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</si>
  <si>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</si>
  <si>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</si>
  <si>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</si>
  <si>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</si>
  <si>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</si>
  <si>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</si>
  <si>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</si>
  <si>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</si>
  <si>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</si>
  <si>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</si>
  <si>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</si>
  <si>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</si>
  <si>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</si>
  <si>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</si>
  <si>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</si>
  <si>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</si>
  <si>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</si>
  <si>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</si>
  <si>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</si>
  <si>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</si>
  <si>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</si>
  <si>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</si>
  <si>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</si>
  <si>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</si>
  <si>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</si>
  <si>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</si>
  <si>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</si>
  <si>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</si>
  <si>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</si>
  <si>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</si>
  <si>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</si>
  <si>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</si>
  <si>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</si>
  <si>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</si>
  <si>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</si>
  <si>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</si>
  <si>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</si>
  <si>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</si>
  <si>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</si>
  <si>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</si>
  <si>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</si>
  <si>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</si>
  <si>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</si>
  <si>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</si>
  <si>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</si>
  <si>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</si>
  <si>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</si>
  <si>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</si>
  <si>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</si>
  <si>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</si>
  <si>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</si>
  <si>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</si>
  <si>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</si>
  <si>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</si>
  <si>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</si>
  <si>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</si>
  <si>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</si>
  <si>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</si>
  <si>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</si>
  <si>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</si>
  <si>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</si>
  <si>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</si>
  <si>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</si>
  <si>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</si>
  <si>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</si>
  <si>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</si>
  <si>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</si>
  <si>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</si>
  <si>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</si>
  <si>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</si>
  <si>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</si>
  <si>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</si>
  <si>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</si>
  <si>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</si>
  <si>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</si>
  <si>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</si>
  <si>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</si>
  <si>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</si>
  <si>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</si>
  <si>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</si>
  <si>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</si>
  <si>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</si>
  <si>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</si>
  <si>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</si>
  <si>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</si>
  <si>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</si>
  <si>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</si>
  <si>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</si>
  <si>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</si>
  <si>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</si>
  <si>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</si>
  <si>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</si>
  <si>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</si>
  <si>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</si>
  <si>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</si>
  <si>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</si>
  <si>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</si>
  <si>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</si>
  <si>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</si>
  <si>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</si>
  <si>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</si>
  <si>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</si>
  <si>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</si>
  <si>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</si>
  <si>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</si>
  <si>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</si>
  <si>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</si>
  <si>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</si>
  <si>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</si>
  <si>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</si>
  <si>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</si>
  <si>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</si>
  <si>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</si>
  <si>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</si>
  <si>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</si>
  <si>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</si>
  <si>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</si>
  <si>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</si>
  <si>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</si>
  <si>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</si>
  <si>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</si>
  <si>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</si>
  <si>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</si>
  <si>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</si>
  <si>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</si>
  <si>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</si>
  <si>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</si>
  <si>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</si>
  <si>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</si>
  <si>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</si>
  <si>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</si>
  <si>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</si>
  <si>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</si>
  <si>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</si>
  <si>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</si>
  <si>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</si>
  <si>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</si>
  <si>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</si>
  <si>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</si>
  <si>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</si>
  <si>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</si>
  <si>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</si>
  <si>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</si>
  <si>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</si>
  <si>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</si>
  <si>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</si>
  <si>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</si>
  <si>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</si>
  <si>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</si>
  <si>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</si>
  <si>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</si>
  <si>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</si>
  <si>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</si>
  <si>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</si>
  <si>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</si>
  <si>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</si>
  <si>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</si>
  <si>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</si>
  <si>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</si>
  <si>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</si>
  <si>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</si>
  <si>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</si>
  <si>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</si>
  <si>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</si>
  <si>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</si>
  <si>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</si>
  <si>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</si>
  <si>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</si>
  <si>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</si>
  <si>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</si>
  <si>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</si>
  <si>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</si>
  <si>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</si>
  <si>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</si>
  <si>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</si>
  <si>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</si>
  <si>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</si>
  <si>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</si>
  <si>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</si>
  <si>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</si>
  <si>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</si>
  <si>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</si>
  <si>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</si>
  <si>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</si>
  <si>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</si>
  <si>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</si>
  <si>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</si>
  <si>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</si>
  <si>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</si>
  <si>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</si>
  <si>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</si>
  <si>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</si>
  <si>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</si>
  <si>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</si>
  <si>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</si>
  <si>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</si>
  <si>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</si>
  <si>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</si>
  <si>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</si>
  <si>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</si>
  <si>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</si>
  <si>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</si>
  <si>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</si>
  <si>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</si>
  <si>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</si>
  <si>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</si>
  <si>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</si>
  <si>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</si>
  <si>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</si>
  <si>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</si>
  <si>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</si>
  <si>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</si>
  <si>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</si>
  <si>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</si>
  <si>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</si>
  <si>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</si>
  <si>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</si>
  <si>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</si>
  <si>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</si>
  <si>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</si>
  <si>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</si>
  <si>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</si>
  <si>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</si>
  <si>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</si>
  <si>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</si>
  <si>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</si>
  <si>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</si>
  <si>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</si>
  <si>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</si>
  <si>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</si>
  <si>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</si>
  <si>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</si>
  <si>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</si>
  <si>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</si>
  <si>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</si>
  <si>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</si>
  <si>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</si>
  <si>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</si>
  <si>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</si>
  <si>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</si>
  <si>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</si>
  <si>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</si>
  <si>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</si>
  <si>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</si>
  <si>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</si>
  <si>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</si>
  <si>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</si>
  <si>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</si>
  <si>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</si>
  <si>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</si>
  <si>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</si>
  <si>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</si>
  <si>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</si>
  <si>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</si>
  <si>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</si>
  <si>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</si>
  <si>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</si>
  <si>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</si>
  <si>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</si>
  <si>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</si>
  <si>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</si>
  <si>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</si>
  <si>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</si>
  <si>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</si>
  <si>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</si>
  <si>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</si>
  <si>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</si>
  <si>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</si>
  <si>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</si>
  <si>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</si>
  <si>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</si>
  <si>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</si>
  <si>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</si>
  <si>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</si>
  <si>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</si>
  <si>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</si>
  <si>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</si>
  <si>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</si>
  <si>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</si>
  <si>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</si>
  <si>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</si>
  <si>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</si>
  <si>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</si>
  <si>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</si>
  <si>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</si>
  <si>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</si>
  <si>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</si>
  <si>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</si>
  <si>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</si>
  <si>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</si>
  <si>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</si>
  <si>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</si>
  <si>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</si>
  <si>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</si>
  <si>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</si>
  <si>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</si>
  <si>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</si>
  <si>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</si>
  <si>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</si>
  <si>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</si>
  <si>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</si>
  <si>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</si>
  <si>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</si>
  <si>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</si>
  <si>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</si>
  <si>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</si>
  <si>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</si>
  <si>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</si>
  <si>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</si>
  <si>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</si>
  <si>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</si>
  <si>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</si>
  <si>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</si>
  <si>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</si>
  <si>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</si>
  <si>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</si>
  <si>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</si>
  <si>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</si>
  <si>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</si>
  <si>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</si>
  <si>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</si>
  <si>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</si>
  <si>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</si>
  <si>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</si>
  <si>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</si>
  <si>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</si>
  <si>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</si>
  <si>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</si>
  <si>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</si>
  <si>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</si>
  <si>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</si>
  <si>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</si>
  <si>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</si>
  <si>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</si>
  <si>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</si>
  <si>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</si>
  <si>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</si>
  <si>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</si>
  <si>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</si>
  <si>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</si>
  <si>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</si>
  <si>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</si>
  <si>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</si>
  <si>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</si>
  <si>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</si>
  <si>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</si>
  <si>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</si>
  <si>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</si>
  <si>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</si>
  <si>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</si>
  <si>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</si>
  <si>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</si>
  <si>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</si>
  <si>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</si>
  <si>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</si>
  <si>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</si>
  <si>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</si>
  <si>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</si>
  <si>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</si>
  <si>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</si>
  <si>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</si>
  <si>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</si>
  <si>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</si>
  <si>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</si>
  <si>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</si>
  <si>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</si>
  <si>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</si>
  <si>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</si>
  <si>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</si>
  <si>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</si>
  <si>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</si>
  <si>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</si>
  <si>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</si>
  <si>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</si>
  <si>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</si>
  <si>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</si>
  <si>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</si>
  <si>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</si>
  <si>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</si>
  <si>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</si>
  <si>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</si>
  <si>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</si>
  <si>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</si>
  <si>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</si>
  <si>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</si>
  <si>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</si>
  <si>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</si>
  <si>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</si>
  <si>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</si>
  <si>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</si>
  <si>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</si>
  <si>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</si>
  <si>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</si>
  <si>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</si>
  <si>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</si>
  <si>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</si>
  <si>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</si>
  <si>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</si>
  <si>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</si>
  <si>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</si>
  <si>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</si>
  <si>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</si>
  <si>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</si>
  <si>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</si>
  <si>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</si>
  <si>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</si>
  <si>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</si>
  <si>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</si>
  <si>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</si>
  <si>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</si>
  <si>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</si>
  <si>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</si>
  <si>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</si>
  <si>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</si>
  <si>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</si>
  <si>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</si>
  <si>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</si>
  <si>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</si>
  <si>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</si>
  <si>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</si>
  <si>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</si>
  <si>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</si>
  <si>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</si>
  <si>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</si>
  <si>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</si>
  <si>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</si>
  <si>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</si>
  <si>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</si>
  <si>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</si>
  <si>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</si>
  <si>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</si>
  <si>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</si>
  <si>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</si>
  <si>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</si>
  <si>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</si>
  <si>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</si>
  <si>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</si>
  <si>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</si>
  <si>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</si>
  <si>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</si>
  <si>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</si>
  <si>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2011</t>
  </si>
  <si>
    <t>2012</t>
  </si>
  <si>
    <t>2013</t>
  </si>
  <si>
    <t>2014</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</si>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</sst>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Green]\▲0.00%;[Red]\ \▼0.00%"/>
    <numFmt numFmtId="165" formatCode="\$\ 0.00,\ &quot;K&quot;"/>
    <numFmt numFmtId="166" formatCode="_-[$$-409]* #,##0.00_ ;_-[$$-409]* \-#,##0.00\ ;_-[$$-409]* &quot;-&quot;??_ ;_-@_ "/>
    <numFmt numFmtId="167" formatCode="&quot;#&quot;\ 0"/>
    <numFmt numFmtId="168" formatCode="[Green]\▲0.00%;[Red]\▼0.00%"/>
  </numFmts>
  <fonts count="8" x14ac:knownFonts="1">
    <font>
      <sz val="11"/>
      <color theme="1"/>
      <name val="Calibri"/>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Lato"/>
    </font>
    <font>
      <sz val="11"/>
      <color theme="1"/>
      <name val="Calibri"/>
      <family val="2"/>
      <scheme val="minor"/>
    </font>
    <font>
      <sz val="11"/>
      <color theme="1"/>
      <name val="Lato Black"/>
    </font>
  </fonts>
  <fills count="2">
    <fill>
      <patternFill patternType="none"/>
    </fill>
    <fill>
      <patternFill patternType="gray125"/>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style="thin">
        <color rgb="FFABABAB"/>
      </left>
      <right/>
      <top style="thin">
        <color indexed="65"/>
      </top>
      <bottom style="thin">
        <color rgb="FFABABAB"/>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2">
    <xf numFmtId="0" fontId="0" fillId="0" borderId="0"/>
    <xf numFmtId="9" fontId="6" fillId="0" borderId="0" applyFont="0" applyFill="0" applyBorder="0" applyAlignment="0" applyProtection="0"/>
  </cellStyleXfs>
  <cellXfs count="41">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0" borderId="7" xfId="0" applyBorder="1"/>
    <xf numFmtId="165" fontId="0" fillId="0" borderId="1" xfId="0" applyNumberFormat="1" applyBorder="1"/>
    <xf numFmtId="165" fontId="0" fillId="0" borderId="7" xfId="0" applyNumberFormat="1" applyBorder="1"/>
    <xf numFmtId="165" fontId="0" fillId="0" borderId="2" xfId="0" applyNumberFormat="1" applyBorder="1"/>
    <xf numFmtId="165" fontId="0" fillId="0" borderId="8" xfId="0" applyNumberFormat="1" applyBorder="1"/>
    <xf numFmtId="0" fontId="1" fillId="0" borderId="0" xfId="0" applyFont="1"/>
    <xf numFmtId="165" fontId="0" fillId="0" borderId="0" xfId="0" applyNumberFormat="1"/>
    <xf numFmtId="10" fontId="0" fillId="0" borderId="3" xfId="0" applyNumberFormat="1" applyBorder="1"/>
    <xf numFmtId="10" fontId="0" fillId="0" borderId="4" xfId="0" applyNumberFormat="1" applyBorder="1"/>
    <xf numFmtId="10" fontId="0" fillId="0" borderId="5" xfId="0" applyNumberFormat="1" applyBorder="1"/>
    <xf numFmtId="166" fontId="0" fillId="0" borderId="0" xfId="0" applyNumberFormat="1"/>
    <xf numFmtId="167" fontId="0" fillId="0" borderId="0" xfId="0" applyNumberFormat="1"/>
    <xf numFmtId="10" fontId="0" fillId="0" borderId="0" xfId="1" applyNumberFormat="1" applyFont="1"/>
    <xf numFmtId="0" fontId="0" fillId="0" borderId="11" xfId="0" applyBorder="1"/>
    <xf numFmtId="0" fontId="0" fillId="0" borderId="10" xfId="0" applyBorder="1" applyAlignment="1">
      <alignment horizontal="left"/>
    </xf>
    <xf numFmtId="168" fontId="7" fillId="0" borderId="0" xfId="0" applyNumberFormat="1" applyFont="1"/>
    <xf numFmtId="0" fontId="0" fillId="0" borderId="3" xfId="0" applyNumberFormat="1" applyBorder="1"/>
    <xf numFmtId="0" fontId="0" fillId="0" borderId="4" xfId="0" applyNumberFormat="1" applyBorder="1"/>
    <xf numFmtId="0" fontId="0" fillId="0" borderId="5" xfId="0" applyNumberFormat="1" applyBorder="1"/>
    <xf numFmtId="0" fontId="0" fillId="0" borderId="1" xfId="0" applyNumberFormat="1" applyBorder="1"/>
    <xf numFmtId="0" fontId="0" fillId="0" borderId="7" xfId="0" applyNumberFormat="1" applyBorder="1"/>
    <xf numFmtId="0" fontId="0" fillId="0" borderId="2" xfId="0" applyNumberFormat="1" applyBorder="1"/>
    <xf numFmtId="0" fontId="0" fillId="0" borderId="8" xfId="0" applyNumberFormat="1" applyBorder="1"/>
    <xf numFmtId="0" fontId="0" fillId="0" borderId="6" xfId="0" applyNumberFormat="1" applyBorder="1"/>
    <xf numFmtId="0" fontId="0" fillId="0" borderId="9" xfId="0" applyNumberFormat="1" applyBorder="1"/>
    <xf numFmtId="0" fontId="0" fillId="0" borderId="11" xfId="0" applyNumberFormat="1" applyBorder="1"/>
    <xf numFmtId="0" fontId="0" fillId="0" borderId="12" xfId="0" applyNumberFormat="1" applyBorder="1"/>
    <xf numFmtId="0" fontId="0" fillId="0" borderId="10" xfId="0" applyNumberFormat="1" applyBorder="1"/>
    <xf numFmtId="0" fontId="0" fillId="0" borderId="13" xfId="0" applyNumberFormat="1" applyBorder="1"/>
    <xf numFmtId="0" fontId="0" fillId="0" borderId="14" xfId="0" applyNumberFormat="1" applyBorder="1"/>
  </cellXfs>
  <cellStyles count="2">
    <cellStyle name="Normal" xfId="0" builtinId="0"/>
    <cellStyle name="Percent" xfId="1" builtinId="5"/>
  </cellStyles>
  <dxfs count="6">
    <dxf>
      <font>
        <color theme="0"/>
      </font>
      <border>
        <bottom style="thin">
          <color theme="4"/>
        </bottom>
        <vertical/>
        <horizontal/>
      </border>
    </dxf>
    <dxf>
      <font>
        <color theme="0"/>
      </font>
      <fill>
        <patternFill>
          <bgColor theme="1"/>
        </patternFill>
      </fill>
      <border diagonalUp="0" diagonalDown="0">
        <left/>
        <right/>
        <top/>
        <bottom/>
        <vertical/>
        <horizontal/>
      </border>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67AD3D53-D1F4-438A-AF69-417E50CC46C1}">
      <tableStyleElement type="wholeTable" dxfId="1"/>
      <tableStyleElement type="headerRow" dxfId="0"/>
    </tableStyle>
    <tableStyle name="Data-style" pivot="0" count="3" xr9:uid="{00000000-0011-0000-FFFF-FFFF00000000}">
      <tableStyleElement type="headerRow" dxfId="5"/>
      <tableStyleElement type="firstRowStripe" dxfId="4"/>
      <tableStyleElement type="secondRowStripe" dxfId="3"/>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0680-4798-A2CF-FC3348867BF0}"/>
            </c:ext>
          </c:extLst>
        </c:ser>
        <c:dLbls>
          <c:showLegendKey val="0"/>
          <c:showVal val="0"/>
          <c:showCatName val="0"/>
          <c:showSerName val="0"/>
          <c:showPercent val="0"/>
          <c:showBubbleSize val="0"/>
        </c:dLbls>
        <c:axId val="1418191776"/>
        <c:axId val="1418191296"/>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0680-4798-A2CF-FC3348867BF0}"/>
            </c:ext>
          </c:extLst>
        </c:ser>
        <c:dLbls>
          <c:showLegendKey val="0"/>
          <c:showVal val="0"/>
          <c:showCatName val="0"/>
          <c:showSerName val="0"/>
          <c:showPercent val="0"/>
          <c:showBubbleSize val="0"/>
        </c:dLbls>
        <c:gapWidth val="219"/>
        <c:overlap val="-27"/>
        <c:axId val="1418195616"/>
        <c:axId val="1418198496"/>
      </c:barChart>
      <c:catAx>
        <c:axId val="1418195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8198496"/>
        <c:crosses val="autoZero"/>
        <c:auto val="1"/>
        <c:lblAlgn val="ctr"/>
        <c:lblOffset val="100"/>
        <c:noMultiLvlLbl val="0"/>
      </c:catAx>
      <c:valAx>
        <c:axId val="1418198496"/>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8195616"/>
        <c:crosses val="autoZero"/>
        <c:crossBetween val="between"/>
      </c:valAx>
      <c:valAx>
        <c:axId val="1418191296"/>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8191776"/>
        <c:crosses val="max"/>
        <c:crossBetween val="between"/>
      </c:valAx>
      <c:catAx>
        <c:axId val="1418191776"/>
        <c:scaling>
          <c:orientation val="minMax"/>
        </c:scaling>
        <c:delete val="1"/>
        <c:axPos val="b"/>
        <c:numFmt formatCode="General" sourceLinked="1"/>
        <c:majorTickMark val="out"/>
        <c:minorTickMark val="none"/>
        <c:tickLblPos val="nextTo"/>
        <c:crossAx val="141819129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436-47E9-A9B4-083B2815E43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436-47E9-A9B4-083B2815E43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436-47E9-A9B4-083B2815E43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2D40-4D88-BC76-2DF2DA09B23F}"/>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9CE7-4801-B6EA-5E3B4E269524}"/>
            </c:ext>
          </c:extLst>
        </c:ser>
        <c:dLbls>
          <c:showLegendKey val="0"/>
          <c:showVal val="0"/>
          <c:showCatName val="0"/>
          <c:showSerName val="0"/>
          <c:showPercent val="0"/>
          <c:showBubbleSize val="0"/>
        </c:dLbls>
        <c:gapWidth val="182"/>
        <c:axId val="2005366256"/>
        <c:axId val="2005358096"/>
      </c:barChart>
      <c:catAx>
        <c:axId val="2005366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5358096"/>
        <c:crosses val="autoZero"/>
        <c:auto val="1"/>
        <c:lblAlgn val="ctr"/>
        <c:lblOffset val="100"/>
        <c:noMultiLvlLbl val="0"/>
      </c:catAx>
      <c:valAx>
        <c:axId val="20053580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5366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17F3-4FF8-8728-4B8855CEBA54}"/>
            </c:ext>
          </c:extLst>
        </c:ser>
        <c:dLbls>
          <c:showLegendKey val="0"/>
          <c:showVal val="0"/>
          <c:showCatName val="0"/>
          <c:showSerName val="0"/>
          <c:showPercent val="0"/>
          <c:showBubbleSize val="0"/>
        </c:dLbls>
        <c:smooth val="0"/>
        <c:axId val="2005419536"/>
        <c:axId val="2005360976"/>
      </c:lineChart>
      <c:catAx>
        <c:axId val="2005419536"/>
        <c:scaling>
          <c:orientation val="minMax"/>
        </c:scaling>
        <c:delete val="1"/>
        <c:axPos val="b"/>
        <c:numFmt formatCode="General" sourceLinked="1"/>
        <c:majorTickMark val="none"/>
        <c:minorTickMark val="none"/>
        <c:tickLblPos val="nextTo"/>
        <c:crossAx val="2005360976"/>
        <c:crosses val="autoZero"/>
        <c:auto val="1"/>
        <c:lblAlgn val="ctr"/>
        <c:lblOffset val="100"/>
        <c:noMultiLvlLbl val="0"/>
      </c:catAx>
      <c:valAx>
        <c:axId val="2005360976"/>
        <c:scaling>
          <c:orientation val="minMax"/>
        </c:scaling>
        <c:delete val="1"/>
        <c:axPos val="l"/>
        <c:numFmt formatCode="General" sourceLinked="1"/>
        <c:majorTickMark val="none"/>
        <c:minorTickMark val="none"/>
        <c:tickLblPos val="nextTo"/>
        <c:crossAx val="2005419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1CA3-4EFB-A0BC-B99766776870}"/>
            </c:ext>
          </c:extLst>
        </c:ser>
        <c:dLbls>
          <c:showLegendKey val="0"/>
          <c:showVal val="0"/>
          <c:showCatName val="0"/>
          <c:showSerName val="0"/>
          <c:showPercent val="0"/>
          <c:showBubbleSize val="0"/>
        </c:dLbls>
        <c:smooth val="0"/>
        <c:axId val="2005382576"/>
        <c:axId val="2005386416"/>
      </c:lineChart>
      <c:catAx>
        <c:axId val="2005382576"/>
        <c:scaling>
          <c:orientation val="minMax"/>
        </c:scaling>
        <c:delete val="1"/>
        <c:axPos val="b"/>
        <c:numFmt formatCode="General" sourceLinked="1"/>
        <c:majorTickMark val="none"/>
        <c:minorTickMark val="none"/>
        <c:tickLblPos val="nextTo"/>
        <c:crossAx val="2005386416"/>
        <c:crosses val="autoZero"/>
        <c:auto val="1"/>
        <c:lblAlgn val="ctr"/>
        <c:lblOffset val="100"/>
        <c:noMultiLvlLbl val="0"/>
      </c:catAx>
      <c:valAx>
        <c:axId val="2005386416"/>
        <c:scaling>
          <c:orientation val="minMax"/>
        </c:scaling>
        <c:delete val="1"/>
        <c:axPos val="l"/>
        <c:numFmt formatCode="General" sourceLinked="1"/>
        <c:majorTickMark val="none"/>
        <c:minorTickMark val="none"/>
        <c:tickLblPos val="nextTo"/>
        <c:crossAx val="2005382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4943809621325402E-2"/>
          <c:y val="0.15968053833715981"/>
          <c:w val="0.93408241255538937"/>
          <c:h val="0.64870281565824839"/>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173-4B45-8C25-D1D95561AE4C}"/>
            </c:ext>
          </c:extLst>
        </c:ser>
        <c:dLbls>
          <c:showLegendKey val="0"/>
          <c:showVal val="0"/>
          <c:showCatName val="0"/>
          <c:showSerName val="0"/>
          <c:showPercent val="0"/>
          <c:showBubbleSize val="0"/>
        </c:dLbls>
        <c:smooth val="0"/>
        <c:axId val="938496032"/>
        <c:axId val="938496512"/>
      </c:lineChart>
      <c:catAx>
        <c:axId val="938496032"/>
        <c:scaling>
          <c:orientation val="minMax"/>
        </c:scaling>
        <c:delete val="1"/>
        <c:axPos val="b"/>
        <c:numFmt formatCode="General" sourceLinked="1"/>
        <c:majorTickMark val="none"/>
        <c:minorTickMark val="none"/>
        <c:tickLblPos val="nextTo"/>
        <c:crossAx val="938496512"/>
        <c:crosses val="autoZero"/>
        <c:auto val="1"/>
        <c:lblAlgn val="ctr"/>
        <c:lblOffset val="100"/>
        <c:noMultiLvlLbl val="0"/>
      </c:catAx>
      <c:valAx>
        <c:axId val="938496512"/>
        <c:scaling>
          <c:orientation val="minMax"/>
        </c:scaling>
        <c:delete val="1"/>
        <c:axPos val="l"/>
        <c:numFmt formatCode="General" sourceLinked="1"/>
        <c:majorTickMark val="none"/>
        <c:minorTickMark val="none"/>
        <c:tickLblPos val="nextTo"/>
        <c:crossAx val="938496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1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9B5-4032-8E89-70A891B56879}"/>
            </c:ext>
          </c:extLst>
        </c:ser>
        <c:dLbls>
          <c:showLegendKey val="0"/>
          <c:showVal val="0"/>
          <c:showCatName val="0"/>
          <c:showSerName val="0"/>
          <c:showPercent val="0"/>
          <c:showBubbleSize val="0"/>
        </c:dLbls>
        <c:smooth val="0"/>
        <c:axId val="2116400064"/>
        <c:axId val="2116388544"/>
      </c:lineChart>
      <c:catAx>
        <c:axId val="2116400064"/>
        <c:scaling>
          <c:orientation val="minMax"/>
        </c:scaling>
        <c:delete val="1"/>
        <c:axPos val="b"/>
        <c:numFmt formatCode="General" sourceLinked="1"/>
        <c:majorTickMark val="none"/>
        <c:minorTickMark val="none"/>
        <c:tickLblPos val="nextTo"/>
        <c:crossAx val="2116388544"/>
        <c:crosses val="autoZero"/>
        <c:auto val="1"/>
        <c:lblAlgn val="ctr"/>
        <c:lblOffset val="100"/>
        <c:noMultiLvlLbl val="0"/>
      </c:catAx>
      <c:valAx>
        <c:axId val="2116388544"/>
        <c:scaling>
          <c:orientation val="minMax"/>
        </c:scaling>
        <c:delete val="1"/>
        <c:axPos val="l"/>
        <c:numFmt formatCode="General" sourceLinked="1"/>
        <c:majorTickMark val="none"/>
        <c:minorTickMark val="none"/>
        <c:tickLblPos val="nextTo"/>
        <c:crossAx val="2116400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1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351421188630485E-2"/>
          <c:y val="0.18924643227531002"/>
          <c:w val="0.8863049095607235"/>
          <c:h val="0.62150563271145021"/>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5178-4FC4-BE8E-A32BC4383106}"/>
            </c:ext>
          </c:extLst>
        </c:ser>
        <c:dLbls>
          <c:showLegendKey val="0"/>
          <c:showVal val="0"/>
          <c:showCatName val="0"/>
          <c:showSerName val="0"/>
          <c:showPercent val="0"/>
          <c:showBubbleSize val="0"/>
        </c:dLbls>
        <c:smooth val="0"/>
        <c:axId val="2116404864"/>
        <c:axId val="2116390464"/>
      </c:lineChart>
      <c:catAx>
        <c:axId val="2116404864"/>
        <c:scaling>
          <c:orientation val="minMax"/>
        </c:scaling>
        <c:delete val="1"/>
        <c:axPos val="b"/>
        <c:numFmt formatCode="General" sourceLinked="1"/>
        <c:majorTickMark val="none"/>
        <c:minorTickMark val="none"/>
        <c:tickLblPos val="nextTo"/>
        <c:crossAx val="2116390464"/>
        <c:crosses val="autoZero"/>
        <c:auto val="1"/>
        <c:lblAlgn val="ctr"/>
        <c:lblOffset val="100"/>
        <c:noMultiLvlLbl val="0"/>
      </c:catAx>
      <c:valAx>
        <c:axId val="2116390464"/>
        <c:scaling>
          <c:orientation val="minMax"/>
        </c:scaling>
        <c:delete val="1"/>
        <c:axPos val="l"/>
        <c:numFmt formatCode="General" sourceLinked="1"/>
        <c:majorTickMark val="none"/>
        <c:minorTickMark val="none"/>
        <c:tickLblPos val="nextTo"/>
        <c:crossAx val="2116404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9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3808-42B2-9732-7202AB424905}"/>
            </c:ext>
          </c:extLst>
        </c:ser>
        <c:dLbls>
          <c:showLegendKey val="0"/>
          <c:showVal val="0"/>
          <c:showCatName val="0"/>
          <c:showSerName val="0"/>
          <c:showPercent val="0"/>
          <c:showBubbleSize val="0"/>
        </c:dLbls>
        <c:smooth val="0"/>
        <c:axId val="2005419536"/>
        <c:axId val="2005360976"/>
      </c:lineChart>
      <c:catAx>
        <c:axId val="2005419536"/>
        <c:scaling>
          <c:orientation val="minMax"/>
        </c:scaling>
        <c:delete val="1"/>
        <c:axPos val="b"/>
        <c:numFmt formatCode="General" sourceLinked="1"/>
        <c:majorTickMark val="none"/>
        <c:minorTickMark val="none"/>
        <c:tickLblPos val="nextTo"/>
        <c:crossAx val="2005360976"/>
        <c:crosses val="autoZero"/>
        <c:auto val="1"/>
        <c:lblAlgn val="ctr"/>
        <c:lblOffset val="100"/>
        <c:noMultiLvlLbl val="0"/>
      </c:catAx>
      <c:valAx>
        <c:axId val="2005360976"/>
        <c:scaling>
          <c:orientation val="minMax"/>
        </c:scaling>
        <c:delete val="1"/>
        <c:axPos val="l"/>
        <c:numFmt formatCode="General" sourceLinked="1"/>
        <c:majorTickMark val="none"/>
        <c:minorTickMark val="none"/>
        <c:tickLblPos val="nextTo"/>
        <c:crossAx val="2005419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4266-418E-B7CC-2A55138E8DD4}"/>
            </c:ext>
          </c:extLst>
        </c:ser>
        <c:dLbls>
          <c:showLegendKey val="0"/>
          <c:showVal val="0"/>
          <c:showCatName val="0"/>
          <c:showSerName val="0"/>
          <c:showPercent val="0"/>
          <c:showBubbleSize val="0"/>
        </c:dLbls>
        <c:smooth val="0"/>
        <c:axId val="2005382576"/>
        <c:axId val="2005386416"/>
      </c:lineChart>
      <c:catAx>
        <c:axId val="2005382576"/>
        <c:scaling>
          <c:orientation val="minMax"/>
        </c:scaling>
        <c:delete val="1"/>
        <c:axPos val="b"/>
        <c:numFmt formatCode="General" sourceLinked="1"/>
        <c:majorTickMark val="none"/>
        <c:minorTickMark val="none"/>
        <c:tickLblPos val="nextTo"/>
        <c:crossAx val="2005386416"/>
        <c:crosses val="autoZero"/>
        <c:auto val="1"/>
        <c:lblAlgn val="ctr"/>
        <c:lblOffset val="100"/>
        <c:noMultiLvlLbl val="0"/>
      </c:catAx>
      <c:valAx>
        <c:axId val="2005386416"/>
        <c:scaling>
          <c:orientation val="minMax"/>
        </c:scaling>
        <c:delete val="1"/>
        <c:axPos val="l"/>
        <c:numFmt formatCode="General" sourceLinked="1"/>
        <c:majorTickMark val="none"/>
        <c:minorTickMark val="none"/>
        <c:tickLblPos val="nextTo"/>
        <c:crossAx val="2005382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4943809621325402E-2"/>
          <c:y val="0.15968053833715981"/>
          <c:w val="0.93408241255538937"/>
          <c:h val="0.64870281565824839"/>
        </c:manualLayout>
      </c:layout>
      <c:lineChart>
        <c:grouping val="standard"/>
        <c:varyColors val="0"/>
        <c:ser>
          <c:idx val="0"/>
          <c:order val="0"/>
          <c:tx>
            <c:strRef>
              <c:f>KPI!$H$3</c:f>
              <c:strCache>
                <c:ptCount val="1"/>
                <c:pt idx="0">
                  <c:v>Total</c:v>
                </c:pt>
              </c:strCache>
            </c:strRef>
          </c:tx>
          <c:spPr>
            <a:ln w="3492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7DB8-4C05-B19C-5B85E012E4D1}"/>
            </c:ext>
          </c:extLst>
        </c:ser>
        <c:dLbls>
          <c:showLegendKey val="0"/>
          <c:showVal val="0"/>
          <c:showCatName val="0"/>
          <c:showSerName val="0"/>
          <c:showPercent val="0"/>
          <c:showBubbleSize val="0"/>
        </c:dLbls>
        <c:smooth val="0"/>
        <c:axId val="938496032"/>
        <c:axId val="938496512"/>
      </c:lineChart>
      <c:catAx>
        <c:axId val="938496032"/>
        <c:scaling>
          <c:orientation val="minMax"/>
        </c:scaling>
        <c:delete val="1"/>
        <c:axPos val="b"/>
        <c:numFmt formatCode="General" sourceLinked="1"/>
        <c:majorTickMark val="none"/>
        <c:minorTickMark val="none"/>
        <c:tickLblPos val="nextTo"/>
        <c:crossAx val="938496512"/>
        <c:crosses val="autoZero"/>
        <c:auto val="1"/>
        <c:lblAlgn val="ctr"/>
        <c:lblOffset val="100"/>
        <c:noMultiLvlLbl val="0"/>
      </c:catAx>
      <c:valAx>
        <c:axId val="938496512"/>
        <c:scaling>
          <c:orientation val="minMax"/>
        </c:scaling>
        <c:delete val="1"/>
        <c:axPos val="l"/>
        <c:numFmt formatCode="General" sourceLinked="1"/>
        <c:majorTickMark val="none"/>
        <c:minorTickMark val="none"/>
        <c:tickLblPos val="nextTo"/>
        <c:crossAx val="938496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1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4366-448F-ABF9-8CFDD8F9D053}"/>
            </c:ext>
          </c:extLst>
        </c:ser>
        <c:dLbls>
          <c:showLegendKey val="0"/>
          <c:showVal val="0"/>
          <c:showCatName val="0"/>
          <c:showSerName val="0"/>
          <c:showPercent val="0"/>
          <c:showBubbleSize val="0"/>
        </c:dLbls>
        <c:smooth val="0"/>
        <c:axId val="2116400064"/>
        <c:axId val="2116388544"/>
      </c:lineChart>
      <c:catAx>
        <c:axId val="2116400064"/>
        <c:scaling>
          <c:orientation val="minMax"/>
        </c:scaling>
        <c:delete val="1"/>
        <c:axPos val="b"/>
        <c:numFmt formatCode="General" sourceLinked="1"/>
        <c:majorTickMark val="none"/>
        <c:minorTickMark val="none"/>
        <c:tickLblPos val="nextTo"/>
        <c:crossAx val="2116388544"/>
        <c:crosses val="autoZero"/>
        <c:auto val="1"/>
        <c:lblAlgn val="ctr"/>
        <c:lblOffset val="100"/>
        <c:noMultiLvlLbl val="0"/>
      </c:catAx>
      <c:valAx>
        <c:axId val="2116388544"/>
        <c:scaling>
          <c:orientation val="minMax"/>
        </c:scaling>
        <c:delete val="1"/>
        <c:axPos val="l"/>
        <c:numFmt formatCode="General" sourceLinked="1"/>
        <c:majorTickMark val="none"/>
        <c:minorTickMark val="none"/>
        <c:tickLblPos val="nextTo"/>
        <c:crossAx val="2116400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1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351421188630485E-2"/>
          <c:y val="0.18924643227531002"/>
          <c:w val="0.8863049095607235"/>
          <c:h val="0.62150563271145021"/>
        </c:manualLayout>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57F2-41D4-9393-1215BDBA4B9D}"/>
            </c:ext>
          </c:extLst>
        </c:ser>
        <c:dLbls>
          <c:showLegendKey val="0"/>
          <c:showVal val="0"/>
          <c:showCatName val="0"/>
          <c:showSerName val="0"/>
          <c:showPercent val="0"/>
          <c:showBubbleSize val="0"/>
        </c:dLbls>
        <c:smooth val="0"/>
        <c:axId val="2116404864"/>
        <c:axId val="2116390464"/>
      </c:lineChart>
      <c:catAx>
        <c:axId val="2116404864"/>
        <c:scaling>
          <c:orientation val="minMax"/>
        </c:scaling>
        <c:delete val="1"/>
        <c:axPos val="b"/>
        <c:numFmt formatCode="General" sourceLinked="1"/>
        <c:majorTickMark val="none"/>
        <c:minorTickMark val="none"/>
        <c:tickLblPos val="nextTo"/>
        <c:crossAx val="2116390464"/>
        <c:crosses val="autoZero"/>
        <c:auto val="1"/>
        <c:lblAlgn val="ctr"/>
        <c:lblOffset val="100"/>
        <c:noMultiLvlLbl val="0"/>
      </c:catAx>
      <c:valAx>
        <c:axId val="2116390464"/>
        <c:scaling>
          <c:orientation val="minMax"/>
        </c:scaling>
        <c:delete val="1"/>
        <c:axPos val="l"/>
        <c:numFmt formatCode="General" sourceLinked="1"/>
        <c:majorTickMark val="none"/>
        <c:minorTickMark val="none"/>
        <c:tickLblPos val="nextTo"/>
        <c:crossAx val="2116404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6961-4496-B9A9-890048069D5A}"/>
            </c:ext>
          </c:extLst>
        </c:ser>
        <c:dLbls>
          <c:showLegendKey val="0"/>
          <c:showVal val="0"/>
          <c:showCatName val="0"/>
          <c:showSerName val="0"/>
          <c:showPercent val="0"/>
          <c:showBubbleSize val="0"/>
        </c:dLbls>
        <c:axId val="1418191776"/>
        <c:axId val="1418191296"/>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6961-4496-B9A9-890048069D5A}"/>
            </c:ext>
          </c:extLst>
        </c:ser>
        <c:dLbls>
          <c:showLegendKey val="0"/>
          <c:showVal val="0"/>
          <c:showCatName val="0"/>
          <c:showSerName val="0"/>
          <c:showPercent val="0"/>
          <c:showBubbleSize val="0"/>
        </c:dLbls>
        <c:gapWidth val="59"/>
        <c:overlap val="-27"/>
        <c:axId val="1418195616"/>
        <c:axId val="1418198496"/>
      </c:barChart>
      <c:catAx>
        <c:axId val="1418195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8198496"/>
        <c:crosses val="autoZero"/>
        <c:auto val="1"/>
        <c:lblAlgn val="ctr"/>
        <c:lblOffset val="100"/>
        <c:noMultiLvlLbl val="0"/>
      </c:catAx>
      <c:valAx>
        <c:axId val="1418198496"/>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r>
                  <a:rPr lang="en-IN" sz="1000" b="1">
                    <a:solidFill>
                      <a:schemeClr val="bg1"/>
                    </a:solidFill>
                    <a:latin typeface="Lato Black" panose="020F0502020204030203" pitchFamily="34" charset="0"/>
                    <a:ea typeface="Lato Black" panose="020F0502020204030203" pitchFamily="34" charset="0"/>
                    <a:cs typeface="Lato Black" panose="020F0502020204030203" pitchFamily="34" charset="0"/>
                  </a:rPr>
                  <a:t> SALES</a:t>
                </a:r>
              </a:p>
            </c:rich>
          </c:tx>
          <c:layout>
            <c:manualLayout>
              <c:xMode val="edge"/>
              <c:yMode val="edge"/>
              <c:x val="1.6771488469601678E-2"/>
              <c:y val="0.39591349326948172"/>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lumMod val="95000"/>
                  </a:schemeClr>
                </a:solidFill>
                <a:latin typeface="+mn-lt"/>
                <a:ea typeface="+mn-ea"/>
                <a:cs typeface="+mn-cs"/>
              </a:defRPr>
            </a:pPr>
            <a:endParaRPr lang="en-US"/>
          </a:p>
        </c:txPr>
        <c:crossAx val="1418195616"/>
        <c:crosses val="autoZero"/>
        <c:crossBetween val="between"/>
      </c:valAx>
      <c:valAx>
        <c:axId val="141819129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Lato Black" panose="020F0502020204030203" pitchFamily="34" charset="0"/>
                    <a:ea typeface="Lato Black" panose="020F0502020204030203" pitchFamily="34" charset="0"/>
                    <a:cs typeface="Lato Black" panose="020F0502020204030203" pitchFamily="34" charset="0"/>
                  </a:defRPr>
                </a:pPr>
                <a:r>
                  <a:rPr lang="en-IN" sz="1000">
                    <a:solidFill>
                      <a:schemeClr val="bg2"/>
                    </a:solidFill>
                    <a:latin typeface="Lato Black" panose="020F0502020204030203" pitchFamily="34" charset="0"/>
                    <a:ea typeface="Lato Black" panose="020F0502020204030203" pitchFamily="34" charset="0"/>
                    <a:cs typeface="Lato Black" panose="020F0502020204030203" pitchFamily="34" charset="0"/>
                  </a:rPr>
                  <a:t>PROFIT</a:t>
                </a:r>
              </a:p>
            </c:rich>
          </c:tx>
          <c:layout>
            <c:manualLayout>
              <c:xMode val="edge"/>
              <c:yMode val="edge"/>
              <c:x val="0.95807127882599585"/>
              <c:y val="0.3794225721784776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lumMod val="95000"/>
                  </a:schemeClr>
                </a:solidFill>
                <a:latin typeface="+mn-lt"/>
                <a:ea typeface="+mn-ea"/>
                <a:cs typeface="+mn-cs"/>
              </a:defRPr>
            </a:pPr>
            <a:endParaRPr lang="en-US"/>
          </a:p>
        </c:txPr>
        <c:crossAx val="1418191776"/>
        <c:crosses val="max"/>
        <c:crossBetween val="between"/>
      </c:valAx>
      <c:catAx>
        <c:axId val="1418191776"/>
        <c:scaling>
          <c:orientation val="minMax"/>
        </c:scaling>
        <c:delete val="1"/>
        <c:axPos val="b"/>
        <c:numFmt formatCode="General" sourceLinked="1"/>
        <c:majorTickMark val="out"/>
        <c:minorTickMark val="none"/>
        <c:tickLblPos val="nextTo"/>
        <c:crossAx val="1418191296"/>
        <c:crosses val="autoZero"/>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[Ecommerce Sales Analysis.xlsx]Pie Chart!PivotTable4</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dLbl>
          <c:idx val="0"/>
          <c:layout>
            <c:manualLayout>
              <c:x val="3.8314176245210726E-3"/>
              <c:y val="7.0921985815602185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717862853350228"/>
          <c:y val="0.1684982656965566"/>
          <c:w val="0.41953992819863034"/>
          <c:h val="0.75257677841816162"/>
        </c:manualLayout>
      </c:layout>
      <c:doughnutChart>
        <c:varyColors val="1"/>
        <c:ser>
          <c:idx val="0"/>
          <c:order val="0"/>
          <c:tx>
            <c:strRef>
              <c:f>'Pie Chart'!$B$3</c:f>
              <c:strCache>
                <c:ptCount val="1"/>
                <c:pt idx="0">
                  <c:v>Total</c:v>
                </c:pt>
              </c:strCache>
            </c:strRef>
          </c:tx>
          <c:explosion val="1"/>
          <c:dPt>
            <c:idx val="0"/>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1-6BD8-470B-BD99-088DAAE24A04}"/>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6BD8-470B-BD99-088DAAE24A04}"/>
              </c:ext>
            </c:extLst>
          </c:dPt>
          <c:dPt>
            <c:idx val="2"/>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5-6BD8-470B-BD99-088DAAE24A04}"/>
              </c:ext>
            </c:extLst>
          </c:dPt>
          <c:dLbls>
            <c:dLbl>
              <c:idx val="2"/>
              <c:layout>
                <c:manualLayout>
                  <c:x val="3.8314176245210726E-3"/>
                  <c:y val="7.0921985815602185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BD8-470B-BD99-088DAAE24A0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6BD8-470B-BD99-088DAAE24A04}"/>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t"/>
      <c:legendEntry>
        <c:idx val="0"/>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Entry>
      <c:layout>
        <c:manualLayout>
          <c:xMode val="edge"/>
          <c:yMode val="edge"/>
          <c:x val="7.5525085226415656E-2"/>
          <c:y val="4.2553191489361701E-2"/>
          <c:w val="0.79914140042839477"/>
          <c:h val="0.11968168872507957"/>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5!PivotTable1</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bg1"/>
              </a:gs>
              <a:gs pos="100000">
                <a:schemeClr val="accent1">
                  <a:lumMod val="75000"/>
                </a:schemeClr>
              </a:gs>
            </a:gsLst>
            <a:lin ang="1200000" scaled="0"/>
          </a:gradFill>
          <a:ln>
            <a:solidFill>
              <a:schemeClr val="accent4">
                <a:lumMod val="50000"/>
              </a:schemeClr>
            </a:solid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gradFill>
              <a:gsLst>
                <a:gs pos="0">
                  <a:schemeClr val="bg1"/>
                </a:gs>
                <a:gs pos="100000">
                  <a:schemeClr val="accent1">
                    <a:lumMod val="75000"/>
                  </a:schemeClr>
                </a:gs>
              </a:gsLst>
              <a:lin ang="1200000" scaled="0"/>
            </a:gradFill>
            <a:ln>
              <a:solidFill>
                <a:schemeClr val="accent4">
                  <a:lumMod val="50000"/>
                </a:schemeClr>
              </a:solidFill>
            </a:ln>
            <a:effectLst/>
          </c:spPr>
          <c:invertIfNegative val="0"/>
          <c:dLbls>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EBD9-40D7-9D0C-27F34AB62E70}"/>
            </c:ext>
          </c:extLst>
        </c:ser>
        <c:dLbls>
          <c:dLblPos val="outEnd"/>
          <c:showLegendKey val="0"/>
          <c:showVal val="1"/>
          <c:showCatName val="0"/>
          <c:showSerName val="0"/>
          <c:showPercent val="0"/>
          <c:showBubbleSize val="0"/>
        </c:dLbls>
        <c:gapWidth val="70"/>
        <c:axId val="2005366256"/>
        <c:axId val="2005358096"/>
      </c:barChart>
      <c:catAx>
        <c:axId val="2005366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005358096"/>
        <c:crosses val="autoZero"/>
        <c:auto val="1"/>
        <c:lblAlgn val="ctr"/>
        <c:lblOffset val="100"/>
        <c:noMultiLvlLbl val="0"/>
      </c:catAx>
      <c:valAx>
        <c:axId val="2005358096"/>
        <c:scaling>
          <c:orientation val="minMax"/>
        </c:scaling>
        <c:delete val="1"/>
        <c:axPos val="b"/>
        <c:numFmt formatCode="General" sourceLinked="1"/>
        <c:majorTickMark val="none"/>
        <c:minorTickMark val="none"/>
        <c:tickLblPos val="nextTo"/>
        <c:crossAx val="2005366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0C465863-DA08-4625-A444-63273D9F23C7}">
          <cx:tx>
            <cx:txData>
              <cx:f>_xlchart.v1.1</cx:f>
              <cx:v>Profit</cx:v>
            </cx:txData>
          </cx:tx>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634D3A41-07A3-4C4E-B1C8-F770707EF0E8}">
          <cx:tx>
            <cx:txData>
              <cx:f>_xlchart.v5.5</cx:f>
              <cx:v>Sales</cx:v>
            </cx:txData>
          </cx:tx>
          <cx:dataId val="0"/>
          <cx:layoutPr>
            <cx:geography cultureLanguage="en-US" cultureRegion="IN" attribution="Powered by Bing">
              <cx:geoCache provider="{E9337A44-BEBE-4D9F-B70C-5C5E7DAFC167}">
                <cx:binary>1H1pc9s4Fu1fSeXzo5tYSUxNT1WTsmwnsbM4SXfnC0tx3NwJ7tuvfweWnFiMY3tq/F6VNF3RWCTE
Cxzc7eAC+vfV+K+r7HpTvxjzrGj+dTX+/jJq2/Jfv/3WXEXX+aY5yuOrWjf6n/boSue/6X/+ia+u
f/tWb4a4CH+jNuG/XUWbur0eX/7n3/i28Fq/0VebNtbF++66nj5cN13WNg9cu/fSi823PC5WcdPW
8VVLfn95+39f6H9e+Drr8q/x5uWL66KN2+njVF7//nKvxcsXvy2/9ycZXmQQs+2+oS1zj5TNHZcw
/vJFpotw97nlOEc2kVRJ5qqbF65vH3qxydHwvxXrRqjNt2/1ddOgjzfvv/qWvQ7hJv/liyvdFa0Z
1BDj+/vLT0XcXn97cdlu2uvm5Yu40f72Bl+bXn26vBmG3/Zh+c+/Fx9gYBaf3EFuOYqPXfoJuD+y
zddN/pxY0SNHSk4pdfaxcuWRy23GqE23WKl9rJ4gyf3wfG+4QOSPNweJyJ9xc6WLJi5uh+d/1x/O
jyRTSjBpfx/6u2rkqiOHUSWEYvbNi90+e6tGTxLpfnDuNF3A8+fZQcLzNor17eg8AzL2ESdCMK6c
7yO/hwy0yVZMuJR8R+6ugXtMmvtB2bZa4PH29CDxON/ExfUzAiKOGIf9EkxsB3xhxaQ6okQSbjt8
e33hcR4V535Eds0WkJwfHyQkf9TxrIvn9Cn8iCpGqUt2g74AhRByZDBTUsgbNSK3E2Jrv54g0P2w
fG+4AOaPLwcKTLopmg1ikWeLzPgRIi/XZmSnLu6+01f0iDMFCyfcrX0Tt8++ReZxiX4FzW3LJTYf
DhIbf5PF/+i6eNa42TmiAtZMEbUdfejFXe9CiDqSxKEO4Tv3so/O02S6H5+7bRcI+X8cJkI60/Xm
2zN6f5PXKFcIm9P78bHFkUDew+QiIEOK9agov4Dle8slKG8PEpSL6+HFq+u6uZ5up+6zBGWEKRvx
MtnCQvfVxkE47bgC2fUuJlvEAE+T6X587rZdIHTx6kAR6jffnjMYUEdMSI4IbZfMLFwOIfJIIqR2
HXfrcxbBwMX1Y/L8CpltuyUqnw8SlfO4acx/ZRk/n+IwZCvUxsDvggGFFP+uv0GeiQiNwtzt7J28
ffY2GniiUPfjs9d4AdI5qJYDJGd8XRTXV2181bW3A/UM1o0cCUcQwZi41+k4AJG5iLXpIlZ7ojT3
o7PXeIGO//Eg0VldZ5thUz9j8snUkQ31kfQ2+VzojyOOuHQlZ2RHdy4QeopE98Pzo+UCm9XxQWKz
RnwUP6fXoe6RAEFGbL5LZBYxgYtEx3UYp+79FNoTBLofme8NF8CsD5PdPLnWdfisOQ49khzmiqtd
sLbIcVx2xDlnDrd3wC1C6ScIdD8w3xsugDk5zOzm7NsmesbUBpQz1mRsh95mlj9FaQiiwTc7rr0w
Yo8Kcj8cu2YLMM5WB2m+zrIsLnT8jEQNt48IsOBINrdJywIPhGaEuxJM823sdhtxbEOzp0j0C2C+
92WJzWFasLPiW7x5VnZTHYGgUQ4yzt1rETXLI0Rjri3VLmBbpJtPEOgXyNz2ZAnMxUEqzecYnuW5
+TNBqKuYdO5VGsc9kiA/OXN3TMDClD1Fovuh+dFygc3nA/UuetjcGpRnSGHoEdZfpHA436Yw8Ol3
80zFjoyqSERr2+uLPPPsEWnux2TbaoHH2WHicam7Nnrhb2oNR/OMyDCGSg2mOCW7aGyBjGtjvQCh
GFZsthq1QObpct2P0bL9Aq1L/yAt24WugdZqk+r2GbHiDiJjyQAGagNuXvtaBASRbpp1t1ue81aD
tyHBU6W6H6n91gucLg4zbHv93KtrLpJK7lDl7KoDyD5CykWQbSM0uOULsC56tzrgcXnux+a23QKV
15cHqT3n8VUUh5vnradxHe4oVKRtFWcZTAtQaDYiOhPXmdfCyj1FovuR+dFygc352UFi8xrTtbtK
p9t5+7/HBsw5EhTVTCDK9pXFFQijoUiweVtQFmH0U0S5H5QfLRegvP77IEF5o7u4eeYcxz5SLhyK
lD98yV7ERhAXEBclHrskaAHOk0S6H507TRfwvDnM2O18U0/Zpvj2jDqDdWijNGLJN0tUnxGU3qhd
3Q2iubv+5SmS3A/Kj5YLTM4P0/Ofb5pmcxV1zXXbNreD9L8bM06PUJ4B8hLu5Oa1CAAc1D3ZAkW1
7sLzP1meX8Gz150lRgeqN7pon5W4QQCNoRdEgVy+eUE97ho1YmO9k4NBkKZufU9xHhflF8DcNlxC
8vEgPc15jAXO5nmzGokCTkVQdbbj+xcqo/gRUVikQVqzwOQpsvwClR9Nl7gcJpVm1tJ1V8e3I/S/
WzKUOoFFQxUg3xEDi/UzUyjoOCh0ErulzZ9C5scl+hU4ty2X2BxqxdPXetOkm+fDhqMiADWAzHG2
1bP2Eht1hNgNaeitSi1ozovrxyW6H5sfLRfYXBzmsrOp3jrd5GUTxc9ZF8DZkXQFQufbko2Fo0EY
IAAexQrC1hEtTNuTxfoVSnu9WkJ1epCu51O7iZ5PhVC5wRCnAYPdGs1ChW4q1B3kN1QuDNtjctwP
ybbVAolPhxkEmNl5fj3GV8+4/Mz4EThohsLmnUlbaAyx5RGxXVR5uogP7oZmT5PmflTutl1gc3F+
kFry5wamrAhb/ZzsGXhnQphw3N2q2nI3B7WPBCo8v8cKC4SeJtP9CN1tu0Dozz8OEiEz5/7WdXo7
i//3UA1JJzJ+ys1WzfvSGlShoYbThj/asQILi/YUie5H50fLBTYXh0mkfb6ucyRszwgNx8KnoPjf
wp6haFNKKpWESbt5LUK0J0hyPyTfGy4Q+XygvuZmJe3/wbonNmowVDN9L0pf2DQH5TUuatKl3Pmj
pc48Wa77Ydqupv3o1wKtC/8gbdvbNENR2rPuTgdOLsMSwC5Ms+Fb7lI2CqsHCAts29n5JjCid6OD
p0h0P0I/Wi6wefv6MLGpr8NnjQpQOQD9QAnabnlmwUWTm6gAhQNsEQ68fVSQXwCya7eE48NBwvHu
uiiaKes3z1oAhapBV2H/4I5Ks5fqgvM3XOa6Zn1663aw5nZXXZ4q1f0I7bde4PTuMMO1DxHO/nhx
1jzvAg4YHEldnOCwI8/UYu3TEAQE26HMHumbF8KHuzg9Var7cdpvvcDpw9lB6tO2kOjZS26QljLE
zWBrtjgswgRTckOZDf5a8n2EnirP/Qjtt14gdLk6SIQ+wuLhmJ7r69uB+t8zHyZwRA1oTnu3c3BJ
hOIIG8ZNacEdVuGuGj1JpPsRutN0Ac/Hw1xC+Hg9PutBAwS1aMzlCAC2SekycAMBh4QVnmh3utDC
Ez0qzq9guenFEpK/DlJj/rxu2hc/Kou3M/cZtAZV0JyCzkGlwM1rYdRQ8ylBxYFr20G3cD5PFut+
iBbNF1D9+fkwoZo0DlgLn8+0GVIHdWhU/uKgDqzvgHQj2FZt70K522dviz3/fFygX8Bz23AJzGFQ
OlcPHul2V4X27vxvD7hTSDvBiGKf2r2Um8LGUGKOgbgtxFlEB4uT5n4t1v0YLZrv9eT/0zF2vz7i
7vvBgKtNuzm+OVHwzil3D1+96S7OPFw03cW+95q+7didffv9JY55ovAy308qNF+yFzXflsn+1OR6
07S/v7RQaoCA3HHAKAjOFcqoX74YYINxidjYwiBw7Ic0Ls0cZvDyRWE4oN9fcvvli8aU5+PcQwml
xQqFa1MmXcSE5Pspju90NiH//t793d8vii5/p+OibSA/B8lUbu8z/cHOL1BUNo4TIRJUFFai8KTy
avMBhsbc/n+qoHWzJBzl65yWLvGpdMiwkmSYhsrvGqtsK8+hc9ANXpozHVzoYiLCr4Vt1Wo1t4yT
y0xXtpW/ahrJ6vHYmseaB6du0BHpd6wXjedU2VxepBHqM511Xvc5Hy5aO42j0ZuoM3CfN5Zsw3Xb
ZLl80/OquUrD4X3LYyfwCbUcn0fSWWfgnqd1U4Wrks7TpeXOM3kzt1Fc+pUihV15VNFkPqGkbuw3
xUgy4SeNXVueU+Pgg9OscrvqXWIF6WVdBervJptZ5NdN1RG/rvukfC2LOgqO9aT+spjkGo+Y5Hw8
qozGJyUS3sJjU5EfMx27b9OqkH9XjjOsLKWHL3HPk3ezaJ217ibhx3VUt17S07H1NIss12u1VZ6k
c56dJV0WfZGNqP6iDaPaIzpWV1q5V9k4Xbh2ncRen+bTGf4JzvtOsrexiO1TbBcjx23ClD8yO8c9
TFXvu6SIBt+eJnvVDmEfe7x0VO7pTtdexgM5eQMR/Wlhzfm7jnTN5zHKgzNaT8PJPDvTe9XQ6ZWl
kqr2ppiOlhcEVnwaZUn8DfNBvE/SvmfHvabW2ygv3JNRyPq00SN5MwRt8TGanfhkdjv9Ts/c8fsx
jLTP3Zaec9HTPy2dNdyTFWVvNQ+7lSoz7eeO45z1MZlfZ62Y+lXc8e6Y0KI7tqKeeoMVjGs2sPk0
48mo/Smo5i/WlJdrN86skyqu5jMe0fnKzqlzFjWkvJztKbjorArnnFphl5/w2Zrejt0se0LWY89b
KlPv9r1NKe+jc0vQsuz82M6duPKqXvGifpWUTTgUr/KgGTK9ctqgStSa1tYH1yLuYHv9kDXDfGxH
AbGv7p7kuaeaV7qc6jiMdmesfv/zPx91jv9ujvb88aE5ovXHXyj23p7t+uBd2IdsXHSzvMlY1O/f
9eMQUWPFvp8ourCL29Ngf2E0H7y4Z1H3/MdtGGEsEOXwW7+2pws39MOs3rTbGVUJm+gwhs1f8Ieo
87Jh5LZGFZWSYDlQBIENewLHXrlIAXY2FfwHw0FKcKC7cy12Bpag8JVRVPApggIYhZOw/hsDy2C0
79hX80SwlArBLnWwbwab0vfta0aSuiBDKq5dErSdOqYlL63Mt8s+nj8L0ZXphlu1aNZFNTUTX7V0
FNHoWzqwv4ZFzQvL13RMnVcqElO3SpVVVKeDyrPmPBN5aU2eTkdRfhVpC21ZWVJmCfNDx+Hk2hn1
1H3IotHJNq4ryuCK5aySF6GMq5J5OYkbiMJLUedvI2K3Q7EKM1GnpacHkedviDNVEDnMczK9pjkr
kn+sptdocwfSe7wQkoG9MUKNCuUKy7uGV8RwYUbc9UEOyeMukpF7HQy6SKrTNucZh/r3Te2czk3Y
xoM/xyUOS8vsIKbB+uHHExRi7D8fVWZmewDDShk2CCpz/Y4PnBPmNtKW8beEpCyN/VYzwSJPKWpV
yboeh7BuV3XUhjzyLG7NZfFu4GxqqE/4LAf2qpVR0aSe1hWryQUouQrXHhZy309zB1WlDJuxse8U
S6xmWu7LOEaxRaOaWd+kVfc2XYWzEzrVOnN5y2yvqFspv6TCDlpwb9/V7XFszHO5wn4jFLFQ1Egu
n1t2k3a0xdxv4YQ5J73eLrPmr4gHtAi9IYm7+G0R4IDq1osijVIX7+HHIxy6Cw0e75hgCDwmx4Gn
0KH9boeijy17jNg3y8mcivlisKXYQJGs9kzPsZNdxBbR5Jyl1dRdpo1tz5GH+oUMg/LfSoJDjMDy
oF7xZjvjIlCKnCjIksmuv3E5QOXWE5EzSdeiHrqGH8duwOWXusMQVF4jURX0RdtTX6vjPtZ2OTyC
CpZu94dFUBRD4ARFc3YSVn4Xs6GVsZ1MaRFcBWouRH2iqzIPpmMryBs1nUxuPWKKPNx/srBkji1w
4Da0BIqKYxywyWwBhZoTocrW+opCNye3Tsc2MgqRjzrCKdfdkPCZ+3HeTLT0RkUZBgJhS9Rd5qVM
Jr+wSF1cqjzK62JVCV3TD3kfF83Xh8U09vRHPMsdLAZhO4+NEmscaARtWdiSbgjc2q7m8etYtzUm
gd2lNvCxx4EJyxtr1luXJU0rozTtoM1bXIbdI/j8NFg4cQy7kRk26LuccZi2/cFyK9q0UyP11yIT
Fmx4Aus1D14/2e0kXrNAwO43YVenmzwRBSxqXeY1EaeulVh96lURrK2x/FOEVkU8Z/1rPqalzh8x
KybfWIyX2cqOsN6lQFiaHVJ3bd/IhqJUxcy+NgGVVn6ctE2Zde+quY3Lwh+qqYJwlpP3uKanKtfT
yk3nybocyjI4a1SN7MHPZ4Rgr/OoKtrAK5Qtg9bvkCJkH2Suwjn3KVMjTCK1kokUr+xZZfjWNA6G
qnpETQnSsb0Ogc7A+pSSNsqJcJqIWFgMzMyi6ou+/OIILRLhl8jEMBWDoFOq9snsWDDtwbS1nlnH
ca27MSclCVxcGoeWyWrdDexxHVpkWzCjiDYUFIkQioXNn6ZFOqZNHkS6/FLW0KLqmDWpy88pidj0
mjXdhOFQQZ/Nn/NonCbH66J6qCIfBn+QH8JqDqzTOufJ/Lm2ukZeuLE0AcLI+zxTJ2knDDy6YQpT
aOod0X8o6ySdP8+ZTIfUs7PMOK0Yow+AdKEifMgQq86f3XwcgR0TyYS3ZrbD1l2VomHNWjqdwS4d
wxgBRnXzeOWG1jR4rh4TfIVG8ADJY6swsUFbijzdjI0sqnKt+pr0l5zpuX1T12mArCTLa5r7Vhjk
42nI4Vz/Ltwi4J97uyeYZI4bIs7oq0IjRHnYNiytJkbfwSo+WBPuIN0li6nBgqkICXKQLzPJmzr0
Rmo7ZeMNOtHZGeuqAYbi4ScurRE1xxFQAr+NzFv99MSmtptoyNnwN5s7MxmHjhvzRxsnhfOWfSXk
lyBhMybhQLu2Cc8dGBbM04fFMMe07SkFw/n71IGvwAmVlCNK3tfymfVdZSmZf855kbcMyWgnrGtd
RRWsUZQ2BTmuA0fH7/rGDWFxykjo8DhEItdrDzsoh6z3WhpWr7PAlZcjqzN38pqByP5D61p27Fdi
HvVrTCI78hKbB3HpIfskRtkjG/NQ9xGii7MgSVuj+T3Yj7fm9wLKyWNpzcb+5OEeL+2ai/1Ptqms
pTdHpSIn2O9xKoOoGKrG+dR3hY0gVtQ1RRDbIzUcPI4gi59GZBgxbcdUMbyF7U1ka8nSTGnWJQMN
LoNRmilNq3jO69O4pMyYyGpubLKusr5skP2KKYXWBUNuYmoyuTm00yEV1OjhLhmi6S6ILiIgF24T
Vg0IYs1jYaorVuSzTgr6yW0jBt1qy9AI0FqsM6p7o8co0psgWxCNRsVhK41JqcsKjsaKCMJ4Mgrz
ka5S7CfIVOLw03jIzDhU06DlRVCNuCuOmOniFOayWaeWU7N16dY9a/wJ/gLdfaRriwwAXVP4IQ8K
cg1nP+FIokXX2jElTtbp6RMLe2Op2rrC1JqzOdZXre2mtPCmVlfzZ4cWxj/mliYAZJR5Fk7Hcy4J
6CPFrG74hCi1xnAMTsIw+1g/w5oUsaUwxfiQlca6dTCbpzEtB5i1FhEJHhi3gY2/kGMRDEUecgxF
2zqR1foi6xKoRARuCX9tx8eYQrMd46FIe6GjLsIFRFcOFS7STvunUJcMM5eTrKyPfe5oWIdteEsj
d+xTH5llFBaPmQWj9neCJfNIjv0DoBxR1ykRNe0riZ1oRK3l6HxsOoIZ0k7YyRifwPdjfHhSci2O
g8HSY+PJjE0Y8KwPCoQsMHoYpaEes/adIxs3SNZBy10YAyhk/6FGeRU8QG5B8duxgKPawRZWQ4Gh
HDO3gK5AiwwcYToaIKwkJnhTU6L6D7bONSQRaQrflMrW5KkPjzZX7KfOGycAI0Fw1PXPGRXCwcYK
7XH6GEWTzAKv7VJW+sFgB8mFpDOvp+MqqmXpeopSlUReXYN8emVnHRuFVyLasV7XYW7x8yCPHOZX
gx7DKzvO7NMh6LhcpU6hs288yeb6Q65ljl/omUk2vOU9scd55SaFEqAuET823XoYhNtf1FUUjNqT
uZ2TN8yuiVoVRa2In4xtVweeHt1qTryo6Gs++uEIdi71+rkepswbLZHwZA3OueOXMmsnHvr2SLqh
OynVEBFDbAZhe9ZGDiIz35mzYZ6R1mIqlmdjOgWdVzVlIte9ckK2Erk1zh8HqWn8ueNZGKwYiDTi
T8hP9eTJsG3USsV0SP1QZOEp9qy2q0rbw/w6UIVtn5CBRHQdWo0b2cdlqnP+aRJ9mFqflLbH8ePY
jqw9t5q2sD7AYzjdN1FLWX+anT4stFdqTaLmvRrnLD0JYrAb61lzN9eeSjWjke/Uc1O5X0meuMW3
iJa6H1eYKlN1rbp2GGw/zYaGJKdtUFTCXSEPEJk8CXIrlReKOFaanvSypE0WXUduwVqM8kiYW/Pz
mekeU3oGj1xG7/ELKq20j4uCl6Vz1qkgjrI3hRjTKjxO+rAd+jeDCMI4Xgc8HzrxISgoq85kwqPQ
XWOuSJZ6ZT/bcOtZ48aD8kKLy6pdRUE9J9PZEDZWFJ8McQ5v46dq4DCwfRl34i9tdVI0Z5gcoEX9
gSFsIRddiahLee3E3FG+zajj4K3dfmjFcYZroP05Hjfrhldf565StH+VyLoM6SkZLfyGkj8lIu2c
k7FISJ55gvfGL9rCitGdkAk4lc0YTPjxGD8RkRLh22koh9J5lwRWMmRrJ2UWLc/SblJu/1YmTMTK
q5QynIRTtyJKPzshuOT5NecZKPtja6pgss9htatIvLZYUDvZGxJXMcneJcmQuMHxkMAQhMc6xuE0
tQ+TZUSaeiuz6bEdRlNcrewyTWp3VbS2JYq/aEgLPC9PMqU+daFbVX6N1BsjS90uhgfxiYzMl0B+
hCxeVSkT0/OoQe/9MiIFk+skGsyIsaxN8aabqLUui9wxJp/3beg6vhpajQkwF4g3TlpV57iv3HY1
agUYfa9KwGk78CVNgKdlEUGSWZDYwENKkNXiT5KNZpwLrhJwSVZn1YDCKlI34tdVhYSmWtdxjEjL
H1wyOZUfu5HoLCDIu6r73CZFFxcYLyua9UnUzZyM527iGJFjIF3OlxIzC09guFR9DazRTDBZWwZ5
MVn4LFO5GZq+J7gVLtatBsjQ42eH0Mddf+qaseorCLcIn4mx1PIyFTxQzOeDAgHklU5EMBa72RPM
jcJXOollOhe0081gdJg1tb+LcZWYhfmLNSI9Z3ZcW5e7oba2t98O8vY+MAU0PXdomUMAUmBF4Gsa
yzKuT+KCTeh0RWf8MJoXUhbG9iUS8FArT2yB0nPfYqoh8+7q8KwgagqER9Kon+RblXcao9TTPMMt
tATHVvugOYJeeak9maA3zAXFh5kT2tVXtR1BXUKDYNe2fYpojBzNL3UhB3I6da7Jzu0ttNvpIYM0
w/hIHqPFsXAy0/lRThHmaUhq85gIi1n4cMKqmRN9mq2Yd+0r9JSZ4d1OpLmbOkiJTppvIXHdoB3W
ihlmV9NGRvTtgFrzMOMPnTHNnWPLFkWanM0ozBjLk9AGiWQfD3GnodMqCQ3z0QzAN+4dWn0lMiww
fRqBiBWdr3sEu28bcNnmC2lv3ngfunjLCtuoQz4LI3/RyTAaPnVZmIXxughdfG9UMRKy07SZHNK+
Ztu5EieNap2T3ZCrpK8hzhizFF8CD6Dx8KSMU/j5nlSztD8hckvcflVWVlvEvt2EAR4ukgg/kbFq
sxLcZgbCAJQNYIq6M0eHRp07+Fd8lk6dTNx1imBxnF4x1WSjPm25tvPczxTP8t4LmhC0IVGkw/1R
WzV4Q9Aosou86vDvlA/g7YSNJTPLq8DlZxd92gYgBYY6wdNJFOr+syyCEVlAMM1m7g8KpjxZj6yi
sDBuHWWde5zlcLH58WgVgWrOhIKrGv+25ZjA3oSZ1ml6uqOTkzaL6mTdRRny3auJN9iCc1omEYbj
hN3oTKXdDAPWBEMazJ9Z5Oqh/VSxIRrkabvt+qjCBkPEynFO0SOsnTbiWM42gZVra26Gj4ylmTXg
q8wU3/KnbpMOGAHSUdPfNo4p3mpMcNxfxWAfLS/OZvDKONstLZQHymKS+TkrSY075ERMDtsLrBJf
7kiWmYisDtZdUdUBPQuxcofvmLfUW4C0HKxhJXgKijIgKVLfPEfuVPhtBmJCvM5TafSp5UMMEj5M
3Ramkslggs9rJliaZI3M1gxeFzNDFdDOTcHFJ1kRojlOSEEv/x4QngXWqyFo6jq+UCwxJKXu4O7O
nTRgsn3PQWNNwfEYJNYUreVQiqxZgbrAYrvngASSX3jICFJyOEMF8GeLz+iVLHLjNnIRmOlW05pg
8m1HMmk1mGgW2zHrXw2zyAPnfTp3g4WF5rkFqzCXlZJfYG8xv6yhnDECCbdNH4KysGD8kV4aliqL
Ea8isla5HsovUk1RRb7yMZPZhZRVOQVrTnXTWv8MMUnG4BgejWXCazLw35bvZsSpP4ORHNL2ox1W
SRj6gZhYNH4YHMQ21TfVx31F/24CF9TESZ12fa58i85N+nnmHeXaw6o9Eg6vJUQjpkQhg8KyMWZ5
nijq9/jQcnrPGbAyNa52PdliWZUJCGIfv8IwmW7dmJss6439U1NorAmif6O8cZObO4ob9j5IqPkM
h2xbuGMKJ3NjwMBO5MfI3M3aRpwFJVQ5RLQYXMztRMrjBIpqtFLl5spuyiKmhCVSqLPFpS0Fb8yp
Ffr1ONXM8QitbfddFznhoL3BLkDY82kOFD0bqsJoeWjNhg5ssE6EN46wrD2rZhvzm9tYf7gAb2kk
T2OsNH7ZPUjUCi6twlSxLrcZWxEns5N6SVF2/H26NVjplmissKces8HKKkNCNrWsOV/lYV7pwIsq
2VmXXSxK9LkdsIrXv4ppaMK4iI94htNnRqzuRuEsjXIK8JiiM0peUrPMuCqG0cxJJ5hpGnsiaoo8
P46SDNq43g4IeGBj9FJsucD38oZYyeuIssxxHyG+Fgk9uBzYB8xgCuMmyU+0ctRiDQF8Nb2MtJaQ
2gnDEdowaJjZyuJGg7IexEvk9XFlZH8ku9vP7czj8eNf2NFjzmfH8xeJbd2N2hoaB1TV1jQm4IAh
BfIAaNLDj1oQ6NAmGwVaeBYoK/wrTVp/Z/FwcNPKDRBK3s4ROx219qsy4Pwtjoszs1vJyIDaxQkQ
1rzmgGxnHB+WZZ9CEDbqgvCf2VOG5XDMc7ovS9AzCvo2CS9xPA3MWCyIicebBqfUH88aofNj4/zz
A1HfCeJAuoqCXDSH2t3tfBrVNslyO/hQjQUcRZjC4585Uwozt9PshztIDG33g7EwPQR3awsHR/BS
HOW6JDLHLOFh0Wbyw85iDNFsSPtJskmI9cgbt18nZTDX77uBTckq7wpjz1kN02A1M4c/ekSi/ZkO
iZBKmXPKmKNQ0YXVwf0hmJRtDc7Eqg/ZVqkGxHXQ8bFLA9j12O1jQBDxboJmKgbngNDCiowgScmq
bvb7Cpn9WqC6StjeCNMy+TD1FW6HfgTkIp4Y8kl/2K5nlVsz+3AnljACOPwMq40fOAQlS/BrE/t9
gN+tWhT/9BdRkxrLNN8EQmUjiu79ZLkdx7HdT6e6BBZAsOsEv957U9ho9j/uP88ZEY3g2LfuYuf2
UDZUJZ6tYVm1h1qt8L+i1oQNyt9sdYFiYBsf/8kcsCEAE93HycXWLSFINmg4aQa9KJrKOIyHO2js
y51pigmB5SdzeA3qUTgYzQWfOUzzGNezSE+dwqpT4Tt57rAvsobCPKaCPz8K0LlYWcI2BSSZS1OX
BzSfulCGp9tQpBdgRzCPaJXj7eFe7Uox7nQMXCEepVAgc7Mwj715+8jZNtZlnDhqTuqZ2lFzTMVo
qhE6/L5Pp/9p5gJr6L5uQnCrysuDGdmi14qwJflreGuU4IS+TkswP28oB/dgv8sDEYb6dEJsIPRF
MMYpGSc/oFhy+rupqhxpUJ1QXlTHedbNtPVtbcsmX7m1ANX2ho1EM/lObdfzUolkhL0NipxU43ka
Rr1CyUzXy5iAE0lQqnGKRMOJ81VmJSWg2AUojoVmESocBzMVEKG7cBbyxoxtU410sGG6hyinMN1I
DU0YMPTUQkCrqYs8oaAdbkCIJTvngjWZCeasbWxTYnEU2m6jvHKOvbRpczJ7RVOrIl7J0smSzrul
PCq4zcjbBTI3ERRW1gaM71y5xok7VQ9mCblFKulx6Wo8Mk+RVfSvbKxWxKGfjTl+4OkEfH6WZJ8Y
wl7FLuTUKl6eJdK2DBnQ9DV41mmbh6lhali1itIuB+0KBsbBKoOXRK2rA9/qdDjYuVdhv5+g71Sl
Smc4Disod/VRTKqf9UesN5gVLcSANpUXum2wiPAxLsE2hysUIaGcYB3VFSGJn5P/y965NUduY1v6
F3GCdxKPw0tmKiWlpFJJLtULQqoqE7yABHEhAP76WVn2OV12T7TjvE7MQzuiw1beCAJ7r/WtTRSd
v3u0nqo8Z7mz8dcoc16XF8hmVDzNhAxj3A6zCkJ0whgc6XQNPBZeejsvHte2sS7epa/CAMrEVqM0
i7Ky9qmn9m4kSqu9gh1te3TTpJTwRXsWqmMaTtp+5CEfPWtoioJ7rngxc/llhvISmAqU7dVy+3Mv
WuGHd/ldybFvD4eZTXlsUEX/rLMgfF/rRD/r66Hzx9KYflaDczGNaNkkAREjqk2GOY+wk3VLgY8R
jyO4xjHYyGds4kv5LGYSTAfeZ11Wsa6zz5nvs6HxvaXHPt2SUx8m+w2XbjtByVg+FTKPa0cydil6
PYXQjDf5mWJRn9IuW1SFu499DFJMX7qwXxpHIopedEr0Ec0uJKV4zm5LEX5dRtyOsxX5XW570RQp
Y7i6QHkPQ+HSdlh687APkw5bVOW6LX2YTFixOf/GhHmOo1TcyjTobvmmdJspSNBgX7rTthjSMGLL
p0KwFb6+6L/3aqXNxERX+XSem4yS9VzuMT94OsMFnkWW4qVLP9fpMBcHi5e8KdGPfUi3mCO4B/p9
JeN0HIHx7pUnQ3ZgQ7g8ixTafDVBolFVkCzdi3V7+T4Fc4ZW3vDPtoz7Nox1eE5DwvpqCYLkLoVM
d5BaITw2FPQJ4mEPXkkn5HsEqwf9TCSiT1s8sP4g/By0keL6kwI4enPdChrlnTknSvqxyrgta1oQ
ysov/RYTfwMCwXxTcTpE7WKERpvTc+ZB52blj1JnBW8CGsgzJ8ARmjTSw5PbkhF9El9uM6WjtaYl
W97DQYk7h6mCtyqPriuUZlcPtdvs2aGcvQ+LcbuB+h2c+zFhcVNi9/seWZvM1b6XEUPbLII3K1b7
Yw0CV8cAbN+VGpYYRIEAPrjvCiuXTWKqQExJ04jdju6cm27tqjAS/cVHBTZitFT1ZpMpOWMayyTO
0q3yEAsT32YTdxWU3tfM+m+hofSSRrh9NmV0A2kx7KvO8a1oMr8kbVro+SJYKt+8cKjJQtjbnarM
CAZirIu+y0QVmCR9hzO9VEk8zccFQkEVh1w/uWgenxTzeqxHrbuXlfn1i3SCx9XqjKtpJMVQDfh8
cFxLaG648Rzb69SV9pHEik31vG/D+8DFXsHk4a94sspaCbFFTwQmwo2IZVkbGdJz2s/puypzdzdA
799gO6QGb0p1RUEUoyM13V1eBktfTdFI3mWAoqYpUZ8NVTao9TG3+XjARp/nNen34qSjhT2C0wHb
YZl8iZdZHDfjouMgtvxdJvTFok9+2Ve+l8dVpL4aVt798PhBjkwXxrQoA/2zliSjlUxXOLZjp6uQ
bdtNTkZxXFGHRlVXKPJCZk0+EieSz4Oky8e2b/sPgwXebMUCAhtgwTHESdGsbtXPqC+DKrPzdhdI
NX7dw2U+JlNEQWZBTr4wH6Y4yxx2pHDoS+hB2ZifMDqZ1kLNw3HMjHwB25Xg82/xOQrn5DDkiXqD
Lrc+kpnJU+Qn8sy53G87NaytK7Dlog3m/WVOQ32WJrWPs6LysyzL9Fsybtgc4tVvl9Rz3DzQtB6i
RJtbJwt701uXLNBtyvlIc542aI9BWEL2IDd7IOkdpUw+7XHJXkpIJ2/rXurPOPC7E2624n6PAg2G
Ke8PE6HZHRzuKKk1J1NT7n5OsN7lfNi7YHkcIcE/dm4Raw0yJDxIO6xvQpu0Q3O973eSpOYWoNII
dYAvn7tkB17POu7apBjLUwTPr97Enj6UW5dAmZfB94DGYNDufJbuPak9d6h1m8JA0i7vxizZCt2G
mN4z6Woigt7ZQHSPUFmmS5D6+XXS8h1/00Ho7aNXxVHBDKYYLo4MwC8zEfVnsoj4qwkQyqgnZsN7
oD7mpY+3bT2yeErSmrCouE3pIssDCflMzpyVooGPm+7VBr+7KcnOi2rYNdkqntD5sgTw+299sBb4
rfPQanm3EuDuh8jJyN7M6cofEpcGT8VMkLfInWRLy4iQn4au33gLy9ezW96PS98Ecs4AIVIaBcdi
U2r/5MtZGna8lh5hQ1aHB9KO+NUW243nET25nOqoQOVSZ9zQ7R5qyaDqxETdZ1vsi6+XcMrvgOvR
qLERSsRbjUZcv2Y9uj+JfUQKneUonLoZWNFp03lxzmIXzsPnPfE03irv1pCYc4zNLrwpUzgCx3Xy
s2zYpjLzTIJuHEDgdBORlQxoN411kBL33CegZqqYpdPT4qNgP1o0mkMdFmsc3lkyuLmOJXT8+2LC
dtoAkNubBcrWeYh1X+M5y+NZB96p4WHyQU72BD//HDreQKfh45XSEnHGH7ROh1I3Ph/yKYbArhbc
DyXszdpEPuZtGiEycjcyuLMVnyHz1rt2K9Io3MP4KcwwnuY+zZa2g1F4P/aQSZvB9e6UdGlUNnkZ
sgKS2CCjm7GTAnakyQpfxRbud65jfQky4oqaDzRFWicdE0hx0OxeIxHI7xtBaZJI4ePjstAoabuN
xSauUcKxYKnhzQNFs1XB8k8+SJcChZkpfT/V2Ek1/oMlDHpMesMmtJZ5y8QkqqxbI0fakRdRwVoR
uyXL7qNgy80LzFxOT8Napu/dtn3dd9a9dEx87YjIhgptAn+2YDtaWlJ5DHF4hNgkcgn7q0CgxMfT
RSa9OWxMklqsYhdVAUxTVJxn/FnOU95IiVSMKfsU++um+Tfd0f1QLBNsvM7ReziMZVhHTtm12XHY
pI9EseS5AEAkm36D1oP1gAVTgYez36NFjE9inVXZqqLo7tQyL89mVbprjes2egPVuCuqgDtyw5dh
beJ5nQ7jSrPneQyjlmi23I40C+7j0aW3sYBpuXQK5jVBW9TEMcV4D1OY4+7ieKowCWriTUi2VbUi
ypcL+EGrb4S0tCLKhq5ex26o01xtoiIRp2BIAUSaG5Xjy7UeIvfzTvGYRArfez0O8NcaiZvSVrsf
5QWnPA7/Ph+nph9QX+Aj0E84dfqDKQjSXLNgr0PfRV+hvLkDoB1yXELCD4UohsdgCGW98Zx9CWf+
Mg0gwTo0bocipsPbYmO9VFmyLG9JSOXZxAl1FZVuKOse4uiZihhfuguhcPduq9HsJg8D2pLzZqP+
28iS4utIu+jLGCX2boNz22RiXW4SSMavEN/j8bqnOVElQ7je55QmqFuxOV4XYfotRXYtRNnOr6e2
i9XHspVB3055DyMUYvKS38zZ3C+1kr3T8Jr2BWJhYYeoTibsI1Ue9EN2PwkVfzDG9FjFEz5DNUwF
K+sRr1tD/sKaYF5kNzw3cdFoBpBTotYauzMXi/5NoGtj9SiSJPyKg9fKigSl3U6BHvNGiyE49WsW
v1y5gUO0b6Opeh+Ihyxzw4fZSoHjAZ0n4mUUNNRCs+QO1p28FR5QSSU7lDR3ThnxMcba9bWCzLhV
/Ta5b1p73Cu4KdGnGQEV8/sG12qr4Mht7TxsyRkidQdkqnc7inlgoz8wSnmjB14wfZt69G9VgHJE
NxNdg6wNVg7mN9y37BWJvemtEJurR5WoZgqDNbwYW0TPcNdKAioINVyVa8umo0VRdcbuN9vWrYwN
KOUISk9QHMFySZiNgtrQK4nneZiJVooNCQMQKVhEyP9xNqTjdui2HFYKH+thRJEm22sbu9XUr32M
mjqZ6f5lVmYeH+IlsqpBV0FHbGkkX3ZRy8h0kz8GYTzM6UNuElpWY7T2yfsEbDSY6y0o3UAPMMxG
F96PbMkXUqPbdqmozM64MnWBAzfzDYN/VU6VAc2d+mbePOXjrS9pnIS1MmjAxOO0QR1KKgfMm5iD
NGLtv3TdmC5dY3GrwEZBGieZZbW5dcn1oUOtNt8YZgL+u1qV27KWgX/ic5ut8NqeaYgk5HYUAKX0
3EifBuHwOBgx4jqkAXApM4BkhgewAXPH1//BA1KE+B3VMHtE75jLvmRwmdjzH2JtIK6Gg57IVRqN
I+rELeLiV+sevMDVB8F9uBffu5SGLj+Cq95xv62RIv2bEZYFrJpLCF0BOls62BxHBLZj/WoYBIXy
TqOgdJdwIKFPa9Mps47HHe4WrhaOvGEZPpLSzBtvskkbP98mBl9vr/oFlIWqAb0knD4nOhN93uYA
VfvkHBqz+gUcUq9R46B36NaDEOWA/TjQSzOCQrqPAXOhdBcEO6YnPYqoMj32uuDeC6iwG5TUvgZS
ZSabtt3s0n5qhQVxQ6AdzEuJPKlJy5YGU07hgm2UCFNF6UrStvB7kh7h+/FXUZrpJQBdo6t4Qfis
Sg3unRa0Cf8eziOqLNDvTI7tkivCmk2CU3HVHq8wH/fc+J+U/Zn03fYIsXQ7QQfu75aQJvUY5+Z+
iLznrUg4YK2NwAgWwfQ8EGeLmxUlXFEls/Bp5WY7zkepQ1CMrhR2RjhnG7+LPaQjttaUU0Qvy9Q0
Otn9J9UH1qFACKYWFSg6RDqILDvKPNW8obx0H8FOnRdV1Nk1+lSO/Zg1FlPOv0k81kZWatjQGsx7
sKEbkUPEWpQTUp0My8btexe4q+KCijqe631k3QE5rY0GB26iEnBOvJK5pmG6LG3qQ3WK1FK8TduU
RqouaNwtNQTFPkOHWnh14WUemiYOM6O/AH0ANgGGFZRdDaZj3VAgRTG4Iohblw6dN6/SFXX4vYPh
5iqbjEVbjPl0Djq1AGU3iCsLsHWCA92IvVFNOWcEllSg2RG5BVyYwnVBlYCtO61iWofaQDD72AEs
YG1Q8mSCcMH33MUhj4R79LjYTUpoSdoBbMWPAPASxMNBdHcBtmH1Fc2lZU/FwOW16kri/oQKJj/L
tMj6D2yRiT8miAt/WmxC74FJdt87GeGXL+3ugKtRA2Vk33tXiT60L6XLzKOVE8NXQIwN7nDBF+ym
BUdYYczIJ+SHo6Ihw2JvIogWfWPBxvxmkxQ5wmxU6WlOhwF4osyeV9otBx3P4ZdcqqgiBThEJqcd
hL7afYXIkb8gUxn3TWzUhlDXNAOQJ/1Gtpsul6DT1LwDB+2odfi4ZLqiEeiGazEXPj7AIYLPGiYI
FjbdlmzYegPkHfpKiwJ4YdKpFUXB7NV9YoS56+JoK5sw60RxAAghPltXaFDHesa3BA1QfE0lK7uK
owB/WINrxauQnZ8r1NS+r/KREuAo49qzBgf6APIKcsnjzqEAVHsuRN6OGwC7JkFcut1Xh7/pMuB0
wEa4aLZE/G4Vm9uYKldbnfm3ArvFduv0LEUzrVv5SWVSG7xdlq1oCHqoQDxe7pOJxrclm8YCmBD1
vJIRJbdBwOIPP/Xj2QVCPYLVG2owYPE7UjFmhs9QEF/3mRpkjcx77xtj/aCqSZaatob15YT9VybT
7RDFPjvo3GavAWXCXaBcjQnEgIX7ahI8eusJiIeKA8S4LCBMwrawmUdTQGKkGlYaZrzl0cA+j5mT
tsa5iaoO9XnDErmW198tf7CJhQyN+Dm9lBNPvqygLLpqM9NbovjyReplqTAGGNojiEqAUt2GJT/J
ty6wYYfaygV1gMrjXhrEexR0l69zZ4IbOeCmbmQ/Fg/a6OWssxVZD1mMd9AFilNAw/IVinFfYBl0
+QeC/Enr0lB92qSPb0Y8FyKuh+2atfZzyIHOzJB4CqXKk0rYnDc7CVA48Z6445zF2/QJadm+kRC3
GomlntZrkpkW5Ut0O/uFgQ200RdGvftCqI4qoUyI6GQ2tryc6O/AisMmzVL9UqLcP0YpjT4WEOhf
kPD2WRU4/HBA/r8gc1PeO5j8R7Fp3HWleQegrB+FQfK8KvUSRrgP9kfSBSMqmijlR5wHckaboZKm
LACn4K/v7BrL3waIHU3p0KisGNqwV45Fy2tQTunzwJKU1ylU/Rsh5ghWGEjLMUm+eQP1X7ajgB4k
P3BAjXxr4IEjxfQFHe3CxSeZqiXNHvTAVuzyCvP5wCbJFflnQALOD3yF1wDDcXlIPVAaf7Qxshpx
kyyh0+wmNIwP+w1Abq9faO9s9i2b02U8DUvJdVrTVIY6aMotS63E5jWCZoGnBT5iIFGfhw3Au2hH
2ViGvq/lmMvQ3RjvoGJWeeyyQ5rOtvyaz7PGprKKcXIT9rGMhVmDOg+cQhP4vOsAtKRgrIAjo4wH
VeWRhcZNA4w9zYCCMrH8CNfAF6qBoQlQr1XC+pHBsey7EbSQ6OgVIscaXGGDdEO3h+vTlpQaLUyf
uFzK16W0dBsaGLEl+j5Ehno3XIZhUWZplMUwyqgNRWLU+mHGfYt8hVcRva/tkqIkq3bBsDOcKGKS
A6mhWF+/SZp3IZmOrHNbsf5mgm6Ps6qn5Yh/Bxa+yN1toBUa5tvBKzrltQtJWWyHf7Dn/hoQgfmH
ADVBVhYmJzA9gA9/NefmED3H4AT5Fg5IkfzpemP2QQb7SSa8A+1py23mdchTGRdVIScEkaoJPoqq
dTK74mX4aXT958/1V3cZHwszbHLEVQn8V1Dg1wz+r5BAn2HIR9b1xfdxEVejhf8BfvCRTFiIwQK7
7B+Myr968td3RIwbv8Y1OwzL9zpi4Nd3hGhY6hB5iR/8j3fc/qBqkmyWsOZVwVIDCG4LXYDIRz/A
rPzjUvw5kebxD0f0j0Erv85T+HW8wv/L0xz+Mrfp12kOGWZJ/rI4/m08Tv2OkD7apx4G/r9mOfzx
V38Oc4giPI0nQSIovCabr88e/69hDgGeVv6/Ujzb6hpV+Rmpww3wXxNyMDsngrd8HRCPXD7c/n9N
zMEIiAQviMfKl6A0wGr8TwY6/C1f+pNdQEwJ+wCev4XIUnpd7b/wPhrhALEa4y6zTZDutjihMeEF
KHY9FnZ7yoPMnwe3zWMbhqN+00u6vYypcuDKyLz+9suv9+cy+8v8nr+u9D9ICgwsuN5jIe78/Lol
/PJp0tmLkTCzXeJ1ji7duM+0MsUCocFtGmT0ZlPzVmwi6CvJS73WgK1wRAHcLlKc6sX8nWgdPuA1
GAruaYpeAKiU0dHnGf0RgRt3/7BJxX/jFX6yH3lxBYZAyIVl/Df2AzN9GK6t1xckI7quyZHveNlS
nGYHXfglQ0TaRUODyT8l6vIcJZsfw+TIUR9EkKoW/Z05paK6D0TWQCJf0KVxFsLDk9kIZHoZ2ONo
oHij8VINzBryqth6iyxI5lrMu8jvMZpn48f/fB3+/TJgjwsLXIgcawMxrr9ehsIHaKzEpC4IQJPX
pSujuErHGEtDzMY9WifJs6DR9OU/v+1fd9Yr13JNs2KMHrb86z+uH+uXqw8Rrksxsma+zOUeXUC6
mwvAAmQHKHv9z+903aN/4T5+vhNBUOzKjSErdX1Cxq/vJGaQkis0/wts5PQdUSc5HTE6ysfVKFgb
roCw6yT05VLDILT8nxbN37EvfEsEVzOM6EjxuEg8W/2vbw/Qpsd2DiepWMcMkXmTvY/T9TMgfqFa
NCZL5UNc+qOdVguTcFyKH1A2kJwhPr1zGEwV1okd4DoMcP5foGbHScNK73+IYBNNiPFIyDvAGpSn
LMl38w/nUfTvFwpQFbYN4ECI+OFk+uvnD3OTzVlGg/vIUP7eo6DvqigY9ZxWiUcq+WxZP34AtocH
vK+AklFs9DXao+J3Xew7piCxDlOwlmH70QNl/b5lghXn/3yJwar9/SIjDYhFdB22jRBXVlwTc78s
p1yWfQguPbkfUvCLpGw0YfvxmtMiB70ZA5B2DZ827jODaR+sgKA2H1UsxXFKBRLi08o/CUylcVUx
2e43O/DlxisUfCJbxQv8u7KhIG1rswyYcQUVBy0bHdR8sSJQaPDQC3RdRIYKSgSqlHhj/ASfZ/oU
D91jB9/OVZMp1gvmMn3WMQ+SJt9i/JC9j7E3pGbfq9CWw93EsvKNhlCVGUao3e0oy0htQ4bqGmu+
vwlKiabN+nJvIpsFzT64b0LBIzXAfNHRckzxomo1N5hyEn9eGeb3HGkRRH21s5F+EATzIK3Oa/DV
cPj7ArLwDTh2cROtZPrebyLHfZ/w8bkn1BXVhpr2LKk0tcfvgC4jJg/wMVyLWno9RJGLtnYC8ggj
0SLEVG8xhpBxlUioteSBURjYDXBsfcJRE9saYYwcPUcxfXE8ZLexJOI5g1J2NGQIYoC+fH8v80W2
KnTDftjGsjsEKPbfIfnb34FmiawGSBWaau7irTs4PSy4OaxtfbeZ8iAXyppJJ/w04z8FvJrKBT80
nP1qUMMQQK+xqB2XzO1VqidaJzqYOYSkse2umOOTTaK06ZUExTNgJelDoi1RR5cU7i6HsDFRwJmr
5hwjx64m3HdGWRzvb8oG7ipqEImtfPkWez7oREJjNUaEFz1qsE4Qzdb9CKxLU/AxPRCJIZ6W5xBT
HW4GnySmNrgGFEZRSCDsMHiuzUwpzkM9jXZtMQehC2s56Yg+sDXMQTyMvrCs8W4i+i5XOsGKsnSJ
lK0NzsJDHrCBPmy4dfKuXksBPSJKMMbhME+9JBWaAUhBrYNrUgeURAR9CgVbDgiOInnCCCaSHOxU
TLxVFFXBIZs7vtflnmHHnOMRtAFnMpiAUfhOPUKlA7O9dH35e2C2og+bcIk1oKDSlJcMziQ9z0mh
i2yoZ6fW3Z9UiN0NJlrHCmD3atvXA5Fq7g9+yrk/hUpxUWcxhIm6cJmfjhKhu6DGZY1/CwTfowYy
9cgb/C8MHmDbBKA09Dz/NnBO+E0iiZ7aEUD3p93oBKY/JL7ollmmihmmX8z0kcpNzM84jJMzOq54
PBiBT9Aueur2tozcjkZp8MLe8xJcTxvgVpEgxiJzlpjaNTUdTTAcrgChKaq+UKhPZsxk2n+g+SU5
fB0NzwvxY7beRGGfntBKjHkNqGpNmn7pabMbOqJbt1IQ5BPtkNYJoPIdAsmwB7chndJDJCjIhoKR
QrQRhqosN6yPbNeOJGUYd4D/rooIZBUsnw6wrbM9xGj4KMFXCR3BIwmD+yi+RDtmsfRVuaVB8tlP
NjaXXBC/NDP67fvMzDiSOvRU+AMCcT85ICwazW9waGZ2XhGgcwdls72/RV5df07Rpr1njkKoLSMs
XgRnwN+1Kt97fHgQZ+AUEwT1a7SsbY+w5NtkLSqLoRu2Z7ST9kNIlsCxsR1tS0x/gndcUrxONi2I
y85yiy7wxJL0Seks+hxpOB+VzZHIrTVChq5FNGvoTxLWIiz+AlrqQx8U5BWjFK+LcxhWdSwmxdSj
86ku63C1uDbMzvhgC1iQ6BYnGHlF04/VzbFLygZPR3fLjVaExo+DBO3zKS5nkt64dLDmXjt9LT6Z
d4/ZGOSuXSzHWy/LvsO0iLneAawU1y9//egW+xM+FwSvS5rN+BZmRbKmYuMy7jUZN9w6YurG/mlG
lhRmrkFV0OHfYU+N9cwe1ij10GASwUJcbqTVzT0PGPTMPjQr7Etw/UnrtxV8H/4/zHZ8I2wgMG+u
dbKe+SvsHHIGwd2XFeKYI9YFXPF3O8ObgMcy+E+JdqG67VDmDreLAFf8XOK0OKo5jC4r6dY3TAfJ
12vkr4/PS9kRc4vxL9DSvCxWmK4Ax48ixs96RQr8t3Eas0dnFOTmFdOjxt9szjt1go3Lf0fc7LqH
9OvEGvQBZdL2oOTUQWDEzm9BSPmBW9FB1k6xzXlp2aceNOYtvLIha7JYxsjBTFmK44jF5FVizFDX
TvGM22QPaEJu0nmJ1h8cG7I/lxGWVAsCB2tkyGD8YIrivrU4ZOx6G0kT5zUlk95w0iZbiNJ7Hb5K
Arwx8CjTzzvRMvoO3M4rDJmLig00T4yXcjy6QloWtPKNwGWxdQAhCbHubdP3zhcwOTa1VmWhTimH
2HLa7RW+hE+u9qOYxmW5n3OX3gUaRkLL1plvtx1yyawuM8XZZ1Qi6nsIrhYEZtGrrRqZspCv7Vau
OAX8+jwBPOi/RMuelFsFSGj0L0KD8cCLAUxqGVLh3Tmgwn6wLgw2ZEFVPt70oL2fnArofpTw9vu2
3w0WaR9jGuejG6c9u/BcXAECsYX5fRoxkJEe1Y1qLXgHoMLl3F+dzgJjO0ulpjZyiZPNNgEUwvjM
Fat/TF1XNJ7CHKmpgF3/GyTd6PPAJNYaTjryirXO1eNMZkwdM7EgSMNxBvDCmTfEnW0ZVeO4FS8Z
CAPbWDDXKRCwCUMZVooxTTjcsaJb0Se4mmgcvLvrEz0ud4UULHkELTPlN5g9AB+sdy7o7kcZCNtw
BduxQjVm9P00UXx+iXzhQbFyZMBxw/DGrynue58Dq8bIF1bgoXeICvx/JeWfJg2HIcrv/w5V/JuS
8r+n94/3fz0G6edw4p9/8qeMUqZ4TEuZYuwQAh0RBJP8v2WUssRzdSMU+miqgCD91Er+lFGS7H/h
OUdZgae7XDst5JP+JaPgMRTovwh41hx4BxT0/4mM8jcV4DpE7prkidDVXbMEf9cEh0jEqUrS4ESC
IB2qfvD7yZBUff7lN/m/6CN/67t+vk0Bz+n6EDRswn+fvrlHSnrsXMEJ0Z/oM2ZQwAwyYfnALeaZ
/UOThx/01xb5+l6Y64VxiTgUEMO4jm/+tXvCtRgU2RJ68tFCHsJcbvfQaIHR7qF7xC7d/1PIJPl7
W/mzR8PEyizExByM0w//1ha7UWUrIp/01HtJcbCui74D2tsBnASsmEHgseQVUloSH0IDQw5mO2YY
HnPQOPNxzTpTZ9uW2sq4GdbG0MsTWRykIk9k+DEjwgIIUJEjXENytLvsjzz3cY3883yGXcSfphFj
x6ZA6pdI5/MZw77EATMI+wv1ur+kHUbbNUk3syPKcX7TdwojVbTiTzEStT+Ayu+vbEzlayG6+9D4
vrXFhAoMGOZpj5PxPk2ReqnZkJinWBn++57sy8OOPv4lDvuhmlHZHbKVzbDZ+IaucrancKGYUbav
8bHcQmSJMNSojRi4IDQ06raI9HKBGYyQMWrL93DqgtOUX0EvGdjT6uEoVKkjNIewHy/fVIkhqPnO
HaDhnZkK9Q+qf1mmhxBd71s/BsSOjWOywKlVeIvc9RvJ4syr/8PeeW3XqaRr+4rYg1SEU2ZWdJDk
cMKQZZucoaC4+v8pyV6/Pd0t797HfdCrh6ypCRQVvvCGq7Ru871f+0SUc8w835gpMpC0Rqv6y9T7
7accvYoPeVjY70J6Bynp6RB+zQMEWAhEe0LrylZNAYckW/a9DOi5QY1LvxRpGaAuXbvlrVkCCtrA
s2APR+TlUoH9eAjUirxWnPVAxzSEO18BXbuAl26hTL9Ll8zcxAuBSwofeTdYZv8JsSG5bxZz3AeS
4mW0oFTzta+q9JDW6ZPq83abQPa8TMIAZoO1ipQohMFJ67i87spq/UBRwXjrEBhfmSvE4mhYrALc
mzSNbZHlsRkZDQxaLxOnmCImPYh62DkqK67MPJm+JoM3fikslZe7NVm9emeMWXjBEAzoo3hP3Vhu
ZsBSN3VJkQ8l26+ms8z0MN3L2BgXzrzkPhzozHVxWx6MNqAXBNqOluRcI2PgmhsEW7zIb8fL3Ohd
8DhjAsHODPJHuHwxH/Y/O/FENajxFJhlr3sXz6V95RH1ioVwOwoC32Vqs3oWOo4ojbqQVCz5bal8
Yy96Y7xGnmr9MiK2u+HNii8tCPdbcgkIfOs4vuvEaGxgjLyDrJ3tJrF+NKbeubHX1N7Zah1uDCo8
uzn05vd1HU4bKiByryr3bT1XH3wnbuxjBspPutEI8lI91V4GnSSmHkNaPkH/KSMVtHYerUA0tkVS
FZD/7UkVG1V23noVzKVaTmVoouC6SQHAmlFs0KJ6KIYZgQfi7mmYEwai6baTkkN+5yLDkIxlBMU8
kPOdr8Z0F1qDnwDtB9VCngtRLxKkz1E4BnV9mCWsqo+L4SJ4A/vTBgMXzIO5RbBbBfshJ2p1kdcY
UT8o5jV5JwuhpXHaTCY3Xgc0OGogEc1vEjB0gRO1Xjekl2FsSGD3CB+IT3YLshqGYB0b6Y5IPrQf
cuj1Yt/BivG/+gvwsSgd0W65KBRynv17tNOB5R2scCg+GaIt3oeyyg69WbMNN5UvjtIcywc/Vobm
m9sxQumT51yIRTZmNK9yniJhpOFBkPNeQK7qrqxlEUeqTqYP7ELRv6/W0LqzCefzaOj0P/uxF79X
apqfPLumfl1bdbsHTeucmhIuUjRRroeOVrqndjDrC9qs4W6sprXeVF0MZgc4YHPZuS6piC99a295
Q7Mt+wwEWBuOm3owgyWCI0NHPY7Dz2CwK/IUo36/DohWRaI2JmANcq7eLo7bfnPpyV1xI1myR/O8
ASkYVusW9Y4y3SEA35zI28LbUmTeY1kBokADRyIdN/jVW2MudEMDZZB6gyIevxPGWH0nXC0fHHNc
3pRF7iFhtVbN+6RCgT8a4PZZbB6FN7Fuy+1/o8Bn24q/RIHU9XUI9u/DQG2P+4e7/LOu+stf/ogG
ffN//okDtTjkD8sJrY4ugPP87IzpIPFnQ038j2MSWuAqQLmOaIbYglf47EaBsSyrCnEcQkhUmQlU
f+rD/wjJXrOgOI8E0TTii7TnhUl/zjxnlLqUAZIO8PaxqEW6cVYvjmwvefhlUP4XceDzRUL6SshP
0CU8V/geG2m0YRgQYxYAGxd/APbEEtu0hTvuXr/U73oAwtWXchkWH/kDmOrnHPymiheEN7AvoCQ4
Il4BW8EG7IzLQ1sBUMrGY2X1xmFZhRuFgWr+cvk/hpPWEjeBF4SFEIB1Ln9rl2sgyJq7Y17Pd3bl
fwjAYr3+hOeBrpa0p2Vr+6HJe0ND6PdAt+8NNZmx1R2FNd8twnkYQgsBaNsC+rV2316/GBCBs7ia
y7m2iV2KRwvXJdX+/XJO0rneEg7UBGanu0iKymo3TYjhSCHi6qKU7r2LjjAgwKQbURJxmhxOYxmu
wISKvuq3QxNneJhwrEZpHhSnafbDaiMbGVLPKUuC5WEI8xoqktUicpQidIPWycnOK+eLnc+HBLLj
99oFMB5prOUD8JkW7FM4VdvCqJ2bFI38rZMWzhY00PKg8ri/yryEIxVPgD7dAh6t7jzAqR8y5aNe
V/XOW2B44laMdfHOE0YeSbevoikZk5tJ1pC7qjDeNpiVRDSAkdihsXGiin89UbTZO1X13fXLd03m
Pnlr8BZCabWZEca7aM3lc6LDecRavJ0h+M7Kyddt0a7doegEwJza2gJAm7/1aQiPOE9vW+UZ2yyk
W+Da1bSbm9m7WRb4iaHhxRd24jzQ94gvYEaOm27wqc9K+c3xjPAOXcdsq6w8v0EHKbkbPbfcoMez
gZwA87cBT74AtDmuyLfsciTcr+tBbKY0jsw4UPOlSEwaBjPhk9oks0rC0xjk07LPGj+863xwgWkg
8KMJMv+qNfPcvKwRaLb29QJ/496tfeNDWsj+lqoV3xMsi33XWIW85LicjvgqUeXr+7HirYr0Mq66
/ropTbGjOFJQKIPDBbU8f9M1BG35jPytVJO9l4g3PgB7CraUBTFhoGo3fZoys6M3YyrrykB0/y5L
u3UHWcCK/j0xrV3r/k3VD1dxqJwXcpo7OcUR5QfrmuKPd6xq5sIzQ41iO2C2yvmUFr1QUZFNCXRc
Zzm6Qxa+ReAsPxhO218/09WmUm3JhdT1OWWt8eimR0il0Z5YBJHOP7w1SPjeG8rqe0gRTYVKmw/w
00o+51ORnvizD4tMLgALd9ulnd+2qrjPLdqThsyNg1vV8nKkBhZlMKWABybzWyOerYON2NHRwgsA
wujongTts0sFghmKCozkW1qEgc2MJn+LaFqYb524U48A/c1NyaK5kkluXI6JZx+cBYC0VyLnt80r
2iNF3Pnbzuy4WlJAF4EkYTjaAiPex22qwFYG8aeAujO0WbJSNAbnyyUH3+o30OG80EgPgySur4rK
iAj/SehiGKOVKND488r5YrVT62oJnWAf5x69+qaBml5kCFr56aMTOx9Ca1W7BFTEu2xR5tGWzmdS
7Csgesn7ojHdyELMJnKy9QJ1sWkj46KPVtcYkQCWxbaDi7vx1hxhy659m3eEQnW3fs2SYAii1CxU
FMSJPNHUw/TGMN8uatqTOiTH3AC/34QtxjwFX5ugHnLfW4ZfsT3NBqJofUPZr3EeB1lqyW3QrcOy
79rEuROEh0Cji76mii+HN5PROo/s28Epq2Y4oBZ82IWy7w6QB29IuO16E5fFaEdO3Kr7xgrKKzak
9WQtAGqB53/qG+qm+EEA7g/iZgPHExa0mV4l0DFTDoCoAmo+RklCcbKsrPpmqIJTKe37AixGZMdW
vUmC/sLtA7qr1Je3cWEE10lcfIvhMW5W6Es+clOP6Ea0X/LJkbetC9UxEiVrjy3Bu81UvlxR+yhP
XmX3RyfIim0zr/PHRrOE00yXRc0wV2pTeiygyKiX/DsN0PKDNXfmXeyv7ltnzaEllAh7IlID1Bbx
IYeGRjruyE4H1om3fEWCzLjFy6lkmOtN0fv5g0hFfYQ80JSbri+njeUu7iYHmLQrg648TKvvXpVO
Nne0FlZ5Ww2BcUTX2Nt0nf/kWw50XRny3iF55acgD/y7kpQYvGoGT9J2FcG9yo60/uyd5YUpamZN
c9kskziKUYhbxCqKY2okyedA7KokU4dSQfgeZLrcW+xcWzQVgj2DVN45QWJtqA5pTje+Ru/dDrLE
XFUfRlW4nxfppTde760fBuhSiKvMGZozfX8zWe24L0BR7Efl50e3gKdEGcTYcnh+r4uB7BLB6L2X
xMOJ83E+SbSUI83b9L1LpDxg2YEVGqb/BvkvGLe/BPkW3ia/BEV/lnoR4G/qx18Rcy9/8hMxZ2IF
yPRD0vVHrP5PgK/BdIRP3otiUgik7p8A3/Ep9fJXL5g4fsM9/AjwHayRUC0h9QBpgzJ38J/E92gh
/x7AAWUFSmKFiJeb3M8fmk1VB357KbwZ+dIWZRLAC/NYlXUUCK8xaZvJAD+AvPPHdToU6HNW5gf0
NcDhFvT+BoJYdySY00BPe1f2ed/O7PYSd4HgfebBT/Awm8jrzKIdOC8QDl08LSpIPqFiU51nA9oI
6l+VPMH6qQYWPhyfemyv61LlNflyRs0qDNr6SoCevaByKs1TnnnqWrlxfJc7XYugiPfRGBp5mBvp
a1llpI9F3l7lFTDjKl9IfYUo7LvUy8iYs5TaBFGY7paimh7uCFzpyZT9SrDpld7ybi2keDRbm6Qf
3z55jU8K7Sd66ZQdeqmbS6GTmOWhXmR5WCRy+1vQSRl7YdL5N2E4ynwzKJOql2FwRnqtGg9jX8gp
MrSzRlq5xbGN+3mfr72/QnWp+WJoIDEnoYzlrS3i+tM4K+vdjHWRPDRjjhzxMFAOSiD6Uj5L1BoN
BeFzLjr5cexd9RCvrP9Nn3Ttcloa5N0gGQkeFILYZH/EHadDCNkqQQR5hJMEYzsvaTsrGqz+akbN
WQuOoB8DXgFcXFbM4uRRbHhgE1+u7GeISPYMF0mfoSNSo0iQtgdQ0hHh2c8gE0fjTbxn6InMRx8t
QQ1IEc/gFMx7AKqA+kGcG7jKEVG9dAsHF0iLrdEts8a5AIIG8qJsDX+BMwkUxtKoGD/OzMcVubR9
IViNRCFZvwPFoR4rDTcFUVGBr2mW9r2FReAlMtPlx0bjcGJTWvOmNZIRbXR6hlu79285U8DuaBQP
iDm0fIGM6wDyGeiTJGW3VzJZaDb24e2iEUGdxgZNGiWUPgOGGo0dQnEdiQyRTlQ8wVyc0HWzT6PG
G+GDFn9mNQBCQr05/BJXEmgSQCtZHJKxs+/iMptOc1/5e2iqAJrCOh7ew2x5MjXaSWrcEy45QKBY
Admp8cEqbdQzSCrReKnKK92LQmOodOfgIIeUnFwMq0XyoPFWA0UwZzsAwkLDpb/pAnP9Uo5VvAU7
oR6mrK2O8TOAyzA4oaNW47qkRnipZqlvOoHcczQ+Q8BsmcUboXFhVho39x4ZHP5/IWEM3LgPI9Vl
WEZjXL4rNL5sWJG/gLF9GBtEpno/dqnRuYX5VpCCbdQzTK2pXRtfEhFb8eUzN3ASY3tLsBACjDLL
b0RJ6kRTo9ksWnJMLiqM6nh8ygGWgDGZ542AGX7UitJQh+3HZVYf0DQVm7pIwmUbSlI6gjyHYLsk
VOrSdvLezLSGgSpESJpOqn9pK/23Afq3U5HD6dVTsXzEoeK3Q/H5L34einaIKaBNrQd8rOniw/fz
UNSegBgUWMCmBYagUCb+ORO1JyDeGijTwXRzxHP15MeZKPiVMGFXgNoBa2077n9yKOrq2S/NQn07
oEEFUnQEhoDZz3UMIX+oqiL6/Zaaa5t/p40SO+Z2nnGcg38+5rZ6yHWxaD8op4RgNSBv+LTEJaeU
1Yims/etQc4WFShY0Saqw9iEgxiUBUFib1b4LG16t/VWDxoKe6CxkQ4wRAmdfYLGCrt/AuwDuriF
2ZmYrTHfp+PEEYQaWYLzj0v4S6FsnYgfDs6QwEyPFrpIsDfKWadg+1oiWJRt1JDGOBD98iL/RbXu
TOXR9WAZOxpjz/8E3aPz0WkGD7jjsIpv6FXLsIyQUIBtBwPOoSsYJrDCUNWysrr63nl9pu5w1dDm
TjZNAp6nBti13L9+S8+w9P8PgOaWKOtZwgc0i14/HAJdFPsFG+vn9oIlRZ98tSgjFNetC+HoYnU1
HOSQGl6GQAxOoqmVAzqBHgwddGkLEJNmi1EIyivadMWfKPZc0McildqtcbJO27VceBW7cVxTmqG9
h3A7ys0FJo3rWlh8rKIpLjqy6gEJhr90rH+vFbrAm/QcpO5pYpXmsRZ+f6Y4LQC4FWX9zZxhX71H
AcFo3lVl3KxvXh+93yNAfSEHr03YSYIoDVjCWcVQ0V4IV2+Jv2oAMgoibRkXLnmiyQoHZJS7t/PQ
aMtFRZ0Mk5UW3VL5jiYT3i2v3wlB7a/rTt8JlQfHpECrgc7naokkZwpgaO59lUPQezeiVTn45J4D
zXcuaEWu4m8OhmeTGWYGUU0o2DlMCzciS+9qv84cx8ZmA4uT4huUEppEtOTzL2TcCtxTXX+Dce9/
XYdJK4UYX5SkGMUoSGrFrz/4GW/l+TaQLQaADheGAvW5JKUHJ7caVr/8FtPEn7Ye8lpvQLrjZZGR
Qe+Rc6Du1tfTXnkELi2ByKeU4LU9ppz8d3+5md9LyC83o43NmXnUIf6YeWs1zbKB5Pct8U3vfedZ
wzu7NIytJnxcOlY13UxlN160bl2dysWxrsfah2zvl7SeNIGEhVUjap+hIPadE4DdKeiy4v1f7vJ3
PLy+Sxog7PoWpW6E8s4NlySWilXYudM3hShUcu/AVxo2FRl8BEQPyo2HV1E0DyvKhEEvmu/pikpb
tMY2RRzHb4YHEZbJlenPxb0NPD1DzaeI92QwJcOd5AD6O9xI/vKi/1jUgqI8Rxe9GdNn1Z1NN8NK
DMRsfOepnCgZqW2nWu2YJINVe1O8PkK/v0a9rjkoXWwW2WADUC9nG4id1WXRZsL+uljJkLnfQBn7
aXqK24l9Lmk6vaRL5U34b71+4T8fkplDVsvcCQSHvH5zv+zGmHmgn5kXwxNEyilYo9zXQLfYNjJW
8+uXOgPZ6IfEm4oGhAf9hGDBPBvQnMylQOuz+jqUrqj8I6D++r5E36lDXR+Tk6S9XcI1NqurJutr
7fogUzz38sFvMTmqSg5gSlV5XIVv8xxWmbtJZW2XV4VM+kAdp9nFE+74+k3/8WKETtzpl/B22HbO
D1ArBKy82Gb9VKux5y7wASkw1YPQhadMU3mNg+QDZKq/eZRZf74Y7A09yrosGvy8zo/J2LDMpe2F
8QXovGUD00XyYELiIWiRit5YTgkJ4ci2XPiPaBFSxN52fQ+DYYPbkC3vMqwogOziebWO2B9b2G87
tWerS1Epdwi2fxml4Pw44AZ9aFQskxA7B+v83Ypkbvtq6psvaZBBmUVSUI3rmwF5MybVqoBMyEM4
UGK4wbEmYzUNNUxm4BwejuuAIgo3UU9MwCr/7uE9yzdksav9LaQFWef7y4GP5CinmVhQ6f04JCFE
dGSS/IKZKstx4O1o917CvtqxJG8krWIdEhgDhroU+yEmBG9hfozLp1XpkDXqljVmLOyc0kRHyy3T
BhS22wnWd5ei4gPazM2rb948WZkVIZs/rG9Y/qH4WGc1U7PHRo57tNo8rFE3QU7jI8z7Nq93k7dg
PrmOji/vZI+Dzrsh518wLUEniCFJU6/hndnpgmQQ3SVYS/RP0CfRNPOA73Bw9shz5D8UbH00OYcZ
bUS0dK1MC6dmyM9X3kHIJR3fjuhYEDypbtG+agOq6Fi55UnIpX8aLzhYauFpnajWu3GQoeo+dUGG
Xkrsyi67Lt06gMhuDUt9mcIKny4m9LqYSwvaYAxdJjOs7ALyV4IznJF1jIZWu81qawNwaDYZXt1i
J/HjAUQ+av+J2odcnW9NM9bWQcKsmX7DkuhN7IevB1hhDwHgzG+hqGwG7Un08zu6tjP6nZOh3gkq
2casY4mcdBWMweRkSOUelzZlc1ROwzPhdKlH1S2KmZETQTvxgXke0+KiLvuJSo6Voi9e7RzDJ0tQ
baz1gVvldzweG72eLk04EiU58I+YNHns5dW7ehSNj6SGo/vDkK9ymzUl0ddl1iTYlPDOnMXkC2nG
WrG/h4tQBM6FAedMPXUgrxnDZqH/U0IcQXA+fh+UpseYrP4UlPMppnyuHTrWWucKue5nIV7rkZ3w
EHnYetj0YKxT4+WEVCN37JPoc3f96gC73DV2rOdv73QuPwH46Rx5EaJcwrc0qoExtJ2w5OYnyio+
ZxdqRiO3pHh6/nGecn0vbohcgrfxUF1TTyrokN3fgh7AuU4CBuX28ioLdJ4QS7PIbgbNT/+YTS4/
bEJHaWGE3A31GHdo8uXfp2XWNopr4Os5V5JyUAYYF4zJUGby9BTVqZy8a4Oa/3ZEcCxgP6c5dkOq
shLVunPGOgcBv+rNQ9MUHvPO0WaEKZZpfGkPeZk3IQbyFERMWsuRdz5gLkaBOlE7qKOETpBX11oX
hy/s+gFm0AYI36RntZNBHNzC910xCl6CEnGPbW7ehSneW3JrwYDWO1NaprC+PBNsGhpyLbTaQiWu
iR7ZCnMgkWa7vhEKTUJ7Q0sKm+kdhUpQ/wQK6KDdeEJIGlop6KjO3HhoiGa3GLFlMUol+aTfcJ3h
YmyhnOAP0jhlg1lmCjZENzYD/fRhMGYE7QaQI0hxUkZ86twga8RjPVja57hGYiJp3ocgnlxkJ4cm
XALgeBnejDs2Yrab3egkOZojSTs1YfjTkAR34jE9xg7UT7pvQcE26z2t1LNwwWCzVTwzcozFClSp
T5c0Ta6KJp0s/2YEO6AnT4YUNjORoifWmbjd6Xlp4mzLHIqhCxXJZbM2K7/rbDn1EGcERkUPQ1cz
Stuq4H3U0WIa1tTdIBNhs+XmdTfxlmoNX0gx16tmvivsTL0LTgw+M9fMcC2Se3NsZz5Jytzxu7GP
9b5UmFIjS8dcZyAoEiRsT627eIzfmCLOdSMZRdYCZJaBCSW73lHNibevPVsDiCjuMSipiSWX6WJM
XNq1qK4DwAXnx1mvWp9THgGOlpUXUKhjEMZx0r6kiyeyBh4fNUD2BxWkhnu7mAp7OCTnKuEeW9gv
PFLQ9A29zcrWIRY2B4V6qoi1i+sfeS+7vh4cHA+cBvthgLVduEvSfHaME56ZK9KcdB8SGmFzHe9c
JIO793G3aH/RhsNf0XSffe7Yz2eDUWqwUWRh5xN6FOIYZJMewR/Tuspm/TvlohZhb9BG0oka3qx6
ux9oza4PlsGsdHYOVdV+johEE5P1aSQZK9cNYviVESaIfntjZ2y72yFEL8SI/NVSWPLUc9m/N6ul
vPvN65HugqQP1sipffrT8BEaW9Z9BuHqUTD+N16P6NWU4AmNcgR/BzO6pe3xV9/HkmMVgctRWpuO
d/QX30fXV6WNIx2wnPFTaFvTP+6POdSMhUZEaasYQ8V/bwIZ4vNk9vvYXgEgAm5Eq8kbi+vZpLW4
/9UOMsnBO3LweaN/MYB0DKJ/YQoJQdDXGqm+jRj2K9aQ2PpY9RjBZF2zTRo7wnjzYhM5DV2fNwez
9VXb7f50i3QNd1gfxppZHf3mGVmi/AobGcWsZF0iU/qttw3/LwaSuXCgO09+2/iR7QxiNA//gY1k
ExR06reWwOGOhqwDwyi56W0eJn/zI/o2VYk98rs5qRr02+cm0wdqWzlVK+5nJdrW3bbx3KNB15hm
QoyCxi9uqrBxZhYMhkY61sRbAmjtoXfoEHGshGwkLO4OHA1nLQc4yyFFCpStoRKmjjAzQ1EY3+cw
F5NSP1g7B5drl2ivYIrokqMHeHfOKTPWIrHXg/J9vnM/CfS11ggGt84c/NxauVv14jo+dVXmfRT1
AB7ogGCsX4DKMOjlbVv4emyTYhiI7AP4fq19cG1BFDybxG5wUOFusZflQNTY9GJjjmfO8GoQ5g51
TW91jjiPYRd+rMEgsqdUU2XyoMQl0Em1gnqvN8SqtDmjZ+gmhCazCkcGCDkyfXJicbhwpz3cWK49
+avfrO+lK7SnPcJZC1+mPXDZZgbR4DtyAAim98kCgBUfsemucEc1fCyrfwx7DCyyw4s/uz1Ovfdl
xjiq2Xs2ogIAKHLJsTi2rY6l6tbXIUsa0ukMaVjU3mh9n4xBFeEWMWp0tmiL1dSpQKbHC2Mbmr1g
+NnDtbdE81xe9DCL55T6cYK5VsM4gkDRFTIvRFOijiwnNhjINnHzsDmoDInZ7+VkMLBsM7m+gwlv
UabPz5FYOwxXo6l1ViJSv075xgZcNqLPhVUrrWhp4MuUbTKTOOAdVP5YfCxRBisuXl4jB6ZlPZD+
TeNd0MULT+zktfZiRi/OR4+sTgo5p29WJC7j8JMsYCqDZmi9pJpPwCY9ebf6iC6lMAlaXezs+0lm
6ak1ax1UmCOkEGoqttKJfIBorfexoqhlLZtsRjNz3KKqQZSS4HbBcSkb4AziaLbJIIM365jaTXbl
xb7J/ajV1evAcXrtVSwhC0twGK5eIkC/dIG1zjs+EEsAX4+5BQTpY9bBiIAxGuMeah8620fVeotx
lT5dEWBPODSnBiS+t3GcligQ5rWON0dPz0caoDmRtckI5N/j1a/5gX/XnyYqQR1sLgOf49JKuS90
h+j/cS/gpRMdzDutvtuX5VGMgvdSTnPDS+2HxRkrjE4cmXxGGS2BpSMQlqYVW3XMhXKTKWKCfO/2
rp67ZW2H9XU1W4kctwmGs9Cs+QLk37fljI0GVShDVlyrXlGIvTNbCQ0nH5CuyGlvNaR8iR9m/aPs
cdkDfFRM7cjmomYXH4XZGosaYXSbeVaZtk4C81aQsdHc1C9kcEPCSxJP3jPSqKu6dGab/AmmmcKA
e7GhMz/K1FoYlPgl8hkSUxJrDE3Q87TZAr1Q7X5kxMFa0+reL0likn3VSefwU0LOAp3RwOXgyZFT
t74xDWmi75G2KekIys8Ytx0Dr3WmO28tHVxUjdli/IHz66QbbRodhfWLpZN8BKl0IJ+0DfMjHuKE
tzZWNBCw0QgMmOtZLwUwfkq8DZQJghD2gNXqyHlPnd/W86DzB6aThyQHX9THq94qW/Zk79j6AnW1
HeKfTH0wQhb0DYVDpXp6WXq1xC0SNwujCnFdwSEXq9ztKAGcMjHw6eA24eY+k5ippc71rekuSw0b
N1l1xi1CY2QgZ0S0WeIQo5L22oMZQ/BKxTI5xGm9TG+9xV/x1pgw0jgG8JYQiJl8w8Ud2lkQOPX3
HsxaviZ0x569Ku9qHYnatc0uvplfssalgGednrpcQkq/JuCfPGRuZ3bnHcqAOgt8SSzKeNU33eD5
qFBL6CjnttEYrGS8LgqNTHSSJMhTmzmta14poA196/DeOQl3C/C0cdwZS+1i1thSHOGDq2JGYQqr
N6yR1wicA95blj2LMg8rnajUwW3cAUDFF6qXnSOEzs0YVhagp78VWP9FzQh2JB5IWndJ/FHPD4A+
IApazl+WeNR5pkwNBEe2iPeDOo6Gqed5/1KDPK+qUaZCsU+4upxnAzA/q7MqLGsCTKjHLwK3Snb4
l6lRBoau7L5eE/vzUhBCwfCA/LFp1pzXvO00aVdJdeIL+uh6f2o815EEhWzW7F2vX+u5GvhLUw2M
OtxMyxG2Dyrozy4olgOAL2DifVmcaiKRmTBYYiaK0U1ZhlCftUPmivxv8TjVroBlN6HsF5SbdrTJ
u6lC6E5aSMqr956XnflHr61GNFaHSL4YOBOgdc389Prt/zFUDmVhhHIsuLKWZZv6978UoZc+rsYE
EcNHjBoW7oMDSqeFHK6kUK9f6o8551AYBkeFbBZ11eC83k0YldlgkNrHMA2AxBxjhdzpg7X6eol4
cTL/dcqdt+ygk1r+swIb3QT7D+Zs3w2AC6nfP+JfrfcotDCoIk4ZO/u7xA71mRWHmMATTCh+/lba
vtnfsttV4vT6s58PM116IXQvg7a8sP7owsz1uMg5TJzP1CRIHVWKDe1TALWSHfD1K52Psi2gvND4
h7fh07E8L14XBIaBY+XW5wmTs+J6bEudmgNKcjjkU1tHja9f8HdqA00TjPAoOwMqAGVH0HQ2g8Y8
WNlMVI/ICH1JWFlOrLc5NkXFe437DmtpsK6JSsONX4iUk/H1G3hWQvx1BRJqOTY8DlxRA59HP99Z
3ARsUuvXn7sUE+x6R+90LXZUPdIwR69bhy2yT3Vo7Lmu3r9/FMUNMeqSVwX2lnNhfhmcCr4vY0Tp
X7GKGzd0yBbWMqg5EvAabgKklxELgn4LxHVkt0a2Vh+WYO8b2UAbM1n4sCbAbOTb0Z8oHsH8RIuF
8I0SHSj/As2FUwaUAQhTg6EWlwHQp8MuA0FLshitj8E7g7JGbIPXqT7i27ZvuS3/pUA/ENqza2LJ
pYMmbDeeIz7b0sFynKMXS9VmgMlLeSzJeyqTtlykLrLUBWXZ14f/jwmnDdBM8Fqo4Tl/Tu2JzCI1
zFV9atLOIWZN2lGnQOE66gjgR8n69Uv+3tNkyrHV0lOmR4OQGyQl3Tn6ZdOiUabGbgjmT2ECY8zZ
TVnoFdfQmezCuDEHkzuI3DKcSKIWC7tkirCAJvnH12/j/MlhfLkmO6emzLPmzlUAa6+rZ95l+qlo
KH9eZBVcjXu7mDExsIfxLxat5zsI/H+NQA1cDxlIlCXPJjlaoUmG7svwWWqT4geR+3pa5HmrI6vX
n8s+W9J8O0pv9Po9n84bVg5n3cIETYyyrEHC18Noonc2Wd6Y7BPKqGS6GSI4rAUAFhX/51OwYV4u
wgkfSNZEH0QtZV1KMKQ8Gi/SYsNFHGqtrg7Us4QMJfXZBJ5SpO50WWsxdBkgGL2GRSgDT5eJIb7y
aWlYDg9noP2KYFJi6E6RJSu9X5MQFEt3Qq46U+W+bszEfdHsQN00+db8C/zO2XgzBrjBgsa16UAC
ODgfAyGSMcQEY7mfqlyfzHFDqwJ669xQp3t9vJ2z+azfKZuXB8AHSU720bP5PDctNVXLje8Ct3m+
1iQonRay06H+xFbPFvSC9SgBhTEK9VLrKumPnwDb6gqBMeMJ91G4vq5nkgu27HQ22idUFIwC1971
amCpYjEEuLGYDwp9YNZOgbIYSSMOtKQlPxp/dIt0E8koc5u1s4KN5HeyqfQLX0XOVYzn7rj/UpoA
PaprvIZWQqb9aBG1YKUj2fib7dhnurD8o4XGimTu5vQ8OPfimCqHEymrmimBvD6kwe+vD9QDOHJ0
OQDIwZbUcqu/bxEdT4DgQBs/4WDhf8xxc0LZnfbo0SuC1qXGn2JW4S4hfheQu7atG9fHyi7KB5lk
cPRrfB1omiYO1B0FtNpLx+4+Jn8d3pQLLIZNGkgo7WH+Fg6U+SRhfrSR1xspxAg/8W6liJvL1MyG
a06kdCVbT+HVGEPufFjpI8sLcM05GF8Y7e6WqmHxYKzGSHJQwgLfIHXzxuVUKvZuaTjXvuol5iqq
29ETLx9SevgXZWnTJcjbUQQcIjMtvNEqP4OaEJcKI4AMq4/ORBat7f07m/P5sU0bSwB29lJKGMkw
HPAPqe9m35keMsdBfTowDbdGwVq0n9AeHb6WRtu/99xhICyKpyP4cJwkaVK06ADQXEZeLMyMaHIr
eVHWzQ7ss6Rgk+b5hynwEA8M4qnYjnPf3K04DGwJP7XbBkopG9Mz37qjMr9g9Dx8tmC53KeTmDbp
4lWXhY82Ecry2eXrM+L3zZoJQVuZzQwVXXr6BApnE6Kh/OOjFlJ/5X0tb0I7RtzWK8GM89pM7/71
i/2+oF8u5gPM1Me8Zgafbdbx6hLa9WH91TP9CkzaYt5Bo7dRkqqK/8femTTHjZzd+q/cuHt0AMjE
tLiLr+aBLA4iKVIbBEWJiXkeEvj19wG7O9xS+2uF93Y47LbMQYVCId/hnOdcD1L09H+qzO9YEWJR
/+ff/bc7/+Nlog1jZcND/GfZRO+0QQmQJP9WFwtESmRVqnc5eqRfHX8fP+lfddfHq5S2jfBgQW0K
MoJ//IxpO09tpNnRN2ss+cwIm+NiVdLwxPBEMu++sPPwPm5DA2ZI5gTVRgxVnO0BWbsbDb0wWSEO
dW8atwlOBaltj5y3LXVSn3VPeU7xAgEtr1Z2Z8k7c0iK97wX/lXBePZusCf7c5DQp+JJtsxqrVJ1
I3IIwCvcZi7Tm5RdHE4jBmtNMH1LStVhz+ibnaUc8xVevIAfGYhf1EJ/18ktZQBlENdFcEb/XBJg
dWu1hF/yTfbLxY9iEe0x82YHPetXgj9IJjCQYPe2miBtNYZ7AKeAbfCfbwFnufI/vDPeIg5e9CBY
VjjGfzpQUGjlrA8igm/6mRi4rGhSgP8gkzYtW5JuM4AmO3h5p8lngp94zwA/P5TMra4HbAckZnjK
uJktJQ+CqEH2E5AachJ7SCFJjet4KryriQAQGHLigRlodlMavGkrl8XYtJ47zdoFGH249qrAu6ds
HModaRHvk5vEF+FV8T5lUnyIVVnd5E6XdZsybPuvUxb1j4jt0jujWLJpXW2NO4GrgtSNJlYPYxZE
yTqqTV5ApLFCDx0KdvbXdRKtPc7ETxLu81UcTXIx0EGRZung6F9UR8u1+/naQqmmBnXpZr2fMcm4
xlmvmR7RrrF0LgShJE8AySagGHVhXqxxgXP889v572SP1Aa0OACvkHz+LHskZy9rco7O70mVyBNj
M7hPYT8ZZwaVyY5FRMeT3lHNt0qY2VOsdHcVw3u7M4ZA7P757/JhjP/x5VNq8vgku95D+f2z+LQZ
c6f1FaJPpVkw0LeX4ZeymclgqzHMEsRrp0w48hKPJrzGaNokkeugv1TxhjlJEOB8MfJo05TAVsgB
HpbRLyP0wmij69SN20MthL64faSOyvGUXOGltsdVO1k2sSuVmeN5sUA0g/Vwqr3BZdklaWdcY7Mc
+ILRMwCgIgud9MhxlhBAu1Mjp/e6tKD15Kx5qShFjkkoqzMyaocxYYcrk+zJGWhNqUXaT52ti2OU
Z4BbGy/3TO5E1kVrl6nfrQjigpUrijq9KjV7pc7Ff78mCqi6Hiss/gRhVy46bp/4qiPiFLIm8D/b
n/G4x8/gjbp3GdtEtrVDgnPq4935r8/iYaq+/7//+78i+0GWLzfi/44YuY/Kb9//z7HNXotvf7Vb
/PGNfxJGrN8YgSHYp+Cnt8Rq+KffwsBVgeJ4afcWDptHdfEnYwRoPxrBZZ7Fh+EHC6LkxxEBAC5X
AJv4j6wWH/Xqvz52y9QUlYG5nLJofJCs/lRR1A08oDwIygMnDNvDKUJ+QkhejPQoQMVlO89jPgzX
FG34Y/vqOVOOcTRH72KXPSdAjpRnU7UyvwMhVNxmvfnkhHSUVKAMEEo5+pu5Bz/cWHym5WQgvOID
BOfRu1Ts0la2tm4TPbJAFPm1O2bXwhhhp1chBb4TrHueCqsMl9pqaOL33uzjS851XC/LhRWDqBrl
Bd2qdvgkx+Z8Jm/sFr001XUzYixAX+akrEMk4dRNF7+3WZJucmTuW6/0L57Qe1RJ5DOp4j1Ii+vR
QiZLZg5MsH4n7fQaO8itTKazqfiqJjHIo4lfp4o8tbKe35wuhbBhvWH8IyGo3ZVZmK2bPBKfw1oe
4sZ3VyPgsi0HFpn2hn+xOvGcDtmrZ85s89R4bzbp9XIF4BxhK0mz96RiYdmqLtmJDHCuwCUJKACX
2jAOxOuO936h4a/BgDmyjngbQ/bJADVpYqfzslY/zhkoY2NkGEwMylo68QnfB/HoqX5wo+l+rORz
JNKT0tkrXNLXEjqnF7GoW1EhbSUvaDlOy266pUHwdpPoduTak3AoP/wcLNCZYa7YfpArV3Kh7Aj9
RUgO1CpYurE4hcTEBq08d6TCbOnJuZZR/tpb7FzNaU5XHVu29fK78IhMhCWy+GvN284e90SInS1f
gW8azDPyHFw5afQuWKdsHSu+Jhr7bPPmHPyS0Nkk5hWW2C7nkOkLygYyOQMBUq3lF+FZTUhcl+QT
O8mpnNB0yhqdmaMfciJ19FTACY/Y44dl/FowPt1mtn7zy/mMgQ9pXNTEl7TmFNHmV78WNwHBymt3
JHvL7g6z0zeHWrOprSk04go1QCMOijTIlWEyfE87ypy+n88umb/bcVw2+QLQYeBxJyDcJeDHzqF4
teZToay3QIzdKl+21Z3KThbLQohfD1JnbBBZm5puid4v1w8iJMU8jTt6c0L1GPuz6bGsGLXect3R
A+B7lc9lXSQ76IuXim591y3fx+tcRZDbVqNwn2OvmQ5YTcj9tvSlso3qSxIajE8TzlOifYc74XLb
ZVqF66mWzhrBwHCovWk41aUzHNGn+kc9GEABoinb1nOV3xRGNe3MKBvIUa7btW1k4q2z2i/T0LhX
lp+SOgT5Kq4lGVRk9G4Qt6GSQAb8GnolsARV2Zm7T2RdPDEyeMq1ASRrliQpQvmLcSKSpF6kX9B3
DWsig9iDuZSCIt5U3dRsa0lE1KaBygknUzfq5H90Xl59yYzotihB4Y6GfCLalaO0d5ztAAdZF1Pz
VhQ2rl8jiUg6XbC6E2bMGeBuHueEfRCleGt1DrvPgtt/Tuy3EkYRKDP6hmhA+6dtlvteyfu2SJD6
mduwDi1zo9lQ3AA/6tnnctNNqffsGe6lh2N8DIfmHRD3Wbq/mpX+WDsuT3HWbSCclpQTCKU/D+fj
xCXwb0zLgxzwTAiEbBBA9CV26us5tH612/mx5f39t7FqoekFSUiE/E/9WSDHHo23VxyYXKEAsdIT
OEXKaqKvflGh/tjvfvymxZO0oFAxwhBIQs38l4Hs6HlaJGFVHuwufQ2WoPHlcZxYIyJdWIrlkX8y
f1GJ/rjc+eN3UoQyD6XJ4b9//J1KFOyRWsY2U+dEW6dFBMLgcW2w5wCqh0iT15tl87lpebr9pXb4
N7NBIfjZP57GNPU4wdB/MVX4W0FepWokk88vDi0gpE1S5v4twl5Uza15JhY0PeDPehtbPezScRhO
EKH53AZktjcszxcnsirmMzBTTl3hHIIgN9b0slvbH8+j20NSd+1FwMO9WibgoptdjpBF5+rJRNpE
3Iy8oGFGFlwiWXScsnpRjoN20ufx8M+v9N/cQgxmTNuh1Kfz+rmftbM4yAFQFofIbneyNG/NYL7N
56b+xRX9AMv+fEUl+gxKK19yKy132F/uoGC0fM3/yb0agBZstb6drFhugbIj1nUDtI4+yyy18FqH
6dbrzPwuUpyhclbv9aIcW0oVdiiILW19VkZLlvTYP5B8fhHNsGdc15E7H+drpSJ3X2tbPyvHnvZ4
6astkvH43JtNe09m7pNuOPZ7O5anLvbhXrvIHmURv4fMLUhqJMuv0X651wYKGeQUvup37Do4vCtx
iCZ6nahAV44ZFrSKZp7FeNzu51tvqsWKiAhrB5LmC+kQjAotaqx/fsP+zRMGI9OCTjPpTaF//ngd
Zw8CJlz/4jCP1kc5oXmyOZXtMrkWh3/+XVTYf/sUoLljW7Dw4nAW/fi7EAPGXian4kB46j2Tm1Ne
/uqB+dHa/nRfLKEzUi7/Gdgfc96/3BdwqtIuM83iUAZDtWtjba9lOL8tT/p4ZgSBDvkEGBIEs31B
0RBtvYLQVB1+Bqrw1XcHkGjELmEqTsgYSDjEo4CnE56Ha8tS77M7ii3chPSQCZdtiiPgCJtze5WR
2AuZ9pG1xCIZ9NVRQstcZ4s9hY0THLGAxtNu6ElFgMyq1xWJsnb87hTcgtj4rgedAncD04oHgALV
gnHuAH0rigi1hdndkxEcbaWYfzHm/Iju+vmC/e7U5DkM89D+8U0pbEw2yLiLg5XRKAxRjg6u66ng
jZTXHHEFYsqtTTb5l9xxWRe2jbmarfymYzLvhynsWhcD5Rgyw++wMG/6yHwek4oISBMKRzq4l7BH
t9WHziUK7GTjNDyJqpKVn5dMT+ip3ubWJAIj/qQF1WFA7PG6MfQ+jcwnlDQE6WAE2ots3MOJulfg
BlZJw/0pKx58rcsQOTBkgugbHY/tzE9B1Qy/2O38mw8JZ8byL0sQCGX9dI1GVWPCHIfiANMevi3t
hzfy10HcTeqy+sU7ArPw758TpoLYgtn8Y/X7+TNZSzExlO6LQ2OTKGItQFRCKk8glQ+Bxfszl9yS
M0SL1WDzmMJg9xyr7JqIUzKYy9BdlQU7MfDQ6IghOcNjZM6K0PFrm4JzG/ybDFEnMk2qfV2wKhJV
+0YS5r3OpnOOcXO13GZKpK/huFSpI+mks3ld94xHdEnkUdxtB9b4u4639KO9nKXGXu/whUGTnlxj
yTOtxmFXhT2zQSSKR+3r248mKCxY8oww+E9FPz7EHY2kn8LknmtaPWceH5pOkYMqA2Aww4OdWrck
kJ5QHrLK8/oNVi50g/yDkfMn4bDckFU/7CzZtNvlY9Rq51J64wMqDRoIAjf4PFXGOqupluDFEmgK
eMOr+OqGtVSdOMt6AtBt4Oi3pusw2nCBkyy+jgU9S6ApxWUmn5NouB9ZQ61FCUW3yE+Q4k4zkkqA
KnyAuy470RTv85CTJVYDNyafDnckP8ByvkTtWJxSy7kM7bARdoPYjsaIrNR4P2JXPbNbvGSdfLax
9f/iPHb/zYFMrQO5klUad9TP0qaMRIaaPL/80HpQlFvU1Cbn3pI4ETp8rJf666PVxmyEjvfDfLB8
5gvWXdPY4q1L+LY6Fxvocwnev2DjD43wyEpSBEuTc7INNNqczGoNGrQ0r1dKxlvQYuoN6UhwXTWg
7mbFuYjbP7gqeDStZ09cbINnTNJNT4Og3DIbAdXbjAkiwZa1ynwqa0VjyHkYiZI3RFFme0n/0JET
hTWqu29IyFkHfXYNEvpeOn28L2EMbeMGJGU9zuc8Gh+wn+JisQi1ccrpzW3Jsm6q7h7HUHJIY7wm
HCI0mf2DcPXtUs133p/n638nbL+asElnyWX83ydsN813VRY/zNZ+/5Y/WSaW+xsECuZnNAjCFUuM
wR8EX4733xYghQ8flXUFX/Wv6Zr7mw3Uge9DzmR+jNH+BHwxXeMBThAdLjpYJ64Z/EcTNvunQ8EE
0uHQlNkO+xue0T+Xumnbz+nYB/FtkgYiCdbCMsm7bFTq3gRhJeWddPGycVuaBS6T31OyxiUxKw0H
HJKXGoV3tfLSmtFuF6eduI+o0TP92fFp9mhFAbmuyAlOD3gOzfF28aZ9y81qNFmWk3Xlrxsr8gFK
9Fap4HtHduoDtQqk2tKxJ6ccifr7EkQATrKt/a+Gzc6fmlmdvFTWq7JU81rjQ7l3kHbuFT6wjQgy
YjFT8iXXhcDBzkyjyTlqMtzNq1lI49Ezja8U3tEmh+qxKrDHX9xoiI/xPCdXOpXx0Ruc/suY9PZW
mhUjHdzh0X3jLdEpbamnW8CuYbAh0y3HMlrxilc+XbaP/CqrNoEZRec6THdqiNUaoaH7NR6H7rGF
6pdcHFsbLKQq7yZuTJCvU8zcDhTitHjSyeZb4W4IhlVrdvH0yXO6rtjwTkzP4UQ/D5YJUtikQ/UJ
tVCIaLWcQnDx/PWPsRtGZ451/Szj2HKQfWnzqAoxcH4S/r42EQBbO69zI7XyYlF9nhqNzUfVCTFV
3sBpQPhRuTIWM+s6D2f/xk9Hjy1UJrklkjkGVA+uHQBzgqOgAf3pTS9dP9UwShvuLHK9sMVtSJbX
m9jsScMyGd0BtIneiSuW20hRccIaoMxSwt04ddxv+jLy7mpOXoLDolQx2ujKu9TNmxNuUnRUeW3d
GU4wboshd08hhinykBvH/cbSwdpoCEAXz2YXt4omPGjpSk2Bb+1qxj5XUjGjujaL3vSqE8jGkciF
ALOL72+5EBLf+kDUw61M64jJJBA6uTKR+qjFwx67hNflrbxihllA6IoKolgooFkIS+DxXL27vlW8
V7M1eJ/yqojHjbc42p6yZvCA/5Yg9JH+0fM2xEfk6LU1qQiurdryhG2lCa7AvUbfAOyhLEgyPAEc
F1NuXA0OWRvLeKS8YI6Lr4aii85uWIyvNpFBFfHtY79FVZxPR4240GEFYxcNohXXjA4kMdjlAXFF
ZiG4njoLDTZScJbBAMUKFce3cFFZ6eAXiiCWooLlkx363tKzYdvYYN2CxFqF1TBczXPc1xviPkC4
RrybmwpUm4VHwmhoGYwiULdugdSDmXKfe9d6zsdLhv9n36QUNpFijs0dJ0liSrzK3zCwjS8A7zIk
NWGYoYBHXNZs8swfn+24LfddoGtgtmZ7PxNrON/h731DxF/wmTJwrpMTlUzOpcNEOO+6OsoRsvRT
+azDEq6rP/XRwzyzfNpj2W+KPX+YKEpqQssPPImmT6CcdXm0HZedWIyMxN1nZmQvx3Eojji6m3cm
cY9O7/pXIoaY9mlgy18dxpSM92NDCv3GrwzrLNrWZGiV2HekovN5JEw8ybG+8zRzerNYpVON+FIL
/5QY/pRu/JH8xis2uuXZE22B9LFq0r3vh+0WsFxorGPeq3KHcpsqZpbijnmlCSkauMuG/t8+l24R
bIWfEHRloGCKNpId8EM1y3hjgmTgfQZkkHxtai95TQh6JyA1G15aE18ZRjIp+axJPWyMBJJbblHU
Hhul5BpvRUL6KgvK5swXgGOzDJSWK5gv1aRWLlyE6CRbw4HvOEnPqUy2L5kcNronkBEFN3Rex21Q
ChVDNRwMHK7lNlzcF2ghnLyX11gsWYz4RI08WJMST8NI3Ai3MJ1YiycBsp1pH1x/9O6wtFobCt1p
09kEBRK84plYXDqQkYYTqvWyKbmHgycvGX7WgUgtL7eukdiU13M3u8ner0vxXHfMNjQGePq3mGhE
sAWZvx5oOglFHNDxXOdLHN08We19zrSqWZecX+rO0kPYEMwns4lIxlx43ZLQKD/yGuuWp8ZF+qm1
+ygS/ltP/aKeYin4j+XU/zQpbvLX9q8F1e/f80c95Qe/MXlxEZ8G8qddZSAJSmCD6RLT+xE+zmDm
z2ws9zcmNgyhYdCjUBHLIvMPOJwQpI9bRJWTicCMGq7Df1JPAaT6setFEsu/kd5hkECf6fwsFKhx
n8nK7uFqZ76/hho2XJqiG/ZzGOkTGXYk4xklu5NyHKdvHBPelUMdgy3essb7suzNVd9Wxiupo+Z1
SuGI1y0UDy6pu3wqK7fYqFZ6FxYa7f2UDPEDlstsn2LEO+aogr+UVehDgvOSE7P4bTe19VdE1skB
8FtDbm+C9RCfSzW/mRVNZRwqF7G6hj+MTjw9BUVWnENPQEpmgI3HqLguHdYcxLLmPEJ4JFhDS65j
nOc52BdXcD4o75TXPRjjMNM3JaUQcX9+cDW1aqBcYBNxhwkvuABLMK+tKTavkdAYA/4/Ue/QWmR7
vJHq2SLB80Ko362l3f46tK2H2WTXY7n4mYtaBgYJTpV4R3CyhPxObBktSDycPU13G0wc3Vbi4SCX
jm5XDQzNvZOZ1bdx5JeIRiyzKeI9i75MH2uZsFHRmUz2Va6TQ9Au/bIc843pTRZ6Qrv/XPpxeNP1
0XjXlfH8hidzei6aXtypFOyPmJLm4opE3yHVjteIaeMdwOj+bGq3/pqLXm8AaHi7asiGvWelvAwe
TKBCioym+yPjWvbfjEAsMylWBUF1tgtGbYunsgdjv0rNsti0Tnidp1VO5LFxzFIv3ai65BEK22Vf
14PzroKE/IOki88A/Mc9nUJ4pEbIb/GWzHBPjSQ9YUYIjS0w7f5cAVp4UlMcvHi1y5EFb/4UVu74
qRrG+iEIZXw9I1G8ZuOph1XfiPhz2Mn2KunN7JMsZbXP2e8Eq7EuzYOjMw9cXibE3Tx58TVHyrzD
cUyQIjlOaODiykJO2tU+acJiuHKxjt0GDfcKijQ3ZBIjs7de6+oSui4get2Ls4tpY59XbvzS+178
XFeRhSW1cu5yGAEHTfLoBbegONujUx6avlQ3QNzbBw62YK3zNjvmRn+sinBkBl44/sWuK/ulwLxx
XStJEiTS4EOSZJJohbTNUGZFzk1WjWc7GiW3Y90cDLPbosDpXrHNmBNVdmpt7Sr0XmsxfndqnR/V
VHH+AFo4lkAwdmhayRvwCvtJyPRtGkWl1oaS9ovnFw/lIIBQtNW0n83CvCsj1wVDQSb0yTHwPjEZ
8s1LNLBpWY+GW7+SYpnceiqtMyZXIniLQz/aFwPfpEhieCTgm+gLAaLGxFJxThRv4igEYOE+I2lX
ZvknKozuKwg5Jr9daj1gXT7CNnVP5VjvsaFhZnW9nMkOOoM7PA30TGF2cKexO7nhXBxlmpebtmKi
0fOwfOnKgD6I2NbdFIt6A8RNkyapk3vWPfL7rGuip1MkaHPE6AgrafpMW6UfPZSKd5Wdl2veUERE
TZTaGzBx1a3R6N3IOvNcNxgK10Gwc7ok34ftaF6zQsz2dXZHbTg8E1NQblJXWHeJqcSB2ptkzWyE
21aYQ/Mmuom/CVyU0dTevrRG0nAzqzfA8gr/uWPjQIa3OWfxavQIaSnmSd3MbZnuDd2RADxNDvHn
g3aJNkbXvlLhtO2LGQnTXPYoHYJgeFTzRLRhlqLezKAm85hDQbhiJmue4SJX11MRmlvLMp4TO0X7
rxTVVZwFxEu5oFcCusV1ZsSfyf4yj5nZmlvQSvXKTtLya+YiJQjLKLhzct89tq2j89VSpd/FnZFu
PK9YY1ptX93E0/sEiOet2bo5YMVcmJfBJ4bBD/MZBICfuVuswcFTwKlxmWUUfSbfLr7K5+ELNhT3
wIk4r6ekHS4t0yxupTG5ahO3WHeTEVxRozW3XRLW1wlggicjjLML1OhqS3622llBqTazHVWsGGvx
Gak1xVrHq2xCv9xFOrG/z57qr0cErq9S1Mvh0s/IN4CmPXa2NWQrss4CHOaBArsfpUBWFKGxVhjd
ogzgIR4Aex5UrT+ZPZe+iJx5M01dtW217TNLhNGNWraMbmBMjtxooJoZkDs4K8weuIES/b6IdXcE
qlI9Zn24j2FibeFfzLcpid9bWhhC+6bOnBM0H4VcOUrv3LocLtag7BMpGumXsbbTzWgTdDGABr1m
H63PLQjAg8dargTQ2gQvqevGm7wYzecsJK2RJxOQvM7eTLbr3M59YrxVcOhOVecbO8BD7Q1s0+zo
UD8idVDtXTaN/iMmv3BnmbX5iSmDya/zqPynyXB3Aiv5pZnqr0U7T2/m3PP4R947g+zRUu21GC2W
pT4rtNY4O5TMTMqLJqYfx83ukJMBAsxEi5DG5h1KqoUCmyTqoae5pmXva+aUjDe6u1rV2aGM+Eiv
dOWlTEPaBlylF/r1e9BU6XHIInsl9WhcxXa+Zcmb3w7L1KZz+henccjiKNsauXw/9l/Tzn0BkvVq
hv07BJAXv6Q+t2bEMfPIIFrU+bEpvGnb1PGDXavqVEWe9zBUqf2UAsl8Y8esP+O2fvGHwjW41WNQ
d+mpwqhs9qeqbuuh2zMHJWPlmlKrUO6KaHJCHGJoUnK7WGautO14m37UvX9bd/UEns0N3/t4Ev4h
G0beOMLWbIg6wzysaRH3/UTVs8+jqryOAX2VLxUPUGqvBb+kGdXUoJbyk28QiLu4NjYUeenZUlNx
6pvYe3Emp/6C/FUltyEq77MXOVbzgCooCvfZTI5wsdbtOAMEUZ2TfPMjMocfHSgLDhmWQ1iQ6hmn
JbbzWGwKw5z2OOaL3eC2n8nmG1mtqmxjQoVHaCM/a8MeDy4TovWUd/2Fr9S7IPMoJ7PoFDfyqmdl
SKqkUTqrlLyqJ8MjJ5Va5LGYo2wbwTJl1xAYnyIjVlcEL1prgHzTBcp5fWl4N09zx5orisdXmQbT
qQlcA/+/0e+tQk8r3N2UW2JGgYLGrznH8RH2Jf75aTOUYXfwM0CI0IthbqAVgO0l7xDatZukNtRx
lqo79mEYnhoEMqfOVFckgWRr07OqK1Ihu82kvPpLL1wYH4Ta7+N6iHewuOhvlQl2Pc4QxYSyQmdK
qs6qg+CxBsDnH3qzsnGK2PneMUPzXfbgqEgBq2IdkwEgrG+uX7j+59bsAY6+9dKrU+cRrduigcda
GOfZ70vn/zZxv2jicJP8s+z0KW5UXMSvf+3i/vimPyWnzm+4wfk59qJowUdLG/XHWNwXvwF+Y7QN
XxJiM1XQv9q44DdJUwXr0RS0ebic/tXG0eExXmcZ63qo1G3X/U/aOM/6m9SFXy8Ysrv0itiofl7A
+4NLutCkrIPvTwW4+KFkUI3raj0XU30Vsz/XRfhlKnwH7oqvokezp/aTpijPcaT6iyhd7spmEDuI
/xa3tcdBHk2qOjdukT2UBRXECnntsQ67h3CAI7Oe+vrVFFXaxJuGC/zYNkbxZHcsdap8RFc+2Ebz
jfAHAmciFVzJSUNmM+uM+bfdOq+iguK3whsTPGEqNL6n2tOPxDDl+jtmnYCOMGaacYFWt23Ym/pK
J2czSSt/7/J8emAtiLBzpQCmXHoOcAtSZGk8cOSyu56jYthWPhM1j3SZVZsvgjnPRrFuNTpbpHP+
FwKFffvcdoPPZSlt+4DKQ10lFdkefepydNCZMyLyx9HZWTUzu7BNv0pSKs9qxDPi+LNkqS7TZ8BI
pGZaIRESnuuss1CMT7adTNg1SHk4ynbZklV5dRsGs+ntdRjJIy2L8dK1WbzpEdE8RmYbLQG2mSSn
a6i9p6qNh25NN8oYbUa2X6006bb1LgwWNQ1WrM6+qT/y1Q0WQg9N7RNwhH0eFUQ2Vi9SEce5+GEf
9CiWq5xaXAtOU+shSNmsrCZ7tB6w9fD8zyqHH9+JJfO2KTvr0mKU6tfY/Sta6qogU953BsvGNAY5
BPNzjeFtpDU9W01mC7Ad/GNmJbyvtGcM0NlY83VEh/I9jkCyd1UVunqxg5km3Ony8ClhQhWvP2aX
3SBxwWWRYgKmtBM8+WUq+mU5HDxRIndLBjL5edya0noAMc7LyBke7EcyuOa97gKGoVHnvFY6q9u9
7JapQaPb+RwUWBFWU26VZ/L40plUpZkXBH2Zn1M3Mjl3KZTCE1NP/gKjVWu19RQraMbsYfWSjTlO
LAWvKd84UyOSjc+5JDcgG137Eg7ZGO6wKpvq2C1UmxVIpu5bkpTMKAADwtnUy4+N6NKyPSXOYmww
CIIaVq5h8n9I6pUFjre8eH9mfLwUDFzBZtT8yVx74ijdXB61jnhb5rarXlwFXUYaFS8i7G3z1o8H
9+rjN7oeLtvdwHjjCO+Je7MelqVTMqrwaWzSzl8zZ1AePBR7mPdNY8lXc5pafy1Bz5xds6leanYS
w6oG83hQsPflnUrwzKdiWTXEImZvH7q9EOvaRqS7UiLjZU2573NCZu5n2SWT8fTxt6T17dUhm2Rc
sJpz+MvikeUuM3BjXeDfFKyZ0xZzR4ump8dBPNTzpw6tZYrge3lLkS4u1ySZzPbSTUF5DhBinKem
5H8HU4x4wg9Ui06qnPEnlcYyNSdRdu+NGU8oTEbNQeamNe3iusre59nhjkxcwl1QGtoZ3RPeo3xf
9sMy4bZyjZ8R591aA8kdN11gz4cWudG9OSKdGJKpekGW2ou1WfaWz31a5KRTQR666vx+XVaOPzGC
NmrWXzYVQZ8XSqynBpEblsLwnART8MSbyeaOqAfrHmFwB4OnaauXTvZtCI7Q1p8G7uJ9Mvr5bma1
ujYH5dz1cde+JQZaZ/YsfCyyINOffFCwa89uuLHthnkyxqkSH41JJbQu8rTE9luyMFpj58wIYA8K
0n25ZAPTCFzrh9EKvDf8SQyerKL0oYiG0AKp1FN5VCqRR4K1ub4TPf9Tgzfzyu3pP/iF+XgzWo7c
EuFsq63RIb9CjYuzK29kdRQ6Fuxb/Shao5tUd4VVFfcZeCd0TWnGzMdLI/uRWHNvh1x3+i69XGCs
7eJDMvjWt8zxPtR52tvBS02u6saNv4tajzQFznSs8oLyPiGLp4yNR1wDzVNky5aku7QrV1lAVTdZ
LEVZUmbkJhcjf6aLnennoJ2UOX9nQ5byCRiz9kxcKVOgIfEmuVpSMF6mNGnP3RgSnMMw1jr2MxaC
nOXzxhnHhpR73dkuU8eZqedSirpN/h3RRyS3M7z6bKWnejoBDfEv2WjcW7lh663pWKIhz3horass
5Wl+x5oEy7wZ7LvB1bt5EMOmrVN8SFguVqnRh7fF0PA0mTyAp1i2762ieBYKrNa6C9pZ7UlpEldV
Sjf1GFaifBojEJLZKG8jZ6jvARap1aha6z60LO9T4XWQ0Hvd+Tc18IAD4r9qayrkYcxW9FmG/sOs
bPdz3072vtTA6PbOWJRLql/FxGkg8ZoP/gg8mOjSvrJv23aJksqriFA6MzLJVyL3fQpJQL1ro7Lc
apv1R5Y0pC8lotEIujvacMYfhQlnIxq/AF/MwQvL3kl2GMP6/AC+iLA7w5LZdhDMZXxtdg92kfov
Mfa6lqNQmDd9wpYnN/8/e+fV3DaybeFfhFPI4ZUgmERKooIt+wVlOQDoRmjkBn79/eiTPL73pPt8
qqamxmOJIMEG0Hvvtb5lqOPkO6zq2RGfNY/3u7kcx/vBNj/PXdheFIUo9tJZKx93YTqcSVYQ28mN
7OeFChyftbCuEjTCj8nV3ecFnkz7RQ9E2l+ZmqbZ3dCt8piVso4JPnwjJj295rmV0tCR5AOHlj5P
g+XEZc+WJvC709g7xgOBn4Qi2gwNN0tQfUenps/tWogk9Rb7Koph+sRQNt2SWO0/RiryHvQ4ZwGo
rRyxDu14dR+QbX4x09aut/loGldXNt42cMc54XQFG4Aj+qT6qv5cjIMbIx9+TUdlnvBkfhh4JCa5
YJ32wvxk2dlRzKI/4wp332aG1RXX3NLFVtpbCTHm+R0NFYy3YTNexqA7UBQPGxnYyCxNCzlf0CjN
6Dgf6CsGIUmoueuUW6wE48DDz7j3XZaKSRFbzSHi8dL6mAo32GSlX6EKatwYu5xE71yWW0tNrANb
MT2nYcWTIkrXbea2SHJ9HuG7CLGURl+rnGuYuf5jGHXDc0NiAQ/6Gvl7L/IhlqveGcEwXZpO4r4f
s1ffbK27ujMK6HUaGzFu3B28w+q5EA3iUcH2Y2cz+MYwUDInVCYs0nHwab+QGpM/YglxdtIxlxez
66a7pXfMj0bHL05+1ly4A02HQvekFw+Q853BnPaqHqkQB2Yjd061tk+5V5VTvNT9nIzNzTuaz411
GuH+XYvCN7dd6h9D1HnnBqbcq9mD3NwwVvyQj/kbgiiip8grYUNBAOrrpCKAiD1EtE3bOyeftv5B
mxntDKTyO3/0+R6GTsxoESqE3GgdRrTlCzFZXAnVIGOlierFVcXTsURPuGmDiinG7IYfVMQHn5Tu
nlPRBLtet6lIeBzOhxCY3BZqmMTxj05Bd9YT1W3N9EHkLqidrL/DAeQ6GzNfxjvduXiBbVs7O35H
X4JK52FME2H6hj3b/xGCwcKf5HvrAe5k+VUFQXvASp+SmsfWiiw9Yh6nBa+Ha9FZJRLTTwqjVYmo
pyIOx5BOnLLsbbqUQ0wA7rSVoMjupKim+7UPlfPK8w0leY0TYoqrSFePDA6cuJde84SDJ/Ofyshw
1tgzom6DLJJtQT277xLrQ7aL/LrmAjLZC0rfkg8ZD9lsKvWZwMk+WUYZ6Vj0YXrt2QZc7FIp7ryL
k70F1VQ39K8Eeyw3+pSh8XlaU2S1xALltFzG5ez1nncPs6jtSKlsDQQhHtDDphzutNUu+5Am3yM0
1v4ln6tTO7d3Klz1to3slvTOpv9Kr8PcT0PbMZry0n2XhR/YqM27AIHKFHTuVUwLUwnI2FLuBGaC
8tTnK3apIlrXZTO7nRJxA8pBYOjx16fRMdW7hkxKxyuyy2mD1KLcOMD2wxrE01mOnVF9XSbdP8Lq
XB+MHAFkkhGlMb6Hg3pR41Ij5iDK2E3tfWVwczumGu197gRPjVV+VIBh8ru6bIP07NTmFwgS6qI9
NnIYw9rxKOcivXl6FqKRaa/fjOS4LT8WFf/V0SnChvR4I6fsPDrSN1Kqp+aPa+42set0YRY8Iu1v
H3n6kTjHE3T+F+r33/RiDFCRid1iNbB9Wi5pWH8UWmfYCxY7Y18bdJ17nB0qUVqB9gtjoP5b1FnF
/hc53f9hOvF+l36iVnGYz9pMbU103b8ru8t8Wugy9c2hrlDNDDlb954b8xdpDKgh8Hl+zUvTde+x
lYzOkYRpJ13iHupGdRGeKLnzcWEnQIvc7qHqJuueueWqTh0MgQ9TPkTJJBs2gC5zVrZtld9/MzPT
iSjoya58tn0DYmWrZXcoxpFtphLeF8xm8/DcM7ju8UAwuO1JlUC3+pksYSVv4h0Ktiz1HPb6GbWI
5I7xUgWO+gStvf/Gkql/hOtUPztQ3vsNUCd+3rdN9cmsoEQS1asD43bvNCmwLCO9rkY/9kDSKRz2
YdZ0h4Uf7B7cRln+vsstJKM97vBPP2vhym+t/4jCxJTZhDbl3ty4eKpozvz2pUt2yKnfm83BW271
slcIaoORnnn2rwA2f5ye//lAke+yDYDhQef9j6uLXCfXaEsOVOYlX7EKKxS3dcv3w7XnfumLkNo6
azRFCEBg9emfr7Xbq/9qIogINWI8htPZJcUs+h1IpIzFCsiBZ7oolP3iz6i6i7ZY2D+W3aHRBkf1
h4AiwJgryrZ/fnDrd7387egumQxwvgMn+l+fHTCOAVWgaw69pXj1ac5Q0SCstF9qwWBm61o+H35y
F/yrGV4s5Mb1SOHHqLk8oOGxXv6rUamHYlj+RXsTax03vX8s+eVp0HRfvjW/djf//Dt/1fyamOPd
20KiJWk5rOW/NTdpWf4JCTutT9Z3xIiCJfhXR72FEAUNLsSGyPqjo97x0fziAyJlDKwTHqf/SPP7
E1DzyzLHIYVzCRExjVI8kqSb/fEiMxmCEJCyGnfkc7bE9OAZQT/31k2RW3cnYRKG124kWplc7Jn6
+oV3RlJbzUlGop0X4ChrFleh1YvSUDqXml6E6S/EWBOiyqM9LLui349SDDrdS0JfioJqb55oAa78
X6BKKU25yIV5gvJgJbZ2rEadn62p8m4m7DkMDCSYBtPCiZZ+dQINcmttUHKSVtEyIDY/IXmEGNj4
JCQtz6Il39QhKAEMxpXJy5hHDwXujnmIXJp1VQimju5YTZekHKHQLhtUpIhmSbtvw79cxv8dCvyr
qwbx1D+/aoCjfB2Kr+Pwhwvn56/9dSpg/QkPH6FXtI5vUvlfpgKB8yd8fQGN/yB0bzCKX8TyXG1M
EWz08H9VcP1V3OWaf0LX5bNh8TxcuhBY/5OpgPsbcpODwBbFso5J2gqYCti/2QxxTqI/A/h/aHDH
0yAvGLbBuaYLO7wtvnwP4TVtVLMOST3qKJbC7zdaL/IUWlLF5hC+hFMoT0RKyIsey/MUujzhsWzQ
QaUxZRpMZMUUMQpwNaPWet25TmVuGaE6XBFttFORgRrLHzHFR/ZVcSlsiZ+mYKMDnFhtoDcZRqsN
kzRkt7C3YpOh85a0tbepjGgAFc2mVZiffE+8+4YytyUbno2kWRmTjt0d1dS9WTxjAYFODpJvz0iq
NPgAY+9JONb7RMXI78LZaOAwZIODdz6gf+7bV0T8/cau+Ty+0kNidu2bTwYYhVdQb2aDj1dnN7do
RRdjMgI2aiHadJDRjAFUPFHpZAOm11XIH+As9cb3OZWAxfut2fKi5cQpcGX2ykfgNJjhsSr6fpt2
/NRk8h5g0SEASW3EnqDkD4J9PR1Qpqp+6/O30r3O4ThQyYZHQc9mU0SjoEl8U9csnAJVOkPiDdZ6
zZryGi3llJQ9hyxBEd95bsvbnx07GfFCbJm0yC0pgK+yjxCiBDfNSFP/WOq2AePT2bGXovwlcoXA
ZVIEv6algUy3i17ALQ6JU5fknpC0RdQ3yTe02EOCIia0bCLqX1K8iOcW3XiMGnfdqdVcsetx9pye
g85ecAwt4+XnIinaBfGR2/ZbFbAOrMW5VlOI69CMXmbkccjx+RdMietU8KYyQVsS+RD3e3D12yar
9CmIENlO6raKBn6WVPn7orcISW56OwnQiAM68jWniYVFADuSeYo11vMPUO83Vy9vvZyLd6y5fPcr
fxIp4KnJMmrMcSHZcVD+44pyk8QElFJ2oNaL2fZR3PXd28/vu8pCugZoZWiy8nlJoImYKXR89S3P
C9TY5cnEscpFzqrmacDUhNUZ0vLcNLdrIWuH5bXM+SMg/3fH4o1w5aGwUARHjZyuwA1elpVvfm65
ToJgTk90htdLjk6JiLv+jW4qpq2AbzhEJrwJuRp/noxacVHMBj+qZPVeNbOdpGbQnojB8+j0smhp
vKenBYXZU9ULFRMdKTY0ZEnqJUliR/aOnXSyMbd0dTml5sR7yHK6pj22UHSX1tlp0yJuh9VOZMBF
iX6MyaKoGcA3rLKav9RzLS+hzYXqmNwIwonxPkKFMmFy94OWW3Gdcu/+5+XlkNpzoP1kJ9olc35s
QiboI+1iWoQ9qvEIrkpu1nuNsCEho4PLUAKU+vndwpO64errM6PA2y2EJQBYAjPQzLn5ucpXmBg7
tOvRntaXTBaiMXbQLMstHW/FPITzflvhXOLXglJqDw8jiqOJ69tdo/Xw82sexvmWoMQyQnCK+VJY
6RfqZuPg5XxU6PBoR0bLOKR4JmMQVu+oOfgKLPkDURzQHIerxySvN66cIYppT6Unsxvrc1CY+t7T
3j6cxTupQWxFgrk+p9KWCaoJUhNW0zhkHtcpRBnrvAR5tKPziPOncuqzAcyDsS63r0BUqJO5OVgr
Kjnt7sGT98gsNC9mzVPs9g490cF0tlhQemxFfXecsUlvgxqmgS4q82A2npMYxD/HQWZxc5v56n7m
qjBjuuaQ1QggqJe9GriZEEMxxR455HE68Rbm0eIqIrfmwI6FfwVY7n/em+xI21hW+BbxXU0IDI0X
Xjt/9DqWRMdwyV7Esid/ONx4iPZ47GBhJZsP4zgiklji3dqCj6vPzMf0/RjIH2zjODULV8DPc+1H
ntzKipekpot2bu3LxNVDvzXATm+IzqS9VhrpI0MtMAxNW+7DtP3R4nMJqlGQXEfafVZwP3GNsthZ
XfcVqqYH3IyOe8P0tbqBTqSRPxozdp0bAsWZMXBhfGI8YtAItrb+uJgJEOHGhPL6k7FSrp+lV1ZM
+NgR+Am2HryZBFOJd1s0msaoYBpfmPaLl8kSTgJ0/Qtdt/FE2ghfoWOmoF3SjDZ5Ikzy4vOmGB5z
eqQpQmqrRJ9LPMck4kUOZkKWPDM5NHQKlg5tqBOe3y/G0DTf+mj66haMq+i9avkD4o5BMjfxEmsP
sFTPh6Huml1UScw/tGNaJ1ai45oXsE62GY+iLaz+9EIYzWrsSofQiXtp52FwrEmHrg7EDA3GGylv
U5xDxijPaR45RFF0pQVHapFtce9Nvg2tyK5T46ke2T7kgf/nUu8fUn9/L3zZ14D1A5pJjLGPtvMm
av8FN0DrD+9J042HoFiQJq35D8IhQ25B4QvBbiQDUgTEbvEvUwR+byb9PC6MFpNq1wwc87f9VLS4
NgwfNR6s+efNjmvQKeS3egYTQwb3j182nP9XK+m38v7n0QI8ArZrEVP+uyF9nTPDLdZ6ZJzKArnt
BCKJOhpqhrn9b+n875TOdC5CNub/uHbG9TN8qf8gDPrL7/ytdnYBywFEYT5IRBkV9N9rZ6y0Jh0i
tD+mZQawRv9eO1NVmyZ/xTpCIETixt+EQa77J9RKHmoem9wjn6blf1QCOL91aSjeTWp6/qENCpfj
d2GQWhtJBuaSPwQKByIqX/yNpNPZHndyXy6HAL1FvSMRIxdIYh11yewS436B2Y8ny8r0Nqug3IRm
3upjvrbosTGBkIfY2VFS4Yd1N26lljPBGV35sVjd9tz0q/lNOJmOiBeQwEsZiQbLtjKmydkXmONe
g2EI7GPfRlB3yJrs5kuHVSTJB6mJJLfLBV8aqHhlRW7MgIoKfjHO5rhAzetUmMWWqFdE2qQZTKMN
kMfOy6M7aXNBPhxa3+m/jt6Ghr4LxCXN2QjNtZfHrp8XFwbT83Esx+BgdGN3BJdNC6Aran2dWgPa
8mhvGzv6ONfa2ZO2MuAboX/Hu1pW8VF7PZuH0VHbcdHnPLIISBKr1aE+mqWVgm1oSoGjI3A6YFcW
ZDfAboz72SykciUfl7Dcghjd0XoELumdXLH2jySjCf9upoL7yhmBPEcyWNq9rL5aj0OHp829C7pM
y+Q2YlXu7Gu17wg5LhNyl+dLgxMMU94B2j5On3rnr+HN94hdIB+cg8Cs27SawYmaxuBuHXXdMVKy
egsATzLncoSxsImyTtvT0SJ7Mpru4H/ithg22iLvnNFoaASBwjvsuZ8mx7ae+n7Rj2UbGfob1jdC
YiJh9T+WFKgIhIG69yrrOahSa+cPRYD2QwVp8KaY2qJuqqLpPMN7PUEvUZyoTqZ5vJSjOBYu5KWE
xNirZTWYBuD0b9Jczg89xQ3ploVgWWrMKQu9xNhA8XUK0acnBDatu7UoJGqQHDWz0k+DP2I3TI3S
hmPX5TUcigGWWTgELkMHzjZxa2F6YEDNHrd0Fu9YaTIJ2fj1XxpblV/tobWcXSTRi266diUXLUwJ
LENwdqsL+8g69Q6KVNdhOkP2q7DgA4+fc56hA5gQ12PUIgoPpJ7KPmediwhfuNUO2K+xR+tdbwMO
dyl9R+2t1dLXGtnVPp9lKB5cQnI3VRsC05W2Ke9sCwbDZrZBWITSr4/TbHr3xYChc6OH0j1TRayn
Ol2BwwgTuO2Yf+E9il1oYp0eywyfeA/ge3R9wuGpHnIt0895x4ayQXe/V0DeE7zwqIbJq3wV/Xrv
kWNzva3sh9TiQYPdv2YaYV1WZBOQktUQh47ydmGh7I4zoMwfjbWYD40nszfGSpC8Wnc+N0g/Dn2J
AXgp/GwvxCT3KZDpTdqq/ps9y36PWCx6zlzD2/Cot8+hDD6stvlQg86ImY37Z8QT3pncSwMbTD9/
9NpmhqUu9XxGcWJ/ovuGSwmoZIP8oTSdJ56jI8qW3vlhBGFexQNnYydXgb6XESVNdOo4wmXDrYEH
PLoxctxn5cwafyiF31eA0NmLJ7BhbxrZee9D1WBCiPqe1yCBqwxLO4aIYmxakoGOs+k3J8INKoLX
BGN/HJvkh2fhQXuYqGfFDptyUIvd4GXsk4MR35MV5ePLkHegnjk/L0xnGR6L5im0lzOJmUbsyTQC
HZorjKhOG5xC+hcgWaiPvmm/zh+jMiwOU9rU36ghom1pov3YqMo0/QT7OQAX0yIxWTwNFd0KihG9
lazuZ8tAf4hEYrEP0eik8Tysr6EprC2STDQJzG6Le1EyDseY4XymCzFvqnw0tnq2QPxoUkU+QSuI
to6l1qdGs/d3g27+KHPQRZ4jmtsIVfZoB/RXao8pmWxnoAaajVh67Zo0Zd7vtWs7b3a9VgCri+hh
Iojwcam9ZsfWdni0u07dUhnN54DcLRmTyinbHXmVGWltrfkFh3+3dfXYPAnXaBgZz7kTE25nbFxr
yH7oNTMP9VQHnxx7WI3tytJKVm45cT4sE9vfLJ+3Nf7ZYzgDSQyQy15sWrkEYhjOzs0s+zWDzHkX
zl5+avAXPLao4LcDRTBnNsoXVEToFEAPtyJu7RSoAqma7Sa3+go7IuoGy5rs49qRUxq7dvu9qgpE
VrqJNiRSNRcNERrkXdud17qZr2VgJOMiowtCPa+gu1vk6dHxDXlBj9GSwtuKz2U/2S+iL9UlUOHy
bM5Wr+ko5NGTG+nhMIWDPjY6LSAvp+4cT3lhPnR0ET5WUdN+pEvRPdZjmX5QMgWaplt0OSQ3vVqd
uyS52Yj90k1LkpLQsjGRAeDT5tM2oClsczjW5TpRIgXjK6xdnGWF25M5UHg1zTRKoxYZ0GOLEQAq
V5jCFMKKPsSkVSx3mN4rSZCdZRPp6zqcx2F+c3XgMdHO/f2igRjEok3XE3nx/leIYqZBPmZdPGYD
kQq+MKOPy+r1B9NdedCHtXmLr8z6Yoc9x6d0VuolDSa0WQbKPvgJaVigykR9g1YNEZUC4BT/d3P8
72yOwTW6FDj/ZHP8pai//9oc/8tv/GVr7DMFclgPdMa9W1xK5P5tawymmeEhknkPRdotGujvO+MA
yTxIPAY+ps1E1WQ//Rfns4vzmewoaI7ss5k8RsF/sjP+fUx/Y+ERq8cGHXUANRZv7tcScomwXeMr
Ww9NyhWeeMuFp+8vZ+Pfqt9gTeMJYB7FW2aC9sdDpPNYGhmyZ+7Yzkau4cYA0h/6nNK/nfP/x1Fu
H/SXWhjmvwayzFFI1uqNz43+Pnh/vgL+Ybn9v8/VHz/IrSz+5RBB0bh1M3GIcb0G5nVBSLS+//NP
YVEV8Sq/jPmY1uNrBxQEvjJw2X7+drp6oNgim9Dvekbd3TDQJhIjkzZmMHNoL5XlE01Femi4504O
tpmd7h2d+EJb3FemeV+orvtg54ho42LtxbYbgqvtVZO3zSc2DRHC0h0Da3qTA8hPC+vmM/2YkaR2
ukIvi6QBGeBEv4NuF8Rhoz5XodqKMAR90VjTYQTB4MHJMzdGZPlbyXP6gnSIWqUdEUgWIMX8jo1s
bpbBnRmu/iejCmpC1bwlp4ts+He098FwmUaf5IY3MRVnjriR7OOgessRl1S1vhJGW26JF4XlFrSo
harglBYV00JExts+WKu9a/dnommHV8C7TAmIfdobY1AmjdOJI9pnFNaj5e56GdLv0sq6hKbEP+0w
ooGnOT1BjOBFZDicA1Q7SQOFZNlMS29dCKrnehBRFmfNmF9TMc1fUdkt12l1xp7eug5okQuOV6zf
59pP33Key0AAo3J99Wf8M9t5tb53HVrc2Ovd4YdxIwrHWhAVEtmIIXYacdsVqyMvdDvBnmtdmsVD
iVgN9FlhCvnbihz7c+mntJUKl6jOlB2pinl/EhzOEGAqE8a9yNzvA6XRZl6G8ZtY9au72t+jOvI+
4bTD2TIaxRvlpDiaS8sp6fLW2qMQ+74OTRfxLGzXg2iRIopS8SV46Tp8QISJLljzPgRy8FOFXOZD
YSwBZUcb3FXhmF9uzpbE8TprP/Zzfp1LW/wkFm3ZM3QI5kJzj5WEoTCVfRZH6ZImIQHaIiaaLjt5
9I8OqwU9T9gr7bJWDPu5CuUB4c/0LJt1fIbVzg93EQ/72yj6SnQ9HfEyZSRH4NiGzc+YTLAmHsKI
07lpHYSqVafsLd2E4B5tlhBHYfvVDmI8U3HdFlYaj11qPeE/y65LVpjPoqYqJ/Gr8B7Qcop9Tgm1
B+WXvqcBAWGsEiO9t+eoSWOJEXJkj4WcTKSp+7DkHVZSurwxWy73tKiuPbdQ+dE+r9PRj5T/mJJ7
se9V7jwir8/Os+t9SKt2vcKK6mc2XJN5GPPWt49tN+BFGnWpYRvm6fvAhBHL8twMG8cYjT3E7/CH
K2T4w8gYnvdGP991gRW954xkk2xsXaT4YWgmxExHBH9Ft/ORmtInxUx/ww7CmewnGNfkjJoHKl5o
KbRxziXm/xdTy5XdD2MnDuZZ+zCobzpod34L7XT6XKdefgXmZB6mAqD21h01gM6gYMhY0R/8asl+
OLWAhO5HR89fOsepL/WYRQ/aWp2XMhqwmPd9aCS6tby72c6WR2diIpGpLnxEFlV/AYU0X9kv6keN
5PVe9y18bx0sF3oA3p1UTr23Wm+K1TL4zwqb6HZYl/XQzkZIE960OUAL+gGpt50O1w5nUb1ZzRQp
H9Iub1uETrOb0hnfIaV8tcmxJj/jYxffvNXvD9bETUga4JRYGkDc6ajv1KJ64sNJx932Ci0sTxU3
GU23pSGApPpmZoFZRFgQCoiJxggXTe5vRRSk1E/1euLdZlh0mvW0QBViJ2jfSKxp0cZ4uE2BHFZE
R3q63q4RwkfpnEXHWwoS0Ry6YdCZGUjDZAEQ30dySJXJtJFdAjOUpeuORgdkeJO34bJLYRKAgx0R
utlmGcVTCvqCye6KsLjGtoH6qX2f22HgNjbJa9m44T6nOo4H7gKfC4SUCcPj4DDYYvoemEyt7Sz0
7hjQ1Pu5KUqKL0OoLz06u/chqPsFS0GR/ujhHn5Yej0/EDYIpPv243bte89V7nbHRdMnI3YtwCux
Cv3Qhwsjo1A2S8IaZjK6kFxMpBddjZ+HLFYl3Y3f00hHoBjRSC4H813Kof8Y3EYZEwhp6uvOMRIE
xsulVpmAY5TZT26t00/CzZsPE1yT/RCRgeZ5a5pAEYJ6ZIBdmFszik090mZpxi800IdjGPgAwbJR
eFBNpXmAb450hSLgPhpMTh+GdiPpwJpcfKmni4X1KiL0rdGHBt0o7i9loVYkIwgdVwh7TfSWlijH
/WHc0sZamSso3rCp/fUQsVV/tnRvvg39tDJg6/nqVMVky1NhjVXHv5mc1MhhC8mAU6800q1uZKgf
tMaLKpCybQw8AUnorNa5oZ1Gy87Jv0X03U94SvznqvO9u9QCrJ35zNVxbRMr0zJS2rMb7Y6U6fID
yWcRHInWf45a30g8t4OgAJ5un0lK2O72sKOVw5xWBPpx9inKHIspYBOReIE2Wj863eJ+saq2TGrF
AvfTW24DKzpG+TkklWvW3wXP8KPdm/1LL/31AwsJzFhuwPrAQPVco2eOfbeP9kWn6j1zcf9tYENK
pkFhp+dyJos1RuIPQheYyuOAJQ3tpDl9nxievFaBSolpGijUb1PeP39PEpXSj8XkzWpaWTvTVdY9
ylpGbKnkJuPI5QRUbUwMTxef6rEPr1EzISqlI/rRGYlcQhPhfgTAutzzpPJ3eZsb26UojK2Bf/AQ
pCmUqszonpq8qhO7w31jSIyTP8/64CFhbSDSPWBv35k1YmnmUOLO6xoLCHreMBBd57hhIe5wlph3
QZvXSR3RgqmWwUlUW4G7hiLIRUxM+2m0l/IhDXFJWhVUDuwurOU1RNWAcyNkXxG6d2tY6HvIi2mC
K4LWrztM8OrQHz8wJauO/qL9twiR1R43HoiGW18KsYPL17+260X2zXqxbiP8bCYUJTaR0XMLtFC/
G8V7J4G0cFNYjmBT6oegW9dtgaA7wzagoCTrxvM29TqLZB2JJIGNE53LiGyDUQbiwZG5sRsdW57c
sfLuxLwi/Q5mI0k7pR/aoOfRHeT1sA/axkB6slZAcWyrS/G3WTlCXl1Ox+hnDGPq9viBhrK24jqo
m5eRlvNu5IbDHgh3+B1JZsNDmzHh70ZGqiTprpdlttSpTf1b+JaFSIwunvHSm2bTkbqE5wuS5k2H
wm3DzADgk/OkUJD0BaCKcGI+3UK53A9oRT+YI8upUivb6qiw3knpXC5uhVDDnWfzfQHrP250wVzN
cFEQ5D0XJrxG+0T0+noFnxec/Jm2Qkh4wzFcwNBtGKerdlNF/qQ3mFW409GWW6+mj9iNXKeS2JKU
P7ygns1IO0nz6TwOhoB8IN1HlDuoy5u1TZGWCndf4O0/0rD19zNGv9sneghyCONr5OX3FpjHPh6L
6tlG9Jw0oajp/OTGfvCaoaP9stj4e5cQh1jdPjuTQ6KbLIw7rJ2Po8Jy1bhtHs/C+B62QwDRGOvV
CI6wFAt694U4SOS93Dm9rO92YdjNtLMye5+mBbwg9iUYqrxupMNsBgk7xPykVo/WI9FWtioaxAh+
9RX07dd+xQJk987O1nN127e1xzAP7E2wFi9zk2P9DI3swN1qz4mYYsukTZylVUcXOnwzaixlg3Ca
Bhhdm9LvyLKNdAhdMcPBONYefpsyUHzeWnkuuyps1dyx6wtZ6hdV51ksJxKXfVgFxaZxpnEPODT/
nI2Td5DaKtfNMuopoSfXPCs4ZngUM3QvOAzyu1z46rGupXozMolyy14qBO1q/KpwQ93ada7eliFE
jnFa1pNdRHLvkhB3MHJC3ZDttO6jG5LtDACoe1YgNZOpGoMl1rpjOL/6fqKDLiWBOs/3ZURQGnmq
lORmWZwyYS2A/ob2PerWivap4RxgV3hRt50b8nvULiRSVd719Tvbe+sTPdLwYkXjYMad7TVMdATd
PiT382O6El46QLjcCyPvd7g3uRSx1wCojAz4oggkunGrU+/dzd321k9bF5rxg7jWaBR2I/2/T37H
/oqpSG7fL3CQP8kyD07AV+uP6RKYpEDUo/PBvD0hfYtgEzMP84Ou6/EuZ0p2yYk2/lgPBEnooZ1P
pZdNd7OxyK+DK1L8RBZfbjMO6eMUqOpb1QdmPPlYdfteNDaXiApOlrTdczfkdMwNCuzNMtUutW5P
23sxBvfVqYMqkaln4c2Ypvy+MZbvcgrCN7sJ6gQrUQg9FdWSR3JTLKZqAXafrzwKc9q9m9HQ89Zf
Ou5kohQHAQ5soxjA8/XytD0BkKm2Te6smKVDqG5qBQpbvaCgeNOAszbgvRh5IRrf1tFCUWypjwwi
IFjjSGfmBd5i3HrsjGHl+tVLA7vpPKyljbAuZSuFVndJ8c66UoWjcXB6lEwHyiXf+L4M5agQKnlH
C33Vh8FoIZ7CakSyCzfaNor0tXSM4cxDsXxkqyi+aMtpXkUr2zc1KpBLyvAWa4NNhSHR1HgpFBLE
bhRTQ33FzDHXQEkL/Vl2vn0jic3iNNnj92wOiRmgvXNGoFXfOexsv9bK9PE+3tCohrxfmwlHMY6Z
cj8QWxrPfFVnOSnGFFGrhntsA9m9YDN0ozViS8Ou0F66DLFc3wn7iev/21BD1sK5AQZyJBcb28Cw
nqKmHx+lSZPBzcqcpIseA/ISWAw3KkxLWEDfHcKGXKYin8EqPK+j3QP3gqm7NerZ2iMw5s6uDCfm
UiufiaGYhzjHsvTkmeWtY+33Ox/PIV5U4LweK/5g0K3d57kfnG3pA9SU3Rgc8yqiNhV29g5OBuYR
d0L6/Ua2A8YQvFDq8DzJoupzSvjeVmXRR8Cc852pLHvPqzCg1e3w7Bbut6AMu4eJIKz3bE3/h70z
W44cubLtr8j6HWUYHJPZ7fuAmINjkEwyky8w5oQZcMzD19+FrKy+ZDAU7KpnmUlpkkpVHgAcDvdz
9l4boGrSOxH3bYyvXHfqN11lc8cKx9mUQQzwTwFIzJ2wn5D0iYeoo7AbtxEvLFRzr8/ZU42hBY1L
MTeNEeq3nEEeWZCTm0FO1r4s0d41Pf5MiSX8pXAx/6dV7wD9NOLrOa+JrgW4TDzU7G6H2iwXQdfn
dyC1Ana4ygFYYLNroNsefLrVt3apBksrxvZPT8D4qZGquCjiXq6qNgr2fh62N7mJHhzsvXkvkPnk
wQITqdJ+iYkgpIVZbzKWW3SL9I2nZlAPvt9aWzgNOMhB8m/GzkjvG1ZcpIC5XMHzAkqbtg+kgsII
QAGzN4Ji3ODqfgbBYG9jQL6Lno3gnoVUAQFKT5WtnE3aWBbAzioT9r8IPNsG4CLIePnVKGNcSE7T
Qr0OyjD5Ct4rVi80shzoefjxkmpJz2Sr9YdWVwgHVfACuNcRLDF9UeQl3QOjwu2+LvNh4mgWVu41
qU/pQ565uUcjzt2EUR0sJSWsB0uvfwxDQ9t/YqtSlUa1V6f+m21yajDB4SzYVHFIKrsRGnESI4x1
tRXHia0CNWPP+29+Jhv2MSOFjRCRItiyK0yXlDu+1ToE5kId/QWk5Ft97PttO1gvNkeQIZ4uzUo9
sIeyqJxRJlJaR/sm3LS/ELPGzSoNCilJXt0EvrbtXMX/GVqGeWuqin6oB/dnOQjlMeDV+0SoaBUu
TRpPMxJl8BFraban0KzaqGD3V3pU5kurCTosdlQAzhdC31dBcTjjXsLm4GpkCBzVWjHR6nkH/HKL
nbP0OoViXCQL5mS54TyefeRWe1dznUfDHac61iw2Oaq52oM5sE/CEjwWgempNX9g3BtWaSDT5fkL
e1dEdnQ8IbPi3dTRvMxg+ddFZLVGZ006HxcWOsHDEAs+GXGnXanNhzlX9omr0nRE+UK4MyX16B5q
IE7G1GCoHMfRZYJ6fYt6ki0nk9crgwH+AyGif7dIzvXpGkAG6nCmjinr7fWZka/pSkEy6phwF3XB
HxZ8O48zqfjAeoVE6ahSzlBIh2ysbSrmnKNbmbD4T1Iq1TYbQ4O8DZ9kBaV04h2SgcFLKX/cylGj
gphO4VWb0iU//yjnWfG2Us/4BjYWnGdzj+Zo1qD+k6GaBPXWyUCAsumikFH2n84P8k7jx/00cOI4
M84IbQLqqdfzZdD4XMDjqLYNYgxqBiG7iMA2/OtUR2M+jTrC7dYdViRZV+vzQ5+aP5j5TB3R3S9z
09uhXRNzWqAbaHsQxa+kYYKhiedCsK2odH2NgB3YGDb+6vyw8ww5vq2GQBOGb8PWkWy9Hdao8WrA
W8OqWsakF2bdJwvH7jawmLXwkP7JhDVYYzCbogvTjkWUQUXyPPQbhqsb86HUyw2H/2FV+hiUz1+Y
Nusi313ZHD3FCZyF5p1ucpp+P0travtv9a+5Ofrt96Fhbiroaa8oKasbKN7qS+jPxSQ6yv9g0qJX
tmxsNxhi3r00ttGgqFSrrWEH4mAC8r+SAUvs+Us9tcrxCOf2lUrj8zjWXQy+aEXG0vNrFSA7mFaE
C/4TIYX8YME59RYK7JdzEJtBi3H+Ka+6cgjrcqziPQtqX6ZLvS+eLad4Pn85H41xtKhFJvwTPtTV
VtObK1QVG+Fkh/NDnJwczD+Nh8P0QEX59jpcN0aUoTfVVrJ3vQpaVd/r8MYWU9dHn0OFFabMO/Um
qOCmSCNQd45vfLSivX/1EPNiu3J4/1xKF0crGlSR1lAKt9wGQK28pmisWcdfXqZKXO4S6ebL8xf9
/r4yHtpTl33UbJ89WtxKjlXOKI1ym+UDGxRrPNihZn+wlXg/Fw166KZmUtolkfw4P8tFdA/PJi23
UUPUUy2LCGJRd2nH9DLOX86JkbgIkumFpZmYJ46miVtH0TSOsEFY2rDHKPWFMdoPsoofz49z4jER
46gjpzXn3ZGYF+5XUx5SRmK4lV1sp0hFKviikCQZA26JSn9/fiT9/TcW882roY6+sdSoLD+zGKrt
XAr3uQA81qNb9cg6aVdll0+foK3AdqT/US1LQXUfD5n/xeLISugSfpGY7u9GrymjZZVBATwTU7I3
nVjuG2NQdsSdT1d+yjmQsFaDXGK6RZyrECTqTdzs7S4drvuipYI9trAnKbOh2yUp4IMLRU98vDbz
BaevhyAZMhF++bf3lOxNxXBx8GynOmyeXPxuEGeduxGO7Es2tfa+TVP6p6n/pSIGYW0nIzWTwdpZ
8JwjODYLrYQhoLefMp+DEWEti7zI7mTvEDtBYYmwwXJVJzhp4NXZHsxoQyf/HaRb1YH9VGLYVQO4
bpKyJgBcjYOxbEjiJSU8+zIRaBkI+vEXSL/CpQuRF4rvsBR8fVzulq5wbiTH7quNwveDj9aJuaa7
6BBQsKCc1u2jueZDJmP3MXJfYqW+7DRIczz1YRvEpI54A5S/7fkp937DA1jPFgKLM7IX93jDUxbY
a3qZkYfiNJDfoiJblUHVXFqGbDa+EzSXIaXXBxG5H2XfnXh92c2pM6ISr/W7M0cVjJ0Stla+pcw1
fu6sXnvGaKw9EDca//jbF4nAg9WIWgf/Pt460hflvDkSskfcI12RTqOJRycI606cVzurTghYqmmw
QzoBqPb3lyn2VQZkCpOTATqTt1PdJvGOslNOHixZ1Zuyzx+CIUDqEY/V394GiHmRAr8wH6/Q8b8d
iRoQ0CygRFssh08jEdlL3UEID5bN+NvTlO0GgimEUZw+VOvommRNBkPQtSm6grZH+Ejh1YhvgFZa
awpP388/vfcTRagGF6ZrwBuQcxx9toIolblIITMjqzG2igScSQ+Rnk6dGghAzw/2/gVkMLY2bA1A
murHn68SbUhotRlXpoiH0FCeysn5Hg/GA/lUH+xB5nf57f6UoTiWWlwaa/4xsyUzwmgkUj7ZGjJd
GdRK3QJOqp12cBnzbk+Z8qPd6OkRXbai7iyAOw7SVYS0nWIesdS6Pdj2l2LUHgxEr9iBrdQLW/3y
/N089ejYeBu/dh2MeDQjzZpzR+PbyVZp2z2K+q0QyQ3kqg+Geb+xEaqJ6R2cBP4o5JtvJ37nqGQ3
8o/edooOjdXOxU4OfBHPX8z7pZJRNIwtrMxQ4Y+dUfCmhzyOtWRbGVS0qPQs0hi0d24d4rKhoe5M
CwPsyPlB9fdfSkZl4QBqQbCjdfyqQbFvXI59ydaF+4Dk3KUMl8tkuhpcuvS/HJn16KY6bEqRhFBa
cdjlBD9uGpKidil95HXPtmgazfLObRMCMqRkczBvC8pCNy+QxVmfXL23tkFTmx/8+pMPBtsxM05z
3D9RAa+2TkgSwpTORrqlOp2v4tGNyd+lznn+Hp2cZegqKSlhiHq35cxEyWcER/o2b+yUsLtuqyba
g2M3H+1aTrywJqAEVJWWZXGGfTvNTLymGH7JJ9EHaSBk8cPdYKnD+vzVnFqBMGBRhiN8hmLH0WTG
UaEPUFcTxEM1tn2bz9RgYs2u6/RrF4u/v4vmzIhMlE8GYEaMjW8vymlwyyK4Sjg7+t/ne1dF1iGr
/KfzV3Xq5ZkdjPbMbuHCju7dUJMQNxW8PGkE4zkZNVpsvvmdZkuxrgLT+danMt5RLaw/+FSdWvMQ
koLD4OP7/tBD6VQNDdGRrBjoN02uvExxsJbxo4yne5brD0Y7NeE59gDREJws3xXJUq7RtmSdbCXw
oU1mmfah12Nlef5maqfmCDcR2IfAZod86e1Dc1t9aGGDJjNUUX2MkNavFRTHnh8bXUpvzu4/xaCu
Fm3RdDclrLVrM7WxljloOqdRQgkMYrnUSr8Fmemgx2jb+KPTrXbyzgMNn99Mg5Cfo0de+bVqAjTm
azMI2gRN+aI1brFAVVbvItt5ajEoLGwZ0sTIjegx6bt657vFc4iiAx9as5c9MGKqSK5njYr03JDr
OH8jT9xHetpsQYGYU1w8/iCmNr+BsL9i2+fTdzlpzVqViCl94BbF+HJ+rBO3YzZkzvsKCrXsut8+
Mx2/kiqchq29r31XKTiQq6m+4DPLt4S5xStK5c0HO4wTLx3uO81iR8MX690Wu6vScaiCgsuLzc9h
FCgLnB+kDMSEExr6WH4qq75cosbotn//WjWNKiYVKTaIxyulmJ1olQOOjrPadWn1FVXp9EA1Hh54
EjyODlEZ50c89SS5tZQB4HG7LGVHd9ei21gL2CKKSljxqJHuk+dGc+hLN9tmhIx8MN6Jbw4XyB7K
4MPGZvHoDST8WYQR9PstbE06F6Lql2pZlBAoTPufDIUV24DdA3nteHcjbRE18IiLrQZA5dZMy8mr
7Ma6iFpN+2D5OjVHDV6o2YcwV/qP5miHJC7HTMtZJWvJ7SjgDpcPac3zi4LyAGun+duHIxYwTBe6
qel0ao5fQG2g16bXU76ddBhXqt3f4Y9dSuoAHwx0YmGGF6aahkHlGRvH/Dxf7UTkRKYbSSz5Ng3M
J4LGNs5UPpyfgrPr+nhD/2aMozkxZ4nFYs5yR9CvecTLyn0NufNObzHn+WlfcxdVIjD7Si5rKw4+
FX1lIxaiV9s6+PP6OZ6pyoGYF2JAAUf61Kp3xnQbGU21n4QID7obDIt87PwvvgRTktWIszjdjgtk
sP4uJB9gO6nDcGtq1Zw3Rfv+bnIzxFa5VgM7z+pqo3al73KAGoKbOFXZHRZR5OUJ1stwsMONVtXj
LjWRaHYGdMgOYu3WSdyHqEjqBXc4WWfUiiovRCi4RZyYeUU/yZXfhiZi4QQTpjDAdERxuz5/e0/N
Tb7itsY8+UWMe/sELQJvmtFibiITfimH5gUC040wlLWRkZgwZ1SdH+/UG86em80e5XsaQkfvghmC
KoK0nG/JUZ1rTte9nuz6Jv9g8/q+5CeoldLYYm9Cmc49GkYMSQi/2s23iMgPUkZkDffOtzL5RBP6
CkEK6Yg6dt78gyOTcXpcqrTcUQ7XxxsyV2ZlJnuTmkgxTjh0iWV1KqEcMLqo6QrNDGec0sz8VZN0
5TLNEQkqLRm6Voln20Tlb8a9sjPUVllrjcgXPsJQJpzc0O+kg+3GX02t46AOvWSR2FOwdBswnFFn
Q2bW/HuihonXmEwYek0sEq+ZZLCK+T3LJpU/8HxotzFY/40c+nKNo4v/PZvMRVg38cpWbP2xNMyP
HsWpJ24ZzDG4kiwU2nzLXq0RkYqJPE+6fKs2LyOBLN7Yq5tEg5h8fmadWotejXO8MQIllaWF2+db
clHURU69YZGF4er8IKc+iOSycFrV6bfhM357MWqpy6IUVb6l6URsigkDU9WfioRI47AePzCdnRyM
eiVnFhd32/EhwqpYjHJQOejvoHOTkrDphFyjAEVL3UQf3L5TCwEECyoYs2Xv3eY3HUfDilFRASCt
DnptWyDHxyeIBz+aCM1CaH1wJ7VT82LueXOARUJgH/dpplqm3F/2afGQhri8dCAAU9XvdGrxy8JQ
wq2QZbOAXW/cRapPwnSAqSEoovzKCZxk7cK4/gQzlTeq9smA/OB+nPx5NG4pI1G/pX399kn3g18r
Scg2py/lD2C5RBV096mBjuT8jDo5DhghjC6INt5tDuqOsDCJHm/LSVRSzYFhMir9smirDz6kp7at
v+ibDhROl3+9vSCjd3FwoL3cNnhGwhqJa58fqsLcg9m4SYvyAa7WB4WKUxP41ZDHG9Y5aRONnppt
lR7sWFv8wP6OuN3aV0X3wZnDODV/OZHSJGP7yFn46FzU9I6Q02BnLDP6+Exswc8+cq0F6YzOgvIt
mAkJsw04RL6KytlroGizMpPkDTBL9ZOgqPLkl069bXUcC7ja8BmFTXUfTG6xdHJixDJ4A+vB7p1H
x2TV9LBaI5hS6mE5wezeToX+U+117CwFQC6pPhNofo0UR64atnyR0+HEH42IYJFRv5eIrvnY6+YH
s+nUXXBnpy4lDubtcQM2TWVd5/gTthPEERKqgf+p4smU5gU106cmGvsPBjz1iGdnFkIZm2Lr8W2X
MTl1JZuhbQREBF1cC/tw4vS7NAI/9WHvoUk//8K8z8dy4O9wdTAgEM28q90FypjSJU2zrZVN7iLs
W+tehCAEc/gIF2GRpo9EgDpLQoJm3xWdByds0sesBY0JQtvdKH2Pcv38jzpx39lszBZo4u84Thwd
lFxrdLJGN9Jt4gbkJVSjdZWHbBvHuKifgL1MW3SRX8+P+Y7a7HAj5t0Nhx/OTO/OvmQsTWA4eaPr
yUfKOjNyEKQaa9Jc640LN9hjpqCcNNMVVBjYLPRkcF4IbXn+hxgn1rDZF44cY0YLi+Pyvoo0gjCD
KMO3HBu0RmZfQ2Sk0wFtdW5ecGfsHbwV8wKLFSmFKUVkTcnoo0ZV2N32Rq+uR5gzn0PBxhvqg/qZ
bXG+CXumFI6pZI2oD8ReG/4YEWOzZHcrYcUhvBdFLIkqa7ahVdqrIWztpRNc6EVi3INCGm54bTGh
wTmbnkKndfepan+BPZR8cDA/df10wPCg23OH/rhwRLktTuvG4PrTZLgPkaVtB2uIniJQ8Ovz9/rU
UAiv0RrgRuezcbQBoelUltn8WXILI1zK0pndfPDK9vACg6fzY/16bke9FI4Fsz6MIiYd1KNZnStW
2oIb53BAvoHjNTSMMXuRA7HxZdEtc9IdL7RC9W8b6EXXuq4EB71RXMA8qSR2Q612v37QfwDHHwCO
mVo0MP6HJLB8aV7+9eMX9+H6Jfvx3/+1/JG+4Ez98Rrg8Off8xfd2JzxZQIFnrA160+E8e/MQ9v8
w+bNRcvlcsy2dCbcX8n17h9sAyEfU7dgcSev6n/4DYbzh5hrbnROzN9oh//7f94wCOqj//4v5LO3
7M2a+r//i/46e4/XE81V6dchAlHnsg/9mKOPdxLDe9UmNDujNYaf0UzkcmnB88GrNJE5gqska9ay
HG/TQseURjDDAk0OOUe+Ktcoo3PU69gLP/tRm+F/zBOSnly1/zE0ljKTS2OCi0lin/E0uaMorFDp
s1AqvlJtJNd54Nab0VCDFUdGaOLcxGjrw5u9jxtgngigp+s0NqFEOS16RRs7slj4cVbtaUICZCoA
lyp2CloqrJAUulZ1MZQgPq3MIJN8MONNz48jR6Cy5A6TkL8rlKq5y/lU7Ks6eoYOoHyO0gzjX5lb
niiHfEPMarCi3G140qnlzTTAOsqG+tA5wXeTjamX+1wp/pUDHEM2w24SLkcE/V4M2XijBslPSYx6
76luUyxzlW+fCdBprZeNXJcTo4edfrCMQfUiu7lqCkxkrQ5AVXOIhGyvNB8xeDjk95jrMU0AuCTr
Le883ennP7LLYswuhSM/+yzuC0q8wx427DPw4N0cdOyxTh2SMXnGSBzjLC3uh1iZcNmAfpVGSEAi
FKB1qwKsjSjMMAUfBsNf+XZseYlvzT+h9CwUawu3BN5mT7aKRU9R1giMi/ugdtPHAlD1ozbgrf5F
NS4DPnx0lwaS33GwhGr2s57kLZLbaesLZd+IsXwphFY9SJejZxj55B3OLeIexO1t2ptbCHm4hc2m
vBm7sPoMVeHBqqOCXK0q2mj1SJgsluzVRL9siwnVQbTkfErBSZWgs/pPgfCDvcgA6oFfrTNqSn77
TVHLKl/gOjAOjZ4a14RXhvDl9HAAvBzCUyKF7t5QtGFlVDlCdb0w7uq0cdck2uTkzIXWwufN8eII
9X+YYibrsqF0NyjxcWkFUtOAn2JNjOmueg0opOJa14b2IiDTu133lWJ+skUfXYjMUp8FF76sx4Zd
cBTr0ZJcmgJmk1P5eOsgG1z0Y2k2u4Lgb0yZcTP+RCc/KVhdiwKfKs6Tq1SvjNALcjC86Sxv9SA+
LWQWa/f/Wej/N5yeWb1/dqGP6qaKvjX/Kn7+iyyINvv6Nun2z7//r0UfaI/q0lJHIfuLaM/S/tei
b//BVhWzED2MP9f9/7/qOwQ+oLXHSU4pAP0fO/7f1B5WfYeCOX0WhL9If/hLR6v82VWfz8fRoo+8
AE8WEk3CKighvz2QjjhDtXAcVGyLBWTGn2mg3AyjvwPTssyp42SRuq+JZeZF+qwlrGxG/cHGdY4J
ePcTDJrOBqJbytfa0QanoDMqHQfgWFGN6rUvPo/EQdZdssqzdZDoGP8arG6uDHJPpNgvMe5vqGTk
q17/IuCmT+Eyl0pwpU6KFxXOunFhuNnadRlSmxZm54EKXipdQAKt/Eb1mf8TFrEc32zyHMM5n//j
KGCBROOneio2UVZ7tbIaTXcrCiqkpEJal5DLcvw1agMIWKlqw1iqSct2P6fjg5qPOcFu0/Eyg9go
3bgI2t72ong6iKaeEzHgzTvKFS80YOLGqBHwXQqlPbDytKshxzqluM3Bcr9oCB/qwH6Zan4Br7Tn
Wnj4LHuRAdhTqaQBxFx2Q4ZtObkbFP8hLvtqldTZqmvkM98rdROl7W1Q2xfg/79O6FSbOFnQp0o3
FswUrweHQ5pV/i0bBBXAmLzNUe2/IcdcBlZbXxLIZhJEIBfSqhlsQvRk3AQZR/f/LC7/m8WFs5nK
BP/328gdp6EcW8vrbeTvv+n3kuKA9KIaho7LdDnq/oLd/l5SXO0Pk10cumuWjjldhh3rX/EyOn/J
4tSC0myWQ8xa37+WFNYoauUOu09KN+z89L+zpNC5O3qhkanQc0Yc5Qp0sDZcsbfFZisScarV4X4o
NZssYElMPRw760KWtlKTh6oJADCxey+TskQd7uP1Waidg705qNkFbSst832IUam1nyZbEILXFROB
9ao6HFpDZGKjAc9UDokbV08Ee5ES3aFkh+VNei4RSXrdwYLIMCOkvtnqXpsBMIBo01qXbowG2aPt
R2VGmxp89HEB2hAJQbXqNOpPMO8Lf1/Xvuw8ASTqq0ur6Rv5fOALScpdBRMAT/yyaVMvaPYSGakF
vdAvXb2BYuhm1lVPhJaXdS2bCF0hh05jTUAgBjWeXUR0L+N4PAyh2lxjBszushjE48oeCgWOnzPg
cspNNXA8K5Z3qSm7Df/4coX4Ytyi03P3uqwAX4bOZoh0zNhQzYu1mZsgWOsw4WbSytFQ1fgEGsIE
fiKgUAdDXKX38GmhqIfiOehGeUOEj7vMJ8O4bfV4xvaOYhlq+m1oTfXSzC17pQAa9QZSKG4NW0mv
IZfjdiXpzMQPhZGZhto3y9flRtiFsSDkI7nQsixdRtZQ3nWVgRW/pS9/Vbe1uEYixS68aaf2EghZ
qRfFtS+r7GfcYTslm2Nc1yZC1aCy6zsaSd9MqBlLjdz0haWEbEJr/gjN6ckVJGlUdka0aGruiRwm
vjdy8/uYFfnOGNzhwpB2fxvVanmQSfg11o3wxSwshJzBcJGq5rg0AWx5lu4Lj4OAcuiKIbtPqyRb
5ElaX+swKBZwbCrA+MmhSuPmWhlY6CPe2E/JgH9U1PpwPUZ1tpSDCZbf5Jdi9A6WaucHDxPZRRkJ
wyWJ3zEhsPxj4xj4rpTahRGW6n5U2+8p//+boBXpwe7ylCPD4Lt3dmTKg6ML0qkrP/Y9GUzTtVCM
ZoFxXNkksDM2E22qO1VnRttW2+AsFsSxoo/jlCHgr+n1VTEY0xfsv2ZErHATAkRmqysFpgXPMDqx
LJOk37SUitZK2V5Yhlvv1dC66rq6tL2JZHqoIw4HtXjAM56nOAlr5iDI0jHzWl9pFtbUPCpKug7r
6c6JRhXuyIXo5oCPMv889m18S8/vRqHWp42Vu3RTcaeVdN1yR36rpW3vsrh4HI2QKCa9fs7sKl0n
kd6MbId1clYgjObzkxq/w6iSXqE10pta9UngTFt0o+sjt+uUq55eDX1ZGSxjVXxhMaxvdJlBZakr
wjHxC+7GshaPwiJEaohxlyNqADOHUp72yt728Zv5kf6ls/1y1dpZtUntUt/F9X5qosuGIASPVA5v
zKPr3K9JFyd5ValExuEvzlZ9L6N10scD5vq4vuNQmx4w2Qa7LuY2k2Bl7HAzDodsoMmXN4m+lFJW
mwmR/5Wouj3p5/0OEo5PnotW94degErTRgXL4UiWByrdnBesqEWvArxRROouS63S49vR742MuGDz
Ghzt16IszJVlTe5DbIxyLYj7JSMo8m9RIUU3Zli/5EKKnVmSjztF2otF/YiA2kptnmssfps5BmxZ
yVS/CFJ2WioS5CXQqJTTDTHC6Rhi/mfZ5QDKekciWlEs7Hx8nlo38kD9+YuuZQ5G4zA+Y8iKsHNE
agkSa7jPVQsvKsldNwUoJ9frXIADt4Hpa/ioe9i1kqKy9FLQZV49xcVOJjB4AbNA6itk7t41sf1T
Fmq/CDC4rvvQSXHVOxqdWcVqIPdbSEZ88gjA/REw0Zpx68E4ols7hdPa0ZtsPYYlzjHoHX06EBpL
6qImtuAdmj1+jLDl26KU3xIlLkAwkzlLAETY69ZNUhHp68XF4GyTFhL05SAq6zDwwb43Kp9XJOmZ
eruq6czPNUjnfThlI+b4yQBvzOyPoKuXQbggs9EGpWdJ+65MFYdcVk2t9gXhf/ty9DlBu3EeEIPW
7EYSIm/CdKYKKDF+jopspE1ILEG/wMkffpGOqOH/imyrgZB/mS0AxIQ7FfFBwdiIy8AgctOzkT+T
iNi3/q6TbDR7o+sAsQ2TcpAs7T/zRKDOMAR486ar69tx0ImFsmH9VHjGQWF5sQl4zRPD1D6pvlG+
lJUafeGbzKa7z9orYDPZjd+Z7k+VAu/EMdg37pQu6Z4UTLHXmUrQjmalcHoN67sJNRD2fWiUQDDM
Ll0Froh2ZtHtMlbbBe5vfVyOaeVkYDi4i14ch84juBMTTGGdfldiitl48XV9DpOK+oNfCuuR74i7
kmDy1u046kBugaj7C43jC5SBaBi+JZDIBItR4D+6lEluhxk0QLsnVG4jgrikpxtZ9QUMTXJNaRTg
C5wzYS90KJE7Fyf/d9GUCUab/J5EEhJUiIrwd4lG8qKWhLysksPAzVQS2rOoe3Bknl5HPlnqOMKv
JPm9X8x+7H/4Dkw0SsbdOldisnSVwAX8NZSjsq+0uLvNTdYbz6gr5ZtQx/pmrKDeeIYyN71s+H9b
W+nlM1qYnNb25Lc7qTVGv4yjuBxxrWbxUwmhFxpNYTTAm30Yf8pglNdWI9Md71wUb1pdlZD7xVB6
/HIXAX6lfvHdxherPFITslM6SA9tKqI730UUWGIuAzTVUsArHQHJ2Ag5p6BxyBZGotuXIwLHPX04
i3KgUJdjh243RZKHoF9OiwFtBQRjqA9WjEvLDAk28bRaHrS2bpak+4J4UrqWCG2/aJaDHctdbdO9
97I0r74kVdxwUgraWlu0Q118BiQi81WDybP0JOCNHxYbqCtf7eUSi/FXEYTuJyBQ2UsR1MWaBKIu
BVZg+3QYKKUoi95F0ROblFJQYqr2lTsJ+7kzK4TaoRyDhR6Y8CpGYzS+2n0VXjS+Zjy6TRgCkcqM
AaR+1YHmKEjgIYaV/5jAEnW2sRGOd07il91i0EPtpXM5eUpAQc/UnJqD6TZuDuZSV78A7AKBixqq
ZS6p9ZwbbGvfXfzAUM0zK1D2ThH7nyO3yT/RFAEdYuThcNHW7bjpYkUJl1NFxChxsckuDpJbdWqj
z2VuX+MqghcDrKPD2UaYGWJ5DN2cMF2VUJ/5AOeS3Lg0XanfWCl7Qzhg9ob0M9J5ED2Jr65N3plH
aGzwmIsR+nyc9ULxNNRY40KrI3VDWhnAi0afOFtP/o6OSreZhNksJ1KLKRWq7SXdlJXVVtkP4tLb
ahG1lv3DQhIZel2dU1MkkvFTYNr+V0sU/rorSJvyeJqk5chKtFchVKkdXnDcLb5vgguKKlj+HLFF
/F2qLsz0av5DKmHK0mIQx+CX4VPqD+lDZKohqemmwvnAby8rObgxE9xyLpIqg0emskfMenIJJvrB
67wq260TuZzfiY1IPteOrSHt8nu4diE+XH8l6fjjzp6mi0SB/NXTWLvkCtNLHX3bN3+KmnUGPXab
ybJbB66R78o0MJZ6Mj3JcejbhQZ77CUwSvuWfpDyQ1Oj//RafrdMPui1aNCWqFT9+1Pymg1H9B2Z
8p8dmN13Ghp//j1/HZLVP/hHzKYWpKW/T8K/D8mcnynFWeYcqapRSpuN3n91WzRyZAhBoeyGs4dT
LJ2934dkXfyB3IhCnqNieecQYv6dQ/K7mpeFMxQ9FnGuVHDU42Zt0A/q5Mii3ep6GzRsWd0sA3Qf
upeiZVPu2SayuMRqo3zphmSLvbpXt3/2dF73erjA1xU3zF9zXCaEAkQoqNeP0SEl4Du3mwZgua3e
rewxs1YaWNblaNM+/gdDgSihEwQW4Z0HA2JVp2mZ2Wyo+sOa0zW2IXUoV1Q3yn9wVdxKlBd04vHl
zCqJVxq3CX6mpI7XbAB0RBsOQiXE6gYI4mC3f/ZA3zTPXt/AWabzqlX26wYaXBOiZSYFxsu3Qw1d
04JN4wbCMWV/O+qHnH77z6GzlkEOJpcjMbEWPhmzUiWY/fwtZQ6eGHx2hTOLNffYC9kMIVxp2TQb
bFEEJVCzWOUaMUHnR3k/R0x84XiOsHpQazr2t9WBY9TIadtN5QqrYm7mNbFBgJu7VSzRbH9wUUfa
De4odkveLZ0OJ9PkuKVulmRchFrTbgBXcEpJqh+Y/H+SdU7ORppdWD6pQucv8P1tRCkDd4VUV9yX
79qdcKTiHqhvu6HVYtLEdFMelluszo8yT7q3M4VRqGqj9aIcZv5SbbyalECiqbCXSbsxIvhMhqJc
BgqbPiTji0HN/qby6NddfD3a0StAqS4oAzNtNwidNApeEF66rGEflXCWdl1y5ZLk6/kLPHbx/Rpz
VnthLEXiax0vZWPIF7jnDLvBXSqIpBfpY6ByELEAoW/bIqA3W97Z3egsylTU362GQ5A0jW0bVMUG
4ky3ahEueFVvy2/DYCi7EeuYB4S5vCf/w0ttaIugI6YPFibtxPNHME+QAG13Gzva/NdfPRmnDiy9
aHiNor5FpSuUHtYz6P9upSgGHdlaKxfSKfqlwd1b6ekgntUJsG2rOfLa5si3CEC03WiO8bs2/m9X
F/PkT2N9nt9wk38f/bTYTa1kMtNmMzThinQU8NNVOCxKx8IrVwb1J/J6oJBSDuTAnE75HvdmdVlj
sU8oUdBZ7ZA8o0JmPz/mKlod6S/93CFaEXA2vQm9utatSdmhaS+WZdc0y942JUmklfvY9pHy2HSO
v3ANUNOVUOw1qifO/Ebl0BEY9k1S1ST6prQWfJOjTYrgSySf2t4h2lCMYBSNKVlXdPWXvdLcFGw7
t2VkU08RJFoOKNIu1XBUn5Sq7DZxnii0V/8fe+fV3Dayre1fhF1IjXBLgKRIBUpU1g3KtiTk2Gik
X38eePbZ3zjUuPZ3fW5cHo9EEKl7rXe9Yf7MZ+vce31OjxPnF9ge9Cc+udr989P66zJDPhyFAW89
5DzXXcdhf7vpE4ZcSjAD2acyudHIMwpSTz8Y6fSAN1yzVao0/rDM/PaIgsUaYJ5x3c8kePzOBs9f
8h5j8OhgSHxFjfibX+E7aVV2kPvOyz+f4a/rNvxhVhsUSqBMiK9/PEMZUz5zb/p9Nhe0vIM9HuJ6
JO8A74Xwnw/162MKzxMSoO7AjGaG+dNjGtPbZyMuhHvfG8QliIpxqEf1J43Qb48C75oyxYLd9/Mt
K4mqL3vc+faa0+ndpnV97QKQxbv955P5mcjHOsbZeKs4FSYf8sOfHg08bNckAUgoE1ZZYW3IbOdM
JU6FElG+HUmXkoIHH0FgfOy8586M98iS0z8tS9YvG4YnKGHgCiD5Moyf7UNabCsWpARyb0+FS2ix
X+yiMet39tiDkFv2Yh+MavK3nV5/FPXonhEZjPtY6MM1rojWUeR19IdH2Pztd0JHCJAK4f4X94XY
1jQUwZbcV7GqDnontr6uRqT8fXsTSWwXE1c1r/g1kijXavNJNekcOCk6QIw+a9Jxi4/CmIYbEkHC
ZRnfVKaZQZv2zf1cqXTT9Km4EHEyHqu5uNF0MgL/+d7+/gSQ7OHKAY0KFtWPL0VkdH45eyMXlS6e
KUOzU6MdPyasYgFDqSyMpKHTcjs9O1ZXHudk+eKl7oPsHP+gGsBOUI5hzXny7+rFrR88e/nAubw6
Wh7Rb2MTzwQWIoa1sr7YdWn7J2+qn02dvj+dNCz/OYOfnk5sGPnC9QxFSsswyVz86tiLqQqxpw/7
FHDbUpCmMKE8WDWEHtmgXvrni2j99inAG2AdMCI3/vl192bWklkouTr+AsurwhNfKatuXcKscPTX
3+timJ4RMSbfJO7KaogDnHaBBFa0f4jlztRlHXbw7zdjamDa7JqqCRIOuIeelQV2Fhsfc4Xyr4vc
e+CPrdCzGmNY/7nxMiyzBqFfkS2xsrzrL0Se3zszB4ptQwXN6Ms/pfT8Wrp5Dt0gHDv0qfovfm5w
7tw8IpN9j3vccxXtSWopQm3BSpUUaesPdeJvlm2HGpjOE5knteJPHYUscoccYQNsPK4+8eYEEjRg
bQHI+n840vpJP1aknBZjXqikEAf0nwv7NooVAZKCJ6mLH3KGk89ZgbMQQCndhJjzotjojuYdI8f4
Lwna60PsEDSFUh6oGeuHn06yj1Oy3jIdTaA7v0a9t0K0Z92OPgu3/0rL6/xhg/pee/5yrmiSQZRp
uKFJ/vje+wPCgDTlkaUNr87Kou6ZIyucK7iL1rB86BHOyWnB3HluKG5sEhUGGXehTrXyz2/Pbx8m
sWr1sezEYeanbTlVjAwSQoH2owcKqq9wvZ1gU62ldRyIJPv858P9ZtMkp3YV6xv03jT5P56442f5
GobETZ47VB8Nk9RFeckfesTfXt/V44onicuL7eGPh8FkFlceG0UQPTIu+cOUhEOV+SQbedphlJis
x4OtQm0m8mGM4hKTbKPYToN2uSCD/8Mq/2tT7jmrCwJNue0STP7TzR5nJZZEoji1BhK9k9iNd7LD
1n8A9Y1LQwsakiH2idub5FEy8vnnK/6zlOr7w726P6yUBzRTPz9r2NfCZoRuvZ8NO/nauPD+NmMX
9yeJzKRkGFSj/IWCADlAm30COwanLUSoZw0T+rJ1E1Sy2jxeDwmqjY3Z98oIRCzk+z9/z98sNLiW
OAgFdOSRDGV+vGWJxtSW+X67x7i52ynI/lubiJztysL4wyX5zaEQVNlkyqDDhF3y0+tOjKts2s5t
9/0SlZ82U4a7pVpTWDRH//84LWpQ3NYIiEN1/fOq1lTN0jMrw9TXTLs7VJXOrp7d6DLrelDE/wCN
t3+tHn/Hfn5T0HOkVfYh8Fb4xfgFXDxGVMSRUsjKYQRL+r6MW3PL7rZs9KmESFYn8x+Wj99eSvpr
/ADxqMdn5Me7RqBU1fuJaPezicimFBi1p1lphp3OjOyfz+97xPbPOwSVho4Fpr+aAPxccXu5jQXW
YvCI2J3e7px57gH6E3tcQlSzVRE4nTRDh5q8CFprGLUdnaOatii/rPKu9AQvF2PNxT9EeEA8mRjf
J2FX5Z4Km6JwUhg/bfKlHoV2nWOCKHfEb8TZRlZGCljPKVmB6+BeHvqDGJn/WrpFEKZG1gCpAS5h
Q3aH1DPOE+PBUeZihIUNFWOXGSUMF8sn6+3FH420ZC4BWBJvGjqY5HJKOisKuzTvkkdJAB1S8Ap0
DaNto7S3mt4Yx3KZJrK2VD7IG/Syyru2ezVHd4ygimrHf2vjrhw7SdqXspkxhkhq7fiarCvhhkpY
dbZToi3ucZl2omNXaRgbdHkVbea4I9zXT9KnUiKf3UzKrrODG48xSeCqrvPdnKdzTGbIXHVX2UA7
mQakf8Hak5KJVjgNhPOG9YBA55LpRqSDO5QEszQl87bNkCLp/eIiOZqZsvVTsHh23d03ImWYXPcS
c++RkM/7KrW7nmiD1nfPel16MampQ6wOFLHTrvUIot3ZVQyDyl7ZJwEmPbglEplbb4tohf+w9oZb
2UrhPWZJWwRTUcL9kXYywI5uGkEemLoD592Rg9E8R41ZvDD91s995YybqMymC23OMARr/ZMq5l3V
yt2UuNWZ7JrNYCfxNl+qdG/a+Rjmfg77Uw1Ha5jHwGzklywngwM2VxRi6GLtSst6RyI/buFlSr5D
5+4dOepbRs3OnnlTvaFiXjYZBP9LaTfTV5eUCGhnhM1U7vBlaR1xMTAh3wzTvME65AkDoa2jOe2t
8MtuS/J3esv8aQmUnhqXXlkk19bI/aBbwGo/jZ4mhv57oRlEDifNBg5thMWLncM3yRVFBRT0gl0i
lPgw3uXFdGh7m/AZzKr4Iz/loEvTaHdEHk9muOiYOk49tI8siQZE5Xl5OSItgnHu3UaefS61ZNoa
I4F/y9ItAekUKozM2dwvlK7nKC6at8qT+lWVuF5IBq0DZafvPh2yHQKtH5qQfI5ijwZAHDpCQTZu
FU0o3FNC42cXFv00HOGs7xgVGrtczC+lrtqXKo0uXGHfp2p+EVME4Vb3AepU9FI6WtzxBpbeYVBu
tRs0QlQWoT3k5MMfZWSloRPX3lbPmC8WyBc2dubDGqBvOKedNtxixOidpYKMO1ryqicBYlOs4vpZ
qz5kOzYXq7j6ApZVeVGV3vBpS/zv53RcQLjyISW6DQOgFv4arbmpd3G0rRmoPuS1lywbk4fnucQT
cgrdlj6CzZRFIoOT+4r8Ir/BqDAFHomwBciNg67ieUsGco1yYfEu+Uu9nXghyEk0xSyvvHmMR/lK
Up8roffAHBvzcJFm96qRaa5nJFRtNJPvvHc1s/42uUveXFg5mVEhPA132Mw1LPArDepKtsldj6jd
Yh6EdgSe1ZmC4op/0XVcqU2fVyRXkjX0kIDq35p4mT5EyPbTAxHr3Vb4aXtjjKa3q9NhXOAUAMYR
E6B/dfSIehJ8t9m6i15cNmyy33rpxQ48nrgOslGkFhIaiUhzyKNPH3BfBVQBJc13NOjhMnvTI3Om
8rNrOofxeCmNtwrFT0iLJk5+ZTav8OzGUCKw3/dULA/ebGevg+RzZq3ANbw32+NS00+nEx51pm3J
Z1C4VQsjIeX0g+JJSCy/fUkwif7Wwknb5ZPWvkC8Si+yLuqLgzX1+Q5OmXwWdQvhzK1HAlQiUfah
WiQvB3xKEeS6jdObA+czo+A6qFbkoQuEvKUr9btdTt+ELU5T8/N9Gg9PbTTGy9YTqGo2GJ6SNlaT
wecHJaPBA1k+KCBH1pEjeSvJPaQoqFdup8yd5HJqT5AZOEW3yf3kMjYXvqqTD08DJlXjdRxF8Sn1
Wo8MhWa5rnvPuyL7g0+1mnRv66lzP/SmWDZUIu3RwQ7qlI2yeQO6M7cAZwIPZl7VLf6uy24heQfD
kgkLXGzq4xMqYlJTG5GIEy9Ry0vF3QWEb495SVylmyTN126Iuzt76YwHmXK90yyf9wvhTHsv4aLC
WJsvNR7Nu0Z0zVexdphB5Szw+fI2S/dc2fRCTCUfqymStjq7PTZG5l8tg2ygMzXdy0AsFGIbglNr
A39zqHgJl7UlNeUYrxEayu/luz9KcbKXVkOxXfvxaUpFSr6MU5bz+5KhaiQb0xwtYpSsETuDK0xQ
zSYkWRM5eOK1UMWqJKtYoVQkoR/qxkNjzOKUijp6bJwkvnGEwos7dvKwV8mSQJbHZ2ozeBSRsJbM
bdx7Law6PQpjTQ2XXcnJw6CeHtfYwTfoNSk+lPx2o5Mjp5ANQWrzBBV4BVsan5W2OHR5VEab3gfE
Cb9H6CVlzw9EeBVv4ngs+jBbGqhhC+85MFYlMSEFtPbcQb5jfy6CKJqLg9H161OuSNNh5mKK+7RM
hidEBMoNxpovWQg9P3t913yxssS51/wF/jM23clpdkqibaVddS+4IE23niPVk95M+Tldb7fZRd6V
yIzo3NoDB8q1eee7rm5uKDKSky25al6WzLekPs6f+oIdqzbZOGMA2kdns8zsAyHjFd63I59YL/mZ
kn16xPBCvi/jgDZr6YDEtxqxcZ9uA8wXYHsDKQ+8ReI3BZGSrHKN2CNWcvgVAUEu0dlOaLk2uM0S
+FYOgwOzQvEkLRoswBAAiSeNNSs5FXlWG0EJifkWM1VAXHzWude69BJCTq3aqwJf9p81qkDB7KIk
E74c20+tzownO27GcBil8eEMmVIBr157x2qxfNZm1nSBY1YE3XXw1z5MT+EIEA0IB7Wm4bI47ORy
r485zA8UOAZpm4V2JveP1cx1ho+p8dq7PiIjRuEpctNDjH6dsqi9M3ovPkUO6WhkpXhhKj0Ldmji
d9vZ4/2utLh/bhHN6XcdxC3WeOKXxKGeodpRUbvX9MTRjjCYjkUM8zJw0x5JdhtZ3ttCbMxNVDbx
fihW11AHI7iWbfPK6uwcmqMbp7ckHDY7nGHlY9cM0aZbks8+rvknCZM0jIbG+ir8WOzspliCxp7r
0LQmFHyD5UAXbxAcEhgS5qiYmg2K6PlslN10SxEybirCsZ7MIraDQqvve9++hgSbMovUU3qZjiAw
5Wc3LfgPIZbDMSuJ4cX0zznpY2ncJG7JumEtjNf1VLvGiLQ5VbOI7mGC1wd/Skn6Q4K+bIyKYWOL
dhU/nf44zDPEcN7Naz0eu6sqdqtjnKCnodSnBMSiE5FA/IX4Oczh3Wo65/VgvQ+FfWxT3WBJ8/jD
ku22cowmmHr7ciLv5Jl6W0e9MtVf/XGdM9X9LgFZPrRR7TItSyhIBxiezx707LNeJeOO+OYLpy7a
0B81GKt4UFx44/IF/K98zUsUjuw5XCRTs2MWejqcwJ1nG2J+nstDrukWnEFNP+UlFjBSKVT1kcI9
mxCeO/7iAspH2oMimpqlzo/PSnIQJSL3VulIOQGmUdu4kf2FIE3nyZE9/lep+zRlerkHLoX5pVPK
QaRFTVinY3KdegA3tWEeyNY0viZ6NO4gf+n73jSW0EsV+dADLyPpwP1mzIEK4xmZBcUFiZS22BOj
VO94nViA64zuNHaQLfqF738OuTKfp8Y2bvzSX2AtlPZDk0xZABXd3hE1u56ahMQtXPduHrhLYpBT
u3OpCzdd36GDmKbmY2HUBA0u7tObNuMxSKsiTuEjVg3LWjMnG7vMJO4x8OkZIGAtjphUuQ4FvR1n
X7J5yo8xIrM+bwvybG0NRWs23S24+fSpVu54FXeptWQUakJQkLnqprQF8WR5TZkBxZKoRIJwG5w+
z57eLWFeWt6lnFGzRnqyTQRG67nViVPZCOjLWBkYDC2K5TDP9XDtCDyyqdG0nBfOqY5NPGWnAqJf
vWmzBd+MDmomklst4zVihjZc+1GfvZSm7eyFAQAPtFazYy1rTqtKyRv1Yc5ezYDZdHXukOYbtAaY
AoypfhYuMmNyUS+ioYfAJ/Prgrt8KSt0YtKuC4ajY7+pRtlfgfvOSB6yC2PS/BefmSl9zpeurlYv
JbEEbYOzQ+ZibbEZht54mWbicmvT/WoszkfU1e0bFWvxRjBZzaIltUe3EFiJDSre9q4q72aHiqWY
O4Oht98vQTxFSUM5NF0MZjmkR82qRzscXF26F26ODyKLhlOftDHO4001u/UJ+KbWN6aXxTVjABzv
eUZF9laWWXVntiRaOCk48iadWUCzZOzfC2nqXyuZJe8ESi9NYGp8YAsL4Cgwf7/Hu8EbXzoqHu5b
SpOD01HBLqE51qFoSCBe/Kl5ZbcEO1sKA21FDCB5qOHwP1Af05nmEM2PcT7J9zKv+3dEJ4AIclbl
Z25XoApy6aM3XWbG1zzp2OmxLZpuJRzxNzPvaMJtksn8gMRO+a6JBgmHuQw+OuNcwAZuJxYGmUxj
vXNj0jd3tj+CaKgp4fFITEWBU1dFfZ84KhfUmHX0hvcav+M3U9GFbubngsQDnccIe5Q+DwfJt9xm
6LUQWcLScmliJg6apXYlL9NF9PSNejUYxJIRKx7vKF755EXzpvpgj8CPIbz6WduToUMJ0DMhjTY0
U/5Vlqw5l05XUrQWkcNd0ha2OhLXVfQ2dEOCmlGlyDWiWJSfplIcVbXWjB4a19e3vy6mGLRYYd5n
GWmwSB1mmmssU72hn6j3CL/iwGpxMcGLZwUFLCI+7wX8sWpfpBlwD8wCGOlVPmEVa4ACncxWQOPv
xSIu566v78UIo4JbyLw1GAkRjHmPBXgIVlt5dilhMQz7En+Z5Nof+uFzcMBGN8oUTXLtaEbykM+D
ua9UVT2Xhu/e5a4PJbtpPP1hTBo5I8S0jehkE9QEv27Q+Y5U5XzrtIq4eZDeK2JmkVGgNdFT3l2w
/2QOwWW4ioPW8/NLZcr3lO4lxdKQiniWg/xIM5kVe191LQMMfyVa60hXpqDAF4t6l9u5XFTgf8cx
lZq+4TmkoiNjDPNf3ekAUcgOKYg6aFPR8arjLsrvauxfQanWIMwKE8oyMJdpKU4E4+lBu5aQhVuZ
/aaAG/ho4J+8bYtaPzKTJqamVNZdCUn5Ci5T+rQsyfg4IiD6C1b/P7+PP3FQTfh9f4NOfzH82H/U
Xfyj9Nv463f+Hwd1ddNABbka/FMYAoD/LwdV/MuBD8arDcdn5Svyv/6Xgwr2+2/OqaX/C8ID6qLV
ZgZGwH+ly0QIAkj8t2kYLQ9CdD4Mn3d8QhmH/Qgi+6QAeVHtFReWF7+OeUKUMJnsW4aEL7jM3HeD
dlGtuI9XGki5QF6VizAPaKhfMSKqevNgjeV8kCuCVBmjQDYBqoRquwndFWkidbP7nCNYkPWKQ9Ur
IqWt2BQjZf2sfcerVuTKKsDVGi9Nd5FWTVsVu2f8Q7zbcUkxpejLy2pMRz4NbYM1tsSdkGQYzita
BqgVtEN5miWuXc2KqGVAa92KsQkZibB2RzcwUOI8rMG5SGRA5ZIVn0M4eDeuiJ3s42fHLtMNDmMg
Yiuu168IX7ZiffqK+hmOBGxZkUBK+a0NNKiACJHHwGBaUcMS+LBWBgbmYN9ht2KL6Yoy5iveaK3I
Y1O0lAgrGtmtuOS4IpSjDUpSAFr2K3pprzgmeRKoUl31xRzAOIHpjuwUJaRzgMpsRUKXvoq33NXN
uKKkBEjvemBTUJZTtOKoSmuni8YCk5vc2jjD+y9e+hV5hZezK/3xDkuQ8pzDerlKCQxF2MREO6ex
K6475LLj1vQGVpmqzV8UHeMdg3r7YElUfha+TSMSxKG7by0NS0vbEJd2PrOnaaXo8NN3WladJr3p
6mJ8iXyWS4iq/tNUWmQaE6EBcFODeiWDX27lmNPjwBe4c8eRdY5sCzAwcxAXveU1r26asUNlBPQ8
VTlOVaIA6dfNwrixq+87vlEAkMd6010BFnlhk1oGF883lUG/CX4gUYzg4RJFGNDUenVstYUqtUV3
0W7SIh+RONRleoN2v76cGXjszNHN3lyT+oKEYnKcmRlFT5nJFu5ZKHqmMq3vjbw2bixnqi/tdQeg
3M3emiZiR0CUzZaV5ouxW8W72x6g8XYWQ3qj+hy9lIrtaStTyf0bS+LR+pHpuoD+GXbIa760ulU8
zcBcXzvlWgfNshRaLiwnLiBE8jPJMN1yAbUAYDpdNj4UhQewIkh+PR8JZ2JWoU7O/a1JfMiTUBFO
WkIOnHw7x/PZLXS+Y1nrdFGOosLEXyEPrJn70HgFH4hNTNJuiy6ttjORxeHUl81rwvu3T5GPrxRI
Ot5oSiX6ntWzrTGQQc4tQEHaLsiRldV8iIl+MlJ1Qwgt3yyDnevtBmXw8QXRP3fxkgARiA5ZshUl
3p09rdCY1pefxVqoVaJSDzKzSbZ3Vj/kdD3x740qM9z+0Z1KfrCIMvMgBhaREJruTNyyhC442tnb
9ycNKyCORlwuibvGTL+STiMRRrZfn8aGJIkNxRkYJwDLE+Wa+TxW6xyjL233rhOxfajzaDob1HRh
19GVmLFybSy2uKlK2dVRK1dOhBmRiY2SvH/v3QQxqF47J/wP58s2MsxzpGfeeWy1cpvwROYb8tOj
N98EJxtFiZ4IjJ0PGjyO6GJUvyviRLsnhh1NjUPV28Z0YzVGM9vvd6scy/o+jWdJYE8eYUeNOyuu
iRhxXM2uLa6MVtrRBs89lOhOzMerkcG2W0w89Qt/MAN6RYo1B2ZLMJnMlhv0ODcDfk1Kkw9DS60+
iPqtSkG0SmcOfO/a7BV9fXybDDq+TH1yUWbdpxj9S9+iI+mpiCvTPU+ErFtDsu+d5SnupBMKffKu
HAB+wGOB+QSR4M1cB55Z1eeefUyhtINXbaSGc6b6eSR03rhxBtbw3PDi0HEbKzBIMgnScr5JJz8c
pywkQuhI3nZ0a/TadDImM9t5dcy0BhP/ZO/Uebbx/MHezk0OqMJc+WIYiibovbxNQq0z3tENB0Nr
fhBuV1+2SdpcZouS28oskZ2a4ltn9BeVJ+7YJgvi25VFXRpHr1psvkjN+zYrqOZLJcsdirIeNkwF
Ebi05pDGmTbS7MwhaBynvseAwCbOPFvey0FQrjF/W3kHu6ZH+Zqp5ui7+R4eWBIIsXCDU8fYTa2K
Ntk452g6jEdnpminaD3k01wedEIXMOlv81D3VIMbSB5hGKVoR5dmp9X1a6srJoZVrV/Nue4eOx58
pheOHgq8snWjbAMNia8y5k90wOcm9dyP1AQDs8dWf3MB7dAv5g89hMYv86xZW9517Lqt1gt0VTGA
AOg+2n5kk467LKwH5CxcxNliUbxiIxEsoEt+dN+W8j2ZkU3plTffMEwlsNmKGcUEVW/q86ZaOrVd
BrO6qg3nBmP1/I7HCum7Exm31jLb29FUFR4zinDVvMqb0JbagDel2XxIYebbpTQPM+lmG6tpvig8
xkKMQP0wM4YXPcKSUK/Z7X16CYig6hvSjNc2sfZYz0aPo9HArbfyYSPAN7EYZ7Lc2eIxgv0cOLyG
dFZV/EIulQwqaYU9dIUrFHTxliLBe7eJUj4jmTcec8yXqCEwY2Oi6MwkO0QjiKQZeRNMluwxcxVN
s7TLD4lN1gd4WXH0u9LdVLGMGM9qQBKOPe5yye/GJFIg8NNv3Cir77Clh2aUtFRW1soMaTrvphma
8a0iW/dtNA0LCSdaEUGFhTVBuiCxtCDwY+kIepxU6Csj5m0ERkxZfDUwKjGO0oxIpUWK79yYfquI
EW9LnVcifuqdSTs5RucFuQVgyk2s9SDqYtxB80xdwbWyeWIqQrvrVjREty8j2+Ck6puabOajvbpj
R3hkbyPZIqeFq3kGX0qz7YLOvwIor7SbPvbEgUoh3xt63W7TqYgCPLzq1Xpz+qxK0zwZZdw/jl06
Ir5022en7RnLshaGtIX0tu5ITpndpAF8q0NeUoWBImtHvWYBI/S8vajhqaEb7DNmPXPE3Mvw+FoF
NAi7+OpK/GxkF42n3NH06y6qul1h1d2+NaF3qTHHVKTpriem8hBY97EZ0wd7y2vWEb0dZhVxIjhw
dxin5YTZJ7LYlbbeB3WX2/ulJoUoTeZ9x0hrYyp8zUQhh9slp8bLh1qycw3eaSYp9L7N5Mi8Mtde
rd6/QU0tP0YXrXrrzP3ObxwEywVeBprVxkBKaRqqDh8JCNXmOsM4s4PWp8olzazx1YyV9SierGba
T/iLh+iu72e8sG9w+8BG1vNQ51bG3qHFDAqj29ZDHX+007y3ULBuhrYutgP+9NsJp/wjaXAyUJmM
DmMbXRFzcLYjIUI3Itl4XpzpMspgrzLa0JLc2ALrnv2c1dW4dJXmpKvOJymMZp+XYxbfYUzdYpqm
5IhYXI7IrDe+psVsCXGr0+36ejwDFIzkchwm6l/iwylV8iCLy1xsZ5nhIuE1JjCfyqes2LBvqzos
nRT2k4yHZP6WEGU3kHxskZtwwW74TC99p6EJ3ZWVv0I+aryP3GXZGvMib+JM1LgOCvsaYOGlXTD1
XRrnnPpogLOlx1uPqWVY+CI7tW4jvsqpnoPMrJavhjT667F0tV1qDB9dPDOME+Zw7Q2DFWLTaB/t
ie6H1l3eAvSYVwAu7TmmVNmaEZDrrLlvSN2iTVuq7MvYk3ydMmuz2O9RrWu4psSZrgd5K6tgGNIp
iMAX2CqbAj2Hne4xFn3wtX7aiNy+XCwKbWCBd9fE1M9uy+7GMfKgqO1vCQ4ZYPKpf5xjrDm2mbEW
/TEQylcdsPDdzUV2NY6VpI6X9oWF0PfQ4aqjI6rRNy21jMasvM8PyxJ5crUMna9spu93TVEuz0Wn
F9cyKb/RgMbltjZbBYjRrxhNhaVJWiXf2rJk19fa8t0dnHXNivp+p6p02HXYGbxSvjhbk8nDuY/8
JaAGOltpJk5WtsRyY2C1d9Rtvw3deeFNU9X45KhRXbaNVV0txeAhOJn74pRXrStgrFjJVwghKPYj
cmt2pZGwFeg+xjIrvaWmDih87x2bMBaOIRbGmVmD99zD5X5drBKrq4QhLPC8ZWss+cTOBEofq4dq
HeeLdbCP+rzeSRbGrWcsh3Qd/zcrEaBeKQEI0MdX4l2N0PnOGBBVkjJUysYamLPmEYopSrLv7IJq
JRoA2q2kA8yKvnMQqJ5XSsL0F0HBWskKoETDZ7ISGAhKZsK/khom2A2YyMAfWQkPoOpXeYcwvokh
QzilPtzGK0HCWqkS+UqaWFb6hFiJFN1KqchWcgVf7JHGLwpdPyEaKYOCgZUvbIzvUMb/oT5/Qn3w
ZoX4/h9C4C+oz+H9S1L/oDv+6zf+jfmQnIPLK5s5LsykR4I0/gfzMQz3XybZCxjtY9r1N9Wx7aM6
1mnkTIc5BlIXwKB/I0C2gREgdD8GYUL4AqvA/0p1vJp8/R0CQoKErpmvhZAD0eMv6UW5EbUKcb5z
Ay5JZG5UTe1lxYwL9oTH0N2NN5NJJjDNJqaGxf2SNsL/ikr0I4Hzfm+7uSUCo7YesPObnnNXSy9h
w07gk6bHwKSpnNXTY5G4tWvUfP2Z8VCMLD8mUvtRr9pI21RDWljlZe6nck8Fn2U3LrJnWqa28HaM
oKtDGc0QADOFB8JsxGGFWXaIbEfsYOqZ5jbz1R0J0uS0ZPoYXRWUi1dSmf1+dob2aPrd+L4YOMuW
PZWdL/XXYqzdvd6kzVtX5npAbUPYriW/WB2+6RuoPjQZrokVxDIn04Xe1PaOG6Xd4L0TMcZ2h12i
e0YXBR12sEMHGUSRJb8TeITS6aRjdtKSxHwe5mkVb5M9lk5NIEkuO89Ih869aqsQRvJzIVL/ccKZ
4jRV+Kk2pv88TZ6zHfQ5iKyhvLMzrb2wVWfedGXZHRRgBIFWaXpVDvV4EE6SXvta8cXvW1osGK9b
Aavhsi1zf1/U2vBV5m50mCNh7Uikw4ulSMmCJVjgY9XctoGHOdKFb6YfSpndlqnU9CIMb6xwL81i
9gsvDtqy8N5MUyG9cLOEa1M/l2n53Gocumob+K3JOMDc18SWwq/eon9yA9FgyLVxx4q2oqAnMjZW
6pf37jIhKGAO1xzWJ/KxHaSzY57JNAYEKr8AySDHIXFdBNv14IaVxv6715lhz9BE8VfYOLkRn20c
WG7nWS6naEz0IFlQOieWiY9cqk+Co1g1EJlr7/Gcg/5YalZ6P+IicyUgU14lFE/XiPLQcmH9cDt2
bberpJy+9WvqxQYXgD5QudZ8+pAdFTnK2GqXbjZeUaKlF5Oo5FWPJy35xM4YvyfQB4KiYa6MVBnX
xlk17qUB2oB5Ue/qNwB9+sbp/KXYdJWpV/guDj5OSFA58HZFMcWkxYShlLf/w955LFluZFv2V/oD
GjR3KAemuFqEVhk5gQUzSGjl0Pj6t5BkvSKzqsmueQ2YNGMy4uJCOI6fs/favCsErA4ziof9EJuo
mozCSIOqMP3LUICZCrqauCU2tJXe++N0TRoOSjVufW6XuX2JeC8WwZCZ8a8Vvbud5+X+UdFQvGrH
+HQXB0NQHKdpYECFRwRijCYUZwT4FtqkvUqF/0ZDKgtAhV3qkKZn4TF2I0BK/Dy4Mt+b7N2/ZcAx
zstUDPHGHWL3sKJsA7bR4xdiP6x7IwsVTgkv3Pcduh8AauN8qUbD7jYefeaz52ZAW4oQYMiMTPce
KWG1WxrezK6Lc6mbLNSHjN8e4bI5By8f+1fUThV6yhL9dBpCG1V+lFyMmrG5U/hesfF8vpJbUX0F
Zu63OLZGREl6mHdyGVLKq3DeJaO3vAxTMwXD2Mh97AimZf7MJens8Cb2Sn3vus1Whp5+TjLDffSt
/qhLa7kbqRg21aTOTs9jTWfZnE4QfijuR7e6R24NMR9i1xR4tTc/ZW1e3xTtYD6boF2+IlRotobL
5r0fCVDx5iQOTyWweqjLDQhltgzWVIsb6k620NX4ENmNvs5pnW5YPMUtcgLCsag7NjB8LBaFxt9G
QPlPSyM/6bW7tzXpZSfk3+apaHs3SGRbbJi0mwS2htFB4xPehklNRmw9ozg2re6JTdb8SyHqerMY
aiYHgYJazQ3Nby3pIrEDAVWVONkB/Vy9TUIWcmEu3SWJ++mlzIW9b+oy2rje4N4IpmY0dlmIfJx6
2xDJyrtVCRJhUClvjIn8cG13s0G/xHHfeQkuaLB8qChpYwTTGFskH9j9r2loVLe2k1SPbeNKxCtF
QBElPqKliHaNzHPwy8OAf7019KZGJ/5Oelp31UX+uCYzn2PfLTeW1vUFEUt3v5TsAsbJW+6FTPy7
Nl4Tf7s+XHZ25OpDYbOTpEL1tm3mDdtexfYv5F4Nu1FN3/qVYJ6xZuZBmI3xRiMIuMYGfZCqdsa3
Gjn0xpb18oi/3ac9WbnvWGh4Niy3RuzqIcNKsomIid5gwYrQsDiJ/TXLwdd4qkluJfnth0VU8mMs
Ips+6/LC9iHcmONsHp3BrQsE1SEisUROaNMW71T4+eMi5InqQQS+tqS7y8TMBS5Nx9+qZHgY6yx6
g2aOk6YHUzu7ZXxP7MFcBkYTja8icpuzD5HmHBEhBkQyC/0j6yYSkU5cW2VYj8vS3/dRgjqHhLQL
er5s43DvPaezWayS1IBHIjmUvkQstkTxyfeMx4zuMXtlXUGvtcJog0jcOyaT2+8jr8t3iECLjfDC
K2Pd7FChXDutrVFaQoiKxhqBEw9UvO8LVGlR16eByQYRjW1YXCNHs3yP4fgRJ6I+GINwL8vQqm9S
5fnPuq2NW6fVD61VOE+I2l/EbGMy98OGjY+lTrozloPXq37XOGp4aYu4P6Pl+UiXtDvFKQ6gJoMe
PrARPfZAPgFaGlF7TtjHMdiJ7Mc2Kqv7ZZWQIrt1BgyUDwiozHfkbuMVOQewIFq7w5tMEuOYL4Nz
LeokPZuJs6+stNlg9KL7YL9OxmgHApX4LimtMFDRkD/7XlQferSJdwhU5GZqa+TCTfiLx5BgQwc3
PtDfYs9F5+HYYuO/xrY9Xmoni74MPtRB1Q7Vtl5QKwE4XX7FWPAcF2W5MbNUPWUhh9DJjFkNmkqw
htbNwKq6q2P5NWzZNhSVjdy0rgChGjNKrek6h9J+yZuMAQmqzB3o/eEAV8DfJ1MWftX9POE5TvRX
dilsYf3ep7tAIJoaybuDy/Z1lKwrvijkPmKrmq27xryPP4weqqaG3B8oiHln38eDkEX5ZeouqsKg
jh2mGG7tHJ8bXk9UOELlL6nhlk8UVdmlbDxe9Y5kQ5SMmZfeVVUnCU6J6ltUavvCteqDNwkN0w5l
Qzk5xiFObXiFsRldFfL+HWjE/hixa6RTh1D6nobWdIrtnLarR+LinKYO07fxawsHGmqcduoD2/vl
rmYKtMkcLc/Vosu9443TR++FXh60DSrTMGtdJ8jyqCkJaW3srVMt07cyi+uvLg5bQZn7UUR+uOVA
fi36otmn9CkIgS0NfZpb4W2KNDOO0aIJQlBNVgCrsrPypp5M5jGZ7SIBLpp4g9bsE+WdiUJkAa9a
uIgDiMtmfJOld9S9my5ZowyRVewFiR+7ZQzleWEdoM9JtRl7njiGliF+9TDFBR2k2aDvGGtUbhft
cMHogNJD73CYPjho0y06TDOtHyJsGf2ZaBO41F9xnkZHcwrDnSr7mniYuc0YqfXthplFu23GnB50
o0L1pYmF9veyV6uPQTyomhdSwCQiRZreyW9TrXKCEsD8icHMmf5k5j4sF6w2T94UQh5FvujF1Tcy
Igamn0WZ+8WzmuIss8+h4yXZpZs8v3oe54GzhpRnMgy4dyWVcpBqFPrAdHOpCBpCcLFFEp+p7RxH
5dbowrTDZjxPv9RIrT9HYscDagTnCz9TfTVQfu9nc6hPNBKhHsoBLzoC1OTcD15z09T831XrVu8W
T56VzXrPJ+JP8mlg9LSIDgmEjCqI6qn81KGQN1UyeScXHR5PMJu5W9W7zwui7KBh6vVp53UbBota
6guMjHHHJEA/6oKAh9QlssIo6uJBjGQwoH6dacLGY3+0c9iWrAbzlqrP3FZEUDCkbgsEyEl2JGXW
3qHkMi+ibNGSCU0JgKJwx0Bogiw8F1agDD5PZHUFIGSw31pEQ4BZk5oGdSsNMwDEmm0EZ+5xxHe1
SfJufh+d8C5KgZgEIvenJ4Zo0XZII4jM4HrFzVxH5ibt2narrRygIN4ft0c9VHt3Hm9hhuDMNpCZ
oe0N2roszlORps+Rl3fvHaUne6Z2uJ3LJXoqnKXde+vJJjQjPQA8Z/flmAUcjnAYNRKqaYAsV4vT
nLbNUxgWotuCaodnyGDtlLW6fOwiiIpRI5tXHWv5RaLf/VJW0WtYKHG1TbRSjHAE6FqzRoJd+nSE
+kFclF/UT2jZ23IbhnWpbpBu2Q9l3HyoRTPcIbMMOrwRi2Xj4XFJQD9GNipaFFR3WT7nb6lgjOWl
Y3jwANhHm7mXJslIQ/dCA2f8HHCCbGo0jYiXonrLEZX7VNM82k66JNLW7Rx6+g1q4K7BAr2F6DL+
vFD1UfEbhDHpaprvG+URH1L6efKoI9SzgoQQRjJpb+5az5A7U2GoY5KenOJlSa+4iZNTYfnqFnUf
G9jJ5WYSxs+5Vy0vMVBCstEgcjJOmVk0hJPNbxlLhcmdP4rNkqrlzpgrpgzgDdCTDvljudZJ1sJ9
pRdGLRJ65jk0M1rxVL5EhPjVsUxDiRgW1y/7z7WQlY6+OhbFNVroVeO2oFeYm1GhuMOf2HypiIQr
7iScXAsristmrJG8BTAKtLG36WOXdjfCT3f5NJjVjPeSpNmjGzOKS0pC+d66cqqn52U0GPwGRseG
t7vvRQtdGlaLMqHI+paexgunRHsYYyKg/xurlRVzmv9b2EMb24wTb6E/H0JDEfibF9PrH9o//8YP
+j2f4A+yGuEJSGAO1BWqMro7P3qt62Ya09yS4y1kJ2dr+CaRMObAFSlOBibGMPpqFtZhSM2zlTl7
w9Z7J5Y7TxFl0C+7tup2fNWDv6TYMpLDXx/cD77R347NBeSF1R9Ky48koUIOTSlCcqHqWt+qmlox
PCZ/F/v37z4ERRGma/q5Qv14Akgpmdj0DuNtYsJN4h8XQHSpqv337/LfluTftCRN2/zrQJI74rj/
2JH8/Qf+qUJzJNeFUlQhS0a1+b8dSc/+iWkeEVKYEn5IIFkbj8oxXUiIOBQQjdEU/b0nSQIJy4qQ
CNpMDPerdu0/SSD54e7BHg6jgCQ1+q5gGv6FIRCOBtOf0nFOwyTgVJkp5pQ4r8Mz2AEoDbPTvvmM
FPZw75e9JBL0zMulfqezN704YMXfSaFr34Dyt4RfI5D86wdo9aj/4eFejw53sO9wgOzr/oVu5pNe
HcrRt0/pYFcfdE2n++9GGqT1yGyaJJ8PIHRX4EqV2X/jxLZMTvKfPh3iERwgynuoAJ77XUD4R1xV
SMOpBgLZnMII0yX+EcaafeJTluhqpfE66moKr2TJm111mWw/QSSqk6/TUi6fCl/OwAZits5RTl4t
cqD80OWa7p5uKvdBxR6Y4IlK7hQicbnKtTVki9qmo7LKFdATyw1LaHEXmzOJIEoOkm1eA4d4JMx6
2/fAr0njiglfspir8K5yzXe43xmVFN1DnC7VRbX2skMk1j/GJHXiybcJsDLQfaHoanxmOX5IMJiV
2CsPTBs7L1PP/cRbeYOjDJmYcuvyVttThL3PYNuhK2s4zuid6ZgtVFNLx8x0UeOAjSx0400d00Ep
zGn+UqZe4QRG68srGt4QUfTcvXn4oNfOYT6KQMh4ApJNQbNOb2c447l7wIySUJJTd0FBMZtHH7nC
g2jZo2MgbWgmVwJ1Y6mE3uIR9Xdjb+F3xkjszXRklPs4hV6EvLpp3DxY7Lh7ln0FoLFTY89eGsDu
tjTL7hGrjEfzxRopE1GICAZeGel+ZdhlFrhet5YGLYzFupSEu49rCWiOATBnRHy8nbmsqWHTRCDu
D22wq+k9OF9UOnuYHtzyPiv1tG+jxsSY4OCIxfaNiSISyLAFeQR73Y3OPckBxoEqJPpsYhPhgkj2
hFMNW55Un8pWFY+LifWD/kyfnukjp1uCudQHAI36uJCosfPzujvOiLfwd5pdhKs4NWcXfaY94XFo
yvbgdam8hMjWzyBawlcrNWHyjvEI/F058S/2KIY7WcmJvUSpil9MZWcM3BbK5MZJaHBSa9Ejngd4
O4GrtJtuMbE9xRGo9Ns+S3rIxilM5fFJ6oKuOzuUssJDYIUN7CEcy5JWXZd9lriqkT11Oj2Yoho/
s2yA8zZkMa3NtZE+iJu28XXywWwir49+OdjmXYu04Lz0CxYEAcX0C1mSEUpwx6w+FmIZehIi+olp
gGyM7lvJ1ibfalrz9Eq7yk52XY//f1eF3nwzzLKcN61Qndz1A4L8p5mqn34ccqUeYwx2SqpfDWtM
93FUf0WvhssyI/irDHxgHWtueiaOC2R5XgVdedXxmNRbhITVR1uhIZR6zrnVJ1Gd5qzNHqVi0Yym
mO+PaKO8Qwilbk0M0/4GBz+fptfvNsc0n3S4SBI5EM+2QTzY7VuXuFiRdQJFbjdFK7qvmpZjUo31
OwLb6n0cTPi0vkPU9xZrh+XtWtFPRtCLqf9ZpLoXN9CgHXHrk1YAmIms7g+NYtjZEiWy7L8v5T7f
PIb3RGnbpR7raIb4dZU4LK95i+i+2mSE9UFymUIzzKFO2LacP5y+16I+e0Mi+FcWkSbFfcSIyKaM
lrgYvyABy5M2wEVYfvRzR59z1kt7qTQCmYbt/7AdEEwY+7HvEthKhq4PjWfmdysPaKKvnADTQKw2
PfRJZIKyrHiwEhoCd9rJG6I88D84WzhYw2mqVGcGYuji4loYWjGe5gi4dwsiF0BYeXQ8Gr1K8ywn
7Ldlq9VXYyhH+tqJzvxNHi2lRCCNFIyYlNmDTN2o8b2SdEdjl3bb1kMiGIRUXNCyMeFmbDJ/Rrjw
Yk2jexoIoXcOskPj27u5BZYqs0O6pthpYa97SUE+YOUTkeCkIXt1kd3E1hASn0CVfY3zUT+bWT+t
As/e+eYMpbuKmWW8r8Zsl5qVsSAucRhnYVe4hPEQX3s2SuQcNDQ9p8arnZ03aRJNjLw7+aaJLJgb
CPc/7xmm1pY/bxn85xV7iEKZG/JmWy/oKxP1x9wp/MnlaM2sfoOb6i3rOASkyLH3U8iC3xY4mf9b
OP7/ZE1RsKyUw//3LPu20l38fzZ4x8icAoPzT5j27z/6ewlJPCk8ozU26rfIubXC/4eRwf7JMiVg
2XWL8bvH4R9GBvcnpOVUdcgEIW6uSXX/W0JaP1E9So9UW+wIa1H6n5SQSvxYQ/qSGpmiFJi1x8xO
rXXUH7CeKpsQzuRY5qaOvncgCeJUMBoihPTmoH002kMtMDAJFbsnuBnof3kL+x5xNi1jF3N002lv
MerKdqixouZoAIihJ1EPZUGhAPrws0gchLghCnlyIOQt7iH71Nn0ARi1pM07dZp1GhLJMIHdIJqx
725bsrG9q4+P+r1sqVRp8ofETKW0ZIKxlN6V6FD7o9SDvC38wmD+wxLjrk+KVx9MDFC07TJj/RFk
6cUmSxNU300HpBVyJF03DO3AdFpveiSG2n9FQDc96hQoAkpBVnlUZErfRQTDVOeKRrt3dn3VfrYe
inIiX3jYiJoxNrKMcjb5qyNuzifW7Kz3+Rq1b9MKMM1IH4HjyWeBB+BDmdOqTjf6I61x62UZMeeV
aO6OrSXwQrpwI24js+H714ocjtQl7WzTNAktReVjRjzUtE0/KVFXL5xdmc8JU7R33tdiCCZL87/Z
0DcvReU4HzPvfvo3EQfgyJGjHXM+TViR+ZyGtAg2veVS27j+xLe2Mz7To3Z6z3HT0qfOnYVG6CiQ
VRIUcwGMEt9aJL5cvQF4gGb6fZOGyXCyKj87lYniZ5Sxnk+4WIzDi6nAHcB9zX/57YLm5LnqLY0x
/9Xs1ys8zHjduaRt+8WdK6b/Yx1ipJsyMy1oLeZZ8mCAIoC8PKf8lnqI+dNrV7skiGbOy0gcKymo
k4F0Ypxt2BbKwP59aLrCGY4o8WLxpt3WtvYItgzk2+Pyaxz2nAnCCP3XOR8fu6V19ry+XPzcISaG
xWzTBzUQQwxPpQF5JgvzubS5AQm4We9azMD7bAJLvaezx29a6PBQZcersSFeb6LvbobYxR8dqG7g
bjB1y5X1rU5Z9HYc60TCXG/f5AzuASRHLTefYWKHDAeTR0+NNco0KphoJ7oax/jY8BAqf+ICV1j0
TFTcEdaCLK3L+Qwrjv5S5tOW2aGD5H6TPJbXqoZse1RpiD0iHXByopnluJOlR/JfrMJ90Ftglcqx
4I4JZd9+TpPNR5YLdMxgWO+T2Z/q9369RKBkrFPhQCj15GoL7RqRHNjx+TuFN/TA69zf4YSu32ln
hq/fb+HEUJzfrK0u6zTiNl1v0tAdJvqmPadkNLFfTFhC7ovFxCACviJDM2L7r5a5kt26qrZoCOYe
N0yvRHXJAShwB6yPRJ/DBsEfy8mb456LLVg4ErKN3hel9ZHhRUEjr3fls02OyCtZOIMR1OynCJht
GODneh1YusS37ajdQerTSxyCMSn4OiKxT0k7cUEbQRQe653gBjMsHvI2Gzg/obYxk5gIyGexhiFj
ULNOKq58UqVywB+NyyXsMO/SkgYFgpvD8NAQ96qNrfu0GSK1NXQ7s54i4N2KvFZH19FiL3IsMk4z
AUBl2MjEocr4vtako3G/YMONd0gweMJMXXBAi8WKVZjVGKOQmeobjBr+7rtZ2Jp5ljOf5ZldpIEx
Qub8nu+MBGp2b5t2LBlChPKZViACobmwp8eaGx07V5w175kIm6PPLOMQdrH5rACO3LpZTuvfi9k3
PbWIrezj1LNEWgtfeMoy7ihadlwodkPyGXfyUp+jSmE3t1AexeeCwdIhFSAPepvojw2tan3ME0z8
LWNEQFEho/YNjCZu8NlduKxUu86HGGnkMp4HOtH0sySRZh7nLUElhGkVouJ+kS3OD5re9fvoI40J
CreRt0nly+eCvaDegl5AYTj4652jsEDNZzvV/HozwqQcZcxSk9jh7l65FrCZ/VedODK92HWvj71U
gNu+3/O2afNDouM74wxZ738M+PK2Twb/1XGk4nuKddkDGN90DwOj0GkvMLCil2g7fOKxtd6P/mpL
qRvPf0XXxYX8bUmj7Z8QGqZGbiWy6TWDAK9l3M8OkFRStrDy3kYBs8vJt0hpXXB6GSLsvz9xxeDZ
r2PZTUxGG0fH++8ra1XFEqEJdeyrTIgpfR2jaM7enNFincjtdZWifw1cJ+6cDz/H8YNOrHiQcW9u
vKj8JEmHeK6arUbgNcQbBHMYsQL7+SJvx8VhIcupH9b8L6+WwRSzRYrvzDmejyw/VjFuZcTEFpN0
VUIsAWHvXwpMzjBnVDgh324TP39Y0vyXVCS58jZ5ZxCmU2T6WHZOwSUqBU8NtTVrLc+kxqddJlBU
RtOhy9Fo97Mqi9cqkvrshxN6kwAs8UQdYlGS294JWDpntyWI7xkeXH3hHePdS9oNyPH1YO3JnKbr
JGV3y+gHc1dP9DMhXfFLohoHiEAZfm06xHxm1Vxb4Tsb3amNUCnPACmYsjDGY9fh4Iz7+oIvHSv8
vYhxHcCOeitxENR12+wNV/n3NUmEaaEeQ4KDxdvs5kTsQscoCBeX2OlYVeGgWbbrbhdL9JDoRF1s
TddciNpuOycK3MZON3Vlklwm2bkGiV17dFayVZ1mIotStPPYOY5nJ2X6tzEUI7/ALOt43s8u7u+j
z23J1rftGWKZKvYvHfTrO2/q1BkwHa+5ZGpQIRg1bp1RvthyqG4M4ZZ3CHq9s8K0sc2lTVESe9Uu
8lCzB4Lha5Bmqr9APBM3oLxBerSGM33kAPleZlW82Klq8muO2eqhyeKSGMV29GhGMfT0MHz+2s7a
/zlG9hAA5jNJBIbl1DhouTzN0BA6s38UA323GV/drvBqEkVtO8W/brXpjQe4cL7hfLmfaeeVQJ/G
kPd4InZRMr6wqatJQ1T6oMLx6xBOGwdr5M8R+v7H2ME1IfPG3FsZu02zc1BFCE6r65fuzpmK6Rvb
6WeDJKxAjm174yXx8lCAm2Pk3Rc03gz7EPqDutZ+Yu+ipn1u1t4Wwykqo11bNNUNmE6WqKygPhmJ
aImoG859wXzcJK3s6CBhOmV+b18raxEbTlqJmaRxnia3Qh/XNN4OQkMWpKxYq+Eyu7ebdKuoOo0l
k3e8BDAJ2UOJZsRwT7m25ocIeqBVWuUROZ8+eOsbgmkVRgFG0kcn44K1yWzQd5iaLawf/2ZJHfbm
cC+7shSPmU49iCF598IO2bjOBb7bwPAUP4dX2P25G3KfuoT96bmbyuaQJl31BUlER3nH+Dnh/jaz
5xWtdFSYcm6F24gNb16FCdnG/OzM+7TKitMolPowsuLLZDRgLZCmFJtB63ZvKG4biC40EzH69Adc
/Li+cKRtWPwjNEI5LyI03aehdD5rhnI7s5PjRtYiX1cryaRTWx8hXY1mG1bt9IWKeEd1rakEE1Fu
8Xtlu66x3eewYUVh5dfFLqkI/DNweB1Fi4wUYNm8bc155qLlcryiRlIyqDGV0itsXU9z7joHm8mY
5XJHOIieqcVBTKWPCe4hzJOowvKjWtoh+mTxj2DomA0YOglpiJYFoIY4XBjPRhZzQjc2WJh0Qss0
68dXI2tNj9deaDKM7iWUz7pjB4K/VLm6ugGCmGwTDLCvNb7F0+JChPH1nAEx7JZdH4PS9lOV7F0z
Fy9jNHnc4hbCFeNMyheFHwtpkfjffN+KrlibbuOha9/ggPaXQns3blaiqaMaeCp6U4D8bGnX9Oxd
ujO5wnPy1rp1L05F5mJwMxq5rM1HxPV7C8VfM+KnWBvKERu38C6klUI1S3somBCnee+4jFjUQxwA
WMuMcRZ+iEhFL9ZBpSla6I2Z20AeIkgPI3hhR/TWuxcXvHXNHnPexksYqe/VCL3u0ogVo5pVlFxb
Ac3O4+5Bp7xDFeXjlYqptgC/UIi4g827KWnqfD4LkBuPszlKBH1E0xTNON3HvkF99ocd/78ZX/44
4GDr7LCxX2dGpmIbvf79H7bOQL7yBAB/egwrH1hJUVXW9LbYWCe/2POyECNc+FQjVQlMxwUyxMv3
rw/gR4i0zRGsanT+xRiKo/gBIj3GrqwW+sdHZ0IyFQAVifBI+TI0b6XRQgXtiIKFtpvE0aWrwwWR
k9uGt1HZyWdP9NjEq4yq8q+P6t+cFt/yLEdQtru2UuafT0tp9SHSAzBQJf3aA6AYJhBTUlGTDmyO
0eSYVD59sVAcES1fv//1p3+nMP9x7MTJ4OOZvnkMbzk5P+DCoexkfTksnJM5ZyuUymYGqdTC1sHM
BqPNMaiiR896Rr5onORafpd2bqeXwW5qWpcolDLU2lkXxcdu3UHXTVSmv9LBZQ9TWiy0f3PA6/n4
8wFDgpKOshiXCSV/PF8DQl3DMmBLwFhBckQiLNqh2M2IFtUYG5pNSWjUzp3a5qOws/mx6ehVNDF7
+aSa9GNRNpu/OaIfZ2e+dKmBbAtui7Ikr+E/X0HDWTEA1A1HTagi23rDxahES+q1pcXTBp6xbn9H
E3IB0HaYjQP7i3IEG3lY2+k4qNt63YNxZv/6wH7MUeBGZ55nY+pwPekKSNR/PjA1iJr83SY+Yg2k
QoUsxXgs8MdRq4mqyGrLJ4x3nn2aEQXST7AqtFhMJIbH3kYYSJt+9F+FmNkt29/rYrTo4P4SNlEw
dSjfk6il5g5X56Jeez3oYHiymZnRLcmUnvqbmcbg52+b0qQYp8d+WbsA5VxPj0xKoBoNKQzCtY77
SMqMe4tZXpYBp6vZAf316TB/sKSspwOhBmBr+gY2hOsfFqBYGk0yD8o4WLHDGmhWMMLPCPfYtZQT
R8/Cz9gFVIXxVJoLzZMJCtZHMif98jT5kHCeIkuyO3EW4KMpEVMsr7bJn5MCfrr73h5CD7RebA1x
7MoENUqO1Rp6vElUPYAyG3CTL3PBp2NEpnnjQhjiDmFD8Bt8/b8Shr+RMLDCA6/5i070qfxMPv7c
gv79Z/6hYrB/Ur4DcIXsBB5qRQf4Hx1o7ycck2QdEe7i+Qxl+avfO9CIGJSDVIH6zPmtPf3PDrT6
CTYcjHMyzmlDo4D4TzrQaF1+WP/oc7N2rHQdRBGe+S+vUbONk4VW3krqm7YgRfMPZi/4q3ticMBD
44ynP9DOULV7Yxg3WWTKqwuL7GZxQ3vaSGLidsDPBsb2srhbQEd89UUKCDDyM5h6/FSxnaqQTNJy
Kb8WDr0xgVzhTicjgXnpoK0bbE/eQpe4QJnb+gyzE9d7UlCnHnnmhzsxfBSVZtLUxtlrhzf/vcqS
wdgsQ14uBMzX0weWpmIi+syY6YrQaA23k48sjPE+oVy8dpvs55hU1ghHScEqMVM77ypzTiAZNBOd
uNzvb1bmjrWHaLUgmdWmR+JV5Slroy0/BRPupdah8VeMKzmG8dVK1eDtiAZIQMuUuWsx18+qb3Vb
1+9VJ5bbvp0pyq28vUR+O35Dpl2+2wQGkVPuRfMFzXDzMNdp9GHGpgkU36yCgo3s0Bf1Bjq8wJTp
jbcLJMR7x5orWDre1MD8KkZFUGSS3XpWMT2QTIbCZO62c1udFLN6WmgZsNGyhxxqz4fRTNQ9BA52
fKlVfJvaXNLeKrx715FISru0e7Jm3OxJ27Y7YnKsY7jUMofOitza6eibpfPSXyBRJuFpaWVzHpYc
qpmIAHkGidOoqycKs9xoY85fraLun3o7w+LWS0jPAOnll4Q0mi+dgba5Hh1QmKVvXMeFkRqrv0sk
zWxvEMcs1yWS/VuezXWzWUnm1zHUzQWV8PCrjzMJbv7cGdm2zZGHD3aZ72ocOSlvPh+dMxbG4SY3
mO0FPjC7j+a74xjwo3OIkgJVngnA+GuawvxbyW1NHWSNFd2Xnl/KI+VC8hjXmfVmRkXy4C8On2YJ
pZ8kvu9938T2RZopoe8xkogjM3RswjNWfLMbmuM4y+ExigvSBehRvxtlpM+WKPxfcNMovXcFHooA
vYSX7Ggp+49+6i4jtoaoMr6kkeXexzavKhz1IKUCv12yb3ZdWT7TVdgSkViKre+gwm8KWT5zHTOg
EW18r6a0vWnlHJ8VgA9/J6sRe1lY2lh55qjYcrsS9mQ1YkU1V9AKGv5eVpF9Q4+rr3aMIerbFK0b
Y+ex4Cn/QssvZSCd/zaeziZUniBBfptZV6WMui6Y/GFO3ce2oiueX0uBtaYLTLhLC7Z3XGLhAAf0
cR4Haz7HZMMcm9G9l14KwdhWy8ayoIrCfPSfppynZ9dOff4ehujuZR6Shq16bI+brDYrrESt89T3
9L6DOZHdprPnBpZEIm7tupiuHZ7CA7t0J6DFDxQl433ph0O28yymYprn5TFsMaoFCU7Nl4mBfnF1
+06k9yqBiuJv7XrpxZO9tICOcrQ6pXNrooc4jr1+tYlEfzAyb00v0NZ4svRwHqLSvanQIh6KLsOd
P+XLoe6L+aGpPPOEhKIJKs+JcE+1+cOoLbxhYzptbCZf+9Dy852quZBo2QLopLQCm/i2oN/WF3To
RJdch/SMBpjfZBnNoVdhs/MT891Fbxs4qXFOUzPoIUwHkkkAv8YY6T229muMnZesCl2xNS+mPfF6
7V0i7He/r6Mt1DD6tONg3KSLDDEasFrPvXgrJSFY6LJ4BuZP3Q4XZjH5JuzEJU3MjkBtP6Mx3sYv
kwUihkn6q6dmdaIl9A3QBik4iflIEedj8Scx09J37pim911TfkG7S8drviggUXuaxU9DYv0Pe+fR
HDeSbtFfhA6YBBL5loXyhmTRSdQGIVISvPf49e+A3R1PzZ7RvN7PRhsFWawqIPGZe8/N2EjJ1ht0
uOgAjfu1mac9U6WxZHgRQgzACpQidm4qEJmhc6mwhx1rqzm1sR9sJxL6dqbVY6RtJhxSwpQ6S5kk
PNaBRKyCumN+QR/dXNQ4iK0D/cDkMjo5fNtnPaiROmhdfq+DnN8hrtB2tIZcTeiHb6baj5lYFka/
cokPuFbTpO5REaNlxmWUXhNtHAAx199kEerHJAqM05ypaqMxVsvgm4+kd/U5ECW2d1PwiLAqWEPP
JJdytGGPEwEA7D2YbogHwNXWG/XTnASoZmyMQKaKrnatVdwSDF7qntiOrE4yD7dY9tCnvn+1wfWv
sNSCnSj0aW3xNSlfJ16CtNmv6eh/DRu9upqMsO/MUY2nqG6sewfU/QOAyMxrLefY4G5FJcelQ9ba
J7sJq5Wt8U+IwMhTDn+pmci3Yeybe1dTkpylcdpa06y23SDTH7Sq+c08bJpu7s5DKyyK8q4RN5wx
2jluI4ksP8yqe6hn6Rr9UnKySA/2bN8sd2pswjeRptxbDN8aj6bwnoswvVGFnt4B3EXjnTtyE7HG
xiKtL1FsYt2acX3IZsu6S4nzW2vdVN7ag/HF7mvyzg0teaCjZ2DfSjC7uAy2zWAmBldGyHCLusDx
6NTz7RSZZMjbC1Ia6eVJ6x11tJthAqIUjQen5RE5JrNz0FIia9bvxd9/6+T/WCeT3PnLOrkY/qLT
YEyw/MAfRbLSf6MFZ4qDuOKnClk5vzkCqS6aPXioJJ/Tcf5ZIVu/LThIoCaEOy76DYYvf8h8BfBJ
Bv2INwASCPJLnX9UIVsf6JOkKRDPZDlU72pJVn9vi38aNE1Z2/a5jACLV9l40uKGDIDETO5Hy06+
ZQw7DvBFhIRoZgcBZ6qf3FhWVr/EsdNw0MpGuzMCCR8kLKf+Tlit/5zM3N6nKhrHt5ARVnAoKgsU
rJ9z/ntQeyHvGL7a+CRpPk92i1iqLi3sFlOW+scwdtNvfT/Z577q3OcQTlANXbiGYNAiVJ6wceBi
anlyhWTKHHAHpps4tCp86bmyobtllvONDj/9nuvyELDWv4nV2COgq8R94mvdvO760v/RsjC7DbT+
kuCWI1ojj+KX2beqr8IP+k9jgLDMnJrwByBAhiVg3SEa1qO8K9mcUfJPVsOdHoyXWdaEp6tawJjP
NO1a5DHjS9lnwU2vmeQti1Li22tcxsNDYYmzGcYJKcEcGIT0Djj1ZrIF96njNxvIYeGLMVkg0yw3
c3fNEmq2UhnIh8kgpoKK4WAXhDfvo4EZNste92iDlt3pxVha6znLnIcsDJiM0ayncjVNoQkEGTIz
0QrABxC5ikJ9mwwdFALqNolxP+27E8+B1jP9pDp2fhJv2B+SxWCis/OALKtTTbwLD2oeZZBfSvcG
sj2RRAD9u/teZtU+mMJiD4a9oQvx3dZTUZYW7Gac8qFKh/ZoSFfzClDKV2aZQNy0Mk9vDVxrOuzi
Ob6N0GkAErJl/zntYJY5nWjdE6QZ/CrhzO6Z57lUlJ2O34JEH+JNCmj3Focv+VdjhPAZ6y92zGFk
G8+StD22cWaxgwnH4M5tyx9EnUzdXm/nKlprUAt/wMxOxQq0KPu3SMwIRWvKjr2PqPAZYnx86K28
2sxqiplA5U7/tTQUTcVQ9+uizO2t0qxa0nJU1tYoGIOvRpIzb+e2CeLnSkcJ0V+hQkdgn4xZI9YY
jXZ0P0wyvIMkMBnpN75dcxAegTARn+0ocux8Z51g7QIgpsOy8SZA+rrOjAJnkGh7/GDoC93JMJ9Y
mRGe0rB6SecH0TAAZXJo2F5rGH2+R1y74On8bJVzh3q9MuVxakl1gW2dcXuT/ceUCYFIMqxkTgAD
mpQCrWiZecz+/C1LPwbrqCgBh7GpqAMrW6eJcTJbhblONyQiAnGP4WSPVts+z6XwvYlBOmirfNo7
Y8Xn3sGgh4IgJn+duzVXoMgr/Uazi8lZN03Hcqn2sbciEj+a2bI6iSnArFEN544Mg/UAOmNXIStt
AS/M1clpqu6ImTS7R7Ar8lVUOPbOiVFra6q5ziE3ZlLEP0AVPRkaxwD6jm9uXYg1UQGEgsKHftQ6
M71Jh1F6TV6x8xxt4wFtEqeWi9WRvoRocx2xGSw3bELxEDCsYkG/6rvkDn/rM5qr1AvQsq60wtrH
bXDvYPEGEGnEng95zYsjvbdX9J/uHlUrruzEWT7tYnjULQKj9H5SB0mEMIHlDoJQMzbv2YI0a46n
ZEPTYB/AMGQEyShqzEA03cWmTt1UY4xBGIveJysV4rPM7HgdJtQdI6k1R9m18pEZS3cqBycdOaQa
zhTKFM7KyPa1Nx08OEOOJJhvdWJmUHMH8d3cczYmOAX3xSzEvtNUfB4MDTVe0ATj1jdnEsRzPfPI
j2GFEiXVTdaBIZV15p6S2vyqIztA/wVvavTJlLBV1W4ALsCqtPhQrjDYGZnM1hJIF6R82qYVc6NS
hKm3iO05n7nVw2GLRhLREDjl5wik123cuDj2dBsUXp7MNCKmvtHdkihdIbtt3bjZZ7oR9y5sA+wR
AV//5xj4jGl3eNGTMb81epLNpzTQHwGLpCyERfsiUSE/yGrMrxVD7c2EeW6bQvC49HPrHmJdNAA2
mWxsgDynHLph1D1EwgKSETbWV0a+096yquE8mlV+YfXW7EeSV9Cg2wSKtcwzmmyYHgIjc1wQJ0ZE
VomiMqdZOzc2ni49RF+AsDDBNupyZKbBraHQQ0YoJgB1dNKFWudKgMhWsIQUMypBITMfkfBA22dk
hHcr9Z9CLMjhirSE5gvlHwEGs9ZHZ7NPmj2swQqImDG+Zm2XeLNVzo9Wb5H+4MeyBmEWsVaVVfME
h8A8z9BWzgiiocSljh5zvVXhve10xgMIHROEcVwCdK5ok4DkhZ/KqmyARDqsuJqCoRkHU7XniT5+
RdWTPlqhwLXBZnbcDEy8Pd0UM8Dgrj1CUr+2HXQ5+nPLaNvPeuUsxe1EC5Ponyfo0/kepEcdfULh
ulBV28LpeBIlOlbzuQhZMrLryTadARNksvoRTK4+zt/ctnc2fjLRBtcRR3BoCTqcuh78VRBO3W7Q
s8dhHEmBTNBVcZH6B77KdA2VPr1ayyTJzuWxCzR0+sDffx+a/7c+/g/1MUY4i/HuLxTN3/uv3/5S
If/xI39UyIYhfmMpRJaBznaNvdr/KZkNkyXbn2WxCZFLWhLrm7AZehkUs3+632z+iwRsnWwoxrzL
+uafuN8+WrwovuXyMiblsaJA/2ieDFsx9jll6UUSMf8M5Nw+TJaBhs6eUx1re1ZV67Esjo6hKoMS
q+o3Ony9zcBGfdeZTXW2ffQ3n7H5JDeFTOFYVWNvCc/EmGqvO+rFZxr//nObIEcCVkiFVk7EFqje
5e4sGV2u8Q7n/Q6esHGPTAWxcu/3tyheUKC4Wj50uEjI3SS/qB62Eeu7vaxj5Lc1FN2V5FrfsWTB
HF/SEsNcDwoRE/kLFFtMk3S24egOwV4JY+4Qx8b6a9xBLMG5kSTfKrjxt1Fg94SwDdl46yODYPQa
+Lx3PPIQimJmtPJQTLUgI81g3rFrJuQCtPJwS48dM+C7KrQJoArwy8RrQsdG7ejyB6LL9GfGCgUY
Q+uKorq4KiLG7+c46W8pF1dlLMn1GkJyMD2/KRa4dC33MFjYRcaiYPm6PDnuaqITwQuIemzLi5WY
T21Zthj714OvF2219w076naZbwaW3Ll2nrD2ryN91tdjnNUAaJPcHW8sORPwxcik1w7id39y+W5W
junKcmb/kYumePzUlGywrPseQu6KUtEoWUNFfj/eJAwclb9ZoF6KOJ+gzrYlHCIWDMsOFAeFFsbo
GIxJ2/Y+OIcBrEtrkX5adb1sEYNpPRMZ1KayQDhCENsJ5FnqrwF798uFg9MHTYg9b7UxBtKe4KpK
If+3XVfqN8aUxa1Vr+qmQYScrZLBHBrjc4BB0ZxfRlyQef2t5TzPMqiWM+E51/8OBP4/Fg6Db59j
6d8feCc8G91bMv1s3vjjh/7cnC1OXmVACFp6+GU79ufiTP2GlU8IKnMFGsT4aSxgqd+QgihD13VM
ryZZwP93/jm/MXNQ+DYMwfp6+al/cv4t4o6fdQMu3nRMG/b78Qe+74PQge19WLtEKh97g4KEQZ4h
rwOpMVsLbeguqmjHek4MbWDtUQmgDEA4Fczcvt3XMut3VkVOMaNfgKs/fYz/Qhdjmx8GFmhieHM2
FnpUi8LQP670xsae7IRE+4MkU6G4VdTJt+7sMKAHDGgnK4ydD5EhNLGJarIDA5YNWtlDcKGf8b9x
UxvXhlCPCiUswkL5aUZBeTOF1dB6ImyMlywMW2I9077kZOsdDbmiHcMTYmbvNhrQn1Zz91CM57XQ
k7wNkf8NIiEFGAxj/RSS3Etlo2Xx4CnsafcueV34rmTDrJitkzqixzWW7Vy8GWv1WGHUhdCtEI3c
EbzTPakCRclQV3jFVApMC7NEXL1mU6aDCSZajb4KQTy5zwxOmc0yqOVgMcP0CAkrJaezn1Liajl9
rmBb4ZUi9c5rYnH9QNth1a6PVRAbu44Hylukh/Wtyuxx7cTNCXrEsYQS9SjziNhJBb1YNl0LkobA
uVHrtXUkZ1Z0KSuem4rYcALjwq1GuiUtRmcU95pQL1gyMfpFMMHWc5KGn03AHnKld/Zw0VgJXecu
UaMnw4knZdSPZ5yMDyS9YuWbuggUnsphogyOEWzdRBOvdQOeh+ToBvkX6DIWjqR33utuUt73EJ2I
OnKzO7ufJcgwi+SsC11HYz3FQc0e09CiW5RSG/pQc1uhSn6c2Oms8tDKDyMm7R32hnxbypaId6N2
Oq9hwrCZc2nsR8tfMluVtkJTCRNLLwl4mls0glXgXPnUqxMYvXrLo0o/Boaljsgp3GNo6BiJ/VxP
P5et0TwWkr60GvB9Yt7RmIagJruxcnM8W70uvwXYnrbCb6sNq1HgbyYZZGTQ1hszKloYjRg/tzMC
s2pVIrr8mnDZryyzHr2WK22Fj2q41yV8B/gS/ckemm6TikixOQrTDQSuHEwNyLo5b637sM1Ilddn
dC11FHJJQ0f3twMdxOTNKBk/2/wSTxtTDXOj6jbAcYyvZhBj2o6n6bvJo/9SkRGxdsex3gtUyATB
MGB4QeI4157PruNgvvsGi3cP4fzuJ+zfvYW4XvEZmu+eQ5pF/If6YkVM312JzOG1R3ts2GaJd9si
S86TIhfOBrmvp4f+3eGI4SA8B7SwxIVDXbQwysx44JdRVQ8fkZwJ4qNdX7xlgxjQPC5Wynko8/OS
qsfHh2f9Yi+mS2xFkN7enZgKNbtYBajX+x0tMW5NZhzDVRI+Ze9kUjiHpK2fVDjMr7KfibkbGnFQ
i/2TeRUjQHT0xQ0n4fACJRunaPnuGs3eHaTJu5s0gFY2YbrHZJqTpd2t7XfvafHuQ2WZLA7juzsV
hiLaYePdtTq9O1hx4vaH4t3XSh/JKDJe7K6E5SGl7BcTLHvi4erUvUHv9+6SnfImvRXcGOzEMVUw
alwctXWzuGvLxWjrcBycshAF7Krz0+zZb/MKWLPVEqsM0v7iLytUDRJ8s5bLYjVaVqyyMLV0bXSR
WGPQrs7O+za2XhazmL/ry2CG4R0W+OSpXBa4GNENetkuo0jEssrxzOFrN0nyFgct+9/ofRfM7My5
Q0Gcap+Ju2FbPC6LY/N9hyzf98lBWTs1zAPWzEg7CZHNjAGCQYi4YFlHG8timsnGetYcKvJgWVvr
7xtsfN7iFCpydkAP1A9Ev7Pr9g0nvBq2aX4q+iy6l9OYGfumboI74CklcGqy31IPSVrzpZh07O0C
WLy9q5clu7+s28NqqfFtY+wvLUIHtB/GYIerCVoChkIa5VttXJb3dt/wcvAP+x+c7+zCNbItKwmj
zdEULxEofT5jr7a28WSRq5aY46YaEA1wNoyHeBESkLFm8A8XHec8N3nCCm01YUxhibiEt8B5Q40Q
L8IE412jICdz0Ss0SBfYEdLu9owlTq2LAWD52vaaG54yvdaYylm8yd6QmyZ03mKLbdvgitJLqtF6
ZgldHuJSyjtlhbjT0VJgSkFVoezEukXLfybzkSPHTs/B5PoILYgVRb++cmyNCAYj09auDvm2LEV8
M9mAfUWhlfzAPJq3+BjRCAyL3gNpre4BsjXXiCVZ+tb8E7m69oXatrrWpjWehF2J1CM6Ez2Jrfq3
ftGYwDeW6zorRtRotfuaLloUrlLb8sS7RAV3AHIVnPPhmY4BegCP0/pkuYv6xbZCZC5GM0ux6SZt
Emu24sraTjWO9vXIpvzZids231SLjka8S2qmd3lNIBapTfwuu2nfJThuKIeveEaX/fi7SAeMVf0C
Hjl5poXl64K7J+L+ViMM+37SnYdk9O1d/C79sQTNGjkXoXVp3sVB7OfMWz8hlpsSq/gyLSqidtET
IbDh+4LViMyIYN78i2VXGb8TFZK56JGYg7PsxoaaXdyqMc4NxnLuokXFFLwLmqi7EDelLqivFRra
5Cv7p5dGM8iImQx6UNST5TFGkiGZgbsak3DEQaFHHgJxExqd2T1M3/amiOPpikIwQtHQ69baaQxG
3TWOrG3XNPeBWkIyITBdwMOGqKC4xc4RCy97zYaUvegg8AqBiBXIF5Z4HJ857xvCgerVVVXJ2GbW
1JHdKJBPllTAj7O4UAzp5hbSwVDPBzemLWLH2jnnFrKFWJVR2kHM1WZZQbWI+zPycRvTLudI7NXk
Ydoe5Un9yYzlpF1ptzOx63joX7lrZ8hhXAP+RhWpc+xj+mhPALWt9gB1xbgeBz+EriYF9VeRWu7D
OBpiXdAK435l+XFyaayJ9VAL+bBw0vhSh1MyehztGVoTd3xGPV7do4WRXyqyHCBuIk5ZJcBs3wg+
pPstZJXvqqZmf6UFGRaX0JgBDVTY/XdRVhp3ZoTS5uiWIFODTkI/znWBv0oP9EPpxqnugdHQVo3V
kTIzItyx2pPjTiZ7mv+2df+vtk6ZrvVTP/I3yvy56AgI+6iI/P2n/uzrXOBNjgnlwvp9PYvA8o/O
TjHkWmhcqBodw8ISz3/9MdmyrN/oZExdOSjLpTIV2+M/JlsmvxD5LUhiplE0fsr4J52d9aGzMwxu
cJa9LKTpFCXbwb/KnHGJDB2BLfXB5sLFuhlrxr0eVjM5G1G5LarYhXNZSv210aT/iL8LamaW+0et
jvxjw/OfTbA0zvB28h2pK/3yTElRiVCvP7plRvUQljbSFb1VnsHk6dbIte57XKOrJJg1fRYm64Iy
cyMMLJnPSknASSTPql9joqs9I9DrYddm2rznHHIeurwbb376yv5FC7kIuX/qbfkEhFgGiHwMfKbW
x9EeNJ6aRrUsD5Sa4x17V7WjZlGe2bbL++Lv/vXr0cr/7fUUE1LBWNMlv/2Dkhr/qj4GSVIeBq22
VmOQvi6bJA+CyR/z57fxf4Lvxb94Zx/Urss7k2AfpAt2n9GC9UHCPjOKn3m6p6zs6f1Mju8FVKPt
INZHD3A/xW5iGnX/j98exnHAYw4XE/PX5e3/JCCIdROZGdXnoXM4D1faouppkBow5Bxt0O///NVs
Jhyo0l3hyCWT4edXC5Q7QCCKgTzrg51cwPPM29FhBX/bperx169lLFOOD1cK8ApeRFqkgqLf+OuL
4dhOQ7IJokMVjilry5Befl1VWYGr0GBgSzDBbUc7fx7wce8BGbflhoC+5h+/Z0iGLrB8nYmQRPPx
1z8jNRo5ZR0VY9UBH1jzoG+ImvP9R+WUqOZ+/ab/fg1B/liqYfgg6E4+Tn5qGmWrBel0KI15vhZu
3axbjTu4REIaAtCNmObKnHyu//C6f79LbF0CRqFRBnfh6B/OpSSISVR2COXNh6qnKOfbxNU/DKs8
Ak396/f44bUESYRsqJc5Gl+voS/qmp8vIhFpg9GHKjpE9PMo2rD1rEq9nk4BRIOnX7/W8rt+uobe
X8s20FMLOJRsLT58eXHW0qNQux3maR5gC1EtHNPI6v/QZv3be//jWGx5T6i+kAtxyHC5mn99T/CG
mtopxgjGNzmjVDP0Eysx5WwUe8t+CKMoQ+KKWhYWKwMkAuOyILz8+r1+uHaW94oOgoNu8Y4QjvJh
akhzlkSV3fI39E1AgwxIaxXMWnDxrSk7FoFLfrZjTf/hPP+7K4v5KUcQmFLX4hnqfvg6+8ChuvMl
BFbXtz7VsZMdcR9NN2Wch7vaKknTa7VizKF5gM7y/KGb+sPg5OM3ZEJV/Vai6DmS7YiKVNegrRMu
cPTnWPt9WP5vv6F/9XfafDGKua9CbeV8+HgS2/KHWWraHlSO8zpNnai9vkpps/zUGRw8bbRgK6gk
UlKFD8kFVjMMV4sAq0OXFOKkWuUfEM5bN0pzGrkl/qGICfVVst/9+pv8+1ULHMi1CFBhp+Y4H/9U
XRHQ1KRDdMiUTlpYEriskEjoaDe/fp2/34muzhnD4YbgmhvkwwkbaSYfitZEB9xW81VFM5YwuDj2
KW2E/fDr1/p4nHN5ulhOmB8T58OsfJng/3zbT25jN2KMOc4Jk1sHrt8vrAwS2blV0D2UgVeOw3Ri
myVftCwPdrQ07X/4YA3dXu7Ev54I8CN1ic2fooA/58N7TutSM7kz/L3shno6yNTkMG3VaJWHoCvn
q2Y5+quN4Qu4Lz5vctDDmJT0KKlJDsh0+0Qum39UXTfdITcwsRNXcUn+Mrk3pCrgE7+kYYOQDqTx
/Zxa/o8eXfOzO6XzBR0duWaqqp1FFZEgv3HtU1/rHLgoGcx7QuCcB2Aj+h5LnnEOc7Gk2paRhtt1
mK9T4FvdKmXgdJvVevs19YnLZZnnXxqtZIOpxtz/kbmaXR7zrEIbkqO02+OrEA2j0rCD2i/xGSOi
SYS+yisoS6Hyjbe8y6ynAaFdtRrxKYJFGX3xI+1bMayzFqE2qOU4vGAnyMhA5Ggx6j567UIOb/aS
9g8my66Jqp6ykXZMZ3E4RCrogNE7YjcInWKIJL/mmytB2+VxJV/caqjde+Q7C2JDZUGCD1jx8mjg
tatrNpydetPJlxnRN9tRFVzk8rMNjS5OGhtOfxUNDRKqKNUeVWFNF54z6XNVTcPt+8frO0O7MfNQ
v5ZWFSaw7GUaHnwjcKyjqWfhBVBeRj7CHMZMmt9Pq86YTnU7c0K5xqh9yQtcml4BHFL30tSY911U
8tlN0Ngbr9b18JFYAPEJ+B7pN2ag53dsQeWil+H3DGEUXpwWnTzK8+i11hWBQn5dTwFEY7AbK2Hz
UMCgYT25eY+QXDP5bDPLjF7TIDO3Bvqpr4yZ8Cpy06T1yo+y+WoPDLq8NiFlGJjCeBtNgu2lFEb0
JXVajiZE0M/GpIt0Yy3XYQYqB88geiqgOm4brefRoIAxMtCU5DxyLcmsnS/BMIFa8mm9plXb9PAR
bI3FERjTZt2FDXKfmDfQrNipzL7XcIFtEPCXX8Mh0Nm1uFy9ZPaxEvZRi+47UlJu0H9rjw5atsXL
I6ZLoKXxMXHTjZoZ1I2QS2/xYVbbNmbaHwxE9VSYcL1JK+pr0IbRQXfr/MTyZEnDTaO1Yzb6xbDy
+dixq90j8/Ufg1ZuCrHYcZw8uUy8muf7trzNZrmDX0OOHhGnOz2KsaDjMFoRqoJQc0L/mBBXqGvj
zNDRND3DISFTjejaRZ1DgudTNZ9V1LOAh8UUG2obhggNkYoWhIiAIQ01jCPEP6oVwVDxMU3c2oPV
ka6nfom+WvKIW1u81OycLlh+blmRu6u+J+i0n1yIVODftnYVPTm+kxEBWZqnFN+W3iW2V7b5sEsU
caXJbCzqS7CqqiRcM1LhfRNOr6SZfy07rdnEpPCuJwc9nsnM6aDp7udqEdWveqtMvWl0eap1pfkl
s8QRshBcTzOCoRgh8hfOY9/7J3Ctwee2NOdNKKbxGKYZB7BYaqTMnG6cyLJAXzTV1YjS5qj1hIHM
s3NOZDW5BMdnscQutBwiQfMdzWW5n4yCrCiMzhAVp8CKj0YhCmPla4E8d3bKH1SkwgJyPpnzkz3D
7xqHlMSRFnTmCfVkdUuhJML14CyLM6mnT3U5BU+MLIeHqYCrwSh/2eyT4DhdEjlbGxincisSEs3i
LKrJ13RIuKgUEFOfKvpSB/q9aw/DPQyVaWPNXbdZnj/oBIuS8KaorLK7Bs0CqWqkiBxYWVIKmElB
pNlELZK4LKuS3Gk8R5cRR1EOcFb4PBFkoOS+jGl9Oq6/dUaZt1Wzzqxr6Bnp1qWZ3TZ6+yzTmUQl
Fm1QL2eXOHMsf/G6dRIRb9lpolAsm2Sbx4l9B/Kl2TqyCz61cTCcrG5ct5E/HOOh03FBEbXzBdYX
VFw7N5vI6zknD7mqwyPyOHxP5uA2+7nPuDBjagdahFS7plMtN9lUkwWAUk/PkLGS4e3+QFuDyNTJ
DfPRzGz5aRxmNe90O9Jw8AyofYuOeowMvH05z+oGvIdzBSM4eVZRlJ7WVpL4jkHt1WiY7ao0uvp7
abruphzi6Vi1aHYyoV8UshhwxXCGmSPnlDC5xHuUqmvqVz7jVcu3aP7jUDCmqME5RCQbGW2qjnyp
eLhshOI8hJErk4Am3sZZb64Snx+gzZzo84K8ANfhEkCIiovLD+zdIOGrOyjUNrjhxFOCZ/EuaBsL
U5QRH/y4Mi98gtHaynpgvL6x622bC1vlF4ADxABnyrwLqtTeM923zirAhleXs/3g25Wxztyh2KU6
2dMppu+vHVG/HgdN5fUNSz7PbYsaXitRHbuwz00cjgOroaDxwSDpI1Re3S1uwRxS9isSkyCXaTFB
84lWCMyZfbpLk1y+2InDEKeoghMyR7cglUGkh0lT0/eWdvyM6L67tkIj88MqgWN57LN5pkOVq5fJ
pH1Dx77k0kpJA2AUx9SYWu4u9DlDnKV3pWO3t24zjnurakLlRcrdZzClD4NLhhVCA/dUQHS4xF3u
7kTQZ69LBilZS6WqPgkE+FvHiZMfys5IwSglK1nMT8ySCJh7lk35JeNXLwht1gfKnkk5acin/qqz
ksC7pzXkKpYEDvFwJU24Am2+FgB4T4DCCDou2MbbXbRJMvNt0BSpW+QvIHpXFlHlsK4urO+KV2nk
/RE5DtsOxTOQAey8m2xkzize2jtD75vXuE44s6uUpwaHQJ0EIJcFMTP2U0ust2zesIS4ZBKJfAx/
hBq+vxbWImQr0ea0Sa32A9hbfhlRUd1Eg909aYHfv4o6cl+CTtX5ajGYpuuRXCoG3zaWCYlfPs/y
veaI6QjLVQWbzOk/TS1yVD3JSD9ze2yxcbVsLofE8KiiEDyYk1y3acVUw6x8XAUgJvmr2nEv8li/
iCFK0X0PPDNYZZEgnHad41BdFuGCpqnGveEvyv4aS+y6FWbBcTaRJgLIxQReTsbwwVYjjxGD6RDX
JVN5kFEzlJpU6VuVkK5Q8lDYWXrZHss56t5KeqNlO5KSOJjxKdRu9MU3l0uZiZJ+CWVpkmbI9nvv
6BZ0Jtu0vmpmqf0wkX6c4TkHj3Y+x8Rg8mtHMaong0jcldnZ9Re/FBHlpK48NvBPFMZExPoOhtek
uncsopLZlU8zx6uf+lxU2bNu5/BFidiS/YjWTeazp0t3K1g4EiGIPBbteLYaKU7WUpLwbOQ1smZ6
bFSrC7ZrjF6T1AxzT6NPxuvaFjwqlyQfzdx2zvC9xby4o5cXXsXSYJvgBPKQdkF0ygjyjHpjBSRu
6wbE96FM1siG5nLW49E4TXZG8IqBaYRfHBaduzOnKlmhr0t3+K/Hh8ohPc5EgHchSvuHVrJmqNC4
AbHpzWPEYHfTMM06RsA0QHkxHjDHHgNFWXe7Mmz116RFQ06Pz1OHQuiIm1bgWo/A1g0tFoV2jM+J
Me4SkrJWFgWXR1PtrNthvB2QJa0g8Tt7G4yGp2c9OeBVSZQJ5DaTUvBuNBp91abgtNy2+d7WWrEp
tWLeGQ4wtqxSX2oQ8tt6Kh2IMswOZhYfOJuv+Ia+Ro7YFn44UaeoGwy0RDpXL0M233aJf0Q9/FTW
/oUjl4ERmueTU88/ADM+G0rdSzPfkQNQenlMTKceDbsZRhUcTTJUbb3x5jro1koz7CeAvPVGL8zX
URkUVlrAIR+ah9Sp2zWElW0Mn21kB4j83XnLelWuzIypNs5DOoJg6LpPszW/jUTAOHGH6ESm0eBN
ago+6WUDg7mu3eSIfgfmwASYvoisnTFv+ir6PPZjs+/aEFzjk+72HcKgCgpREz1AQwsBYanEq6u+
+6yZtbsZybjZ9/QwZ+Db2h6i9XKbT/rRtiL5GTZpzkKpcsjXC4f6EFUO49EhXtoJ4onHXYHef6Oj
USBTAKvPue1trd6G2XgPblh9Q4w4aUetTBnokCAOmHZn9uZgndh+k8eJMbIf71KzXn6fWSXxV3xS
zsDgAq3YIUC5r1i/J6x/mWoK0p/0mNAv6I+4cxLqob20OklOPe6FaN1oRQwdDGDIykH+eA5JoPXq
zvRf3CDxIeM43IC8KisGUIY0IqZLI7Um/Zm2KOCy79YFxwtzpmWnMRWd/0IAtbbxtYoeozBtbL/z
eFPxjHt2K3+6aKQcemADtE07VY5+E2s2meqtmmg7OsmxNDSx5RHUSndCZGz/PZ7N4TZ2JuOsGwlR
F0GdHMNk8F+CTGPIHQhp3BuN3W4cu6YTYQOrv5LH6NiXNuyXlle1RJyHdtl8qshiXSModfRdaVj1
gdqeX03mmoZjnQad9SwSOwn98U4HH/HFSWGqRTXl30qE5Z1dg5HA5HPIS9adM4/8g5k0/8vemSzH
jWRd+lXaeo8yOADHsOhNzEEGZ4oiuYFRooR5Hh1P/38eyspOUdkpq15XlVlVDiIjADjc7z33DByk
nR1eYNMCKNDR5BO8B0agJzXnzxtrx9gqmCPH0LWZ2ZCEuDc9p3g+/xHiO9E7u7T9lZcGe0/K5WDZ
Wf3WFT092NxaoAS+Pd1MC2WPQbPJrGcp3Ycg42aSUyfxYe6b3RkoJh+WMcpc+ZshAzfOi6QmeSaJ
A2Kl+IpFPGUXeHGWe7eQ3ecq6bmAJOU3so8ssPJwhZVJLp4LXOsp7TOT7zzN7bGV5XybzdS7C2lQ
hyUblqu5VqonrpXrcgqw8FrS9jVjXFdrqdJmT6lGbz8MudduxiyEO5ssoCKAl2wG2h86NBF5V84o
m2MWmkXB+jcX4xRUUf0G+JfszSwFUfSXy6BtO2RYedADyTQM61dltFS7PpsmB0vC3ryWEEIuq3Rh
QrZIwKtwyS7O685IymU3pjwBe0FPjmR4uYt7jCQJ6NL2R0OMFNFgeAwoQpt1lw/6nuQDUzbB3/Ks
ZkjAI7cNkHKtYy+vrFKUe2THPdrlcrnyVIjyLJ/8TUVk+s51WAG9o61Dg1H/wjx1HyLsb7dBjJNS
ncPv6b3a38y4Vz4XJj8CA6E9eqX+t1XP3RLuzIIVtqeuRn7RFoIXMQHNZJjPMQGi5CH1RBtjIifu
Y4PyWhD3xxupG36B4vH7grXZ5ZiymuyFX5rORvUGlFjaiOOt8VNvzeIUiCm8GHHgfgtjc77FwJtX
x4h5hbFaYzY59eFFWIvqLfM6vOyb2bCxaRlzE9ZAHop7mgOusIQiqlPPoowKGO7CPigT60Tf0n7u
A317C5LVLoaK2zR2lXU/ZT1GG/qFtbosfscmrH5r/ISPxhZrvCB3LTz2QK7FavCN7m1R6J9MELm+
4ecIosggZ/tfBtmN61gktB59/bU0/QDFY4hacyS9wex5On0f8rLPvIHhoAIQizLY9+3Yb6PKxWcS
CPyqLsbwpZ3gsq4XdxGXOcYzN6Xtkq+TE7Ww6ul85KZkO9ybtgT8YCzqb6ReBVMNNCdrCaRwzuLJ
fMh9qykYWCXeYn6JzLRGpOUbFRyRmne6amW4qehOYQCyPwYOdwrxvvG40BB898KaCw56vQZbkwhF
T5LyA8kMNzIfwfzB8AZ/Q8oWbZ/vxuM336VPJuhPzM8dcXuv8+gzheooyFug1DraxpQVnIx1iidH
N5aYTffDY2JO/ns9OuF3nMVgD0sMEgl25mRykqnZKekRuIdfSUuKQhO+pK4kZqPDayLErBKAe4NB
c6V+wM//Fez8TrADP5oB0v+bv3797Uv71mU/S3Z+/NC/Re3yXxjgOY4EVmfyhEXYnzwHJmr/guRA
fDhOfQFY2J80BweaA+bs2Od5P8jtTMP+1LX/J7QGuBI/o+pUEtKE0aAjsGyXdf9hCMRxbWCuHY8n
G3f/Mb6ixLMsF00iRiqka4xe4qi6OCZIrL9hxukjGkUj9ij91j12Sx8+5IUfgljz9a9akbo3Vtu5
pzmFF0vJatRrizaNfoLQ7l1Jw/LsdEVx3foebqoASAMhPX5ybc0+VkmyjdgcxsXa1iLuOI+kfd1H
lPZInpudOUJazjIA236ahnuMYnELQhiZPbVqmi4cA2kLkzq3RDWHD+1gxjoj0q+C+zz2i/vW6p9c
P1uOHTAxymIvunUbudybIm/vZ+xAMdLk6y9hP2+NycZ1E3P/9awFeqOW6jln1R6yzvxxSJDyeVrU
B2MbrhiSbbpaLfpzPTf+jA53oN7WokA7Qh4YxJ548M6SwdlNt6PpoFQyzHI+YShuneCifQIrRW8o
hIX20NEyRFMLEtFKoA5Eo5jBHu5WthYuInxJTk0C+LSCbdm9clCicdQG6Z9yLXz0J5i9hhZDtoXD
cR1riWSuxZK4uvukjmoJJZk3KaEQ0c2UpXA+0TltFi257AjdO5hThXIzLodTqaWZ8Vml2WvBJi7v
A3b7lNRgYdYNZqzdQWmJp9eY08nRsk84PvZbqqWgaSD6B7zF0IcWWirK3tazU8aWf4TCO2Dvhai0
EZ6xKcO8vDN6037otfgUT8b8uwI4frS0NNXVIlVEBMY1NfoOa9L+mXsFuI08NbhttMCVzKpxJ7To
teyRv05aCDtpSSyU2fm9wT/4BqJmdUq1dDY4q2jJnkBRG2hxrX3W2TYt9jsrQrjQ385aiutoUW55
1ue6WqqrtGgX+5px56OLx/ffeRut0b8stcjXsWV97bRkaQ5aAmxoMXCsZcGw6VEIj1osXGvZcB4h
IDa1lDjVomKzDqD3aqFxJlM4tZigGF/9sxI5PKuS8UpCoexrsTK+WB77FwJmRlqMN7Fy36RGLp8T
UZif6WXmE2JRE1QYGTRWgCiiq7oZ71ojWl6avLbIVMrrmUjmJHoMnEzeaCJ369fRfhy98jYxu/7e
GmPSeaTdq9UwLlnBmkRaIKtGWyH0KPBckNds1U2lgQWAj322nabhEfEN1QdJp9qonApshcfxjKa8
DYsntpH6VpX5ciijxtxiZSa3CQ32FeR3UPNhJNDdaxJ/28aqucHtLbppY8fauI1rv+YAH8zjjXb+
3IWxh2OAP6gH18W1bY0dgrFdUhEfpMvoeVjGEjd6Jm7hejQaOe7KWpk3xC4IgcFOmRXX+DdFT6BR
DckObhXWa6dpQnaSpF5wgajecVM3ifZxi/nKXjzi4JJMJhlmZ6PxFI0dPpSpkPAf6XBxxUtEWhE9
CpROui5gwQoF23yHmk98bkH0sWaoafYa0qYrac5XiGd8tGUrOyqG2drR9ERFQBaWcn3MWM2hMx9C
xIDK/RR5BcbDvR0Po2Zz8bZfgFt05Bj1uEqTbe+MVjY9tOkc+V8d+j0QkxhJxSQ/FWM6Nd7Wr6WR
7Qy8ANJ35dW1yPY467ctBxeH23/rgN/VASaslH+qA67ewIHeyve/6tisHz/0Rx1ACBGkRs+EI0Da
EAJejvQ/+I5egCYNUkogofb4SN3+rAMQsnkwjHw2F1fatmXCuvy3kNf7l+ZbCVRxnuMxJv+PMog0
u+anWbsuQljrZoCnpOV+rApKc0jbIs6WgxcJyds8OuUpmiP1qYDNjyZWyt+Q/X4hTpwFynA8seqC
AOp+GO4zP4iR3rjqMM9pe8chN65d97fmzL+QfbgkzV2k/HI5/D4SbXrZMX+V8XzgJEtQfMzNXVa1
cAphL29NY8INvWunDaWPcd9N3vzpL2vg9sf9+18M3W+rpOy7//O/IRP+cl8RGVqa64NFNff2I9to
ULRNyutxF2RfZ5AWLzuCkczD6JDHNFtxe8E+3nZ7Bd8J33OmLXqakRgY+NLPPDAQImb6HMMH/Zso
iEg4bLnLlO2UlfFnCdYgWsnOdRTPXKc0zJJNBZcTX6nvTa+yezv1Oe1nfznEjqTT8tyG0Y1snkMc
YfaaRkC0S4REFqmxjUcIHKLlYDazeHTxnb1ugcIfwT7n2x5T6YsJN6M3vygSc42CQH2PORt3I2Zu
T/lAMlqXzuUpFFjZtkQWivVUWSS2oTR+jRNVv8Ba5QenOQlOHX3fFo4b2/HIdHszdkRcHblV+NpG
kEOFDiVx7D2GC1ym6XUWQrPEelSVosuaq/hGNkt5qpyAs5GuUEc2Je1dlY9w70cPlWLaYxvRkbF0
tdhzcgC7mDYQPNuLbLCaO3AbnY/ozXu3Efmx6alChd2PT+QvjU9NurgPPB0s3OBoUssw+B1wbfmq
sNJbR/jUrJOpVJ/iPqxe0IvxZJq6NA/uFPAOTTS4dk8SkIu27oClhvo+DbX6ZLb8iDLb7rOLRccJ
U27n2ET4gA8Mqz6n/VSe5qoKTkXhc0eClAgKBrgTKnB3WEwyufJ629X4d0/liNN+g/1U7cbBaoAu
scY6tP3qhPxtlEFuxvrDQgPOEKojt2Bo0KLwOvtGr4jvGfIjjoX1NUfFBEM+BSns7LItkUxAUK07
6sZ+YZDsMcTaGyLM7iMMKRjaxc017EutHojGb5kJK7/s+2xX5KbJpiGqV0ItxqcwqJaroBn5VXas
9jXyw5WYueJgMurrMNMvOwf2jRERPesEXIvrpAHcnphkAmwcMcWJy/EbLDm1x8jDuYkcnkQ4Bj4W
ObXaFMDI2O0wpvpOsFb9xrRSUrljd7/pZ6AkqF5heO+SpvNVoiW6KqdYfbKmItkzYc0Q9TWclWhS
383UFY+oraYNlGswS4N720U8RzT+3Gq9RHNy3b8pNJO7JVNaj77wJBwCjPY4aqjvaB3I7Iq88CLv
spfJ6AYIRS2OWf53AHhgmMQocNfpwsI6xp18NRlDaLXn8BRZrM2VZWTJ3jKBAh0nf3VCb2SG6NVw
8iSLUkMjc8yDcj2j34WNU9/UEAVuAgJQbwYVYo6ddORESbd6NRgvbRcP6LW1wurVLqS6TG1DPpDt
ChHASMFffBzC3yIginKd2MoAq8He8nxxfsxLgI2mcT+rusRTAduhqwkjy8+MQNHokCMFNwJjA2a/
IrzAurNYu5OZHPoK27Y1BvPJXs4JJEEMU3hMtESeJrM0zyLBgTs1FflbuKs1171rRb712c8Ckbkv
Y1VO/dekHZyXROhQt8NoL6VzSPrFKHW2z4TdN+2dvJgie3DuSbpVq8aZ1Sfhg2vihoIpmZBzC994
cXesQ8noBIUALIS5Z2sayuuhgi/Qs8LoGbPb3uww2DLze0MO105RF4QrefJuATzFIZwZcCsjZsnh
NYMT6CceL1FkLfGRsI1PHZTrLfKfYTs46kviw0xyxuE9iy3C0svoK1TFmHx7FzNyMdSnCr3RNpfj
zIg16t9F0jXbKOku574Jd2gvxcW8ZMFGMP9fkygbbaI6Sq6dBSIOs9VRrVuQUjf1L4wM364kb8pl
VQdhc3QsExmmMTMXw4J3VSQZarsiz79HNYY9hALrGX7nqHXglPcK27qtVRjBZUo861XnptPOjXlh
m7QQl4kK5+1AcgHEWx6kJUbzaDLKPxQe6Gbdk5BaTQY+OdotacQddh+bHl2+UZiXk0yCwxCJB3qT
AEjV606iDOx8a3Hvv3b1NLlr2QQGfRT6XKxn8n48WDVtnSsmiFshc5mOiV1pmcMxmgLBpDUAi5Ch
drMJu692NQ37SEaceRzg/m7EonaFV1u/TUu3uUezIFaiz7pdxAQBzVFGIkzgz68+1N4VnfxM/nCE
s2eeZS+BEVbe2p1dtYc0xLzJc4F34ULGa4/gCipEu7mjOmN8OWAnR05iY+FgwiZCu40dbbeqea+u
nLyrL+FXLWjTTetozTVWrHHMW9VtAVibVUnxT06okBe1286fFrLf1viNjGu/Kw9TvrFHo2Ig7C5v
dW7Ko6WK5bEm1iVCexcc5kUGx2II1W2S2ctmDIfmIqN/XhMyUrDcs3GV48oGQcZ27rzOIaya1L4B
ufKEs2rt7xpjLEiygbo2YYC7IachffZcLLh9U02oqEkpGoLR2CF+rhjPFXe5MDjLgR2PSWIz3HbI
UI6MKHjK/Ujs84QV79pVfPTHGU3YFDpXVUBCMCYaxj2kQ/9aNIu60GKRHLZcEEP5c9vimxM11ySv
eKdg7i137UwTo99cWhIaTpxd1d0ijnVcwMxIYre9zPEUfBmQozkrT046ImhCzxiD9vjrVKTmt7oo
ihx/gNKdNyapcscFNey6Jr12P4hcvkz5kECcy5L05ODM/LWwUxcqWucQQ8HcGRXoSzCa5mGKM6x3
UYoyoDNmgsy8WI5fqlRU6z6fdF1QN3fz3Of0o2NZbX20sJcIvvNsFSovxUrJKuJja4/tKWi6ylkD
itAFT5VMDjPa6g6Ps0reKCtMDktc1l+sGowcrhG5MTwbAGBdIqWpzTmk2Yqp7JBfW5Dq/JLsQR8y
EZk1k1VlOzPrOHBqduHvZZ4zdlBGeF/DqOIdgIZ58kKdOB9JDTvHCcZ0KIpuliQx7g1MirncxI53
5Exn/iYyfbkuKPJijBnm+stcD0tN2DYPSSyczmqgKvxRfDWJRd6bUN07DjOpv7FwHaNOLpj5r2al
rC1lqPswIwbsVrpgLLcWEtxNGlv5Eb52ecrbZTk4ZgcntZrYjNsUr/Wihj6xiWXH4R4UlXFfEpL0
lFh2dAPgl21KMsOvo+X8LYLm2UaxnOgYcr0pQ3D8TtCyD7nOozwJmkbcsg2W73btVuPGgNfOqQ3X
143YiFYFjnUYoddqH+Nz9xQnDDdWojH8kll7q/ZR4apLc4RPSr89bTD8UfuKYuuF0XOx7pQufwO3
evH6OT9CyzDp4B2yWopZffcV8YdY+VbQY5OAwecEF1NhYQRprrbzY4a08Xd0+L/rIc4hExg6+ZA9
PvQQEB+yKoqM/kBQZXMRBmyGlMNeuW7Spr2DqkZ5bzf+ZuTBvJLvpXNASm720MvfNTRCt2U/94k/
vglgNYMtL/ig0hgqG8fwtOkPTkLlT/7sIG88FxfEqGdQpRwKwpgYsG1PWPutF1UFzgPSPjCDfY3C
koVZIlPv7FFdllPdPA+D49yMiTV/mqi4d//cfQma41++LMEG6LuQeYFkfviyvudn3mjY3cFINJ2x
Yxqral40U6RI0QdWHUcRC0yMrPis7/yNyTmlGXXVW1pTN3swn34j/Ti3nD/fQTTYCMD0l/IQ2H1o
fKOhYY0kUXfA1glWEeFQ4abzhwa7OWPct+0Qb9ial62y4UNDDaWCSmuaVzJOeU2dMbtPJ6e5sHMX
pjOJ5u9ofb07343qbdA3yyE02qpZNb00Nv98OzEO++V+oprzAS9oqvHW/ShCwEEQyqqa2gPuleka
QXmdbkk3UaSzzexOSTltgtj2vqPGGA/nAClDWG9+Wn+eysjeJpJyyZBTtBnqoroaW8t5AQssr5LF
zi5Ns7BfLSeL56s6qsvxso1jn1G8yDaIe5ddwiB7X7CVHKIgkTemIOINhTD1ak7ACgUkNIbZVpdO
TDXfNsO0qfQOYzmDcT9GEPkNJmeQ7iNTEtPnOFiWdOyxroMMsCPC5jjgfXlk0krNTrNMXxJl/KEF
bWiJvWfBTnyu1edyae7KnHytlQh02Z5R0GMOg/gZz5UHB07A1prD+jojceOUDtArRmj462iMxyct
8iE0TFr5a2ujIbjo88VDnR1OETcpgSBqzB3zCBllMbERtR3mBs6KWCG0a2n1BvbYXFBpPVWhIyAN
2XV29Nwlj46o7JMNbpL8g5CCPtyYjD3cdZi4hLmvJBX3ZYCN47uX23jaOhM1fWsS/Ap3MeaKozLA
34JNOCZ4l1Leg02/MhRFPu20eaD7Zov1ne6zmdJqMlqXaxB6BplFUMMxaGnc/Nipv6h0yHZtQkIr
MC/vUzaxImEy9Ju4dIenPslfvZb+EYI7ebZTbiebVmnerb53QQYh9GJZtFhWxsaPLGjBwXGXgeHv
Sadj08M7Iz/2sC7fZljob44ipqK3cgsjRGJbd3bvt7d0ooRdNyZmEBNNv5uX3ecSlvxnpOrkjszs
Rr3u7UpsPvCW7XEFcJZ8hm2UT8NOLFFxbMloPJGMYK+onby7wm6HJ1MgbWA2X73JroX34NBh1YLu
edOWCydAj28ZknoApQb4/Rrajscb7LCb9GHpb2y/pzMKHaf31pVceEc6qI7EeAr+JVkhzddznKpf
LIgJ6A5XEsvdA+HIzUVTM7miJOLImQN9hMbkBuykwlYS6kvzjGWufxITMAuGEMEpwvL8IlFeeXIj
blzLAbovTYssRb8cn3wMslb9pJK9rxEgTFXq6yIDH/IS2mR/KpfvsI+iBU+3pX7BoPV2nL36Czwk
2m1TYs1ZEktZTLF2WueXloYunPW3nh3N6cbPl4VR5foZ2BMKVP2qznp/N7Ns2sBirF8l04Ld3Bap
u0rNydoyUwEZ0c1rMps08PHsNHcm0eLTukopRc5ncV3q1GSwHoXRBSN2XfSC69hwogBWubrcU5dL
BHVgHkHXzssQEgWFRISx7mEeDHXlRCAedqeauzPigyNwzqV4eLAKkBPiNfJjXorkgEMQZE7f9U9D
iFvCGR4wsMP80jsNnS2AI7deA3lL4qtdVgMITXH8HTMwdbXwupXrmQAOgrGJx177EeiVWc/ZfVM7
M8Yp0BXoUyjJhgoOU8Pk5RCTwLow6MfLZ164ItxjCbvF9pmqH5OhRytEbwS0YyI+GCAEYt8AnAFw
N21LUonX0VzIGytztYTRNFuAr7GDo854lD0sa54XG29eXPOn5muUgrjAe1efGPiB21htfjQ0uAKt
n22Njh6GlEZqNFWOyG+vhLe8JPymwgLsaRa2OFvw8Wf85nxIzjpYr6xiB4GD8Y3cZl0uewaPLy8o
lprOxFn5vDSh1u5qB2iorESoh7HliZTVbNNIxz9Bd2yeKwGGBg0OTG3QtfKERzVZL3RasEx6NneD
0LMqD6rXOaLYac2G/GciIXckMnMLY4lU0SxtHkiWYSHW0T5tO5fyHCOm4KTXc8OITGMyVYd+jvhS
eCkeNW/W8uMcosTyYAzwGGvUm7pEnwI0aK/CZ0k4C2ndQwMhJxZhdOMhREMEpNdP5tAAsBPhGMvl
hBr9Ope3PmlBuwhDxPsCH6mdlidsXA9O//lsED0QMCzU+MZjywd3AkQdSYe48SID75xgCvxTE1CG
NCqzHtHBjeugcMDPkB0eHdphUupS8Vi7GMMnAw8S11C46LlZnhZ7KE/Soogt9DOIKQ9fum5q6127
VBTnE9GvFvxxXDspk2uGxSezyglhLchjC9nHnqvOr1/QyUPXCtn2z5Dg2Ot4awvqS1TGE6wlys+O
3aRe0+ZkpKPOrJBqpjjpaXbOjsi9bYOCVjkvhTLH6hVjFABq/Bmf7CSkVegpnG2XnHULcHnLYc/i
OW+zs8fdADlC71U50We6eoWGwNLZTZDYQaFaXDpbQJtPWPJAwMGxV0H0H7mZJttbPPIeZVDTP5vu
WNPj2aw1g2yaeQIvY1BdJMcSH52Lqc4BEfVWaRPEt20zO7tZfAvPYzeRoF7IeOwGc/xVDGTCO9mC
Tpc9vC+MC8Wj3XjDN09rmHq+Okob0jkg7dOEwCKrv3RFS8nREDhzTEtesqROyGz2ytdxlNw1hK72
ESsqXhXiaCcQEJNuaJyaZ6qS1FkRx4EKIzergLplkMk1/DI22Qly6VNVhVSQalSbceCBK9gOV5kF
pH7+2/OLifMlR4yB9uOrJNv8nmGwcyyXfr4lc1btijhNoLlWvNAJVWXkSTaZUbKyndpbJE5GyXJV
uwsd2eSp3dxl3wdnqVwYtzSwZ6BYSwoci8500lWAmhtaMsRKwx4ggSueEG6m02HwnRf4w/Fm0ZOY
HkBlO0hoV1iSD/5FH/bV6lyu/ndU+ZtRpS2xfPhLZf+LN8vnty7GwLyvyr8OK//4sT+GlUK4/woE
8JkrKfWxDGT4+cewUlhE2UG9s34aVDoBhCULM06GUkwPpc1X+DdhSf5LoucnlRY2C5J3vt1/4LjJ
LPQvPZ2jGzkf7wPHdAVZeeKj1cRSLQ2qusHFqSgn6RkLxkFrnrABnKeme/3Ljbn9dX73c7d7/jDc
D2BK4WqBydRZofwXy45Izg5nfO/cIUCpX8iEYPyElPgpg5HrMigz65cIivAbRmrt4f/jo4G3TR8O
mMtN5T785aMTIxOUqcK5W/AmfkFBpqNbFSPKrTcws7D9Ga5PZ7ZsNch3KHH++eP1r/+/Xaq+cnpU
izEb+m8e3MePt8joKoM0t+/yggEFW/tInqXZAxpdJJX+uLnguPjnz7R+7i//+FCWioNjtUto6Qeg
o6zLcIjqwCL2qLQeS3T3R6tg79l5eAU81RT9J5yy+PCB7azbx1Sk727dJXuY4tyHxq2Sfe1F6Xzo
jDYKt3QSzhuMpK5Zh3I0xSUqayU2yaKjRYlH1R4heWnbvxlt8278cu9cABKJW63AzuaDfN7HUw1l
fGzdicFgrQw5/oX5QLApmi7xmCequpwz2cEl+JN3+Ddr9edR94+bR3xjgNcLLwb///OCcQ0TWpds
xV0qRsZC59hfr4y/o4Zp7vAKQ7Pg1OJaImxYVioefpeD/OuLCRkBeMpzTQxD/I/vyhgEZdZks7g7
J9Um+oVRAUT1aGzE74ws/mah2CLgzdLmCx40mp+vFRyW4AVzEHfYeM73Bh542W5MRIiUzLa79zlz
4GqZrn47IayjgaPUYQBGqZ1msfGbx/13F26bDrsl/qT2L6vWcowqaMzQvBugPzdrxwvz6mThw8bs
T4fP/vNj/ruXBEq7fi/576++VKJOTaKKR+uu7XqQPgVWBFQxV5eDZ1aXRZs6RxsS92XTJKxy5gDi
GgHOjLJcB4ajSVuqS8Md5/uokWSiZKaFYDHT2YE9pMY4Ri3Db015y6RfztNFEJtDvvvni/jg8HFe
rJ7F8zOhuMNE/egwkeYRwJYKxF0YpjA9F69tD+d1M/dF/dK2+BPk/sS+p7iBSDqJBqa0ghOhAsSu
ijEhTC2nyfcL0TQw8UMT04LWnO//+Xv+zS6IpQCxUlB2PAdzoZ/XmTFbw4iHoLiTVGnJ6nybaa3h
MZiMXpu8/d3Ktj4uJhjCrGrOXJyp4Th8/MSij6zURBF7h1VfdSn7Qr6Fwaz/x06xODZ1vUu/i+lt
EoZIsMaU8ec0qeAhAeiv8UBR/btdwdZIISXsTYOXgGaGjVOvifMt6jg1XJBrcIJu9KpLnA79EyIA
5wgZVVyTAFRd/vNt5Ao+bIkc1lCePJuVa+HL9NF5ZmHYC+NPRXcVh9A6wAOj3aSekd40dq76Qwk2
NpGIMWLmb0kjd9fJSNwzRNoowShUI5IUljWamdQiP6DovR1THRDx2O0GSnERKXuFqTVe06a9BBFS
m8n4VBtF1DPABY1YTZGKJVQDzEs3pmXyZqTdNGw5AlxK0JRRmAOd9A6dbHzpY6Z8wvGjuh7T0GvQ
MLfmwPAPH1YBRHEjKpV/ZTYjNpB4MVDG2RcTAzWP8TuWngpQT8XlJuk5vy8wNykQFtppfduYMdYF
cxy44cqpOnND+Qu7evQ8o34aSopk2Cme9xAETaxns9j4aqvjZkTjGLU0psTJtGuwdv8LdhOtr9Mx
+wzX+6WH9gySjiCmUQkRvr4gPStCMgO3GqUFyPgDaZwEFXoQkds7yM7CgXnalxKdp0X0IFlYdQ1c
X+Tteg6cONz4KSHdUTxw7GasEU8NvHKQHgIAX+wktpQGwdYTPaOoopLyraPdSdalz25DCchGPNbk
lXeJ4sdAqeCXhHZpMAINyZOaRZp7J8D5bOBkFjFM3vVSDoyVLwAbU3XFvBGP3TnwxS5SFbw0DC1n
/+hESXw9ZkH/1S8zF3tZKza1b0S7CWykuuDJ7a4NEnhMVf0yAUI8E6ydXEDandGg+9YX1VeonpKm
22MtGO6sxa5ei6CTzxU8iVXj1vE7C2X+Fg0hcrwljsqNiQSvJn4HMVYb1QwvhTeuWVjYUkarsJzR
eCvDwGG86t8dLC/Q9CZR/WjgPpJdjqXfZc4FmSpB8eiRa4CydkbPUXmbwsOeA6xFOZggQniFZapZ
+MKaLInZLNZb2Eok2LC6xcbPRFA/G7SzNl83S8t2oxpV+DuixCh+CAe+r7KMO83Yvro0wXptdnvD
QbMzwbrAn6hWqwLuxqfZ6HhiKuw5FJSyia70AvYV6DrJHjuNinR2H+fUHUFU/I5AeEwR244n6zIl
zFHAV8YacMnfTMHE8iqjjkevGTBt4kR3xPQQq7lgdvEWYueA1NCkXu1zn92omOQb8b7B02SB3nQL
SJE7gK4ZDvsQKrtgW7QxCT2YfJJ9zmyEX68ayZej46guKetg+LvIpGAHVZegKdZjY+pmlZT54NT3
I/sz21kIPggIifON6PknEcFOHU7QFD6WafIP4McAEvuSm9NanNRIFmz+RBuL9HqAJoxESfKtIh3a
HnjVfG9Jl0M9MdhRz3skNRzELckh6jF9O4SV3703gb6VRNuJx64b+Mvzty2GAZzChqtyq0f0uPjK
RN3ig81fZrnrEMxWZO0hikZxPSw8kZG8uEtlgfWNYgm2SNTV/ZDQbth5CloUWhzP/Qx8qXT1CGFe
volCcVG8knxSFo/dO6Pn+T7VfzUiD8bZIKX6NLNRvvk5pyi2KIx1c07bJoialzQrqH5n/GTuz4XC
kjU4qcxp7r4h0GB60eU82oYvM1t++k74px7Xe7Z9rBrDvDZjXmlo1eZ11+ZZhSRw4dlZ+tuWVcPB
01XtAbuY+Z6BPUV4VSHVlSKrX8KBwKU1iJbRbkMLZr3bLYClI7Kv6ojzK9985GfGFQJRMu8bo4UV
eC5wyJIOttmS9u8/mh8yALlpaUDsfS4VlgZQfBo0y7U7OFfIxvxTXEjskzy7zfccO3zB2poJ3dXJ
MCkGmyLEJhmHTWSU+hUSoUzn3Ti3ugzi5Ok37XTnO1P3ngcdz6gOfYo7/jaIBAcw8BF7G/x9+5jF
8MuEAhBiG7CPLk/6uuwgknA51SWsD/c+UQPsJSOGPAVik7QHSBHiutfLU5a5uDYj+P2rDNf2dpuO
lKuOn6rhqp4iIz4UZIBRpbmoJ5BDkuK29fnPCeYAC7h3Mu4ZHK3gCVW1B5bpN5jbNyaQlhWwRohn
lW9xMXFPCZ3j+s+bQMY06F4lODWv8wxSpqukfcSYhRfO1R+Plh36hX7r856BDSSJ6jKIeKqU+82h
CW2eamIxOMUgQd8HJhCXsOvDJyNWIEwqct9av+d9RQ5bYNePLwB8Bd74toWZuzqvRJxeRHc5JWwB
UlCjbwXOyRhWR03U3QZzaE1Hv9IPCDokW5NVhc2haEXwBEVshjRIO9ptFxex6Mry8X5iTBIVD8pM
5RtSBYBzA7rqmvk+R9PsC9wSW26ybeGQjsN7GuRkSwf1CwNUXvRGTPPt+Qo5iaiRIUvh5IxnyP7c
8DKjrV8WYfOKRrSo6CEyc0XmEQzOhn+IapzHgrBlvl38ied0rhjPx6ZaECkBCAL22b6euOHHHJxK
yzcIobCKTTsMdDL6rqF6n4NNOol82bT665wB3iwJHQyFgFLXZRwFJ3xIeK0WxfTYsxcC64l09/GQ
j9iOkoyXixE0u2PctRL/ZJY8jj/kLd7HCerm7TR6zUGRQl9sZTDk8n5uJw3yE9CxrBEvyzcYdqwa
/nTwVM4mbWs+OMesqfTkAW/R/KJA01JsyQS1mgfSRyaWSJhxo9FTieskPe99s5Ua+yoSbPKUIpFu
yR0mnnrkVv0Pe2e2HLeRdetXOS8AB+bhXAI1sYoszpTEGwRJiwAScwKJ6enPB8p2S3KH/HfHufxv
uu3olqoKQ2buvdf61unjAnxbi9bCfRAm68K6sMrEY8f5eHbjBLZoSHIRM2fipF+hica3H8+nbap4
L2gE7ElftvMrvJc8Ir6uSF1w8uGYJggh/nggyrH03xvcwUNUykEeQLoE22JunJfEpZfy8VRgn+el
yM3YOLs2/W+jrYyzcNZuQ94BQI9cAlGqsHcqVqJ5yTUsLCZNCOngXw5hRlJVITBtwkwiFZb2uGq6
OQjJDeu9cTZsfgKPnPHgpC7NdwP6vR+R8M0Og37d2qEemW6UqFnt8ZlcIyEA85cuPNQ6Q3SSBkcW
7Y8VEI5SDvscvTjxrrG2bt+94CpZ3shrs25AQDoSax6jBqRMF5K1NMRIj0CxbCu1fluhel4zq0Vi
sMNYNd2VJCvCuqFUeyLOhIOfk/C7oT/6PN3kO2rA0uRkhJKz0HLPcDWbDr0aqvTa6ASq7Ypl9Awd
j2/hgC9jjJXVPO26ES/yoXcUh5BEy4MnfUQ9UzXT+nu9YLyxlendK38qr03LeSMUVYvyQHQHohz0
0JOs7Mh7xXvCpD700A+FlktJHQ01KdTWxPYosoYdac5AovS0PANOKLP7lIuZ64w6YQlrZ1xQMCth
7fTKR/uWtHUfpsOEw7FpxBX8DsxC7JrlBZX9dCAVtJqjokGVEKN1eQ+mYhUJmBOLIYfMOMTh3sOV
YEqvH9t18T8SUE4jMkhTzlTKrqlgiop5Wo2mpKLLpgAOxqN2jxyb2wMHhv9sA4OLZDkL/AIUrtiH
EVVYcl3824EzTrke6drUn+7g4nDCw8QdqXbknVkL5ZxhwGm0Al7VIIWdhuWZr4fUjmaTWXM+sOOR
bzp9bCZxyrpNF7/Ov9acMdldggZX07qHG5qIn2I/5gn6KAwTPamaI0Z4cnxlz5pWu5MXn+inyYOX
ojeDFWhfjE1gnJPJCZ4Mre9+Nxfk+K6V2xfUYNzX1aQ57aRgc1Nlwmq1uIj2Bz45+lg3A5GzOAZs
mNu5rXgnivW82cSMuUpQNuUmbmhfjZPN5LnAuV33rHuy5RXqMTbvCYTMj1rt7NxkXZmXpWYHorZL
DygGsq/24OrdyYFbcOb8x0jeyRkOat9OGC09Eo2duSTRzL5gYKR7FxRsU3/oqG9CH0TIvu47tSts
0/SpVXrnRQfv9uD7Bi07gkYBIMU6l8QTCCzDOCb7YV9iHzi7w+w+pHSsNwtMqguseLwPyzrB/HZk
dvTy3U1IeKVLVupMA0vP3xIdae745PQhlWp6nFIIIxDessdGJczUeENYnal2EHQXpvJwsJW6Gc12
o91Iza0JYSUGyN9aDMEOZuJob+hFnN9FoJavBafKd1BFHcdtEpBDzlXmyWg6/RINMnwsmiufbb6u
3Kg4hqqEik+0W8Z2LWSUKTvjJkQzKNzsE8a05N7ljD9FqiSgKe8cfT/7znwOrIbETc3L3+p25m8C
BQRwMdOqILlZKo2KFSD/aERerwORkcHgfvloK/zvhOcfJjwmLnKkbn81h/824bl66bqXt1SBBuq7
74c8f/zJP4Y8bvBbgFXdoG1J35KQNDxafzrSPnLVGfxAt/5znPOvbMnVd2b7/DEMbv6KZf1z0mP8
ZlrMCzCxWe7HjOa/n/Qw7ecT4E7TVuWf+XY/TQMCa3aRvWvNwc+K9xQx117z6xgPKgvmd1fn37TO
f2y6ffskyj+YhkxaTASDP7b5CsKS7QVB0sE3Cb8o9ea5ITw9JOdC/Ue94m+fxGfQ3rOZr9AH/fGT
kl5jRySk6tCPuQJ6oV93A8ldbrs8/cc/iV68adNOdPlZP6cXDF6BOE0uwB6Z2OZF/o4L/F3w3//N
x6wTR0aCf7e39ZirutSZGlSHa3XpYx9bufpRPmX/xaXjWQ3wYQaQ5hlQ/nTpGr2065RfNEB2vJyg
cMI/pHctK/EPP2r9m/41+/q4SYRLEH68jiwJMFyti9+N3ryBzgwJV80hHaHhuGq+m5OJ3W5+atbN
+ddX8MfO6B8fZkGO9nyQUTQXfvwwYFo172bdHBCTI+NGLHAQ8JfCWstedB89cmZLKzSo1v7zR9F3
sanTlvVsFzHRjx/syhq9I/r0A+LS+l4RKhE6gZY/aYJ/+vVvXC/Y3y4oJ1ZWBUapvNU/ftSihJoz
dMMHTdEygX05b4Wpx/e//pR/8xb7eGH/+pR1aPTdbVs9tIOGbeuAAd8BQDM9DeVYHQn1+68u3Xef
9NOlGwkXqLE88oAUat64k3hZJ4rR/+D1+giF+PHSBT4rIU+GF3Dq+DnSgHx6xy/rpjw0g1lvGn2g
Zzg3qDcWu5y3AcbKjRFIg9g+xzlwDqxJu6czS9epOg4t830cmJz1/SlRkcRq9fZhFPDwyJNLpRs7
5eXvsG6ti2QxhqvGA1wKS3MtpQNUxHXD/4W0qHKLkNOMFHPqgze15e0sA/NT7pn1hROL+HkokaCQ
f+scYm/BkTLD8RkFz3PuTWS7djNpTSEFKxr1liNk36fVVuVFte3Rwdz3mrBplC/jWxuzyjOH4ru7
Bp8ibA66fjcI3O5+WhMAXxCmuY7wso7v83GuK2N+dE6ls6uDpLnGqlVvegQJLspVpkuhQd7FRAe+
ByQYo31iVDdtRYtnQpONFpU6v24hpRhqstdzWKlMLLIsLoweqq3rsgWAxDZ2PcAsEJWIJo52iVBI
oKE6GTrAQh+/PmZ7RlY48s1PSTo4pykxxHPi18WTO+Lvazur+dK6pfkp5rfDIhg5lDelrRa+08Ch
HGpj0EeWNfOuT65N8UVgb/HUjWDHkVWVt/Qe++eYS3NKRdtcu0q86wb3VAnX/ERIzPvUjfF97y71
xbgujWnHuGcuVheJRFBEXRYQLXUjMrryRBLbF6zofYT5l8I7KayQY0CGyshUFUQjDuehTSb4OQFf
CtItqd5dAFZnuMFcRNoFFd6zET/Gx2NfdAnkYp2+GNTiapuTqfUpVingNRsKYdk2yYO/mPykxMvy
52DhUF9Sy2xiJ12bdj2ZBFG9SLfYZ/jAmisD5XCwcdN4+JzGDS0v0xjoT4H5pmZy0YReagC8PtG/
cx4mIA/vJNIxaMmTeVvhqwuRVLQHG2TcU22uSgmIqyJy6GnAy8MAnYeUakO9UxMtXjk1Fmdyk1vQ
xwzlwwm6PWFiCfU93tDgqWslr50N8Aw8KVvcMgf+vrcakqMd2urpU19pCdnTfiVegpHAr6DiPSKN
C9d2FsCL7QaaLiOn38+LXPI9pUlf7Ai4MbOd4Li+wLPwMY2RsjeCz5hy43UJmrWs4t2ytVWuUIxO
90gGMtNsATDMmwvWUKTOTigR5B/BDWTYvEagwEbOnXDSJH9uE7M6EmVaIZHvzAiK4zsSswBnNlh1
vgiYwaScSbnuKNNTDKrnhLzRLQGjwV5o3CFlsfUpi1Ut9Wn307KL78UggSinzZR+rZrAOTCDYZbg
rmWLbajPTTcPe6usYWwFigdhAVd7JNoMNmGGIQHeS9QZxT6QyddeSW+TdtM9Y4ZDXw+vKp2zY0nt
uFUxUEu2Qu82VbyU2AmnLSLR4WroJVPgnPfcJq8tNBsv/+TDeTvpwbSD8Ets4DI1fVSOeUf+cyay
0OoLHuqP6jgtsA3T/QiuLQ6VdEN461FmIJyjo4sTQMzbRbK60fAc9sa67zY2v9ssxUvWaf61P9JO
pJ7yb62B/lZNYfMgyJk9ToonKmdBfVZrjasz3NkMFT/f6WjRhqXfBtd9pcY3JClQGZOONSe1c//W
cGWLZaB4cRwWyo+Rt0s1dbtk8MVMKecNs0eKe8dS/m1c5xJ9t2Il+zhpQbht94VeKlAlgkXMVPXG
HfloybATSJHfY+Q0xrfUqS6gplRhEnQ6TzBWdpkV11bT17t0tHxuQtlcd+16rq7N+lQYDQ8T2kJi
VkvDjnKPq0MPELWoi5T2Y9UFQ/Clz33jqz6yWg3rM+LozP3yuM/omE3JbiA9iTWOk0Soab1zFomz
67DS0LiRZuRYDJvIz5yiYXHrRwzjwfXixRWsXk/Svif6W3GH17kvzY6E3eABckoMU62qiBtR5W2n
WHu0hNVjDHjp84GgoYH0u50FHxyt95CdrdjUXwND9SfEtJxHa3Xt511x6FydoHSaGfsySLSrXmbX
FiEznzUhuut5SvurWCyfMt0aMSjT2fBnWpP2YjiHhdANDAMEDDaajG+K/IvXynKDxe69TuIkAir7
yPv8JAcdgK1fg6pMSqjFgJ2u7RmXK9siSRmu/ao5NfR5j00vXxsqWpYSiFCx8sqKFUcv6VFnugGf
ceGWNt8WWdfumt3CPdhRewEKpjMTsW9XBH0WkzqUpmPLPXaG0ERsP4Z9Fwi6gEXBYiYo8loeERGU
a2pYvgYH6aBrwSXQEpYlw8ShXcgrbqysxOoGpxED7tiCtynNx640y+PYWsTSUMg3OAgwpBI1qTaK
4ZNZIHSeas89zaMJd5LNp5CsfyVMnrsWvwJNwFyk2t5moJ8eyVO0iAaEmDf4R3sAOBgSHIqmJuIs
LpUbLoH03rtZpH7oD3n5tXGwUhtZ4l1MuBTAScyMIzndODqS8ol1ffa9HC51L/v+pnLBBaF/UQER
xX4itn2TShtvnDIGfH1G9+zneo5nfCruR2FNECMMl8EZh2vsrI03D0em8PkGGOer7SvA8QKL6Ewe
tU06/c5kNrVh4RhuScjVrgg50MANeOXEXm3Oe95T0wprgR9QkSh5MFvV43qIX/LUybf0ZvOtudr8
CTcE3Nmb05lsSLD7aNj1TUU7m9DSwlrOvK7JW0J0nApzo9MwGcAKFYWmXWQTkpEdU3rWN9tl+bYZ
0DOv9IgVH+2gcDYNP/iQ43nBjTM7/5R182E0/OEwSqwetT9qSAdT3Srk/OGE3S1LYqtOLw5oj1lv
zJGc14SxPe1Dzgk9R8vzbGlgns2Fc0UeyPrEC++ceqbzGW6pfyrUfhTaUTut34cOgYE2Zy12fy7U
EjPhHeD7yNJ4Ujoq8Zw1dfQIJizUXTyzzf26xPhbZRjoNMVMPglRKH2On3RneImdMkEsDlKYQxhq
xZgNiu24qlLa/4xvL379ecbfapr1Az0HKwi4ecv6WSdVSQ44tpsXLChwRUNWiXqTdaTFbMD1vBDW
xCyUhI9rZLzjzce2QzyQ4e5Tpsg7iA5aFOfM/RDNDvupY1//9fez/t33cwjQc+AUosj9uShvpoxE
GaIVDmlZ2kc1dOV7bRGcHo6MSCF/E8MwbQtayiJMhdGf1/zo0Mj5xo3BQRtQxgtHmerom/hXZ5PK
s8saBizFrJyTbTKRrKSQeDYgcRFmTD+1x/N4SGJWZWuicN3aXhnfo8G0XyyXlMUw4D/2vmZ4t9Ax
2IDjeSqe9CwTzx+7YlXpgR+NS26m/3AtjLWK/entMMA+o3RCNQ024KeHI1HwR9i98kO/dqYdjZkF
EHAidiz7cwtH+YB7EhQBPumdAyg2IvT0+Ovb8bc6O7BQR6P9xKRg8Zj+9A36mXCsJsO8FFBv7x2C
5E+NPf7TMvC3jgWfQqPCROJqmx5K3R9XAZWpIXarOju4NodnN2HhqhqXqAB8ymiE8hoCraB4wOM0
fP71DzT/fo05olhr/wdjhYWS7MfPJjfNHmQxpgfCcJMYkxZTCS2Og2cmL84JqLkzXwcaswkCmZ7y
YG7ftcYZIVgPThKhiE8RLieStNkW2DpDqb7hOEl+9IHzN3Y/oAC/t/FK59bijsL149v/b7/6n/rV
7BS0SH7Rr86q6mtX9y8/9Kq//ak/etU+iDTfWkXVjNloyn1HTwu8j64z/DICDWgWu3zWn73q4DfY
YjwvtsMBwuS5+Vev2oK5hrWBgh2x8gd89T9wJQDm5FO+f/11xFC+bno+WnSLeffH8vBd+8nicS97
u9JPla7VaavwRrraBm9nDMvGmJptbpMhTxj60MgdmGYDHE7TW1+nqcDFWS5ZFcIz6q6w+9hBvUoG
l0/TUtg2aP4Cr83YGa8ou5LHcsJ/SASk82nASnoFAKa/WUboJrusFg6zHqoIoqL4H+GYTkGz10Sa
H2QvKuZW+LJo09wWsrdetREayAlhDho22zX7y0GAi3m08lh5l93SLjiQydsjvdwuLfW7WGYZEmrD
3MmFY4zLf7fMQB6WvJs3ltQtmjSW+kKhNIJiUXDFrnIrw1HHMdlrdjn39h4NWumSpEExv22KOHs0
QECGSYrnNJLkq7gXcPBwe8q6vXeZDl90Xp/u0ev8XiCy2mZetnLRWkShw2Cae2FmDzNmrRtXeLFA
0zRbVzA64hIMFJazviKhM6ToR5NhaC/IwiFr6kjRcPd6GpLDwNq25BBSieC/gojqtQ4KBa27M/TC
uRoCBzFKrzzjQiF3qU/9EsRPS+l7982aayX7GbYp7UWL+XjXOMUaxsc40pOx+DzghtpqlkleBXsn
14C1v1VTdXSJ1Sa1Ae4rYLkxC023i0F7zfN4ws+Q+EReN+nWy9zlrq0SO9P3zJc51RmoA3vAtyHq
o8NMwle18Rhop5Edt2Lnz3F8sOvS/NwsFv7gBXjkQ1B4qC37hBPRwSZ4qnjKpK+qx4SYQfItFKfO
SduOMHe6bm8qMevdBabHqqQXVjiZ8UISiUy4c8SiOE6BRK+zIxML63mhQNhOekyHjIYHsODlzk9j
F3Y6Cqw8r0cRZcB9QxuaJQbFoKdXAV8hLBbNQqfnmGCRlniI5OSjItS8hxzSaOmYBPvJK0RbIkTY
TWhcvQYytRGohj2+2fjo5RUT5rx71LT0duJgGEo+Zkfl34f0INFlj+QCeFm8i4f5Xi9Ed9HCEUAe
1IrLttTIB3fsfNfHrXkMtIrUccqCbadRr5akxB1tVdS70a8hvhTzcqG3vJqmW5iPwWw+Vz2hYK2R
eKFIe42CTww7srn6npkpobOE1b+iFCqOqxby1JIRRQ5XqW8hv+xrDbq53SiSURB35howp1KroqTV
Ao0qRKSEPKdfnaX9TK8RhFFcNwyFdES/tgSAwxwOtIKak8vKIV4LWW2zx09932dkrhukVIeD6ZDS
LoVxw7cXJ+HMGll0CGcuDMsilHZtf/jE8FA+pOOhbQZas+ze8PlBE7YtNaFzj4TrLvezy8WI6dIo
HaLc8pC5/b7WO/Lnk/GuIwq2WshagCW0TQRXP3HTyB/sx65t9/48XQmgVPANFBKApui3Q7ygQYzt
J5eiPxxRLBNqV3wtbAzKZjW6dKtTdc/M+AqKrBEFPYZN0BUsgpl/ZTe0ksCfTiFVgIGWx7RvdXBf
23KSVeQFw8iz1XSockTq7omEIWgpDdTBl8Xb4s3oIk09OLosl0clLQQRsSXOKWIZzIgW8WVeZtwm
aXs7iG5LLuLGX+rqPJHE8VKsq1muYq/hvNZpp6Yx7bvMbN1j3fRpxA2TuwY9Oi2A9LOudTCZzOk9
7UvjkHgd1WfWFiHghTlytDg4chpDhcuyfttb45p84QYXufDuYlfejkOv71gmyHQS2uhFXe72n1hX
1MZEzYpEzurFWeBDiNo+7/c6N2qnQ+c9O+jo7qxpCq7kpN8tUuvJaSq/AA4wIzQANDPKXQV6MJwE
YamEUtyRpsDqQnnG3FHsABBZfD3iC1M7A1aRsju0cUQHMthnon8oaO/tzHKJ78d8vGq0Fmm40YtH
VPuPDgiOsNCGl24JPqNruMCYin4I5BkkQPDFlB+7bpQXtSv2gSnQZaHdO5tG0u5HX75VgL63jlyA
W/fmQxN7OQ9wTm1cpsVwctpRB0Jt3amguSy69An0NOwDkCh6bc/o9pst3ehn0rS6yLKdKF/X0kbz
b/zO2neQuu8mbh3diyFBnOgu/nMeJ8bnwvHdjbQ8XjWN4D+C1ImEGLZDmx8ZzfU7Z2jNE3nOPhKc
JkOXHpDVlM+Fj/xGLRdp3R/6RhyHLM73eHSJZQ805B2QtNjMELfEAXUwZTgYTVvZb7bG/UKcqPln
pH84CMvVRu7J9gpOFflt40Cmj3DS14aWUDSa6nLKWvaEsXg07OFQQRoLhoWNVQR0wGV/P8zdmTKi
fBum6hD482fh5cV24PfQNa7zyHa87DTMyHqohndo+En6TEgpOU+Y+iGAxCQMqSU1Tk7mJLtZs+aw
U4n1hRC55g47Sl6FmuyrZuvnrExDaVU3iTbQaqgloIeefa2BeHmYa3KtDcNodpVqFDaDKkYBajK/
VDrAJktDEjKu2zOYl9oNQs13ziMD6ieNNuS1njTDtLHnAik/SVJC3VVC8y+CLl+O02A92pPevGpy
0JJDXFagRBxvtAChF8YIJ92uYWawz5rboQ/eSm24MVKP5o899nedU93AqNaiNtduS/xt18ygP3Xk
ItDpd+sjcMBPfmcXD1NGUItm9FuDn0fSRtE+s7zah5E20ItYDLkdnVheWERQbUU9pHsXE3jo+00O
1tzmx3bDlzVzblvpvnaVDGP+xOxmDMl5899dBcRPkUkWOqlVvNS+N9/TCHXDXPlfrBxlf+mX3hPa
o2yjkaxFsGUqHsBa6NhX9W4feERMWBYTrcleXyJuGBLyycJS74MpALEut4nsym0pfm9k/jrrmneH
pmj4ZHUYYwKVnpn2OHT02LI9gcUx8jNpp9HSSDtsdFmc6OLUYAYUkUZdlVwZZnHo8zgHmO1hyVZB
fUfSTQvsxk/VLQRE/7B4bvtJW4JD3c/TA4nV9s4IMuKHAmhrl/A/f29z/43VuWAM6QYbJWP1mAnj
5FZWsG8CWtkEomZbOvtsEFlACpYJnSF1TJ3gr1qYZzyYWUQGUXuJFBjdUN/NlyXjlsNYGxNss/aN
sFUjUlORQf5CIHbPAtkhYVRWQdZvP6aEemFG2NmlnbN5dVr1pfUC65QgaN6R2JYhPZTWTPcSMwL9
utm6L1PLeK0Kx321swoF1NInAfk6tKyNggOD4pqbTIrQ6dJsZuR39NSigVigWWeZ1zGFisV7W0mY
uGlQbEpOHsxKsiHBThMb0FFOUo3eLi+H5D7QOIgaVxy0ohIAiwyWC7pnv9ex6+5bfPabsm+YvsBY
uIjJYgoXxGb4GEg/kgx0hN2HEAsJCKtrAWNFPQ+9TYN/adD0QgzeOAX9exm3a9BgDeX3I2ixIVnB
N4qD1RPMkEpBc1Mft7G0ziIV1mNmu3JfNK5/ylLk3qLHu597wf28pLtiaOWdTAd7rxuvCjb+rhcA
JEQZP5LqVIYFmY6xZlsM6Zpm0zmSZq2Ij9Kdq63XFoel4rkrmTwBzTeNqNaqBhnDQKLT1LKcgFSw
yUYBX0Q7ZMnT5zHoLwkYD3a6zyWGKPRIT6jeog4iuS8rT6PLUEIYfrmhVGEu0Gsg0BKvYU8s6ou6
tu+CsbT30N/eiko91s0MWtYljqakTjF7B27BWAHqa/pNY88kTTWOvIIwPwDC0MwnQJxI5xGoP059
V0b4LtjqZg2LlCGhRNVM9lPo6qEp6vqS9J5HZprTDlQqiVJ1nP2eS2NjTN7C6IanfCrckGRfkL2T
Hz96RnHJNMU+S5sBr2qrdw6/QCnSbrs6MaNUy01u6XA9gVPbLYUqH6Utsk3B/HXHED/Y2oTdcuj2
HXxGoiAOmcVlRoKwgyjenl0/ftU7mWyCfKLtN+bTbTt7jCE714jmwuPUY9Cb1RtxrqZZ4YKpoxJt
brR0kimxrc9nBgNHzfDJEXZrK/KGYQjJJBkvfcv7vabegA/5xfSXl6RxSdHo1CVl7szFyHdjsWA2
y4ftomn7In3X/JYsMHdVGXaiObS5vGkz60SCI8tj2voRlB991zSUt4MprT205b1ZO0aITv8EyI0N
VOhMcv1HrHFWaGXLy+SpN0zhBIXlPD+1dav6K6+OH+th6UFjVMmzRkh4pGCeoDteosTyLpfA/+w3
zMKCoN7nbI4hwFmwwyBNQq3SjUvbbm4FVMVIQ70cYWoHCElQgM4Ii1i8ZNFuoCESypeTusmWIGJ+
LjtBixS7SXez73cXkif4eZbpVyunL0te/RymltlhNLSZaMOgKb8UtSjrbUZYw5kti4iECdkyB7ya
2Sdk6ep27E3C6bQJY71w873ItERGjQmWK6qZc36hh5tF0zgw6HWa9nFUfnEx4JS84FSdI99Iq70d
VPYON2VyYurv7mSlHmZ0p2FbB9eBr8RNhY/s3ck6dVrSzD0CcV0lt/Ma9hTPO2e05YNdMdfwpflC
DS+uCLmiwE/0a5r9AyyVOrm0JgY0CjzCFc1x6J7LNO0t4qQ3ZMXVuwFG9K7H47uR4Mtw+VUo8i17
k0ywWMu1F5x1fbKht6ER+qiDclZ+5DbC2pppEV+7aBoOXjG/wtINwtL04LAUXDEOtVeVKqqDFPMF
gXFkAo7DmUTsNco89diLg2fGA9mmRay4EWU6EAzmVByD5LIh5YQDd8AgkXcncSeOe1T9O9uEd9ZP
JhOgSexSGMAXnBsvvLISJIeXBH3QQ9qyms/ceqfaYolhVthcU0z5d0po9p5SmI4L0vMv2BCDFe6l
51ds1exCI9XCee6CU9VVftjkAlRb7DmhyokHQYoS1obZMr3vdHqmRXbAGGhEUjYYt/pOP/V52x+7
2npvF4DHAaPitbYwl+xssLpvJ5hkN0JyG2tsoSLIgZUXxRhpo2bgy8z6Td762mm0xU1mlhjM6vIq
cb2n2g+6PefrNpoaHn+SX3eVoe+TkX5H0TvUMk46r4xQ/ipfmYTQ9V+Xurl16/5qbmZ0u6S2LsD7
6DJQZ5kWabrwgejvp/w8CERwhyI9nViVHT0+pHUht+ChHA4t83HkTY3Uyg3VVc8a6RgSwvHwOnji
FfDihW+3NxOD4AsMaOaGEvLEEv3UxEO1s9W0pdTiScZyG/UD4ai8Dfp5MZS5JyScNsrCpmv31oVs
jDuG4Be+UNtlcPMIPGgVUOgs1afW1mibjOPo7xCaP7B23plzMvOLCBnL3ZHKyx/pxFMOIhdHTg5y
io4AhvJsPKYQUEgOq16rvg5uRaJxI31n3zIeR/RlLY++Yd94SwAsuzFMoGL6ru8cIgilFG7EQVmD
POfNQP098YCd+atvtOduMU+5774AS9k1xUtvEFPa++9yJRvpfsY42yCctSuDTSuqyBCNQFI+vDe9
zEkhyZ/TVku3LePCaFUSoPevaar49EoWESSbqqIXkBoLxxYUCaIWNzJlgY46Jd0palClXkNkMo8a
Z3rC3BLyIMeBonxosRZ3ip28YewaBnrTbqtuwmia9h6sIfeEw+OEhiZyxYQTb8oLtaOLkxzZspwQ
kTw+aZixrUKcs8i9zbw7QLCOJzkr2vjGZ1XriQU3pEM+ZYq1ISRAxe0fNAaZ3a70O1hEUstHGVlG
SqvNpUbAs9qaCp0M2dQteD+ukRM39BzguOmXyvPt1y6fvLxH1hJ0dCy+TXT+f/fr91/r80v5tftI
UXnjcME6l/bfQlX++tfur5CVVa39w7+gSsr6+VZ9lfPd104V/NG36f8mX+v1//k//R//z9ePv+Uf
O/HGygX5VSf+Lc2Slx/IQAhF1j/0ZyPe/I1uPtNP1vvAcz+67X+IxgP9N1tnMkOL/q+ksz8b8f5v
WA8JwiCh+6NLz1/4L9E42BLd4nYZ8GRBWvwnonHjp5kw6k8aWjacYdggtq1bP02I2kkDrl50xqkC
Moehb0hKzErSWfmR5O25lOcpDuJLkUPDQHxSAWdp5rQBmBdgCPMyUsENqN9iFSo4wv1oetuFLU6J
ie2e1lzFlItoc/xd313pm2+Twu/DQtZv9t38kDRrvrDPpdUZ4TGv+Omb+50ai1gu8vThPDRWb62D
YOJyHjwd6NeMRu3XH8iI/G8fCYFjnZ4zS3e5mz8N0LWssBpN1ckJffAlmZYa++DAlHcvbOyXdKVb
rT0YUscFPrZBiwXEZrs/BC4jwJ2TpEZ9EXscesNl8LgqlRujaDR7OCJ+lWH6qisAMOnK0itMWAF7
m+rmJLrVOIu6kmmtkccYz1rZ4qByJoUTKOGkLr4BSoqFobBpLM4LbQk8roIdjrROhIHJVtLvR/7j
xCzRo6uhD3S5I8hc8O+oXcxycjWvxiNpWDwEo8UQXFqIEmZbwwa39DhupY+iMPISsBRbwJpADTiK
YMiihU2YQJqYDwboSLx9Xsdv6ySA6A9/ZuJSzIaTmfkUoA6mRZMewIIP2mxTjvEl3yhYbbTID9Lp
URI/Q+uz1UycqCLF6WrWeAPOSz5yTHe92W0+m4D60mMvMXR7Ccm0CFs9Z7hbJBZTzaK1+IlKbtKe
LbPnymXd6okEZTDV7H2rt3WQOX8odjEKouJZXXiNyvl2phiYpU9Lq3M40oVIVzAq2t4aNzUccPj4
WSTyynkRDFOf1Iz6aFBEsUMdpIm0aTP3NkXuSaZ313KRvgECXBvTyWcmNkNzsBfwOluuI55354PM
BHMGReHk9O1CKVlzW+lMm8YpWZCfHj+8YN56cQJMqty/FXIStNoKZaKq86KFvtFVmozLreZzqgiR
qk4HK7ENH6RqRtOmI/kawiLREUh9XG/0NvVgFpxOPELvnJbeuTlO8wOUjP7MHBiVVCliaKWLowi+
ELSWZ0zJT9rgGedxaIoby8qTFxOZ4gEJt+3Ty6q8lyrJh0+NBTppZyw8sukIzXqgVetHqVjVNSVe
V0LkJ5cJkYNR60lz266//WZwdshQXMJBri5WbM2uvCYN3LF2Ha5KwuZK1VoG/mv8uQsnV55I8w3t
NPcusxjXv89Yvpsv/GMp3ptpnO6yUkds6K6O+foDuAAdi7S5OjAeyADi9hQMFFz4JyP3FuAuttzF
g4DBleHlInSWlzJv6jHedRQw3ecPRz66Gl4EbfG4wJnZmO7+w1bokHTRMDjoUN4NAvXwB3aAEWt7
wHOOFd+iK5eEXq34lG+eWYO3DUDAJLgu9FxwHnKOqE9EspryIV+oDZ805S3tZW9KTd7MExkCu//H
3pksx41k2/ZX3g8gzdE4mskbRB9BBnuJpCYwipLQOwBHj6+/C1RWlpK6V7K89ibPrCZlVZVJBiMC
7n78nL3XzhEKDR9mQgYDWhGiyO7ChaE2Foam9drjTpxJ5cUlPRV8lqi7+CxHMSAACQKqZ0oZZmJh
TkeB+X3I6qlqbLTrtwc54+bB/RyLnt64/bIoWu3wW8YBnPLqjeKWdAYJOb7px+7TmFP4khoH+BNQ
q5mVr549mFex6y/GyCWbeWXgQh0PXhjp9JM2NbDmlewI9LBDv80eNTuEGROBMkt9XRZKuVQ3EY3/
rZdHAA6szOQ3CR6nU1N7fOftAg5K29keH/0urLOv0lOWhRp0qrFIA46yrOuC82euV0zl3ppCFk05
YAiuEMfYslHrAaNCaW8kkSByhyEL7GifPpoInmTfhQiqzXuvj8ZhzZWp+0BokrHlnhGTEVvRNu+i
+GjnQQhxJkzIDU96yFC2OclN7BXygAbTHYhWSmsjQdCO6GvnIMVTKY6AKVRsMuWxqnzxsaHVubYL
8clAdLlqFeDObGKslsTD6B/MzIo+503ofV3iNolE0eq6zd3LbtD1tM1yPXLP8KJP0u4Z6nBIbRBg
2HfYX9Qn04mLnaUEwk9vLgjPJnEZY/6Urb0qQydkzVl+Tqoo/2CljUfF2rS72Whp7vXjuFYafDH2
j+q6z+fiUqI13NKNy2/Z1qtPjEfi+97JbwZPjOle142zq6eaORMKkH1P3Pw9xv/8A02lJtrRFCeg
gQNsk2f1TNh9AEDERjEIKUstEGB0lElvlw8cOtWTkkUVb1J6qzs6tuVj7LrLR1tAbvZd2ak1c8Hx
ik6ojUm6LzZR6DXfEk2cNAZ752DNaURfxbKY7zSes4mFVBOxC5QDmyWHHGl0Ue79vJ4Wv4ldHr2Y
aMFIgn1jZrgXY9xtNO/xCZgtOlDyg9yjQgnVb6fC667q1gnvg4pxGSAYuuvkya+N1Jj93TS57pUR
t/UFG/Z0EEpNR+6WwXEmvns7NVqvaSRiZu6mFFZx4z70TH2/CGasF5DK5gutNG3QX1coPxVzBOah
/vTe1HY2Kjjqlx80FXVZ2H6ag5plkMkIHPLFWgwLr4V8SNoPsGQvQlb54dev+k5GRSHmoUWQ+LGo
dD0nWKqmH17VCRECxIMMTnQXgZg4CRtD1UK5+GcOrLfXcT1eBTEV0X7iXfXVx6XbNUEUnhwU6+yp
QrNnK2iPclw82b9+U++Uem8vhnKTJhoFMlaodx+lyRo2IorA0xsHplxIzW9OPSPpgu2vX+rnQha1
IhBxanFhUs+/K2TrKPAqYxTuyXYn8+otLlUOgNZRpZcXjcec7x+/3qL6MXlM6D9J/529zGTgXaq8
kKd5jMOP348gFQtODKkaqpHvFKpfv+bycf29WOfN+QK1j+3w5b0v1qcictpAtw5Nb0V15UG9ZiIa
oBoDQ78kgtMY4TwyCjhmtA1Tjo9f/wE/P6RYciSfs/BIiPwJTVcqpxZjnrmn7jtHBq7IaEII+F+8
ikfEKRwMSVLju6cmB76iwqRxTxGYaoAhgDEQnfxORvrfvRculD7ETISFPykn3da2ahrs7unNA+km
eDmAff8vHhMZ4PG1fW47XDffPSbZkqtKNLo8WSE4l0THrLnvRNU3FA4TmH7+zZXu5/2LPZ3dhLfl
LGHb7z4+RYj2NIB6glgQuk8mmO/TLHpKEWQmwRYeBYSC7+SjX39tPy92OpXI0NC2LbK39281QHgv
5kpaJB2yusOSfbJd2FlzCtvq1y/137xFHg5MxtTg+Ejfb5YewxNeqrBObxkQUwEpYW5oXufOIkVf
bnDj8tT8+kX/u/cHRJD+mpCIbd8btnsSAmw4euYpdzGUqgL/Yi78eM9Fhy/116/1jlWJOWKBGnuS
pHTGHv7PK20xQAn2E3xTDfju1CzksJKeyO9ILtdXJRIWbAwTdK5xoTnhwmFSD7ZvDHdIyRwuFyXW
oQjqGRnnADH8WeHE8zO3yn/zsfy88RLhYSNAZEfCf//e9K0SOUCMIyrPAusFgjxMQDaNBudln6Kr
pW1MWf+bT+fntYvdn1W1iIJxnL9X5EY5/RLIdTzivkGtS6w794eW/Cx4nND3EOiEy/OeJuZV3eX1
M9Dz2SRKGW4r7EEInnXUQfilSoIKTpZH/I8PB2T6MAxwjNt8d2+K4h8Oc1GTT9r7rPpi9im6hUw/
Mfi3T01uKxRJNUP3X38iPz2bLiJsVgOtHB5Rgvj+Xj3USbMU/dN86h3IJQ15KSkgO0gnnOzcxv/5
i9E3spGcB2w14t2L4asMRITs8TRGIGDSBTdL7gu3HCkqbkm/frGfvmreGUQxB6bxcuK9J/wS6m5W
aBWnkxtKLpZR0vJksRC5Jf76hd4xbllyGNPBFnAi8OYQ+y5/yQ9fWm7HyehW3kAFoePmRnCH6+i9
g7v8ENJfbi6qtKcT4kSATeMhxoKTV56tUXUvx2BZL5irjD6BMXBZWjcmMSZIb/ThDYca0PWCBoSm
lut5nXE5HvCR3LSKWLviN5vHzw8DNOsAhwTnGhiG96VQokje9IqmOb1hcgbsGxcoA5J9JCBp/vpD
+2nxu9LkGXAQ5dPS+8kqQuCW1fYjYRJ6oc/5kLeACS3APcMaywtHjb/tHy6n1w81EOp79kOLpY8c
HxTI+28JIaBt1lo6J7cena+ua/Un7cALe2uIuF5DV6eec/mBaZv1m0VmvX9EHF7ZBZtg88qL/UTa
f39EnBy3IabX9GSSL1rAfU1hsYHcclFuWOthDP3PREdlzqZn6tBcvSHdlK2j5GC1E7ZKpvzTnegK
uohztvRrau0tF4tO89/nJZNBF26T7jt+/43XTobiNw2JPASYg/GMZb5d3sq0wfC3PF65wWGwn1B5
VKfv5EV0veONHEZaY02Ik+sio3GEmbLuI2/jR/jBzlIYmYaSlRW3A92GK+22xn50EvemnExj3pee
wunVt6R+Cg8x4yVtaSQzjScZlcaOrgA3O2R2enk1E3c11TMX6Dk5kaJkrolYkR2kQMYpZKF2dQJM
eFWKngBYmwx7+CY5GNZ53VVmbn4ZtA/AMTWY8K0DGJM0Q4lejG/6aeS/e0aNsZyZIE3vQAdhfHD7
jFuRqmf+6Rvy6K347LOQzgvzUw6bunLJDkFgQwy1Qhu7ztCOcHGf9Bhkx8g3xrtqnIv4BsswwOws
qvv2tsGJW2zw9rK6S7OosrtyxlsKHa816x3jZ4hYC7AabluZ3XmVCewbQ9pMhzeV81fbVZ1z1rW5
tKKGnK+ZMCF+8I2jLAnFm+8rECOYpqzUufyTMFmR9rlLgKqNO5eJZ7GhD0LnqkUr5+79YgKXx/iW
39jhSceePdjqWI9pZ9yPZcJL19nMqRUI1NT1Ks7txrpWDO3bOzMxoA1nPC7xDfdVMpGYZRLu+MYR
7Xs06NmmA1yKOEtB7XqDjMk54glSquciYXlD4gFuDs3hGBMjFHKumnhb0RjT0/Krrpn3Y84ddoVR
ii5j1IlRP5hKQrr0E8kDpmJAJ1dGojkb3uoAevY8fUQk0WqAQ0ffzHQ9QtNCGiGwiOepHL8BnGJg
NwM8/d6Ck3nHH2PHo/ngpJZ8ScI4DrdN1wyI/hYWJLZt9haxrBlws6n/omSycO8kFDZzNGP8SJyK
9dpql7GldiVPUe27i/M8l3yuVrP0zO206T6DCRn63Qil4Ob7aMb0F5asvRQSkUNt55fELRRmunRi
Ne35VbWQxkYTTtf67fjz3I4mY0zvyruUHvOIVSYSpv2kJEIGw/TLMi0qg0lDPjl8sA5R9/YuDawo
uW1UzR9iCnonzGat5k7NZj1+AuZvG0h8PZlld34ZjN1ZjkyT3TRFVYTaLZm+wvLlkYXcgkZ5Misw
l/FEbWyz/gav4DxmDBCXq5h2Bc+KwzRnUd+0tvdIYZ61+MV0CwJwlaPzQjcRhjgo12zhMj3luqFb
P+U0JXd00GaflgTW81MhxEirjQ5569Mgm7s+Hb6f+P+vJ6Dn5FWXTfmtfT8CZY751wT0//5/NCe1
sbtwvv7Pc9IP7Uv8o1npzx/4c0ZqCtJQ8OLi2lyuzRDk/wJrmabzh3AZhEpTELPGwP3fZiXrj2UY
t3RM/hqO2h6xKoL6bskW4Ji1/tFw9I1c9MOJLbjK2FwJqanoWlClLjXED3UVXOwkLid/OgdqNuZs
DWJ/IgPIHYKP+DdB2I4j6whQZ3XRSMICzQkf4dtqfKtg9YIgtKqS3WS5VxaJSaE1TfKmYCMWmJ/z
MUEPtrIRI5FoVhQuJMI7w5tGhYcj6GlLfYjDMYAE1OFHRwcz9AjURR4a10uoFR5z3J4NmHfTLP1v
NpbspDsM1L1jf4y8zkxC5o1090+UJHV/jxBUOPeGKj1rW6GXdfAkDHq+4LN0bPz+4bgWvCw5cZWg
XiXCEa+RM0/tnS4c9vMhT67Y2Lk3Qtu0EXO64YMqrPiBuFL7wJsqN/ncGZ+pMJMHHwQmfUACk27H
Ul61EIKPcBUjdERh9xKYqJ9ZqGALkkzDy2aAvA5K3Pke5+nsgeNIyZeSONSZ/BE9OEDirS8setvK
ZOfyxyu4Hb1xHIdygLKXGdF0z1ysm8VGcIJEu5AOvOXtrYQW774H/NMymqU9biYE2GXI2Mc7F1m6
PldjUyq+Bew0VtF/dyT/Z0f4nXKCril94P95R7j6Ovyf89cxeS1/3BdwyS8/9te+YLOccbABFuPG
xjL8977wtmWgjeC4/q6r+GtfeNsDsD4GPi1O+uHLbvKndsI2/4DebLqIHpANvKUh/Us88qfgAN3J
dzHJn//7RwGCfHfBEzjaHVPSHpPSRJPxPriGpLucek6llxrZzfTilEvIoXK81tmKGLtUwMrWQzod
EnrwhXEsrRgl7UIgUAdqY7FnED990XbUoZQSlVyDaO3nixEww9da594moZGk5/qg2ohinWFlPkws
YK7ofkczrsNHAGfbUwQVigmXmoT0Pacx+tXEaL3bvux6bJOV2+KpurffyF4uU1nxzOFIrg5Bh8ZS
YaDsU8Up8Y1hDTbCWFl9IUH2ouyU2RhfuhCDK/8+ZvEtRjVBpxc1HVoyxmopKNvmofFt19yy4u1c
PCa115Jmpqret8BIiAKPJybrDLWZqIHWNnrn1dV0Q6irYoI9DSk/6k7G/KlSwku+5wf/ZwH+fgEu
Wp9fL8DTV918nd4twOXH/lyAnv0HIiQXlJpjY/2lq/fXAvRIKeP/oaEvPIH4jn/yL+0Si4w0Ki6c
MsDv/rf150PQXJh2/BOWjqB3+G69/Wr9sabf3aiRbNMkQEIFVtOjofqunWPVCDNspueHgDgDQN/a
brcTJXZ2gegFqpjQnHqRbMJTKZK4O/aJam/jyuiLfYb6LkNPSioa4fCYM6h9oR90GkVERfoP8G0n
ucWkIpCDKoaPQQ2hazQGyE9mbG9wv4QPo6Xkk6v6l9ycCCzOi4e+DuV9m5XzbaODh7KKUAipKnNW
JamQxK6aGCQ1VuVzNzjkJPupb+IzAwHQVq14Cph8I0wwEutOqSE7NRrZZQmuDAEwPzi4nrHFtzRe
AYFAdGmY5l0IKgyfqRF8ayyNfL8qbbAVfTHrI4IEDIHOmFUvdo8WZB4oFWanSZEG8kG9NZu1F3/m
+0+4ZDX89GD2+igzPft7iqugXKdFd5zR5q49u+MHGzk0FiagRenqFkERPPbpXEdrlfviySva+exW
fbCWFomkhcA83Q6NPoIZ5NVNfxhW2JemXZO0AUqP0u5WMVMh7A1JQnjk0Ngz8mW/W260kfHcdba8
91t0EiugN+al9ptA7Adp5h+nLEdA3Ued+aShTyJHHwW/LS/i8dqvcuPbHA9Eh9h1eCIgO/5i5A1D
ZCYp+7e/r1n+Kp5sjT2O/zxaSHvV6i0W1nM9NeyE7tS+A+iNA4bAUlhPxrbxp3aLCKuLV16bWJeR
b3LDXXUtIb2XXOlgKoe5mc0Ht2m1vYslepY9qHkUp2mIT0MZZXaanfLYa4cEGtyw3a5NIhzIWI3d
nVlNPgaWjAjjri14FnBQnVKYNxteHe9Q08gEegemcFRC+UeN0OkeGd70VFdxc+ljHXpI6dzukNVr
d8Pwxj4pRBcXYe3Ej+m03JWQWV0YFV+276aoorMWxFuPR2ydztLYytlq1J4RmrPKZI1DCxsyKYFp
NT/Papj2pFkHkJAt+9vgYstch7ooSkb1TBE3pDAl2S5IRRtfZXnJ74KSX+3cEtuOtXbsnm8YhU/p
ARmKsuYuJAWdGPMhW9uIyjZzK8Jz4aI8pJge/L3ZBiYcvtj+CHYi2xc+l3EYTotvaGyTwt9npmju
29J5km2OwUKKRyrCCbxRXw8xvHaq9W2P4IEQFxJWGtN1d4Qz4/j1rGrdiUydotB3UBB1vka5n5c3
jTsDyjJsdzdMU3EjE8c8dWT6kTBTR9sCLeDi62q3oLHnU+zUGWRwa6AIzqX9YTRdGFDFhFcKfR4L
dQRO5zCkXiuLoRa9lTDbKdqNW6ts8eIIoFmU042Bm8luzp0dpNdMArILZQzyppURjr24b5cmQUOU
EjlD1Mm+ETiXOa2BbjOMwnvqZyM5h6YZvU46TdG7Im+b+OrnKiAQlcvMwOylxA83pfR51oKfeZlR
JQJyTOHkHKKyqO9rpMsp8QZmvO3iHq+5kan5wygnAWivJj3IJhl7FlWJYktOe6umrNraBInjUOeW
YGwVsj0SUPMW+T4yByxmCoPKwEZhMrUbxKZ33eliCKvyNkZ38xjw/m26CPOYHkm195qNO0ck+oZ4
ugnvWfoPg5/hTl+aIitRd90aeUFJ005Veq1zbhuuF4l5PeYovC1dpBc9OH9ibPXCrkstzIc2IYdr
EILjPgbRvh6mAqKPqEG5TdaROAzvqoSw+ZBlmBhWnUXccDCM3D88lbckK/mzvqG9h89VMQMk7HW+
tdyeXalxu/D5bWepszaEdV9kp7xkhSK6NHEbLquogvl5P87sUXooIL0bgm0VFim3KtDlNtkYrtqP
ROIunDluYNAGrDtTLi/UxnrcAIzgL8l7kmkHgeJuFQ9GoK6YXU6kxmTltCnLGV1fp+Yzsbry+wD7
P+XS78olzBS/vK+cE+hiNLP/Vix9/6F/Kb1pYpAnyRayqLz/XSkF8g+PeKzvUu2/iiTxh4vrl84G
/DlrKaD+fUlxl0sPZRX/ArU0ypB/UiQB9vp7kcS4weOmIxadAGIW2ix/b2Jo04XeWkeoSekL1CsY
d27frhyEilgtXKd/FlHhIf6U5V1STepqYaOsah8R5VoFXbo1vUTcp202T1ttjdl1zJEM5tlA3RZ4
ej8GiX2C2GiuwLxW9Ub67GSrMiQWbRUi2oWHK+OLPh/KSxEBhVmVVn4Jdy278YgB2hciiPehF3p7
J8txaUaFEW6aLnP3cxLrIxAY99w1i6kGcraBEo+ZAQH0vrXQWt3HpLNKctrojqzJXojWdtzBKzQW
o5gqw7uydoC9JcYwHjvxOcvm8gUXuH+eMztkLY5+u+VfQM/cu+OO/od7PYSjTzPfDXJBilkpjgvt
7pBpy3gdSl1/86okuLZpQLCRFPprNFphvY7pfdwkcdWBOrX1ndM4wynNqJtXE9kaxdpOra/kfrBF
SDI2gEvY2GbR1V5FQkUXTTUbr8qFb7WCYkj/ea7VcUrqpz4Y67t0WLSmsd9/iKu2vQ+CdsRRasz6
8yLifcIEkgUAP7AYusD5OsgFAfNjXzHhZ06zsmhxHGOyGDyMmqZ+qRlQdITdDI+09DAREaT3mVi+
9hDMSbszOadfZwIsLxOhr405kqdMt9VJh/N8UYV5v1bSa3be6FMGamymbLlTZ2m+1Ch7wuRMe4pP
qeO3FUazsxo7Jy/RC2EpFy5vdAyoIc2wI1ZBGodUingP8i9/QJ4TP2ZtEmd0lSobx+ZYltvClamJ
75vhLIgEO0O1yQMIocTpzp0TzM26K4UN4NlEXh9zHK7yCCbLemhUTCfKhimLpHn4lqRWh1NwXCbY
KmcKUJECeZMgRl45uD8vI13OGzmTaWFpvzhXAJYvLYOxxjorBjAEYBSwJUmq+Y/wmi0XXmvkfK7H
wSELEZ3n3ssxvgJ/Lg5zNTMwQPSP7c4nEQcpZnAbhVO8HnwOh7jAxz31G1fLqyQP+lfl2dlRLEr8
IYXRsumbbsKaHY8X8wzcg0Z7qz4EZRo+GYUbGaewtup0GyjP/AL2oaGAFkN31xPkHm77KTOf2yAP
8fCpurs1CWj7pJktESA5mC8Z3n4cilM73TVIO/2DgxeT24gflCiap2YVFPborMKW4HuCnkz7o92L
+IIYRucz/k6hViZ9+Gjt6Tk/VJHyP6We8M6ZHCdxZEYVPMxAKUA1wBYCgQSaIt9UUVPu/FgVL0xS
gg+QXj4bhNps3ErbgIvd6aukhAWCTwNTbclWUU9phKNsneu09fiylH5uPRy9hCKm1dEPiYuBYwBi
qeV2ehlbIxblVt+inKBsrRPWsxaShBtfO1ufMR8cTw9MZt81GyJSko0D8ISLUFufstL0TlI0tCDs
GIqFBmSyL7uObQ3nu7c2gkrs+9xJ7qzekPsyEdm4MQLiVajCtXgmBxK8scOO2luiIqRTFUm6Bzuc
L8ku9RXsA8aJQWnTPfUThw/WK9JHOLv1tKpNwCbsaGF3JLEJygitl+pT702oNh3m9geAoxEoWzE1
106jjddSelzlGjPtb6Z6MthcZtilpZEGwIMdp98Zflx/An86fK3zeHieHGWe7SaB2ssNzJ9Wtpx0
uA5Cu76OpyDMNr5VFfjRhxB9tEGNborqnsq82vhZMMD1oCdboN/duMo7OdXUAulVOQlLTc61i75y
mrFtkrdd70dRPERcNfaNHpjXIvXAqq6R6FJLTgpGTe9u0d7NX2Yk2sW2N92aALgORnoZ9xgwhE/x
K0AWdxdOXruqhctD7tHjbETYWSfPUZl48qcMrMkq1rbZtk/czJr0OhxDelVB6l6bKRJ5ai595xa5
uKM7Ed2wLY6I77L5yJXiI7ZEdVfTR7jrzCa0VqRghh8HxIhPNqNGuADc+k4xI9yP/pLIs2oGlpUP
W/FGdGNxQzex3jVRIdctObpMx2HnYKmGeAFOiW2bI289FlNy1VlBt6t9r07xNxbFVRoI/lw3M3Ym
oZ58MAy+WeoBjAFTN+4lDgz3eh5b6yylClHuz2147/jaPXKhGh6w7jFmjHvMkPZsTNfAs7ti3xp1
yWx7Cq+CsqruAQx5R+4I4hUOC0jZScs9pq5uN4b1/Clz0hE0bm3Mh8jMJ9yBEw56MF3bug07RO6S
/ahLzPnCamfvGDPxgAmd3tR5h2q+tuzrsITTxSabhXfDHC6QGguGThmVazU7C1a3K28ijBH75fN8
0OVoXgbprA9sF94+rbVxnWV9j3/ZGiCpBXP8JWzxjyQ0U4yVrke8ZFK002kCQnRrZXrYB1MQHHuz
az7qsCxueurjA+vJnWCAEU7LoANsTDMwIGAEO4kNrLYY87Id1LeDLQqIWakdrLFsmNtYJuKQ1rlz
jbE4PBP6NB4bDkYmoRZ5g4H/KsokeDUb2yqJg5P1UwLB4ZPgxnZsSqPaI9gxfATrbDU8fjGHNBcY
uSaK3tslfZrdAL4ZPlWeN2yy1nSfrTLxr61JsfLiZdNEyWsl5C4PsMu1tqzyXk3BE7YZrAt9TOYc
EvWaUF7itqx4jQY/eE6MMLtHvdLUN65ukuZAs7uGhuO6mcSfY9bi0nKx78MKMZWo8TbFyZIIG/DJ
lyhn7nUdbUaad9POjl1vVxGCvo7xWYTrNBpuZ9MCedXqvCloNRjxk6xsmbxwx1FqjUNGyK0eAJnR
IXAX1+nZNMexB2sVwarvTjyyluZy1Cva1y91OD9T+46PjGDUa9qP1scABNyDWUfVCQ/SQ628aVvY
NYFhdVOtvQ62sFcuwxf6CmH3zUnil7R1n71u6D7TJ6eCcDRYvkZ2z15gpAfX8/Ob2sy3g1MYl3w5
zPLJhDkqFBXf7Fn2pMxVdUb/qLZ9rAVdAuC2nNpbWw7cCyG3xPWq0jBoHny309titubbeKbeATc0
yMJYvbVR/3OF+v0VSvz2CsUtipy497eo5ef+dYvC+UprmLEOUSvyO53yX35Z8w90FvJvzWb7h9mv
+ANDLKJ2Ns+lyyz9f3Jvcv13AjFkaDKAmsrowrYD7k/8jT8Of2En1jKrmuxYpOV89qJs3hlWw7xk
LtBayzYWh7aW1JhYNdEsmvVEm7cvLYURqJw+8GzD48eAZoGYzFxGNIE5oWnJQpSvFELZxpuWcMyK
bqvFhpV080WY0CPASF7RY8H/eQ7odBz4K5GyTDGN3Ks+Vv1XL/URSdVJQtBZbAcYPbkk3eEK9NY6
Dcc9fVa0KB5/b2XH095DWHkq5Uh57KpRXfJn0uwMqbNfbObaO8wJ9IuIRjiStppCR4gdADQH8h6j
Tt8TSdgZJx8kiQlQBYH/lz6yI7pkgQcKRvRhlGyLLhrpm5MzIp9jEYCAxxEZkAxetja6r9UAAGa4
qS1vaZ1G/hBdzYER+7sym8zoboiEi7wwK2pnlZATDXqgYUa1MWJhyyOHCP9mZMaB9zTqrFJ7SlGG
00YGFseduEeSiN3gZjQHf7Z9Mh1cM1pGvC7Jc1hlVfS5mKfomuKq3JZizjkcvKmuVsDV/Ke5G1t6
WKSGblE7efvOnTct/2sRfulXmdb9lQdjpVlnIrIPOfI6oDUEywwhaRuaesgP8n2hC3GmAkVFFOwq
3fvpukdofaFBaNROXd3UWPt4YCpPgGMmGtOgArvt3Wn8wO0hexLxlK28XMVrG9flUmHIr4Ya0zsE
nCSxcAncqMAIdrEyk2PrB/ZzKuGMDQhkNomn1TEJVHtyQqjXppnfkZab3fYjLixsFpFHSGm9N8zB
hZahqNOnB+aFvV4ZQdB8lqUZ3hVZ7G3ImEyOWeRSlg1tcYFcu9k2eCrXuHFz8DGuWtVEbO+JDw5e
3SgD2KdDnd70ODlfiGSWJsSMSVwFkw9NoU1N46TwclG4CyVudQPUcaiJ7bKt/CE1KuuZ22oVcRHN
XhPLNT+6PovKGWxnB/+CcEQ4UBAdiZ3U9vA1DBv/ZQa1tw2qUkyrPo7aF3h423RGzWTGAy3rarjo
nVhe58QW7Ox+BkPvwr0+aHRQR7yfLgGVnvk8Wp1/ZVLtIWkc2iPxivkR+DFXaNK8HxrM3df2IMtD
Zhf2xUC+7BWmSYYZZJnfgosnerqv0qdaxekz32i+H8fOvuhKrkSdUtVVNjv5a0UIQ0h/PPJOibbn
m1q2PRQgOq+YI6mOw8r3QHC06JwMA8akQYTg2Z+0fRvMwgUGzpI45KOmvK38JDnRG7CvOwhel722
k0cUfGO/IrBUnKusT85tnNUPXdYN90niEgmfEWNijEnwzL01/ah7t71oZRkYW8iO6UnMXGF3ZhHT
5BZBeKwImNm3s4iQhAb+jomZ/CZ74jLQs06PY2plmygwOG2r4tjK8EyYptqQV8OwKFh4ryo6WkF1
MXFZgQFoQ3Jxui+dGlCoZSo/CITWKyXBC5lm0+91orwdMfTjZh7d+nMVyu5C1EOyywlyJDPWGW7T
Ek5TnPnTodSdfYsjZHrqSLB5xbze3/KBhNdjWXWPVIvmuncG8t6btt2UxZgeBsAD+8pJXeKJujL7
UCVo+/jaWS3GUO8CL6u+2AaIztkvwG2NobC3o8utty50e+OZiPMpwSYXlCcNW7+R1rfZYpS/Elj1
eZQh/0DoeqjGrD8T83RTAda7smh+PFk+63+WQb0baY/3tEUScXaTTJyDNguuDFCzt9PYdxwUzQQ8
oFyiXfLxOq+7Kl+ZLFScSRHpCxARi3U4tFBeUICeqhIGD0Y0wngIqj13NWwzz2ar4W6M7R+9m1U7
5r07IV9Zi9YI103tTq/YrkfgSoavucs3aXpoiK75DFoXCm2anThL8LnUpfUphTF1zBuJsYDez4Op
0+Yu8lrvCtkv5tAORfKqm7L6Q6O6ADaiN597SCovVdnBNDbN4S4nu3Yh1zbepRqG6QvDgZTOSVST
eKPkcDKiot+Hjdlf9czFTlZuLVbPuv44kORyw6gh3EwOKkMbpc4tJ1v17AZd+dlvlfdtQmcKGbRt
8NgH0RdwXekWazLgOXJtBrI1LqaxkRvPFC1kPP7OdWA0oG3MLB1Wosn7l4p4kBxTPUiDtTsjhcoZ
3nwMO8Vg1cOW68siCdeSgdg35SB9bYK+fvQj5bpbp4yKz3YU+XtVj+G5M0P/ovcVERMj7fs48GE4
ZuSUTBbnG/i5Nr9qHRFcp37RnDOTaWHnN5AUS4OUlBaJY+pkwB1zD7pAr7pHn9Aths3MmGHdGkCl
G3vobmmZ+JezEUxfmWjm3ZINxHFNulh0kQ+t8RDH0n2G5M/Wk0EjBRJDPPOyaVf0OeYw3LbCL6+X
mfVVAnCYbYmssczPJ5MxpPTpUJRvz8TAwJykcxAQJjc+Mkn8lwxn0k4k9gvmx/JscKm/9yE3ovAc
7cuhDRy2wcmiAwHpOgoVcfGywfRpm/u57egsqWRDbLh1Jo4mPUYWU20dq/KmjCz7g+e3/Xb0DJiH
dSn3hotyZIXkDukHhyPkqGZjlHYFBUI0t56MnFfGITlX67aaN93QB/emhKCt6sbaCaSsDwSpxc66
MCrnJgvrkBCNfgxu80h5exwD5XoQ9qUf6oGvvXAE2G94go47noLW8rdIjeuvhPZYLX1YuIlhW3sH
cB7Vusmbaa3Cqbmp5ry6yaaqPhBBYB1GG1oWAjZjPQxcHvahqb1HagHrYWR8R4iJtL1vfmF0z0Xp
y12YVU+yzr0tPZpbRrJNyvsTLXXHf7F3ZktyG9mW/ZX+AdDggDuG1wjEmPNIJl9gyQmOeR6/vheS
ki7JqqaurF/1oCqZjMGIQADufs7Ze20C2gg7GYF/JV1CxkvVGCeHsQ8SBOk0IZt2vXyOqyanLRaH
49nqp4De43gxw1zj1pTwf5JU3YacTfciZrOmvyATMMyNS9ehXjh/gO7ur9EV1UFbN8+F2eQ34Bgk
Q1vYqgf2u2I/EEMB0opxvBEL92iVmXfjChcNPiKcFw5oDnjEhIlmPYfHvkpCkMupb21c0Yj0pLJI
bLmz8YSXFVDtRk6JwpJbcnwdWszqsInunabRm3Gxx5NjzljZ0xqab4ZHhZvDd+EALpr2e2odUpNl
BakJh2m0ghCbO8scHwYzi57MtMyepMUZUELXllu4rPVNlXb+xZI6nFYiFZ5Mt6IjGCEhBMFC+xlM
4hCeyF0AbYaTPjknHTxyangR9xwx6XcCSorarzYRdq2PBR8jFVxtu/YukY2kzJi95qwyXd9R4dpX
Ujak99ZQC0k0JhYhqqezLsZlF3Hw/7CAhEyk8xg5hPf0VnyNrUzwLeU5T13xMcZ/AhQsy7Z1CPt7
4+YYG5fBOs2GW2yGESlJ3RvtrrKX10bPn2LXuPMq6He+Hhya2EJv2hqUadkV48G0DTKmyGeaKBEu
4kwQKJ9ET/wsBNoT7YJKwO8DO+NwY2TxDVN3+wph6otoIfhSwjNKZuiJWtKjHZ5nXBjaDagmYGkR
JlBtEIszGdc1sdQ9SoKomM8QOukYSuvZbqAVbL2pzLemUzR7gc12uxgTIJW0t4OFiptGeU7LDf3J
Eif2y2xYE5Q+CN45IXB+qNybyaHDXzkFUntuv1ejdXegW8JHMDTOsSK+7ays1rzSeRbTZhwlw9iG
ba7VMfHjLq77tlu2mKoUsc79iNili64LECp7nznLjTL5comX7eKly6kTqqb7Lpz5QSf1X3R/vwzU
VlqTBaEcyC3YJIZqv6iCdSjnDOFAfErylrLOYPB0RjHDKq2YWz1Is6g/V5ylCrZsMw1+/+bUtz+Z
iNY3Z2rIyNBTyKxW0tSPVSmxB40zL1V8ElPZfF6Spris4kyj3vXT+9+/1S/yxvV72sLjn7X6RTz4
y1vFxAY48Hl4q8qqix3PyAwOBH3V19+/zzrr/PU7kU0ifYp+eFiO88uEkqH2DLbdjU59BWQR/6g8
OT2a36yIu9u6oZN7OfgahPQs89fKjaioxyXSN0ao1+IaCG2x+/1H+s+fGFconWriWlbTuvtL7d+b
nac7qgyMK8zZYafMBztZMUYSEY1AYaybz1M/8DuLJvyeSvNv/+jv+ke2cEjI+r1i8QXx3k8j+O8v
+lOvKN55zPG9H9hofyV0++9cnhuMCjyzoFEc/38EiwojATJegohcYXsgJv6axUvz/yf15NdnF18t
9zlLh0IA6TnOL3JFMTj1YJoRCjDsL/E2LSJ1Yzdjdb1k4z907xOV7dhQ/rl5mXzRxfrlmUK3yBjZ
E8XpDc6zDDNmXhrkzzNX4JJC/O/slL8+Matn2JQWzAM2NFrLv3w35GiWC+GG98tX1tRoVpj3iE8R
KP9xShRdyFnPnjzxOK6csR/ug/+yIv+qA+XNOZUABiH5F9fHr9yA2jBbBJF0QhbIR1/yLG8d3HqD
dzmLZboHNOQ/k2/4d1/51wbh+q5cLbwsa4zUfywSXdslzei5tChyMd2mme6+wA/DDumvBrJ/blmF
OYd7Ez0874jFHvrDz2t/YhpASdvGP2ojLC/ctWMyI6Dc5Z4N7CwcnJffX9ZV+fvTwsyib9rOKuT1
ubg4+39+w7kV5hKF03Dsy6km39QJMestb3w0b5S4s2cGR9cegfAnl+HzPb2D4rmocCITYpIuxGi6
rXtP7IvVb5pB9cQzrGJFMfnTh9ny/uYuUO5/+bwkDbFsI59BuLwq/3/cHAvOGaRcdv1RuUDQHg1i
HsOLNsoY3kXl2n6pIzGeEcXNGQOGTolHnsH5fiVfHS2TdtU5Rsp+4jykXiO7bZwN4ezcS0wMMSKv
hvgJ+rc+D6YFzos2mrjOgbLneBpXl35vtTSCjSaGsTdbQIIqNYlro3Ex+vecjS8qY57uxUrNC2PS
TzdLM5Tqk4fIjljsZpkGwgRqK7lobDXdAqCgZozJdfSPiTkY7wEn+KRENojeSNEhdpzTZDuTWgbc
SQvxlbt0oqoQhLdN1Dr+IO+mYh4vC1PjbadVgC6YYTFcg3UhaOac53QacN0adBtu/bRuPKBcdfXS
JxaN6ca0T99tq9MwVC8ehK1bE5FUvvVrQPbgxRJ/B/JbvXqNOd1/d1nmQwiLTXfTvUG78FF15EbH
S6xeSYCzCtBK/vSCL5YuuiMF/uE3tlovG74pjSOSjrMWn6xfxOEzxGzcvr03QoPouY5vFsuwAY7Y
w7W6X7zafx5raIeOgc01joi8q2nd2Xv6z9gd/cmArPAWJ/z9XtVJRNtc2/HYX8XphHEiITR+IxVf
1pqHqj20I/SrrdHMqcYxFcb5aQU65t3GsYBD7zrKkPd6wPzlVaynQZf2RIXnnF2cDcMw+Vq2Hhbe
qOLhrwlL9ufGf66yHDaRLGLuDJTYxODQQYUMu+Ip7dUaxiwbM+vgWFxSnu7q5TsZLirRZ+//wAuS
7nEiIRqy2ggJ6z4epZ9tPITux7frL6eOgWTvyZ1OXTfwPXy027rwzeu3P9OFKEJyvNCsG4s+GnzX
O+12QzBGvr/v65YbWK+PhwO6qjq2bRKGFzTrSC8d2rGHlDx5PpEXVH7o1HF/9NDfyYW67mqnBV3s
5ak1PXCqN0kwCsspHPZZQpc2tA1eUJBBYJ5G0bkAQlF34aFtW4J4DrPZJ2NQR3g776uqUKR6l0oR
b6T7Lry0Fn+mEQT1f5iNemBm3i7x7UhNMb5vufz60OL6PbSITik3qBJJzsAaXIIx2hhqUFzn9rGy
Q72bVpVSWPjz3qcHVOt6Oo12DQbcS+xr5SEfA6J4DP15uuiicnp06By+YTj42Y35WqrUwUKuxYfW
tOqg0rOzoTUmIObr7n7UNb2pjrLxYydTX3J/taiCyXuZLgbXGI7So4u06U3q641ZLtde00df6pZl
E7mzey5i7VxXZuFDAVzkfCmKMafXNa1piKDN4kNRLd0XP9Yrl8kgYzzg5vZp9ndTgS92aBEou274
bBdtV+AIkE9AoIl7b+rXQrgk4WSmkseaqTjwUHfl+TVvzJc5JTZMgyodNqzL0z3bHPeyBRmQnEIj
ZJdegP5QbkHXQo39vCaEkFEcrc5ZNQzT/Rs7ap0KXVdSVC8zZOGMUJrxdSq96DlRDgtmaaX0+s3k
fYJkaNm+UT5DswUm5AIs9Crf1LT1SDJmGy0fHQWHMabb2fI1oj0MOE9RhS+m/35pK/ExbwxjOS1a
9t7JzhvaClv4GtPebgTjaMey7U9gqpWzawpkuX4VXo5GFd3SedGnyPMfXa3r56xrXud8Wlf/WDyD
jSYRmq74NcI01nlVifiMpsL62BthP26R0tBj90f3AXZJih9rGE/K7slBscea+CUt3AsZlo239xF6
30y9NfX7hWI5114VlFNLHT/kegzQXNToYTKphk1uh8V14RryUyZs/nzFjtU8KU2q+iffG2OwHHUV
lvuFWK0MFH/aU/O3qXFJUdxz6XKYzgsa8Q+z66HckgV9G22bRKp10KYEMScM8cP2pZw8ziJVp7xL
e007T8XAz1r7YCxjBB0sFjKLGrCu7XyasaFfG9PMtpCD4Q+MzGm/gKrzL9UbuyR1FjYLxNjTfRuZ
3gqrX28lBPJo/3UprrHdsZbWjsWaniDfeB4sPo3TkaHejvw08OJ91sEcsA3s7RWJFdOmj7DerDiw
yY58Ei2qGL6flbLeM6A6znqgE04QJWFrlKrepY+xY5t4Je+csJkgq6TXcAsSlWdJjaBx3qLey4Y3
tsNFvi4I33sQlSyTru6xmzMO41swN4En1I2FB+ahGuXl2PeYfDIFPrPpjPZLYRO4irGh4Y6wlhrI
bMb+2MaKdTp/s+rPdYktHdOIy4lhpkQ5fP9Y31kCtU44SYTGCqtwEcpc1BkslWGG7dsNnH1zb/R3
YsnoruCOcGAi9jNpaleCZCh7azZ++TJauDpuLLVSW+K84ruOw0pNKJCwu/fMFDPahfj6SLDbZDpa
3QijZw6uu40mCeMsbROynGo1P8B/US+OFiysc4OukXbjhF0m65MVaymixxFXH0EvJpxJyQC1ZV10
xUNWGua56rXxrWtq/6D7kSh1PjOnnNiA32pNiH2gfTbs5LXfiUe7WdNmozWAd9+4Elt0NMXrFcVD
TUKNmtnW+8pjYpQ3LFUP4fqLJonNz/QGFclafkZD1FQNnbWYZDwrxgzxLvNUaD4LY5ZKcp04Wj44
dmz0Dyh2M4eclFFH2rvPUs932Koqf6GP5UX1HO/nlIQI8ZR4nJZJEh87GpRCTfdMsNQuNiUhPsQr
xkEHRxpv1WwdciwW48ZlPnVOZaOv7bwbtlAp5h3/1CgIgRxmyVJd8fPX9yXZtKd00MaHyfDjs9Eh
2RtazdYze/kxYqqJjBVocdaPiu9RO0Fh0qc2Xf+CgPNwW+f2XeSxpINZ6fd4k+F2LCJHljzVp3IA
chB1mbgvALaSb8kisUkwOYBS4UTSOXn6zYil2ntDGSK3LXPkLDUx0zyBI+kxxbcCtTKpfDf+JMcT
9zUHg742b/yuMm/wqgzBYOZQoOf8OPWq3nE2Dh8mp0chxiYaYP4gsVDKG2l28oqpaXHHr82+XEzZ
mZ0vP0gARzSr7W7r5c4u8rOrPoUcbHOpbkzEA09QHfqXprTs63JAQ7GF080BcqoPmZ8VkGZv7Vzc
c/IrdigQzW8KTNLZ/m4VypH1oZ0qXCI3vaORLF9V7fCDyJ5HeK+UPeog782s5KBtDCBC2IHbzcws
ixVEm6wQ7Feshl1SXvS1RYPdZuZ/1aYZN2muWW1ip+GOXIY1bSGcMqhJczom+KFW7tvvy6i16viB
IiDhGgAjALpDA5sWxK9lP83exGfHq46Vejv0DxO4lybkTvz9+/xH9cMbrQg7Zu2QCyjcfq5+wMx0
fVJ2SDdQZjH2o7n1WKMezfAAgplzIMTq89ty+Pv3/Y/Sf/2CeDod8EJSUin+/L6U5JmdlFN1nJLM
IWQb0nDeTpCGR1evXJq8mO8dR6+alWE95f7+3enb/Hp1gfdRFfOA8yGwlP5U8yEEpXsinPL4HW5O
w9h69NZVl94+q30XVfyvWTWUJevJ2wIjXW3ePsK/Hbu/7dg5KzPvNx07Nlv9f4LX9NesYtK2eeEf
XTvfeUcnxVl/O5voYUvwE/8h+UIK9u7tpzWhMtLJWgkAf9qMsdvQscOCzzNl0v7htvwzIkG9A+Zo
ooo0YarSKhf/RAkm3Z9vMYlOdO3008CyaBPKN0LBj20F2k5V60yudblwmI6WQ9xGcxcGpWVu8rm9
Mqi1d1XOKWEzeGiGNgwOlhfDyhyxtWJxbEHUXIZ89t1cG/k+4vSAAnJpr8qoOOrG7s+E1bsBrWXn
ouwL4wH+U7Uti8i46GJPbFDhOA+DV01sZdgBNj3JlwdR1eUmX7d5p21nAOOL2FvoLRkVD6GN7NZH
7s1riFaKjmmsrxzOzGfci1gp6vBuXOobuBcB9FtzI7GvHOsWi6jHMRc8lnMWMkTkkfoBh4svvRKM
thJMdfnQJNvGLuYr1C3YZpBpTYOJqR/XHSkSxi5MErGfzWU5qFUVUETWwShU8d6fh2TXVqvXM5M7
tC03TTrLHas5Qh6rs/eZm3vbCjfA0c45PYlcEIQ61zLoCs8/zm0f3xPFWga5EMuxSi0MxOXMtk26
3THqkptm9s1tTS4iGxmZLuiwnY00K3sHEdoOothQyND6CYFe1p7T2L3SgpqLIuPeN3MSzzEg+Xl/
BCifbkIkCpvZR6wn2bPI7TEPRpyILdE/z0h58Bp265dgChl0vR0G2dxH20YZDrt8/ylv/YCc0fxc
ode6qDixbW1r2pWLy6QVU6zC3hMwKCIcjw7XplbO0Sf0tJvxB3mpRUbmEhrPsx2XG0pttWvLytvY
PUlEliRyD/P6fLLwdT7iiFhOrfCGAPExyoVJKKRzxhy0kymRjKEuUB4Hn95B32KTROWL5CMxrPKi
JsUJqBsoKWXXQY9wn8jI6MASDRm8xsSVZeDPk/qxbJ1nb1ouE2t0N9HgyL1RxOaOtqA+uFX+uoCH
TOpOHpIybKjRR5QIfmKca8v/KlFbBB2h0AH3xCMG7I0zckt4TXSHoaXc9xHqXIuEa7Qi3XbwxLKV
bWYy8VcnmmDi4ywXsU2b9mIy0k/LLKfdRFm1S+JkPqoiyrfLQnKUkXEvxEVSB25UQelaZL+T6La2
lC91kIrmg9F2OfG9U4iZoSXbB/DbQXj8giW6z72DSX4f2slTYznRFb2yfG97nyK/NYFEuvVWVY7x
CDUMxT92bxm4WRzf5wMpw0C9zU2SIrHEE9Y8mgURXyhU0/uF+UTQtssVRvBs72GVoLLWzn5JMZEq
y3R3xcSou7MMExdSs+zMJc13KAg1Ri7UELqzIce7iXMSFq6NOPKGo2VFyK8G66I1zD4wIIk8oTjg
KnoEGlrQu7ZO5I+BQmu5MVVJ7LdKzCe8a2gODeHw5NbLvtMVeJ1+EfgM0uIhJdQUGUFvnkXXjgo5
hqNhPBqp3jkVCcpTR/g4mWIpjl+0BnzU/tI1gCH4jnFZUJ0eELZeGzL9FA/kGmOKI3CtBtnT04oJ
3IXrWS2tovrKwPzY5rcp1PBt4bueof/Rh3S6B5M5KhIV5+zhIFiV3/cOrc0d6o2SZLEJxhpA4EDS
4tpYtf+577L7eKZ/KvrbDBEPjt9YHObY+JoDKtpn0Iyazr2MR/586xYHjvWYBjB/7F0oo4Qs4nCZ
17OiBgmJoSl+rcuIDDtveWhLi8yCFYibpUBQRq/vthy05p2FAT9o0ABtzchprmbL3YNjevXrtdJg
0I1irFUPoaWjbe76u57gNpNH7TDJ+uvQZhQUC1YN1ST2wcyEOIdeRk5EZg071CWcWru0CkY/945U
8TdlZn10nPYyiSQR2Wp69kZw/cSbd1syIBxsjHHx6PvDe7JvxoBW+1dMPON2CONuO0bZoyX6C1d2
zXXlWee4JH1SlWV2laGFpT93m2naLaGtvS06im9NQzxn7CMOUEtfHqTs4yBUc7Krxy67nGEVH+TU
eBtlh/4xS0jStvVHFJ7+4yyR52WFuFicpN8P1lzvOy8bgsnjHYtleawRH9wSzkxCKZsQ7YIJY7fP
8yyibN/0ioSCXD1UKag2p6vji7luT/AOsZIPtkHhQ7YaAxUz0HntvGTp9GEM+/7ozmQs9haBgVGm
973VjYepmIw9qboKF+jgk5dAlzpyCSiVcv3gRDHX1FodXV5yRu9LQiR3TKD2Ux3TDndkdhLaeN/7
5MrVxvTFjiuEi1nfn7xhAVAXx80O0odzZP2Nz0R8jofIYJXDzae2PW5BamDLPsSLrfaRO9rEplVY
gWQlDpGbvB9BWJ0Ww3ucu/aipcO+qYzom21U7jkrsnBvuNmykZUj9kBAkSXJ3Dx7FeVBScgqDcAy
3GPFQm/szYtdfKIrU3RPAPZD9L8gISFVHifG0gh7MPx45fhMHZQTcZzQmU3gmXL35R7hq42P8sbV
Vro+ZDR4VGsfa5wqA776CnbFk92PhU302zw3Lf5X1Zas3ikpr9VI3gXIYnVvSygIzUtJnvJSnBt7
aF1/m5Rr8QPWI6NMRh1QNUvT/Ivw+d+lj62D1N8dr2/S7FWX+etPA/HvL/rzaC3fSdAALlA94a8I
H07dfx2tV7iWg08C0AkG8XW498fR+o2gtY6q/zCy/3Gstm0862vQA4d3a33dPzJYKMVw/8fKDeof
J3QLjwWfgLCUX0fUDXtoMTmiPsvOmAKbOOQO6MWepot3p3Shy5PySQDaEMOyQLZqIFU+6U4lEK/e
+oyT0VQLk43cj8ODgYGheeznOrvw6L4ntx0ipY/0S9wXtTjFWbPuXHRjYgX+2perzTjOz9YEl8NJ
/YFzSlJcJlVtlC+FrsorunUV4MuZx3hchm20aIus9mFs/JeBjp93JG6JRKWunp0Pwzj13u1sKZe0
mFhzWCohgNlvdio/QrD8OnS4rPo3w1XZlGm0r1aH+2WH/7mL9kaWm3AxmVzoaZOPsWeP16hUGTnv
vTpbqmsQE7RV9dQ2LoyKGZjlEb2U3dBLK2vTyAG9SOXxuFuhb6mAsVQeXnsWDpSRsyzXE+3bnPcj
SUHKNznKD8Q5bQV0VvPzOGYtUrZUA0NHPVe0CqpXwcJDfHdP3C+28r5g0og7zSAbCxEozRXtLYiO
AwSZctmmzhARWAwOxNJuCtIINXzyZQnnuVXptkMyqtBylbGksSaH6GClU9hcAwsyTuZYNLeQiMMN
ekN8IoOkx9Xq4qQNYzhEqrI4ozg9RI/WpJPOcOROZKPaO341v7pVku7GrM+2czprKDkt8zJmUZcN
LKhD2cqcqOOuP6TFgGi6Lko0AUO2LuwTLjRCmvO8KAPb0dGNsnwi3HU2BY6M0kB2yuZwEpXHdsGp
0eRj/j4sDMSbKRFKm4WO002WOE+EhkZ3dlS3t8SDuncUBMOLBlaDYF4gCav0dLcCJPfzUMbPHIDD
28wq5/d0lw2Qy30/bEPXCgOCOt1r30/DZ11N9nHSjnFjTOF6gmmwfQxuY1+GTpgdSJ6JF46YlE7P
1Zpw7IaZ81Q7onhoZ9wRG0Izo2lLCWpP2zhv3GlbzstyKjjaYlonrJnA8qI7jeiXD2OWRs9MIO0L
f3HXfnelxkfpo04Hlct4mRKlyb6JUToMKt0Fr3xUFgUk4JIsLnhgeJiwizajekxqN2iTXtobaU/u
paD3h7Y1psENDacfbvoosi6wEJZHukfMDpOZ37rP2uZOZ07x3JCbCaDRrT6NzFdFjUmd8aJ35pfO
d3CL5HZuK5ANczbdhU6rzyTuNo8R4KEPvb3kBDuPk/U5KRvzwlgKl328tt3zmE3+XibV18GvwyO6
inqngXXyC7rJg596/QecFtn7OV3i9/bYxWqrai99X0PtIw6XJ8wxuubAzNPa+e7Y7ePKuRhLckqh
cWWHBIv4TeEX6jxO5OaiiksTYq+w6eBFZsNcFBi+DT2P+LYA8XyejGpqSCNLbe5iJsFaeYzLYrqy
gTTIdirHHltwCLuI69JtXDfT28gwKYjbEXaZXwT2rKxnSbv1pjOap3hpHpLKcL9MqsQWbfqDmW7U
aLtqa1ULpWGTyIucIfMl3dtq4yRtGLhxdPJl617NIyjOsuzbhwVvS6Aas/zs9CYhvONS3nLUWz4B
Lm1qXAnZBBVgrC4ijqNPBFuRZ1pDrVkdXYTCLn50RTunf+mIbi3KLEIKmpOLnVKjb5MJqk9cRa+c
GeOv2cigoB3qS6sPx51yxinQQ29/sHQYH23DtYgAwzxw+ZZjIlMHMEFHfcQTJ7V5DVXY2DelMJgX
om6/S5MWYkLVCX/3Jg0Y2hh2dRbGzJI05uXpaK0ShHKUgJDTaLQfhg7AeTrmNEN7mCGkSmQMYcJQ
z/fSCL3LciDWr19z2HxnjVicO8E615v2dBuJgolb7+l2Y40oyV1cD4/wxttrN/L7eRP1ePmFrYgg
bmN9AteGLblCLXlpYLS9xr8LGQtL0bYzp881e949Zqz5ROBZu+UvBTWXhC3Qtco/dLWcLo1uxX0h
7vksy0Z9Kw35Ja5q61K4Q9tt5zqfIXlxRG8S5ry5kV6NlMVXvp2ml9rEnL1Jls+aUfWmXvvjcpqe
SrN5wMhLe0E0GnH7ilWnlt3HQqiDGS/+XS2acmc4lrapwcf2GBn6OkuHiFzhOKT2aQRYR0WZHylz
z/P+OaH0vq8tRg2a1KfHiLnjRuimOo8JpWxDdzu7wlwWbVVbDFcluWRHICwzFsQc9w2CNWDwJYmG
hemPtzG+yC/1RGWLHUJkHHuk9xw5oTzzCefAGqtiWyqaQ1RmKr/NQ0PtM2suT6LoML1ghwrm1owv
DRxXeByL8tD1Ux9IzH0vFhr0IPNKtNZu+rFrxaekrlJ0xdZyOTBr7zdOO+pb6dXULW2J+DvX1na2
p/absId014u5f0hMR+04+9PMjrx0z0zfY2hjhA8coNtrx3S7w+jTSZnbuLkZosQWONN81BDSoqtl
NNo4jf0Fpk+9VcX4qTFl9hF8SL8HdpZ+yRm47fA98Lt63kftZV8b7BAn1BPu1nTTNKgV/4Z82t/M
iMKOQ9yZJzPJYPXHpCIzaBWXCxTsz37iASjItHEAZ2cAIAuzu6TL8NxgL91XXVKfkM5Uu77O/KON
YweQCycvg4L8kFp6uIhBy/McTXSAOmEYgTlDT5uqctjZblt87shL2fLZH+Me9X8/a+c4DjaDRnW1
SJQjBSMhWu2+tS+F+lyb1V0PiGZT0J3ZygQ+f2Mam9k2PogYXI3WlGExWKENHF5nl5rltVs1d67J
uLetccznPTViOgamLu49o4OGVy7RviDDcwO2jCSguLDgjKAnWbKV95td2blh3PsthrbM6f0j9rco
wAh4B9TsdoYPtgesBzKgNIiVy2bojr0I0jjNDugcyqBbqiKQUUnZqHtxKAabIabh2jfE5BGn7Bvu
IxKg+EhUdAnEVXxF0Q82b07yTZxjQLDiSrGRpZr9wO7vRhrdn+N8rpk7c/vh0zk601DcOcbgsRnj
kkR5ge/fr/rTlKPqS+j4khKyeOec/OMsVh8h/Dz9O6r4XyU5I5v/bS11+7Uo2hlDWBH/XE99f+Gf
AmP5Ds2RJ9AQwxf2+Le/6inPfAeSQQjfQqBPesmqcv9zVGG94z85nmn+WYb9NaqwkSWDPEd47An0
eWsV9g+IqN9niT/NGt0V1eoKxI8ueLFfFZtZbrfY000apGRhzEEvyphzOmD9ayvEubvzaazalExx
k+/Hzqn9DYLS5sSKJsz9UkMr3urMNHxa6V1GuiVNZGPDHI2URP9zxS56Mzrw/CiMzEDGyPI2CzId
Tp5GixtXzBgYnYwetmGj4tnR+Kro21FoWLsm0Qs+ZKvkwDc353mlC5JWYPJ0LMtTCG9pVde7ete8
IQmpe2uANCuo0HyDFopp5Re+oQzTN6xh6dggDlluUkbBNHd7XRxjd4m/GisTcQQHdTXxmg9qLpOe
qg96Ir4SQIriDaro4pxnh19Zi+VKXUQ6ml0MK4kxLnV3Nax0RrFyGkOTpWVTdtAbvZXjmLhRMrCv
QXecWMPRe0J8zKhCOStVIbC/lQjpNVxmYQAbWwGD5mrhxRmFhJlGLjxJy+fKy5UxiZcsv+1W7mS3
EigxqJfQ4qFS6jdAJee64kz9XCF8gV+Zjhr7LOPQbruSqsBAReZudh0OjnjjlwQ8l/keQVh32Zfy
AwG63YNo28I7eA1JCoFlJBHz75WpWWAnfSYQz9qjBvWIeCCxdTvgH7ySK5Fztk0KQNJR4NIM7b3r
IHbYOW8T+nVW365Te8n43h1u83Wa346QgCQDfkm+XkmPnak/R6T+Za0Gnprcnm6GNlFbH6kA6dPd
Vr2pB1Ydgb0qClDghgh8kuIOFIy8SqX1HpWjE6SrFmFeVQnFqk+YV6WCY6j8OCJeMEvRbdM0Se5h
LZg32KjcIFzVDpFTAvi1vV0u6Y3q3iyD8E0h4a9iiQQr0r5fBRT+OH4WoW/syzeNhV7lFtzkqMNW
CUa7ijGWzLd3BC9Bd7EtyQRB3ZXcbVsa/RflKufIV2EHgssPJFCQKrEKPvQq/VCrCGRc5SBRjzBE
QOM/Z6tYRLo4XapVQKKyqrpC2OKfXa+tg2QVmjRiGrbZm/hkqLlv3hQp0ypOIXUdkSACPYI8V+1K
5TAc8lZBy7xKW6AyYVg9ODKfEb2QaTXFmFnFSJNaiUUijkm+S2XG78KZ2UDT+mAhtxofFJMM5DWq
TrV4FpJ7YUfwV3zhNKZ7hxUm1O8nuSA76YnAwRzmr8LZDPwb70/Aiu/N1nufWtLcZAhSh21Dh5m4
KVEa6gMcmiI5jSv7fJPRGSBkNTEXWRya0miGhyGO5QgxOe453kWRgSYzRayYvKRp1yxFAFOscBcK
ppZTWeX4C4g0a2Jl6+MoeslFHBHsqgXeO9ywZFrajAXN3QSVNNJIoae1Rz/Oa9o14wlvh+amS6Pj
3HnypS+LsfvspoRjO6gcQdYSWtJ35TnuCgTYmyJMO5v/c0ABQe9TtKK0iTb1sUghl23N2rYcQloa
SnjLENN3C9K/ooK/ERXYsF8wj/y/RQUPZY+oYPvalFlc/LRX//HSP/dq753ir3KRpSCJ+ZHI6dnv
UOMo84cW55+dT/UOLQFTfiSJjqRj9z+iApu4EemZyuWI/UdIyT/YqdVb0OOPO7WPt0KRZ8LficUO
XNTPuhW8x2nRJHF5nGjGjTtfpwhaiyJGbAduf48jmPTgIkq8OwCbCOksYiGveXbLYMi05wXoBsRj
Esb2e3oi823pWMXD0DrhR+xAqCKRx1ZHd1zUEdQeBZ/PNbqIDQRiWMPLaTtOqZMHNF4TOov0aTFL
ZxR9bK1Gipdd2ed+qbN6V/txBJZsnkdmNxSNgBtolX5rc2r7jevPcp8S2nijRYIFBmskNvxpMHZm
bdhQI8FgbegyF5ifbW3p04BxlRH87FxZRhNWRCSHKNtJX2QfxHjhT7FZ7KasBkqa86EC5IDdV95F
ICSUBeMjjPstMoWqBvbrcobfvYmKp7BwIOs4XZnugH2q/8veeSxXjqRZ+lXGeo80h0MvZnNxNXmp
RTA2sGAwCO0QDv30/SEysyYqx7qya1+7sEwjeQXg+MU53zmmAlHHzlpE+ZnyhR9RsWKogEYA2nNJ
o4/FdYDz5OaoX+vFYBga8cpeSQzRr2oU+UOQC3aMmD1uxz5ST7XGUt/pdpivpmaKHVpL7CKbKOHc
5tFfmFEozIbjjzB4/37KeV2NW/NBZmYEC1FYKesvOGwe9JilJlDR9++iArLwhkmcMLcRChTk3DBS
9x7wALZx3mmqy/o2N5vgzsH+ylQZv+ZR8/ntB1Lqrjl96ZGSZLxOehqu6adYFlJA9WiajX9v4Di4
YTeNWWP2nWNpsi4vI2zzUZXbJ1IvrTMOYfsEEqS6zdtmMB4Xnhw718vMMyOAMWwKhMfb1JGOPi5G
2fGeTWsPQrN5H5eyeWv7Sr5SadrktiyIGEIH0P6HaZT+DlEQ5HCO3eB+qjmGsXcGj7JN4/sJWni8
CybmmqEzWF8pSrVmhWY4ctslxvjNX1is59oMruva8uJ9P4v4jLdcpcfIa7rlhF1Czoc06o1rGRnD
GI7SK3cWcVwKpzTlWwftlGfaJh7r/gFalMNYxJqCu9o3TAvonus+K+rUS8K4YQQYW9iMHfyM3pLh
lomsHMTNDBhlQwjxWM8bgw8CMbKTVv4b+krYDV3AJD2pXSvi+zHGYUOKUN+MOwRMkIqIt5P9EVG4
0Z07l+X6qWhQo77KWgfdmfWKw3ydy+cLuFrjkVmcDmUeXbyypP8eOv2aNOUNIJX4uuhJQf+eOUYG
JlES+2YbZ/hIntp6shDPjiXon5cVwbp0yy7CtrIXEJE2nSWKU7NAPUwZJcGsTKoLIvgG/U33kPUm
s/Kilu7Gy6TpQ21Kxhcqu5gdp5sYT4roeTp19ngr0qCsQyy79RaEKizIfGJb0eFy+nAUr+E4ExXW
rzkk/XYmw/TKwBVyAgzibOdAEUXnX3dMHk8ZUxImWtV0JoCw33lTWuxsMKPkLU6H0bCNDzQxu4aN
NiZ5Mtp8ludzKpHP1p13w2j7sVt0jL5jPECWcF7MdgX39z2w27mvblE+P5gW0Fj8/nxtOkCTbqM0
GQrmdn7tMhtQIDYyR10JVesf2ezdiEVGb1iLR/anTfGo3MG/zYg+ZJeAZt8u9HBn9pG1XxEHmzFF
42G7y03a+POhQBEbJoAw9yARTVbb/JSZgx5J27aqQW0sb1XEIJYoo9ulbi/dmEc4e5IhzK2qPTQR
5vkMLviFKdl462o2Cqmu3gNO24NKTX+XRnO0R1lHNR85cCZN2RyXCklHMQygP4mRgn08Dwg8469V
KvUWOhZuUm9WW+iT1aaA8PE6Zs14FGXcPWd923FhjMYBdfZn37rFYU6yede1o/k0mDL6auWOUQLD
IePczewSC5svxal3qzFHjWU7Vwpt9x7jAFVfzSbnUKP0PfuRAYjAMLz7vk4CVuA8mnDEpwyfbEY3
g7t4N0BnwFABM0+znd+kHcOZJnoJGqwellOSilf1CTAwv3lXVV4xN5/S/EvtFeXe7GFURan096Xu
gkO1YEGrx0i8MlYzdt3QMxIc1XLDXqpCPDCiOcUwcm/xPy6I9Yxb1tgvHj4sEZoBLEzgEe4NpZo5
bRgL5ubZmbL4OshLP9gAOmnCokt7L8ylBb2scdmzQBYC+ovEHnqMad1YDItpdhOwOka95npXETCV
2svPjB2LbQstDQVBb7ygr9asiwjH26Y9s3MBERpNS3U/EXNwY2W52vrd6nAvuAxssiYmqcPJTNbW
EPzHAAsGe5+X/bBYYf3ooYvBabVKcsa6CJFOa7vzWXk8scNsbpyt66TmcwX2+iFhrfExkQy0q6H8
XzeR/GoE/WeaqvgLMwtoPrMSoGacZ2U7xoV7CoC+leMAInuCW6mJnuPWPkxW9jVy++++bJzDUtnd
ZolYgVrp/GUe5mDbFchhPA+UNIDYzWCJExEbOY2LrH/EEXCbPDOQoftWdhyQjVehRLu1W9zIvMNL
2e5yPeb3ynRvVNypa4JK+l0J72PG6sJkMxyTdqx32iyXm1VlibBSf/RZ8gR6iVKK+gKtBQED1lAc
PTOD2xyts27AF905d5q1mGn8sLNb6E485XYJeezfZJ4/GdJl2zc24itBRukRSqf3A+fQQz+YnxGi
KUhJGA8N700VzDZAdpHkBpfkHMzRcl2LnvWl1bxVMYgcOoXzqPKIs7Oud6QjgdONB+uYTXN5sob6
RHzCqm4yn9Nxzq8LrnmGoIg8QL4GB5l1SViL7NAORX2uuunRXhK9N5dEsaBEVZJky0eH0jrsrL56
jHwawpQRJ7rE0poRG6qBBQoBDLPS5X7qsYC0hv89iuUXoJvRm2gc69YKCIVnMsNkv+O6cr6XsjRP
6dJDGgEWelUrMs5Rxv/wyhFSmfmhcZ4mbIaLOjSVHo9+zaRE27W9S/GzIGx1kwMVi/eAFSMmiHLM
9tCmplupvOgOSuu55UuvivaQsq9JZg2pxUMJk5l+jEl5QkBlZtiE6uwZF6T7EK2pbGhLnJ6tsKoe
+gTTXaYxFEALdli9It6c2KA02t0SzfHSZSlUWHvfmOq28ro4tMdgjdb7JFEOJQsktcQQt9Gob1fC
H8ohAiDQTWV1+bUtwK4senoadX9Xmx0LNHWhWkMi5y4z9z2xd/PcYwYZkHHOGbc5y/Rk2DpW6oBN
8WznWmW+f+2WjcLX3G7k7BH0ZRCjeycxm/0nguF/JXdZuzfarb9r/P5/NfkfP/in5MX9DWWX6TqA
EFfOwyor+YfkBTU5M1aLkYrtSdQt/29Ei2TcxqQG5obABfak/5jQ2vI3YApMaHH5Y9+gk/y3JrTW
2tf90vfhS6d7FILhLKNies3VxfFLpmQgkHBFUWNc2TY4O8LlcD0iezyVxZLvABnprcAx8mAV7nDw
K3vZmRy6EM18qpq8Gp8AYZdXliZazWw6H2m3GJwNsmsVqsrMQs9VCVDn+CGuraOdd9AG7bYIbVu9
jH1+N0rOc9DdbKXY+GzIhpjCSNsBa15VcL/nApufXcjHTgHirWu54tHj8sYeB/1ExhA1tkfUy4yY
5UMYIPF86zmrsk+rRmRChNb9HBAXmVWuc2hGoNvE1PblQ5ot/RkZc3M1e0h8NlNT5gfWK4yyCjVd
zwRbncoYOHiWLZAsmVXuO91zehCk5WIJFOKmdaEJbUYbWtww0RttvKmxaC2Emo8LdrGdqG3KLKdx
rkXrH8kpeqgFaRNWF5iXMjevVDSV22xCgBD7nUTwksNhb/xo34GqCLlgqh3AfsyXcY45kQqfZX0b
8mWVVwvW3r3nGN65zFAARCQ/bHrbq/eTjJlPT8oykQ9oOpu8WB4bhyf/OCcvtK3yeSwd9zTZ3vCm
zAqAuW4C1mpWFd3U7SzFrqiStGXcbiSmuBpUZC2PqmWX2+9S+HbG97yYTOZfVdEbC0NLnVGWq0ov
ISJfm2bE7hC3IIqaH+AB+JDJA0J5Rh8FCE370IyHkgH/EcjSdPBKRTGWmjYcplJ1BI12gqdIapRJ
t/EXbQ24ZVLn2stbkipMSrGdkS90sYi4OWBReOQ3xpxatbE1yokMm0P1u9yv+kP9l/8uBuQXaaSB
9e9CQS9S3SobXCWE7e9ywkBX6aouJMK3zcb7qMtLEHuV78W3KE1wY+/xMgmC5m3q57VmpOVznwlJ
1eLRGGYXgaIRZEVJ8GnM6B8gHNknNBXwqisyTi5jqsC27dF9qj40C2G+kuI13Y/swEvSkFTD0jQ1
caTlRjxtUxNbVmj0GoBAOg/GS5I7ab6Vi0f9h89uguUnUEeooKFPidfQcIRWD4o9a40F1UGzmuV1
8hI5Ki9vjGyWZljWs7hdhtHFCm+Q/hT2TcIO0ATKyubDTI6VQmGPgMaKCYbo58eWWUKMd64FpJ0W
MMmcxrW+NokNGy8u49sG/+GtS8ABpW9dhxg6wYHxAsRlEdrZlXHD0FMBKk1nVd+5sFBeEE/TnHmN
uTY0c8ayg/UVWWdZBvPfdyMM2J4xbhzdodqKu8nZmgbQ4Y0wlcdXjiQdm63VzRtzSCQ2Ct1RK3nq
rvHr+OAB603MwbkNsiF+iop6uiLWRDqUwPHyO4bkP5PQv5uEWrie/tUD8Ymd5Q+tf/z4VQBq/f5T
fzwNfZjZuEhWeefPh9qfKG3xG2eShU6SXab1+x7zzxGo+5vrm4LVofwZ0bg+JP8UgNq/8YB0g4Dd
p/NvJxPZHgvYXx+Fto/4k6egLUzLJUz1rwJQb24xi46OOhkDI5/6MDASyYZdZIzQY1nV430ibl2O
152c57DUaI5MPVkHjzbj2JR2uomcCFEbc1zzRjdA+KjY853LEHEbx652wrG1uDfc6QvnVYM+A+b4
tyBW5knWogj7wGHOlcT2jvwhmLV1dxosHR8cOqYtTqgmNNnmYzNBRTgPQjDvRDWBVnHSe4cxDdGO
Pgu+bK6+2OjxvqlWl6eegxGIprvvNSwO0Q0iHLI0vgUU5h/VnCLRTywUQvR5LJpYIVRfErNvDnIw
lrMeinV6gVzvPfK9OtlMZV3AssVsdanauXvOs86/nrJFPPRjK7eq8O4RMQQX2IfN1i/j+CtWVlRS
tHXHBdY+8gaajygT7aHlJD6OKTABxGv3VV2h3oNasHeJ6VjT0M1b5QXnWOXQJqf8zqC/54lOLqM5
j/6uIMll0+eN89gKC/17Y4uQNY5N1MOkT71ejGNkLMwOoYCfC61qlILNEiZ4dxEHiurSuAnL3cY3
iGsfx/7JBACwk2iDr+OodA4o5su9bEhWEIte7utB6otHEMIm7+WTO5XT95nx806P6OoiL9f3S06D
Ms5usXehE20R2CHlSjPvvaeer9X8lRwIfTBr2tB+wIZG8Re9DH5a7TkA3Q8/dfP5wjAxu8TsIpHe
1FPCQrcrd36JkSFlxn6kXW33QA3YhwpW2HDF5Fo9QD6Y2+AdNOH4GTPl3C+r94fZVal23Df2vT2P
Gv9EVj8jJMme/amavxkujkWsEY64EAQ5XPnGKvMvBV9yGiT1ro6ZJSPF97cJM9BzJFx1a5lDdcHd
+pxMBot0w7Kbow/XmETtBii7soZbiXLkym5S2vsa+HEbpoxgvWNvkEi8b/HDDRBk7RzFUz+NZ+Ya
+0zJIWDSsmZU2rUfSrrGdRQny+Pcww5VS0D8AtsHocJC4liyUEBLDOExMk8Tm/kkl/LOMJxjwMJw
k5AydGld+a0qGi+6bqxiSq5Qcb26RMA8lEiLIsM3jZNOezuShwJvU+5thmBUwXeIJ026Ix5p4WE5
6TvdS7/8HijwDde2IpXF7/pnB1EseXx9wqAAZ86THWkSkNre3JEPE5zHypPlJoh0MQNnceuHejLK
DAv8PMTY+ShmnmUx2oT3gIdUHQwF16sAr2jH1wY8h0wKqg6Xz70ciPqM3IxdAjqvSBD1hw8mFFg2
boiJKr1X6gzZtDvtzOa9opSMPrKo0aGDhG7DCccT0TbIfqZr58p10EJjKRw3AcyiPJyG1XsuuiB7
9wBdGkdfDQKJe1WMZEf5PTTWoW9xH62tsX0Z43KlrgCiyk1EqADpYeXjVemQOKpmnO5U59kfTN+7
/MAUfWDZMzeMhgcjpXpAvRgFO+Xk/EnEUQgaSyJ2nqyYLTjj9QIJqiBj58DZt3qk8wixoww0Zpwy
xtG0GUDKAxFmr1u5QL6axOqucpTXgvTBAZGSN3kxGdfKvZ0GktOcNUNNiGIgO8nhM2aQHs1PQO3k
FXW7bn9SWRGGlsF4WMMKLiqwm1OeBtz3kxNtHRR/XSh7CwK/KZOD8gb/UK0ZcYqwuAU5tbdpTae6
ntYsuQjX074aOwLmEAp63FQ/g+f6NYOuy1x59omlY1ubrfcqZaYZu+mujSvL2IO2FY9eQeSlK1nv
h/CijA1RduoGQkj14A+ee4MqZnhzfsbjSSu4QuxPdGoD/TWf7PjQtczNAC33OBVLvczfm7l55xnV
3rBtJBbBi1BlDuyfNlI04jFezGgPKct/xjms723EpjwcVHEqQKPdVp0PHsKYxXkADfF9oWW9myNz
qz03RgOfRUcy9cSX3DPTLawa/21ACVuBG5L1MXOa6coD5n6xHdSzQGnzbT3OGeMti+lmUw03oKb2
DDvszdQJtCGdlaDSzAbL3mUMte7cIMsgRgUHTUTx8+JV3Wkm5/Jgtgr7LhngDfsrNkGLNuAv0ajc
euygsm07Sf8qtTji4c46W/aLpNzw9x+nwHZIw2A1F+N3vKvnGGPakuQ7OwtQJvAGMD7kA4XoaCcc
jYv9xbIakBaDE9TfiAvvLvQ65g8WCtXe6RZrl5uReXR1Y70aE39PBlW8rU0d72Fh1YB+QG7nYmxe
eu7DC3Pu9g4bSnCNoBJWc0IyO6PJ9ECjONzklbOEZI67x2IZvja+nV7PiAdfI/YVN1FkBvwS7VIJ
kK6L2hczblVa4kZDQO3ClDv/zsm86YD8q/3mewqBlJtvLWa6hBs4RPLZpe+eSuaQ9wTVLlcmvev7
qGOiZ6ZS4PQjSpA00teoVS4TNsbSpJ+DBDJma8cquPWpuwGJqEjsbKwUFydNxZVlaLoanv6wRwyr
3tpMicGImd0zue2dj3MXOM7GhtwUIOIEdja5tJJ45UNm6ohtsV93YEZ8iftP5L8HY4jfczLo4Aeg
+RFoNjkx3Jpsxo4AnDNOgrbNyVfClDkn3qNFIjMcEtBdaZw8aXeu0/v/aBL/N5pEqt61uP6fB17H
b+O3NP21uP/jR/4o7k3H/s0XnrCAi/wlK4dJ1W/ATu11pkYiuACB8KcaUaJGtExPBlwHtk0HAO7g
jwLfJJ+dDFMfneLqbIAf+u/Mugjc+bW+B4sAo3ilCCNT9H2GcjQzv466hBsUS4bA7lHruu439VJi
LsHFg7F+oXu/ru0YD0hatN9Zo0jI9rnxgDJuPijbmOuwSJEzY5shRASiy7ilggq7wKh3Do+7Ny0E
v8c1Vhowsob0jlDjOmc341inioXEvodWuqtNGFb4rKe7JFAja8x8PlRyxqOdETYecAjz0Db6H4rE
6HaT2KON9Ya1P700d16iu5F+YTUbkaSTrmgZtAJJzEMWvV277D3QkmeHHJ93VH7ZN8J85zvKaZP1
Rza/zSxRw6COyd60UFL/GNrYROFeEG8ihXkfJ+692RlEkcEkkM89h8nf0aItRKe/tFg/vwJ4yoAw
AiEChoRcBr9+BSUVeobRwH1cWitY2WXOrpYT9UBQ4aqn/WiIWUxlGdxVXi0JcJDrjs/1Kycku2JA
YcCm0POc6hTQIlyWyEluJFEpH2aaG6+qcfRDMhvTzkmz7NI7HbhyyMnFS1GwHYOSXNMGWdWt77fP
CNERYtTjNXtcSRMkD14SfOBUbd5/uUnufp+l/h/Vl3dVqjr9f/8r+GcQDm/aFt56AfsobgmM+isO
toZiQflWq0fwWNGbuX77MYEbX0xpA7v0CHzvM6sl12kk/jVRpUS+2i17bWXLZeon8V6z1yfDyBmn
21jZOTWmhcF75l9ovuQP9g7mVQyJ8DbpXfMaB9h05/jRS2xP8hCkafGSq3EI3bwQx1SNikFNaxzy
wXK3OB263SJKrmmLUu5KLNaHcvtrmjnz2PWRcyS6EgeQjas/neZ8NzmjZLYZJHsnfSvqIDvbdjV+
x1ZGVdJZ43e8Whb0VQimbYdMhhj6gdHbGi0/Tg/clPmNNzCoKnSeEmrzQVfECHH1uOhtni3OlW8j
DUnZMvXbNNXNyh0IDmJpJewS4J2eUhB0Fd/SplNpdinZr13PmJ5f507VP/yiIZhSoWIANuEEzXFa
PHOvEq2PwVSnV0XXiQsum+mO4epwcfKGNycJtih3TbJkx7lNsiBc7Fg+GGk33erO5AOVaYyywV9g
+qz3JlPIe7yXCHQYn74HQNyubZuh6Zotc/Ovr52/nFkOgzzIIHRiSLICvsvVgPvrDcMOMopiyI0P
VNrLfRf0CtGyLl7mCURz6/VBiNqDa4fI2O+j9JdQd7qeWUfNyUdWV9PNaqc+N51oXpmR1dsCOfWB
kRk6SCK/GmSnz2XDb8mHFuIlxZg6AFEjt29dL4suXugu4mk3A098mERLpBhjkoAa3JgvNmapkONq
3g/UfOuBWuXn1sEHtXM6Q8I0w9kBdHmYbkgKX+5/XrY1KJgwTd350jaOeW3WVfRJ1oP44hulfg0y
E8kTqOibFO9KtimJqE22FjKfdyXyQ4OMpQx7Wp1kY/W9e7DnJfd2uZ/4t75oqnn3rz9++dftCIHX
K79bQMeWOI1/En5/2Y6MjakZILbRg2zhbuBC8VCBtI3xiJ+Gd0D0oMCCpo2nbE5J6HGmOqgvU0tg
7sEXKY8Xi3uQHN+iic5+PtTf8sFFLBKQPBGHK6z9rbVn3gwAX/PUpL2x//ffgL0+Xk1X8lyGn/LP
149act2aSew9FC4x7RNj9JsGPyRThGg1iCnOmWht39g4ccSohMh41yeKTUTCuTJHN/rk3rM4mOfq
G25K8xqrXH5OZN1H+6bwo6fCWxl5iYrRjfzr1/7zefzraooPHz0ivgEpPUL0/vrax5LUVow8zkPV
k0a6GbWOPrmamVu1BB28oJxbLkx7CC0i/PHQlT7vQBIrySQ5Hc4Y34CHBLI9Fc7YniqvMZ4YnweH
YLQ74ouaXt0uvk6v6ZamuxHZOEM+PerPgccEXxHZwDoa+xPwIB+tTLPAxoXGowiw84iryJyFyQOu
xK7vo1eJ4PBo+IZ/1mkjSQ723H2hLZzVRTK9kUO6HNpxDQEhIW6HK5SM3U7K6YcZa84rWdq0NLqW
5g5cYLC3qvzdBFumE0s1Gyuv61NhD9Eb6cx4I0aeGj9vPZTi8QepXMmwc3P+Y48G4MwgRT4UUs/9
tsysIQxkk3yIWjNoEUn0xpU3/LDRCHKCrB8N4cjYItHV2wKHAl0DJx8pVWJNEcqfRC0XXGPoT76Q
FvzdqsrqxHRmOuUjIhHiQ4fQYDt3nUyj3jpeMd1kJu72v7kQKBL/qWzgFGSQSc2Art35WQ7+pWzg
rC57OrWGMDmzI+JVcINtfp7NBVuUwxw1SQjcjTeQLEm8pxSrv7nkx5Itypm0i0tN+4otGPBLcW7A
jY6bGetVHg5GlhLVEqt91+Tr7Wp64n0lcj5z/HfvcrSHHz2ZKcY2gAfLwCmBgnogtrC4DKpj0eHh
SdtMtrIKMlaKqNgjvkR4GSzAm/wYNxvhGIgn7fIZzgweDC/B9RMaEvlA4xr3yMRmSLq96D9Id+SI
zCGYtlVTHSdz0Qebu/YI4WctOdfvFYVC96qn/OgYOTFKk0yXXWDNrybA4q1VMRng9SRk0WbcEEGM
qh1RHdoHttLed8uzy207DPmZxaw4LkEBGca1FnSbjUSTB33AZk3W58kLz4H0hSCnAiZ4PUKmqVLC
orVPyDmex8aNQTd7YgpLi9Ngo5M6+TCIwnxAALkWOODuzsLHRm3o0gUiuUJsLDDKu47uVfB2c468
otJ8UHps+XfUoSuCkQgjIPRdbdtr0ox6iuNOnyJh89RZzMx6T6wIelVsunV+ZXQ48BormO/jLq2M
HZsw8V4WhKKHHS3mlk2wKUJDLeZ1TPAqab5VzlhirKorw56JmHJMy/piVkvqcz31y30G9LjHjJNN
7AX74cikIsB5oZflU7q5f/L7xcDeW+ZISREPAfFrl3FnDwPJvtpNGTKhktqMUIEJfW2oMjdT3G47
BJ8GIN8IsI21FJ+gsR66qgGA7lC2AgzL6d2LkU2d55XJnSy9MeRhEPDJBPNy//NE/c/m6m83V6b9
N5ur6Zv+tbGl3lp/4k8Nh/Ub2YNM18i38TwPrdMvGg72UxRmlAgmcg1WV/9obC2UH4HL/5LExAo4
KPQFfzS20vnNX9UgdAbiD47gvyHeN1GG/PMBySPSsemPIVawKrP4W//8mEf6ZAxNxUxnbGT7Ohi2
R7T3/N2fZHGzmAawAapGtjdV/uCN/oUGePjiDlnzWFfw/USrz/3sMnX31/ld1RunObLc6DBUWcJj
pTG+9Z5XwdmqRANCPPIodRwiq+6U58wWY8Q0Z+htIFXzTovZ+vImsBdRPeuikXC6KZgr6wCfDn+R
X2PiyUIxjMsEgykYupIs+ijP7P2yxAK9Xj22bfNc+Jyv08ZTyNnPkLdcuWHNHXQ7LxFEjiWFLetz
Z5OtirRN5bRePI7nmZ15mbH38aoZPsEca1YCS2XSP3Z2NGE8k97snPCEOYJdzpx62RPDbwOrjenx
gNnCfK++ZSryP2I3Y8OwSDTuza5NSGB1udHXgS0i+axGH17Y+pBPlbzyhbWsOLaAYTAPQKaTHYqs
/SAy1ocL8YP+1q8y0uoqcPqECAFJVlZ3zAjZgyzmO2/zgN3Jt+LkSNn7GBcFHK6pzy4NWrRjJseX
rIIhksGL2ZhlAEBxjJMFBm+cvKZTyrB7JjUR+vSlsturBJTHK+HwClaavrPKCTKMGgKMDrH7vZui
EVD2+MYkBKU3tXg+Wad4yl+mAZbjDCjszPDkPYbVtbOI0npcCPpkT2SUB7ZTL4alyCX36vEAgx4g
jFQHtqoPw5K+YLSkkk+7q0VXbBlyYnWTxgvLvnurSn0uh0od8y6tIT9Y24mU+I3GQXVVo4sh5nO5
S+Ky2uQyf6mFkW57BHy7vBx+YKt2L6W7RHdjADMFd73BCqmPUNdH2xyh3MEebHTPC8sn7JjbYQCo
EoNLoAkakuuoL9qL39G1eo4tThBx0r2aFmcDupddqm78dwAMw6EcnPTdT8hSm3CX7OrGMdAszTbw
mfhHZEXVrWN0j8gwp0dVzsUBlQ71clqnR0XwGxQHUoCtamZ+rxy6XSZRJ86FZE+RFOzj0kGAmBjB
YXDHH5WTk12adLgAOTs2uFlTFeLueK9Y50IYJ6s9jnHrQ4LULDhIjqVOn0NnMWhqxVDscDKmG19O
T6ajxKYt8hejiE7gBwms0HWDSth4JcdSUDpO2TlpnCAklzD9ZNzSfu0XDzVNh0iELRQz2gYcI7aG
/BqIYH/lwkgnA6L1m60FMfGzglvE/gXSr0Mr7hPL2mYDMkWg9caRbPb+ATPM6D0Wdo7OQ8iSXN6o
TVfcm0sdi0AkYpmNIh3CN9NaZtedMJf4kGaVPKs+bgltsTr+GhcWOBSCRr/3RQN2PBqGu2zMiVQd
uCziYCjMjT9N80dTc6juYs+ez32XqiPQNSITDx2X1hQas0tZ0vBqcxzuY/dpNkQb8tiPsDBNfZ98
ojwJuNdGQkPQdBIEfSN9R78RSzdia0jsZNmbQymuEhWUB+BHNUQJQx4ITOCd5SOjjcxlUlRxSkyj
BFSO/NtB5k16BqWyqBtrB7GE+NI4ohvxly+TaQcvXlqT3JsZ37ilXuWSCnIo8go2KKYMo7FvMkGu
bVuQtaKM9CPSfrtNZZ2+lG0GNMOtnfQi0U9hbO4Xwu3Akd7Rdj0DP6GoCQJrHV4W1dkM4FV51nA9
YId6sK3AeMxBrHyTcOKR6wUQpsuAtrqPCcLcwKmhVanUtEe/TzpsRCR1F3UI+Luuuyl0Uu34PWoP
e31mXc9dC4jGvS+XwaJpBJ2OFyWBVD+A8bNTxEr6OJoikZRz0AQaf/E3c+Sq+9Ga31RfOUd7KIPv
rdT3HuP9ER+3NRwtv/vi/mQWCJRi0hpOdmH6QKMoz9gb1t1nhBt2lxmdcYXdNgEwDiVBiQXGbQU6
fgZZDmzB5Dzw55sUgMXtYojhMqdBBgenJyVBTXIzafRVgyd/xqaAFg3saSMYmIQsnZhcmO1hNuKW
M7i7BD2n1mIBaoQWxpVItMWpy1kluWPrbGJzfOh9aJG5T2dBwiA4ur4Kjs00HYy5CU5kWESYJCbk
GW5Qfp9XXIVYseT9irBg4YSz9ifXIvClfgINBp7VxxuPzDHY6q45YQ0H5WXUn1PjPRPKUe2WADaH
0DX97ByQCMPIDSH5BHGwL6ezkTcfWBouKId7uEZrzT6uBgLpqVtJZQLEhi9WiZlMzhXVsazQDmPF
dzS1QjGPyS/0Y4Qjhs977nNAffR+nHeN+3VZMSCK/RWLue6rrPL8iloW+/CMPDOyxhmyTGZecw0Q
V7PyRMY8/+zdIthP9fIV1jUiuJ/kkWwmqzki3htbTMbRnwcEodcmxS4RGHdRLqMwWeElo+0PPNyx
7LsifoPb8Yl54AcNO52VQ8EwTPZrScsQlrluXgqfX7W0YLrqfuo+W2bsqLYzkFkcohtvJalUTpHd
B7KqT+InYyXv+BhAr/QlJTmHKVRbuIOv/lzxwOisNbMa9laMVC2bfM51Ny3e5cp1KVfCSw/7eJ8N
HpmsgaH2wL7La2lKgL0zYaCDNb/rJGKpgH53Mwa8hjHJcxi0jf+ihVzucgvcK09TthQgP/tJ8YHV
vPyhy7M3bvu8w5+j/KfGc/hZS6DE66OTW0xjaBRBfN9DULxzuih7A8f66LjuGMI5urFlpY9W78ew
HpOMjYSO+KCx6dnP9B9jODnIxDEZ7+wlcmXYEFDPNz2MQJNWfk/qDngZ40rio/pv9s5rS27k2ra/
cn8AGgETMPcxE+nLV7EMXzCKDh4IBDy+/k6wWxJJSc2j+3xepG5RxayEidix91pzTRVuKe4zgwGz
vh3MpTsKXORHb5L+xzFvxVsvps+ZirrbRdhGthuGZDhmqrOh+LsDfsaMwFRHKKS+AIrpPwyodCMp
eSJE+dD4gXwYZyA5W1ZNgxLDUtZWQtr91mrbZzbcZjH3FMB7vZk97R6UMiWvTIWbkr4Pbf8tvCQ6
17H9qNK536IavaLznr22wLk/VXFzLsYkWsKsBoDaxPYXKJUSR1VqfQZ1RfsQ8zmSBANaxEmNK1cq
zROIDJOcp89iJVCRJQ2LaqVSRSye15jkycau3Ds6GxdC2zuPqAKrno6msWQ8zu7gfYlij9Aiq/XI
M5DpC9xo59okKTkE1lYwjbDVVtUk+Ia6wR5Yd3b9oG1HEyHJpbiZcsunBxjVINQ61QOJ0T6MYCQo
UL1WvldMDvY+Wrlfq/hip/i9mPy7xiFDGFAeGloEL6xm+QtbXP9KT0Q8osyKjiLz0pOQIxVv1Ljn
pqLfsUmNNoKs6Y7Fc2wBL74MxoxiZUn0OYASXuMqH/MdKZ4BWd6455NyIrCcHociJAG+AwpPfd8t
U/ci/KX/wghlOBIsDX8gy7pbhynLB+YTOuf9q7MutOER5KXEbk91tTwHuiPSheNDOwJNY4Xdck7q
g3AJlA0iu1DzsEsz3ocLc5US9dPKlBsjf3Ff43zlzQ3+xM7q907Ai6ih0s3aRepMk8BF85Anb4M3
Agmpvf6xWCpmXwD8jGt03ekbwq5qj+6tdMJymQrMmxU5NX4W+xvHyQ1/05ag9UQ0RffIDVBSlyyv
ugwex5LaGAdV/6laIX1G4mV7t1vii/6O8ftO9OvKoXwyk5HOtPCsw7ii/7IVAjiXqHzquCm2ylgK
3LRayf24wgPxNWsdygX9djYgbx4ys78qq6UH1JQRle1N8Z1FaNT84HuZrm8nWm8yDOJJNC7Zt8gp
KRZokQdz62/63rJU+4VyM8Vztcm9ZnQeCaR1c2Yh/YycWbewJpIy2IzZPCyXYnIMaO2ZuQPqWOnQ
bhPW0ckHsgZn2z52iStfLB+WULiMsfKOID2U+QmwTBQKxCDxVToMaYOdVuhsZ/nxGLpWT/pFjsSY
1afT9dXQGerYw314mJjske3dGIdFukk4dDNY7lGrk+aZDPvOTq/oqabbyOq9b4wznM+iWr2P9IA7
2MWlemrzIErfTBMfeukEI4Yx2mI+/RlMZ63vf0VUHR/dvqQENzHvbhsEX88AHsSOacMCbryFc9yi
s3kXFNaXETHTpuB8zKRRHGr+2vPC+PFeqVS9JnTsHsbRlGeybcctDVoVysSE3mAmpb2Lc8ZG4Dao
DmgbYswCXKt1Vt84ToNAjd/xQ0sVSb9rYppUmdkuZq+jOIetR9uVJPbCO2HbG8Kag/sDMvdgr3Nh
vUtnItU812oT5axMtLP8jQcA5pDG9kBjcA1PSkuX29sm46ciAEsJ/+7WnhhdigrYF78JOnZhbZVl
zcfGLGCO9318lXOkJTEncFZfsNvsVTDJXYO7dMO0ZaWcZ2myG6My2QUF23jENPYj9gsymAOvPBop
8z9jZCepRhfIuV9gaDKEwaAps+19HTnoMwLPuO3sZaZLmRx7XOfXU44tUsaVranAjWJXzEnyVSnX
uY4ixpKhamKcyQbvbsvCT6g3JtWk2C6acZzGK8KmM873TL6Cm2GK8x22a/eYu6ncYThmwWxr4BjC
vPP9cqBTR+gmmT4Q/jwM/hUB0DmFXePf5Eajt6he8p1ZRM4mA6Hy9l3DZY9r1lyZJuWbodo3OI3o
B5F6OXIyxaZWwxdBjufRT8VymkuylU0Onqs8iOTqiYkH7lxsvgB43NBdincZ2Mlu4G4xhZheSR+9
JDGNyKX5Ao/4lZ7s+rwBf9n1XUVA3GTbzFpQXRaEL56ztEVbB5RzU8bC3VIzf29fkmGy07AK+9iZ
mitwehVPS+sdTMEU39Kohoo4zu/oPwgR9g7k192gxHDTdtTbmUAo2aztn8lv1SlommK3kNx0BOMg
vo4VR7Ssy4Zj6XR9OBqNdZ91OCVypUm7n7qzx3B2I0gaO9PXCpNkVoxWXIKTLCM/43MfUL3Sbo/T
5hPnNUqxuUrn0Fmy8lT1asi38dDOL/hE2w39nmsb8MMzpdQTaffN1gOMfklcKBPNtFA41skpGpfV
MdkbOqyG/mNgNtejOdubJLOeK4MlLxscgvJc7W9HafsvyQQRB8UWrALBjAaWo3yizUsk3JJbl2pO
rlKjeuuU15LYkDxq1/xms5Lux5nqqIqZyCe1RTykWZzsoXK+tEATCVPWdqiM8nnyfPubUiVGl7jy
XTCYACm3ZJ7SsF7c8sGfO9xJdZwRvaj86OMgesyr0zBoGhTz+NCAncT97DOwOtCAGPeydRBtZCXO
R6eYYNyRe/mAsEB2G2VLlI0Z2NEe52fSGbwJ5c4VORkZ2B/GJY0njjpRyK1S3nWeSXULLZwmgQln
hliwnJAJ14Jxuhv8wmx3vUjUjQWR68Q/8Ed55X+zmO04Wc3i4ackSipBV1yyuZqM7aNcIfrOjTze
EbrElNcjdk0W03lJvZxX3XzWbElbxi+wJ621F6gq3IkBCQ2e6a6pfR1VHt6VgyWphOPWYklwJ02U
YVYDSh+aj0DtzxMPPEIahUk3Nq6jABv9UsBQguF4Via05dFmnuvlbnFWkvYfYL12W1HqAyqcrG3k
NFc6Hu6DjDi4MuWJj2YJv6G6Z7ZdhTRmvBMCCYscqC45cHahgbiUxi02sxeMRu2liwzg9tpNt3HB
qDsRKt6ldWmSFcThTMu+JRo4FnQuuhqJmvyCxzu47w1BGy6CNpjU88c8Bh9gdbO9R8ybbrLO/hTJ
wXwcfZmH7gRCYQtzePwqW294ZO2DDOhKvfVE0591QzNK4IszI8O5LrRv0GdJU3BkIs+PgVtdO13R
bqPFdvrQSscAPEFsljhHRcK4g/3RJFtrn6ezem/Nun4jIMYmTQJm2WcMdEjNzTk33mu31LeeKIxj
xoanAeZ609HPM42ZiiMSfoosCQlnxSXrxDu7nOdP1Fm8WjEhGikm2dt6tKPrpUv6z0bqfoMiMatN
kBgtURp+cL9MmNtk6o3VVqViRFEu+zvLSpzlRk9+TS6oV9YHuqAl2v8OpeCyBO5+hb95UBvSKVTg
Y9CGw2ODZIvxzxGRcWOmWkIyYzM4ptHwNMfyAxWCfGyiuN4TodYdeQ9ggugWw3XgP48+hHiVVNZj
LPAJMy299c02ei+nimC+MvK3yM4QyxdrNNiFiaVrXyEtbTcNWeoXaohu2sfg7Ldwb9z+7FSsPxu3
Eyo7xNE4rU2iImGi4zfUNCUMrYrDDeXdWCvo/m6tn7VymguuPR/Oa43qadPDqjvMKou2M+sC0bLg
pm6wFYungb/ADf2mX176HP0irzHjJpsGNfLUitgeu1f9lcfT0yDxHiF4NlUKR1MpHbJhBZuOeEMq
JuBaG9PqgF/pbq2EWGXemEl5H2F0+bzafdYdlZ+Q0GZMDUWr74C8jI1i2GJEnR5lrzqaTwLTM24F
ohOVZQTPzIthaCRgdcMqjjCh0VObH+Z8mPKtzYu2W5oVluq1HLwniy2aErRU4WCrbyDFqh0jgvvZ
oKxfIHedVe52oVQ92QRp1NxP8WC9ZKuzMgSQBMJMS/OubWoTY3Qz+A+t1OynrGX1XQHL+sVw0v5s
Jw19mRLd6LWeje6FqFpxQzLOfLCUbwYcXlv7Hs289xCgXsdyDjftYhiJ9Wku0vzctf4ATMymGYr+
gre0rlhWN6X0YXT6bQJzROJd3BLoxo7Vo1MmKU4HcXZDh5/kUuASdnHJTGuWgPBGyZ0us13U6TgL
p7y9W+IW5SviU2sHZ2x6EosXnzPU/Vt8ePO3QpXmW2S2FGqLizCWToe+SQLYRZs4S5uX3pX1fjTY
dePaYTPjkQo57KQ7EbfZQRkgRMguLC86mrzTMIpuR+JTfqVMoJFU9qa4qpd6/NBlVUeMzUTKHLAa
xryamCQbjPO9yht1IzHKHEtI87t2WNRhbMEV2CrnKTH02F370Blf6d4abGKjehLUd1eMnsd931H9
08706NIYyQN0jmHrBzFpGswytrFqy+u+Cz4bg4nnwSxhUyeyCw0YZ9fBwKthZ1aCTX/VPZr+HUx9
Em5nOZxdw1tGtF4FRHNOHT0V45Z+sz63SdBfg5fNr3w3+FT5k7kbohmyrz+/x3OZbC2HnLbIz2gr
mlFJr0zPz1DVo72HuAUFIdJsgwf9kBCbvB0wsp7yllTnbZ1Xs7UJ/CVM7MkMEVphJZQ1tSyqlre0
cOYtR4UF2dfkojY22/7O92r6wGZQFGElraF4mCSIuzlhs8nkygTBwpJfGR6eWsn4hh4rXt65TvYm
pBVkjMsNc3z+dxHdt/Y0347I1DbWkD8HrfVqxyzWWAF2KZFcIZ2S96BaxY8xA48RHF7YGoUIKwCt
e8vMnePokGsYZ4RLK44KjgRY2EOej+PlFoo1iruseVFtk92Bc8TvZB0prLrDsDjDRwPZFTgN49UW
oDTFQoU8NQaslIGNGirHexlkzf3YN/eAk4p5I2qfrd1cD4JJYdxit5tBTcLIaiphXTmD8cUxvP66
tiq90az/m5QxGI2ewHntRrAJcTldDUpNJ100L/87tv6fCLJtKSwGvf9ZkP38lfjbqvtpcP3Hz/w5
uPbMv2FzBOTKTf6DAvuPwbVnE8XheALGJ+JsMAJ80p+WS0f+bYUCWMxC/2HU/HNwDX0ApbZJ6wU1
nCmk4/03imzG5j+ogSWSb9wPgcdviBt0nZH/PLX2zaFf4FjJo+9zni6TxN9kcWP/Rj70s+ybIbtr
2nzHVXwcMBwX65//oOGL+qGxbAxUxz6rKnMzIExmkhTVH6tumO5K17NPxdIQwlEvnfrDK/x5+r/x
1/rfaH/X+/XjV/z+4XD1feQDuIK42D9/eOIWxWQTBnuMnaDGta9bwtUnk8/F/vXABlO/x0GpArpL
zFcw8KRfJwNbNlWOa4cF9C5iRIGNdJT1W7sxGsJ0cb60frbWOAUxQ92s4dOwJFzj8IweShdp+g8P
1f/0S3iICkziOCQP0i9XUGhHkdqxMORYJosU1nrZl0YJt80b5w+NLQiOMHOPNZgYVzKqJvVG4erj
24xnfr80WFl31nRX06XhILigfQoYsw2YVU9TMOSMdEbzqUz7bj9XS4deoARo9NffYdX2/6Al/H4f
aGwgIWN6TWPsF7xh6yAXnb0xONKKHUMN15aTmp7BJmXf/vqTsEz86ycx8efBk778FxcxJ4F2HWwE
x8GOBWTPhpvn+s1Zd3ZzLyTq5r/+vF9eou/fLCBu0mGcvA6k1ifwh8fbMgmeJ0eAz4tTfc+Kgh2s
J1H2rz/l31w/fNGOLTn0+pbt/HL9As1ygTMQ6aU1poBAsm/KDlBwt/7TX3/QKpj59fpJC4KBx4uH
0ubXRSGL0dmMPINHa+FcvngtZv+AZ2aeuXFzaa9tmATEMWEq+QPCCf9KFVifHNiGD5g/l0spZXOv
51XP6g6AcQhRFytUCoNFXKjoTE4YxD6ezQ9DTHzNFiyjg4cwGxe9cWI+ZFKOtTN90Oqt5bYvo7uk
x7/+krb/i7CYEF4Bc4XLaXnUNIFcPQM/3LXIioo+WfR0HKHz0/KpmSzH5C7Qqsr3dd5yaLTrb1Oh
jdWNCGRj9rJjUa7hZsxE97RoiFTLU2bbXWWHjVvBWSbM9kZCJfrojWX5wvhup83RejSDEhm2Hgt6
lBRfT5bIg32ypBUpQ8n0IYkrjNtxOh8IAjLBJ3xkOcuPbiflbdxbEr4/mjl2l+RYqoh6F/viEW0c
Id0yLXcJkqQDajf/SUcyO2UGfYPKbEB4MAH/nLDx4JTP45OjEGiowhybzbB4zhWc4gI6PUEGarAo
XR3Vb10Yb8W2M0m6yckleu5aOg4Nk0YO9satJGXnyzzPK6Ax6ejBdvZBRg6Ve+YmFjEfCvCxtziE
NdniCXJN+UJEZ/5NmUmN0kgEM9MoDYBrM9ZYn2s0pK+ej7/cKy19lEFQnLI5m66WJnBvXRK8w85P
q2Bjl+l4S8sOKFxWyHfRtDtjCgCTR/lXg6nBNbonI0SJBAbE0+cSM8WWrNUGx3lwmgajuqkjFW2s
CbwvVT3dIYMkQE6ZV+v1BFKVwe0IfLjmNTEjZmm/yQSSuDMl4hTnZXnlRGr+YBR5R11aiuXG7Ne0
+3nFYAj2F466o32w6sA/9Ytjv2tSae4yrhNja4G0v/Fa+yl3cEEonogBcFff2PZ73WgaCYllhDZN
/3KzVnYfOIj2VM0kFgzRBHBrquPjOPf7JLHvrajsd6xtwwnk2rzBZtP5G51YX7DkISx1TXU/6+I6
xZOzBUOJfzguejo0uSYEpeu3WnA0tDJEErFDFzaY4ke0NdeQHj8mIC6PCd6Mh8hc5l2mXewcObKF
qqJb02ZbI3OD505G/t7Wmnnz1I+kTOXBph4WZKjCJuQxaww4Ici6PE4tLFH9uDXL71EP9YqCjIMD
7dVqO0MSoN2bzPwyU7QnhM7ZArut640WzcDDhZwlZBsiYDL23QpMdYoaKXatg25b4yJBH151Bn5M
zcTwPeNUdd+nrQeQZcaOjZI/U7cLswGWqdaEMDSbzolhfXE07VQcvZrXxTWwX+a4AOjb9TuLnCGG
wQnZkl0SbXHnVp/14MSvWWT2X1yvnV/tQY/nkjYD+e4Bsb6xcq4Ir1CHBq/0FuTccOrRnd0aMx37
vpgZjpJE6bXmCYCvtzSh2bjlrhQxWEVjmT44g6j2gDuSk8gJ4EA64kDvQ1MV2MSUm25TXaV0vukT
0GeQNf+aVT2xkNj6m++Nw9Ct+/lguDACmlbk+ygb5m9Dp8f6RszgByN60KSZz6iTapQtityRMI3Z
OcwlWq3IvdrREbZ2fGN99lwASCO80NBKxHxZOtG+IHlwbi1e1Js5pXEW5lGHPlEgpvhqZiRNBoXg
2JZl+nPClGzv1qn3nHByv6qAbzwZgvqC4Ulym+c4n6KBkq+uCRQjlDTjtyugb2x6U1DMCDd/KGKn
ec0yOw9zseDKM6gLDalga+amfRqdJqczFvTPdddCMqVz8GUxEkECJfnymeZLYqlYrt2iRn6P8PE4
z7a6sZMlOnutZucabWx6hE0TY1+vNmU98M2JV7tds35D2dvWrukWa4d3LL5dPEW/nNEXP2MFRfsS
0z7c9trmN8n7QByGoeMr4T7EKQ+fCL0z7eAdLCx5a7IwMG8Ceqk6a2H86xbbwOujM7WK3KrIDZBy
Ffo8uDyvJh7Cb9TAw3M6aNb12mrOGZEU5GtJx2LCUDYHYsbkhUGe8TDzAUloMEyHv8hsMZRzIj+O
kaQHHblJ9yA8xT8hZnvQAjir9hLzFW0jMZPgU+n/1oc2szj/Uy/aFzkJ0oVYFEzd2zeEttB7RHt3
KnMY5kORJfvajpJdXfVPdEpJJ+u6dIOSQe4QYML3qwK4jhgfD1oNc3Lg8nv5Z+34TXKl27IZeJrp
qqPcIRCpK7UItQ3M8ipgAqxYWecWSaRvOckNGq6pXE7ft/f/1Vn/TmdNXU05958PrC9f2+7/PKc6
Bg7+/tOx9Y+f/Pux1eOUCSc9YFIqKTZt/tI/SUG+BUAIobUDqMd0hGtRqP792CpQYtPM8PCXurbv
elTCfx5bSZDkzOquRSUB7Tjqgv/m2Or+6kyiU7ompGBkxpyEv85czwA/VG/x7IwFe1dyakuvv9R+
RUBfxfT9Ys9oC4BHsHYy3TEfWpOEoTIuNpCJaUQLczzmiUY1E0W9t9ddoB+xyTIvsovgOQXlgjKN
fpyd9kF9qSfZwFgrO2gdeSJPbbR4et9nfQQ5wHBGGke+LOTGySWy14D1U6pyOjYEVQECQtKsZyRt
cenHH2BogpAeJPHNgZu9BuP4jIswQnARtfOHBbwWatli3qeDIcLOyfp7nBLmuasr6AkTAE6EgWsP
eTEiciKgpFzxI3CY0XIPBzTk92mksjZMpmw8arupr5dxrtDy2OJl0Xq4ZEiZnihj7P2sW2wOQYuB
M0CZviGtI293VummkM8y6DmeHAg2GOfyMU5QDVn2RNgIBouQAYp5Ccz0A2hedHh+N1z7zszhsei2
RkOmRgwOG8dG6nSPucq8O+Rm9n3kAOPe1LRGzX0996vExDeWEFhKsPG9AeaPYmTuEtSJyoFLaLed
s3XqgPwkAyBCNNn063N1BCNx5TnkXph9cssoC1qBNRM+FXrUYVtHjkzSi3hxqA30gBgRvRI+kaWD
ktodoct0H5yW/Wqj0sXcGYNFmHs22zSu20pyP2R/tfjWscvEG2xrCfkU2SCb3nNUgeMIRv2BVEkH
erqoPpKKM5/NRHmbcgbDKPOZNmwniZSI44cWLxLYFY+QZT8rm5uiIrKYq1wm3kaVtUtN37ro0Ixo
lbEMb5GOrPu5qbOdBEx1hV3pa2fZyMOqeXF3UZPGd8uYtecp4AyRufbW9s0J3Du42cJ0ibmpjOje
tLtXgEwM+4G3nRKcMPFl7ACw3E9BXDfv8KLaj4AxoP8C3753SyUva6fnMXcdWPyy6q9k2zbuthtK
LtmoSn3dW+LjODn9jcGIgiJJfHWqkqPNCN8acU5zGjKnZ3ZOSDVoa7MNSz37b36c9E+LsdJbh6jY
uQ3nLESvCCWPwuklKioX1h2wi3H8mICfESGBaikNFNCuHBIyTYIQd3knPchLKfns4n6oFzLhRSKu
VBN4KOzMGX2Qsu5Gab4tbfAmdE/taAc77TEVYYqXKmy5FHT6wPwb7XBsuS/Urk9xpL4KptTQwoG+
7NivxFFC0fZv8RIoFBQ4FrPEtY4xa84Df0O88VDlwBJLL5wix9MEqYOTL7ryCUVAO1rXbdCipvaj
ScfUCOqtTA3FDtzNEGpEu8+MPrqDQU1x2+SEuwyoSNoBRE4vmFM5dnLK6Wc399YC6ejYR7gLtvD/
sguhJ8SZpq3i9DURNnLdErq982ym9EkZmbtGdbTyPYamJvb8F0eXs9x0y6USnnHEtpUccr9YKwPL
2MsIOngg5nFfORlibGJ+XicJO7gECn7xU2/vgLXcqGg2mX6jOtnkOpP3RC4hQ3OZqZMnVG79gUI9
a0qKlJzmed33ENqcNt0OZhlfjwNhCts+W5anphDyJDtfX0/4Yp5H8MB9cempdMOyaBU5l3Ht7wCY
lPtMXdx5egVY5Ia1bq3TBFt6J/l/XQoJJMws7Ia6wzEmQJxgFgXFmrS9ExmzPiuVbu5tBkVPNIKw
f5FRHyYSBRjBMMsMZgqt4DYo8hyvBZhPZ/LGCwMw2lt6+MjxktjNoU8m3BSB3lukfKwehptiiedv
tAaYKA6et09kTNoT8vH+MEXtZ/TXcO890NqbxK3MsKaUPjERKbZ1HemrtOg/srHA/emK4Vgtzchb
isJmYdw4jpzEy7T7bFXsNjuMt+2VU4I2HWLzMfZouNgGuveUOm6rKz87FB4UdnoUR+JOEQixwZIY
VTMxqYzhCGhYnMRMjRoFeXJyR2faUVSKi9tRZrNj+/tWMTjoiTy4TJWXonsqHqKVcOy1sXcYVYBm
DafAN8BgQOJnGly4vVl7R3MoQtpczakJoG7TEUYxLSb7Tpv1muZhrU4IZ75OVJzepFCZt3mh0Ess
eRBKOJpnWm7RnsHGBfles0O82n6RtcYTUqpxh6VRXXU258Wld5KTXoJPftCVp1gS+RgQitXn46ey
dPqdMGdmVD3bDSmVJ1+38bEfCztkrnwz0GuiOQGFvbTQoPWDvGeQWO41KZzxnD30ojXuxyS7m7iu
52iC06ZFcYNIdNlPBDyzNaax5DgytO5eLq0OHQTR1UYOPUla1KcfnBwt9thzXR8aooXc85J1c39N
rmRc7yx2Tk0Cy4QerRP2DC/NGdecIbRZi9glUaCWR+QRgfE6fk8nSj2PGRgHF+Ip/wgwIp63KAAN
wjeYj9gLHiVa24wwlYVSpoV/dTPkJqDeGpvkBkZnhhzC1OXXGWW73OCXbG6t2jKSUGV6ebGRX7+U
tZjOHpM9QN5Ve2hmA1rZUHoTgCFGyWdOWiNLf1FxDYakO+LAhSZcsmL6pCq/zwgxQ+q57EyHvrc3
EoHRAwLT9FyuPhjSxHeeF4z7GaXhF2xlxgEairxrZ7/ZA5g16QwwD92UFctr3thcIEIQpj2Qoxgj
WITtKFuH5iqH6h2UNhoDzOVDKBaGV2PdI89jd+N8UtPsvmjVI4XrcP1jm7PmnvMjO5fYk0wFE9+f
E8B0rYcWbMmL5Dy3JoRGzOQDdvFk7i9Fkhu08hqyijHS96RQ4m++NaXhdtu6W5p0n8sm2NV+sDBu
s3sUsthXMaEQHRWSR5Xd+4luHrKA9gKuuznd1iSHoLCPpr0mwOe4mMk04EeZBrERs/bajQeO8aUI
giCMkFtelZlfrnKzaX5d7NTZo4E+2BgEUDuDjyRTuRptfj6NyEbDhRETUwO9N21Rg8Cru3Fm3G9r
BYRqtYTZcyIcTrzAhFjnv8SMESKGaWGPP6pCeZd3grSJrntl8V5IUmjdSx2YnxiHozP2pCByhnoL
OWO+KnICnSM17PpsxogmrW1H0pzaOm5S3lZN63NSzhNsGjK5VnIk5wHx7dXYe/LkJj5oiwrKz31b
6D4HTVEVB2fl4wXctDNGtWYIi8qZv0yRn3wMqLk/gOr1LhFYFXdF8HlXLcBrN4xiMw6uSyHtrTV7
rx05hS8zh1caBNIBgcap2pqkOGlrXqAug1l+s5VDvEuLf5EZgsc6UFjBdUGf7atlRKvpODXfWU/T
czoa5KeC/3zFa93O8C1LL9obTZrQURQ4R2JOpEw6OvuBPEQbvPxIHOfs5bvcIW4pmGizgRQaLos3
jERWxONDi9IIl+M4bZlBA9+D7/s+g21oNlZdO3szxaa1UabSu8YaOoLyMMbYUdeQoZu4e2sQ3heL
CcyVatPlxm8W9ahGk0wQ1vMMi5eJD6USxWtsiiLmYJ8F5xqx2TmFJ3QWKmpQOsnmIprYvbeXjpAb
GjEnayHE2lhWua3nqN1M+h+1P9GpUkY0Eb0uyVmay2o/ukoessKoTpOgFlcECz3VmuA2Q+hdpxoi
DmPEGVlWDjeZ51kXFokh5AXkZfFQMLYDK5+N1mqbGA0gzzJzdzNKEoDJw9wArVyJftrJLgpJwI70
+oYCqis+J7krV/t8MqJG6F36U/X4BYBy4m9VEUzXg2VN9n7UTv0HdeN/z/+/Pf9/T/j8i/N/2n6u
aT9VP5/9v//Un2d/34UhxrGegz/qHZ+J7T/O/oH1N3yGLn5SOgIM8VZa2d/P/t7foIVYgPb5E4uJ
MlOyf46sOaJ7cMRIUCNny/+vIk3Xk/0/54iOv45qSDKyoEI6yCft9c9/OPkzuEpyXGjuhXONPuqS
Sa40K31cZqLbt51GxPtDg+Tuj7/6R3rUv/tAmiEicEwJhsZcx38/fGDOt1aWKuXFBqsY4rVMD0vQ
M1EtfB5zdp7fEYf+zRf0HJfrhW0QP/uvg77M5Uhjec7FqxP3PQv4ADvLzKdWDr+byf486ft+LbnV
3GsMZ2DjVlf9j19N45WI+9x0Lnk5ynes2ExhuiXF+mXF5k2HZvDZy0npYLA0Pfz1Vf15nPnHR3/P
ZGAOZ0Km+OU2jg0rhzC0c2mtzDlVvjKtDcfQFboaIwn/6w8zVzzJLw8NTyBmFop4YF88gT990Qme
GmVQ6lzG2uWDPIVHEBOGgAIxdB4bbWVnKjkDhSYfHgTV0L4SVlkg0SxSYyso2P+rae769emFwTQC
WsCY1fk+g/3hocrMBFt0HDkXf+RQTQoqQ2ph5PzH/99nmWwmNuYCkwfnlweK9HGBJG52LnY7mje9
Y7RfOFtPD31m/U5tsV7Hn68zShagChLCINRA+csoPO2UNhhMOJchSr4hfA12vVUav7mb//ro8CGu
hXCF/2aV+uVmkgXqeJ1VOBfQSvUl84fV2eRyAjEX/Emb3zw6P8+J/7hTNjocC6oDl/BXJrkf2eaw
kBR3yayUfHqiDOoLHXEsPYVu1Zvf5PKdBCZeUmQWSPU6zPwDBLbf/Br/+gS7gkYZASG8qg6z/p+f
4Mgy4S4BGbpMhFWc7byic9dEAbN3o+UJbQKcWnluoWWblx7P1feXV1JuHFhB9PGvf5t/dweIlQ7Q
lnGncQL+/MvkRQCAG9vkpWVI+SCEGDcjHtyLo3Sw++8/yqWZTC4KW4v16xM1KV/X2mvsSyq5vEEQ
88oaxcRSD6am/iNp5z+KhX5e6lm+UTug5AgcdhaOyr9+mIIIQDafMs5oH4GfGgb9HMBC6m0Z/elu
YDbr/+ZZXgNtfnhj1o9Ez+EJm177eoPXHfXHJVjlC7ISsoPPgqP4Aakw8XKtbqcH8tmmh7SNuK+2
BH3FgQffRswrVU5dffGMCqEE0HKi4Bq2v+8rSIdfqOUBgEoE9w/6Oh1dpAO/uSPft9h/vuVIzly4
9mvsaSBs22Vr/Pl3Rh6aORMHuHNbiBJlI6O+OnWNfWy2eY8rq5yneFsUGObwYWdqdncmf9k9g3cs
FXO2sjWiMuJGRuRRf1lQNn2ZrJxHF1ES75XVGKy8WNpMDKzmyJmAo4Lz3iT+BESt0UzV/h9759bU
NrLt8a+SmndRul8eZlcdzC0QICEkGfLiUsCxZMu6Xyx/+vNrSSS2IcxkN7W36tRRzcsEaEvt1urV
a/0v/FkO0gwtAP4OOXmd1py+yO5Kyq4X7tzEanTBBB62y0X7HoUSJT9GQ4YG9gYR5UngTTPtTCss
hkZEg2bmygsgt0Q5LKtDxCAM+zSKMz7DZaY7N9UsE/om6FzQKaZaibtAkLBCUlNL71oybZzMpyDs
z5vUSC6Kcr7Kj9pci4NzTqflA4zu7M5JaVCcY1Dc3mhUcN8reqnUh5t0OQ+/aq3HV+ZsDJsDW4Or
+OeM5uldXC5tf4kaMM0BatJ+q3nFQ6HBj6NwUVv+ql3q9+lmqp/VmZPd5Dbu2VbjQO0J53jBEH9h
PDUeVGwKABpdWRoDF+YadV/8opWJsTaZ0Wk4/dya6GFNDQP2YgFaWkl07ZZ+KPPjNVPnpijmm886
UJ6H1DP5nlZ2433W1nnxsESuTCBlSu94U0yR13LbHOHktOW3gIXj4DqNGWW1aLVbwH3aFSrycEm6
XQ5Kj9B/tiODDk2QL0DorcHltw40nyMzsM2WWkK7cc4he+ZnCmLL7+cZKrHqQl/fLPGMXR/jTK/Y
RxxCtassRAsBT27V8h0YDqD2FnCiJ3XittDJ1aljn6ciXiq1k0GVN2vQL/pa52bACC2hu5Xsi3YC
1ZgVPG/nx6uNq10FygpGUmutShebH5euq4NINEWfTiFdiw3Wcr0AwF+oCL+fIk/vCmXm9ftUE2J4
JdV4Ie7AvgxMiE7bJEVy/XLjUGScaOHK8vFutXw7wLKVjkWOJbvVavnHubHRzzaQPp0jfW6bX+O6
jm9duBeXAPajIyrliXa4UNBp4Oip5udhlNRv5xH+QqgOrdcTjBDhi6nF1L6Nok3YHKpoCsIHthbt
lQtWEu5FAElktfSQgrQKSuq0syZg/9rbJQjE4yrByO6cYgEKK6xJ6FYc2j+U2N7Gh4tptUJBJS+/
u+YGvXrdqa7QZoNo2K4X8F+qJZFJ6Pmujjmlgvwv0e79CzhPXpwglG/fC0VQdBbi+F1SqDlicVDC
kKup0vAID54YzaMqufJoU0B23BTB17mhQMtOSqrnHKZPs7idXmht6WSnbtHYd2m4ErBF1A5sWmbn
Bgp67eG6MTdf4yhbchbW0eSkpJkfubCEsIdv4q8LulMlFLcAzVM1d5BihQUuHKQK/SjPV8pxRg4o
fExXJ4hllyIw4dgHpuSmonr1Ngbc/3aRY9LXWlU7gx3ToO8UKphdJau/wmVtTnDlg1QWh1j+ZmjF
UD7w8cni/Qg3ytFUB1Jf1bl2suIYv4CEdCXARoR/ZG6Q4MlhxFFkjiBBoXtIywOXR2q780R880Iw
l1LwGaKTrXUUhzVIJdicS/pq3vTIRFnkLQSgAh+7IjjaJC2tm1VSfYITAoumjouTin7VJA7U+wh+
+F9eFOoYTmjrk0KBY1pF3Ic3LVcf2JU2SDcR3t/ZZtZg9KnyjTpzffEOpk38Xi2rFANHelUTxSYj
89tpqV0poG8KqKCcGI4TMBCLC3s9FZUsY11mVOyIhvNcJSAlG0+7bdUNS1Yta+9z7lSQyN2Kos8x
yAwkDFBpU+tDSjfRZqJbSgKfw1y/BzmiTDp525LWi0uzxIKNDgeXdm0eidG0dYosVAg9H1ZfIjwG
E6LtmnNUgTIF5pk0Tm/r1OTVrwILOa01TsxnlrZM79KUZStqHqJ9HMXRnZ5kc/K5ANcGDXxGIqCP
BR6C1And9Hub1iYCPg6ulJFTFsfxwmxmK7fJ5pCoFOuLZ0+RIwm84gy8FjXieD0P6Zhpi+BbUZf+
IrUoPpn41k9weM2Kv2DfVMrHcJMmxpmrB5S5IUZNbPg0x0HTZOhV2ZuTFnXQTxtvDifNc8zmEz3l
1Y09T7/rEVo3gAGvwamVZ8RVHB91D5MMs0r1h3kZzB82Ydh8nFcO3xxv/OI4QxjQA3OJL/hhHYTC
AS0qnHMsRIvkaN3AopkUNnEcp2+qYGelt1YvzCxpL1HtNW5s3FmVw3yFVMyhzbewoOfmep+VGKOv
Y0Tp4R/nuXmNSmh0nUHvvlmFbjbJE402Sg0bmUKs8S3x7PqitFPKctZUD9GXco1wQo8e4le1abxD
sJOEC29qQdx0zfO2qb9NIeh8bMr58oNWVeplTin/67Kxl/NJHgV0/hYx1KasNeaooLXhJTgx3K29
xkPyo54Xvh7iwrpy6BfGoYVii61iK2OWCIGCuWnDE4VkFq4NqqjTw9CcOtSwkQu7tWHfn9Uxhmxp
GEzfqS2ahWWASoZXz5u7KiozehZFYYbn63C9tiZYBqAX5U5RxLmy12qTnnpBVSD8EivvFs4m+aSG
aAXgu1eh2USlV12eVSyeq4Yd/rtWZ8Vllab16ZqN8CJeFCvo2l4AMgkNFwNAG+7AqAFp4SQls1Bg
+jr1h7leU1WOF1NANlgH5XfLdWmAQoisd+tQJ4yCAvBwAEhrtM91ZFymNGIT/bJ0WgS5Wi/DbdiN
HJOAqCGTpduIzHpKBv82nZtvTRNlVXwIN2dF5YQ3BWICnyqtLT67EYauNWrlExg14eESFD6EwiAQ
DbWFA7yxceBNTjfooKLjgBuJCkx9qtQw0E2m6n294ZyCWRmyrhYOBNe66qw/qXmj4HpQ0ikKjcw4
cRUjdw7jNLZOkE/BqCnRQ684rVi736eIvH5J0Q66byycmxq7tMMTNbUrbJ4jzQKhmUQO9sEukF68
sbPwKA82LazYMv1uBYg8FIsV5oGbsCjPUdSEvJckmPbhFZG1h6aT4yXP7nyt4HJ6rKv2tEQDQngj
bVoUcVSYh8jxVWbpXiwr5HoQ/6v/Cuw2QRtlvllcqwhwqYdTOrnXMbSmEqTKWvkQKAbfWkQBCcGB
tInW1ec1CCz48V2+/v+10L+thVIl2zraHPml/6Y3Hr3yV7M///jSJiuMu3Yrod3fDJVQTcUe1OLw
b1MPpdQg8EwDCkrTNH4ETdf4YQ/6WAgV3B38Elz2PJOqoYBOPRZC1QNqeg7QetcACYVe5e+AoHZr
LZQiVUvwATz4IKZJgVUc0rdKSNOq0bCjzZqravUwLyJIY9+2ZuOZwqdAwG8d8558wN7RNF8b0Spd
8wHugsAJQLny/LC+Cj0EaR5e/qjuZL3zWRRWqK7oEA48y7T2KwotSN3IIk2+XFgooS1ITRWdTgYK
YK6+zKyvxWI9d+8DLLZL9VRN9ULZoLtktWF8rhq0RVYPSPa6+EXOaSqrnnM6zefqKVtlNQtJeMPV
uyo3C8W8UNlp3kaFt5jmt+4CsKttKsn0ts3KEwo81nlB+/T9AjQOwmZ4yMS4EMUYSrhGDpxRr22F
fmBTGx782miVBcuPmYdEPL4T9OEc8rPEpccZ2i0kkLjSz3MOa5/adURHcpphJw4iN2pOMPGJjNWF
g03nkQXx8crVllbzFUwzYoQKxiqHFHnyiepYpnEN6y/dXCxKyN8fG4QZzfjYqOdIT6cCd4qcJAJw
Oc5m/7eixhD+xEt93FH5PlSzvL2ZFeyzxaOUq/hpZwpxi7xaGZbt7/7SywMN0eRv4hD2qZqx9Tr8
uKnuZl4aI/K55+qBUGWaBwadGIfsjQjCRVCJEjgh/Y8VQJCgMinKEBS2v+cfn/XMBLz8bP1Mvvw7
L917H2jfPvz5B1Xn/p76MtyPW/qNxzfMAx3ACd6UZv/4hKrdx9cObNu0OGZSVueiekoPbGuN/GoV
vPyArzcJ7CGCebjTmOvu6TdmweQhoYSiv95Pwv4igGtqEUZVMRHd1a+6Mc0CcGK+OrlZUA80aKQe
u0X3VatsyttrweFNcFyL/XqYpX7a//OzcJ9UcSlCEkq9O+1Wtut/Ngd7I/wMB4aHHDZlKUi7/Rzw
TW/PgeeRgwCRFhX67vpvzYH/QIZ1RNach/fldqKla5S8/tks7I3xcxZM+4BsQaRA1F7FxVu/Mwum
wJxDZhg43P/5JbB361sxUVVltwQDIjgxRUfefPexRf/epDCvq/Tpu6ub5xE9PR4SyKNLRQH4BAiu
0zTRvGe/e8CQBxSoBH9+iANjmwTRYZKdBRPQBbA7+udmPwt7cUBTmQVTEMYFHGNcOyJwuX6XlkoL
2AphekOL7669rAi4CsGB3hKt6O4aX24EDVk2DLIZ8BZgwS0AI931JB6QOJEWeByrxDW6pQBqlG9O
Kh6QGwELwsEcyY7u2tsLHKJlZ2uuj24NgEnRZTcDUz1wPaLhsM6fbIWOg92Fiz1FhypikfTzPaI9
AXcpWzYemMYB5RbbBRT27Jug6eqBUE3RjP6TRvT4QJNc2UVgUF5CEgZA12PquxsIPI1FgmqC7g6R
YnyBoIPzSQUCA8dSSHcWGJlnAwGSOQcgGERyPLYdEccbAQ+RenwKBQAjsc4hpnbXXnLI8sDsVSVt
Ho6jY3oHbOhWks9PXkjDGRyqkMjZPgy41oGOeyAYxyE2jG7xu/hhyT495z7sjNhPhoSIBHN7Ehzr
gImxTUMbSgij2ww9zZBeAsKzmDcczam9pydbFuBl0GT9uzG6JaDhMyqbDurugSVkvVRepu7aq4/A
3zZd4NnsN/3PxxcHTTBl8m+CoSOqCrb52VkQ/RvKRJye7f6jRhUHNV06Erh8yyZKcQKdKS4G3I4E
nktBmRoRVaQf+8TIzofs3/0LKnFARKvAxBGO7e7ZWXCR4APHyul5eFfG9y7YT5uYv1031kXbkXfq
F8dkBBtIizWMsdUhMexevhG9EQbAZ+keAo5/CE+gQ/6LuCiqiSJxoGnbXaNbCwDrn4h7/PZaoHpO
EwnY9vBV76dJ3gEfgxIOwnn9Nba1QAvIle4h6AcqzXkK6M/XzTxhN8lBik20Xwvj2yNgUckmSqiM
GpRQYTX83AO29wjbO4BghcaLM9ouAkmO7FoQB0ZxZLD2c2X7wEGzFWHv4elHFw/ggpj9Tf37OyRy
slTJ2QGdIRvcyxPoKdrgTAwguGMLBDo1ftk0keOyy7N7nBb6aLcfDi3KhsBFPFFhFdfoAoEOKVH2
yCBaSRAz6Zr2Dym6M9uBwKWLQJFS0I5GGg6ZBel2IoEAUSlaBebzjWXRTYDXKvbGfprGtxZ0NGgk
D06ikE7XTByd+u967/hIa5kaIweLx1rz6EoIlLcEFk6qjEZPBSoWGTEvf3ftxQVNw3TawuHGGbLJ
/rw2opSZWRB211KzQD0d5TWqyY9NFXab7bggACfiiE3n6cdaGdchEg6EdEEF8BF0QNjDWweD7VnA
7/tAA9HJyWKEq4AETnYVcHw0PPj2IAq6a38VWMCSVJV1MiRK44uLVMRlZ8GgbWAI1uNjRODl2l4F
DgcnEKxQuoe4ObpZgGIqeO9yEQFwlYECgwGwub92Z4FMgeI75UdvrMVFnEkFYVxuFhzKRihdUmJ+
dhZEk4U2A7ijn424kcVFk/1BdhZ4SLAVQLCeB6FRaKbbTLY02lkw6LhJZwoYfNBQQPfk+RIj+ZJB
5KQOO6CxyCRGtxY82WOkiI4uXgH2UG1/Um6mwtiTHoa2ZJ+mjihfEs1X2TfCAH+gUi/gZPrsTukK
lAa1ZpoPfdwY3x7BYVL2NMmZGmICSg3WfqJANZ4qNPa0Q9gc3dHBYGOT3RxEB1rDgo+zZP8l7x0d
HPdA4HQQUBoWwQhnwTVl0yWQiWbnroEUdHftpUs9FEc0/IfT9uhSZ/IE6Wo7JQUQuji2UEd8bhYI
CFgjQTSFMfaYWv/TzeEfxM4fPJhJEEYPHQMmnBXPcWB+9QuP9IinPx+4H4LgIfDsO78oCDH9Z/eI
Z/H//9rBQnfUjK0fPlI1us8Z/nx4wKcfvfNZj0/1+I9n4Sz38Rxoux+0w232hL//ifxv/srfxqEz
70Spn3fy5x8797mVIv3NwMVyb1xRnpceNw83Sbw7cMemkR946ceFXzzeYs/TEYBc2ZEnfhR+T/I9
dfke8S09dhIluf+QPN6luGung4zJjxzHs/syvK/KncE7YKrs4EezyG/8fLY9cg/2kR55YFa8Sb6/
ge5Yrb7tivr3aBrZT8GnIw8fdldhD1SRHfl0luBEsDty3/aXHfmMGQ/D7RnXjE6uUHbgtw9+sLMA
B3qf9LhRFMZJuPtG9g1f6aHjh9DfiyI97lx65KTZ/fL63qzssBdPYxOqfK8QnC64s+p+2e6six51
KHvP7xI8hp5Mc4/qlR370g/jnegBrek1tpdLH+UHP37Yng66PKLVJ3/LReHfI2cxK8udNT00LaXH
D++DcO7v8ur6hqD80OwFmNPurOyBryY/dlGE/JemO7FpaOK9xugJXsqPX1+XnPWdMemhcTndiyED
gUl25KvZt9zfy56AqItGlvzQtb+7bw29IfmBmzdn/iotgnB3Wx+6Lq8x/vksL2Y7kYpmhmDPvsbg
l7N1eL+zjQ2dktcY/C7Jl4+32S1B7HleIXhfJXkZvJn4ecJOufty9vV96XvvPuDIX+6/+33JWHb4
6yDcnfG+Bis97DIiI9k91egA3V7hWHOdz+b71OWOpSN7z+9n2KRjZObvHRMGKpTs8DdB8jB787Z4
srf1JHzZ4T8m1S8W4lBEfJ0PeLoQB4KI7PC3zP6sKGY7KcUAsZQfe717qhxq7LLjfir9YDumAFwT
GHHZYV/w7/61P/iP3tFLJYFnPdb68qLsTX/x2XfiOdZfjxMgoiyNFlG1kx787wziJOfly0sC9LJj
/1rQ6cWRn6s0/VAPeVp/elQFee7Pdotr4jfuo5mf/+t/AQAA//8=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0C465863-DA08-4625-A444-63273D9F23C7}">
          <cx:tx>
            <cx:txData>
              <cx:f>_xlchart.v1.12</cx:f>
              <cx:v>Profit</cx:v>
            </cx:txData>
          </cx:tx>
          <cx:spPr>
            <a:gradFill>
              <a:gsLst>
                <a:gs pos="0">
                  <a:schemeClr val="bg1"/>
                </a:gs>
                <a:gs pos="100000">
                  <a:schemeClr val="accent1">
                    <a:lumMod val="75000"/>
                  </a:schemeClr>
                </a:gs>
              </a:gsLst>
              <a:lin ang="1200000" scaled="0"/>
            </a:gradFill>
          </cx:spPr>
          <cx:dataLabels pos="outEnd">
            <cx:txPr>
              <a:bodyPr spcFirstLastPara="1" vertOverflow="ellipsis" horzOverflow="overflow" wrap="square" lIns="0" tIns="0" rIns="0" bIns="0" anchor="ctr" anchorCtr="1"/>
              <a:lstStyle/>
              <a:p>
                <a:pPr algn="ctr" rtl="0">
                  <a:defRPr>
                    <a:solidFill>
                      <a:schemeClr val="bg2">
                        <a:lumMod val="95000"/>
                      </a:schemeClr>
                    </a:solidFill>
                  </a:defRPr>
                </a:pPr>
                <a:endParaRPr lang="en-US" sz="900" b="0" i="0" u="none" strike="noStrike" baseline="0">
                  <a:solidFill>
                    <a:schemeClr val="bg2">
                      <a:lumMod val="95000"/>
                    </a:schemeClr>
                  </a:solidFill>
                  <a:latin typeface="Calibri"/>
                  <a:ea typeface="Calibri"/>
                  <a:cs typeface="Calibri"/>
                </a:endParaRPr>
              </a:p>
            </cx:txPr>
            <cx:visibility seriesName="0" categoryName="0" value="1"/>
          </cx:dataLabels>
          <cx:dataId val="0"/>
          <cx:layoutPr>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2"/>
                </a:solidFill>
                <a:latin typeface="Lato Black" panose="020F0502020204030203" pitchFamily="34" charset="0"/>
                <a:ea typeface="Lato Black" panose="020F0502020204030203" pitchFamily="34" charset="0"/>
                <a:cs typeface="Lato Black" panose="020F0502020204030203" pitchFamily="34" charset="0"/>
              </a:defRPr>
            </a:pPr>
            <a:endParaRPr lang="en-US" sz="900" b="1" i="0" u="none" strike="noStrike" baseline="0">
              <a:solidFill>
                <a:schemeClr val="bg2"/>
              </a:solidFill>
              <a:latin typeface="Lato Black" panose="020F0502020204030203" pitchFamily="34" charset="0"/>
              <a:ea typeface="Lato Black" panose="020F0502020204030203" pitchFamily="34" charset="0"/>
              <a:cs typeface="Lato Black" panose="020F0502020204030203" pitchFamily="34" charset="0"/>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634D3A41-07A3-4C4E-B1C8-F770707EF0E8}">
          <cx:tx>
            <cx:txData>
              <cx:f>_xlchart.v5.9</cx:f>
              <cx:v>Sales</cx:v>
            </cx:txData>
          </cx:tx>
          <cx:dataId val="0"/>
          <cx:layoutPr>
            <cx:geography cultureLanguage="en-US" cultureRegion="IN" attribution="Powered by Bing">
              <cx:geoCache provider="{E9337A44-BEBE-4D9F-B70C-5C5E7DAFC167}">
                <cx:binary>1H1pc9s4Fu1fSeXzo5tYSUxNT1WTsmwnsbM4SXfnC0tx3NwJ7tuvfweWnFiMY3tq/F6VNF3RWCTE
Cxzc7eAC+vfV+K+r7HpTvxjzrGj+dTX+/jJq2/Jfv/3WXEXX+aY5yuOrWjf6n/boSue/6X/+ia+u
f/tWb4a4CH+jNuG/XUWbur0eX/7n3/i28Fq/0VebNtbF++66nj5cN13WNg9cu/fSi823PC5WcdPW
8VVLfn95+39f6H9e+Drr8q/x5uWL66KN2+njVF7//nKvxcsXvy2/9ycZXmQQs+2+oS1zj5TNHZcw
/vJFpotw97nlOEc2kVRJ5qqbF65vH3qxydHwvxXrRqjNt2/1ddOgjzfvv/qWvQ7hJv/liyvdFa0Z
1BDj+/vLT0XcXn97cdlu2uvm5Yu40f72Bl+bXn26vBmG3/Zh+c+/Fx9gYBaf3EFuOYqPXfoJuD+y
zddN/pxY0SNHSk4pdfaxcuWRy23GqE23WKl9rJ4gyf3wfG+4QOSPNweJyJ9xc6WLJi5uh+d/1x/O
jyRTSjBpfx/6u2rkqiOHUSWEYvbNi90+e6tGTxLpfnDuNF3A8+fZQcLzNor17eg8AzL2ESdCMK6c
7yO/hwy0yVZMuJR8R+6ugXtMmvtB2bZa4PH29CDxON/ExfUzAiKOGIf9EkxsB3xhxaQ6okQSbjt8
e33hcR4V535Eds0WkJwfHyQkf9TxrIvn9Cn8iCpGqUt2g74AhRByZDBTUsgbNSK3E2Jrv54g0P2w
fG+4AOaPLwcKTLopmg1ikWeLzPgRIi/XZmSnLu6+01f0iDMFCyfcrX0Tt8++ReZxiX4FzW3LJTYf
DhIbf5PF/+i6eNa42TmiAtZMEbUdfejFXe9CiDqSxKEO4Tv3so/O02S6H5+7bRcI+X8cJkI60/Xm
2zN6f5PXKFcIm9P78bHFkUDew+QiIEOK9agov4Dle8slKG8PEpSL6+HFq+u6uZ5up+6zBGWEKRvx
MtnCQvfVxkE47bgC2fUuJlvEAE+T6X587rZdIHTx6kAR6jffnjMYUEdMSI4IbZfMLFwOIfJIIqR2
HXfrcxbBwMX1Y/L8CpltuyUqnw8SlfO4acx/ZRk/n+IwZCvUxsDvggGFFP+uv0GeiQiNwtzt7J28
ffY2GniiUPfjs9d4AdI5qJYDJGd8XRTXV2181bW3A/UM1o0cCUcQwZi41+k4AJG5iLXpIlZ7ojT3
o7PXeIGO//Eg0VldZ5thUz9j8snUkQ31kfQ2+VzojyOOuHQlZ2RHdy4QeopE98Pzo+UCm9XxQWKz
RnwUP6fXoe6RAEFGbL5LZBYxgYtEx3UYp+79FNoTBLofme8NF8CsD5PdPLnWdfisOQ49khzmiqtd
sLbIcVx2xDlnDrd3wC1C6ScIdD8w3xsugDk5zOzm7NsmesbUBpQz1mRsh95mlj9FaQiiwTc7rr0w
Yo8Kcj8cu2YLMM5WB2m+zrIsLnT8jEQNt48IsOBINrdJywIPhGaEuxJM823sdhtxbEOzp0j0C2C+
92WJzWFasLPiW7x5VnZTHYGgUQ4yzt1rETXLI0Rjri3VLmBbpJtPEOgXyNz2ZAnMxUEqzecYnuW5
+TNBqKuYdO5VGsc9kiA/OXN3TMDClD1Fovuh+dFygc3nA/UuetjcGpRnSGHoEdZfpHA436Yw8Ol3
80zFjoyqSERr2+uLPPPsEWnux2TbaoHH2WHicam7Nnrhb2oNR/OMyDCGSg2mOCW7aGyBjGtjvQCh
GFZsthq1QObpct2P0bL9Aq1L/yAt24WugdZqk+r2GbHiDiJjyQAGagNuXvtaBASRbpp1t1ue81aD
tyHBU6W6H6n91gucLg4zbHv93KtrLpJK7lDl7KoDyD5CykWQbSM0uOULsC56tzrgcXnux+a23QKV
15cHqT3n8VUUh5vnradxHe4oVKRtFWcZTAtQaDYiOhPXmdfCyj1FovuR+dFygc352UFi8xrTtbtK
p9t5+7/HBsw5EhTVTCDK9pXFFQijoUiweVtQFmH0U0S5H5QfLRegvP77IEF5o7u4eeYcxz5SLhyK
lD98yV7ERhAXEBclHrskaAHOk0S6H507TRfwvDnM2O18U0/Zpvj2jDqDdWijNGLJN0tUnxGU3qhd
3Q2iubv+5SmS3A/Kj5YLTM4P0/Ofb5pmcxV1zXXbNreD9L8bM06PUJ4B8hLu5Oa1CAAc1D3ZAkW1
7sLzP1meX8Gz150lRgeqN7pon5W4QQCNoRdEgVy+eUE97ho1YmO9k4NBkKZufU9xHhflF8DcNlxC
8vEgPc15jAXO5nmzGokCTkVQdbbj+xcqo/gRUVikQVqzwOQpsvwClR9Nl7gcJpVm1tJ1V8e3I/S/
WzKUOoFFQxUg3xEDi/UzUyjoOCh0ErulzZ9C5scl+hU4ty2X2BxqxdPXetOkm+fDhqMiADWAzHG2
1bP2Eht1hNgNaeitSi1ozovrxyW6H5sfLRfYXBzmsrOp3jrd5GUTxc9ZF8DZkXQFQufbko2Fo0EY
IAAexQrC1hEtTNuTxfoVSnu9WkJ1epCu51O7iZ5PhVC5wRCnAYPdGs1ChW4q1B3kN1QuDNtjctwP
ybbVAolPhxkEmNl5fj3GV8+4/Mz4EThohsLmnUlbaAyx5RGxXVR5uogP7oZmT5PmflTutl1gc3F+
kFry5wamrAhb/ZzsGXhnQphw3N2q2nI3B7WPBCo8v8cKC4SeJtP9CN1tu0Dozz8OEiEz5/7WdXo7
i//3UA1JJzJ+ys1WzfvSGlShoYbThj/asQILi/YUie5H50fLBTYXh0mkfb6ucyRszwgNx8KnoPjf
wp6haFNKKpWESbt5LUK0J0hyPyTfGy4Q+XygvuZmJe3/wbonNmowVDN9L0pf2DQH5TUuatKl3Pmj
pc48Wa77Ydqupv3o1wKtC/8gbdvbNENR2rPuTgdOLsMSwC5Ms+Fb7lI2CqsHCAts29n5JjCid6OD
p0h0P0I/Wi6wefv6MLGpr8NnjQpQOQD9QAnabnlmwUWTm6gAhQNsEQ68fVSQXwCya7eE48NBwvHu
uiiaKes3z1oAhapBV2H/4I5Ks5fqgvM3XOa6Zn1663aw5nZXXZ4q1f0I7bde4PTuMMO1DxHO/nhx
1jzvAg4YHEldnOCwI8/UYu3TEAQE26HMHumbF8KHuzg9Var7cdpvvcDpw9lB6tO2kOjZS26QljLE
zWBrtjgswgRTckOZDf5a8n2EnirP/Qjtt14gdLk6SIQ+wuLhmJ7r69uB+t8zHyZwRA1oTnu3c3BJ
hOIIG8ZNacEdVuGuGj1JpPsRutN0Ac/Hw1xC+Hg9PutBAwS1aMzlCAC2SekycAMBh4QVnmh3utDC
Ez0qzq9guenFEpK/DlJj/rxu2hc/Kou3M/cZtAZV0JyCzkGlwM1rYdRQ8ylBxYFr20G3cD5PFut+
iBbNF1D9+fkwoZo0DlgLn8+0GVIHdWhU/uKgDqzvgHQj2FZt70K522dviz3/fFygX8Bz23AJzGFQ
OlcPHul2V4X27vxvD7hTSDvBiGKf2r2Um8LGUGKOgbgtxFlEB4uT5n4t1v0YLZrv9eT/0zF2vz7i
7vvBgKtNuzm+OVHwzil3D1+96S7OPFw03cW+95q+7didffv9JY55ovAy308qNF+yFzXflsn+1OR6
07S/v7RQaoCA3HHAKAjOFcqoX74YYINxidjYwiBw7Ic0Ls0cZvDyRWE4oN9fcvvli8aU5+PcQwml
xQqFa1MmXcSE5Pspju90NiH//t793d8vii5/p+OibSA/B8lUbu8z/cHOL1BUNo4TIRJUFFai8KTy
avMBhsbc/n+qoHWzJBzl65yWLvGpdMiwkmSYhsrvGqtsK8+hc9ANXpozHVzoYiLCr4Vt1Wo1t4yT
y0xXtpW/ahrJ6vHYmseaB6du0BHpd6wXjedU2VxepBHqM511Xvc5Hy5aO42j0ZuoM3CfN5Zsw3Xb
ZLl80/OquUrD4X3LYyfwCbUcn0fSWWfgnqd1U4Wrks7TpeXOM3kzt1Fc+pUihV15VNFkPqGkbuw3
xUgy4SeNXVueU+Pgg9OscrvqXWIF6WVdBervJptZ5NdN1RG/rvukfC2LOgqO9aT+spjkGo+Y5Hw8
qozGJyUS3sJjU5EfMx27b9OqkH9XjjOsLKWHL3HPk3ezaJ217ibhx3VUt17S07H1NIss12u1VZ6k
c56dJV0WfZGNqP6iDaPaIzpWV1q5V9k4Xbh2ncRen+bTGf4JzvtOsrexiO1TbBcjx23ClD8yO8c9
TFXvu6SIBt+eJnvVDmEfe7x0VO7pTtdexgM5eQMR/Wlhzfm7jnTN5zHKgzNaT8PJPDvTe9XQ6ZWl
kqr2ppiOlhcEVnwaZUn8DfNBvE/SvmfHvabW2ygv3JNRyPq00SN5MwRt8TGanfhkdjv9Ts/c8fsx
jLTP3Zaec9HTPy2dNdyTFWVvNQ+7lSoz7eeO45z1MZlfZ62Y+lXc8e6Y0KI7tqKeeoMVjGs2sPk0
48mo/Smo5i/WlJdrN86skyqu5jMe0fnKzqlzFjWkvJztKbjorArnnFphl5/w2Zrejt0se0LWY89b
KlPv9r1NKe+jc0vQsuz82M6duPKqXvGifpWUTTgUr/KgGTK9ctqgStSa1tYH1yLuYHv9kDXDfGxH
AbGv7p7kuaeaV7qc6jiMdmesfv/zPx91jv9ujvb88aE5ovXHXyj23p7t+uBd2IdsXHSzvMlY1O/f
9eMQUWPFvp8ourCL29Ngf2E0H7y4Z1H3/MdtGGEsEOXwW7+2pws39MOs3rTbGVUJm+gwhs1f8Ieo
87Jh5LZGFZWSYDlQBIENewLHXrlIAXY2FfwHw0FKcKC7cy12Bpag8JVRVPApggIYhZOw/hsDy2C0
79hX80SwlArBLnWwbwab0vfta0aSuiBDKq5dErSdOqYlL63Mt8s+nj8L0ZXphlu1aNZFNTUTX7V0
FNHoWzqwv4ZFzQvL13RMnVcqElO3SpVVVKeDyrPmPBN5aU2eTkdRfhVpC21ZWVJmCfNDx+Hk2hn1
1H3IotHJNq4ryuCK5aySF6GMq5J5OYkbiMJLUedvI2K3Q7EKM1GnpacHkedviDNVEDnMczK9pjkr
kn+sptdocwfSe7wQkoG9MUKNCuUKy7uGV8RwYUbc9UEOyeMukpF7HQy6SKrTNucZh/r3Te2czk3Y
xoM/xyUOS8vsIKbB+uHHExRi7D8fVWZmewDDShk2CCpz/Y4PnBPmNtKW8beEpCyN/VYzwSJPKWpV
yboeh7BuV3XUhjzyLG7NZfFu4GxqqE/4LAf2qpVR0aSe1hWryQUouQrXHhZy309zB1WlDJuxse8U
S6xmWu7LOEaxRaOaWd+kVfc2XYWzEzrVOnN5y2yvqFspv6TCDlpwb9/V7XFszHO5wn4jFLFQ1Egu
n1t2k3a0xdxv4YQ5J73eLrPmr4gHtAi9IYm7+G0R4IDq1osijVIX7+HHIxy6Cw0e75hgCDwmx4Gn
0KH9boeijy17jNg3y8mcivlisKXYQJGs9kzPsZNdxBbR5Jyl1dRdpo1tz5GH+oUMg/LfSoJDjMDy
oF7xZjvjIlCKnCjIksmuv3E5QOXWE5EzSdeiHrqGH8duwOWXusMQVF4jURX0RdtTX6vjPtZ2OTyC
CpZu94dFUBRD4ARFc3YSVn4Xs6GVsZ1MaRFcBWouRH2iqzIPpmMryBs1nUxuPWKKPNx/srBkji1w
4Da0BIqKYxywyWwBhZoTocrW+opCNye3Tsc2MgqRjzrCKdfdkPCZ+3HeTLT0RkUZBgJhS9Rd5qVM
Jr+wSF1cqjzK62JVCV3TD3kfF83Xh8U09vRHPMsdLAZhO4+NEmscaARtWdiSbgjc2q7m8etYtzUm
gd2lNvCxx4EJyxtr1luXJU0rozTtoM1bXIbdI/j8NFg4cQy7kRk26LuccZi2/cFyK9q0UyP11yIT
Fmx4Aus1D14/2e0kXrNAwO43YVenmzwRBSxqXeY1EaeulVh96lURrK2x/FOEVkU8Z/1rPqalzh8x
KybfWIyX2cqOsN6lQFiaHVJ3bd/IhqJUxcy+NgGVVn6ctE2Zde+quY3Lwh+qqYJwlpP3uKanKtfT
yk3nybocyjI4a1SN7MHPZ4Rgr/OoKtrAK5Qtg9bvkCJkH2Suwjn3KVMjTCK1kokUr+xZZfjWNA6G
qnpETQnSsb0Ogc7A+pSSNsqJcJqIWFgMzMyi6ou+/OIILRLhl8jEMBWDoFOq9snsWDDtwbS1nlnH
ca27MSclCVxcGoeWyWrdDexxHVpkWzCjiDYUFIkQioXNn6ZFOqZNHkS6/FLW0KLqmDWpy88pidj0
mjXdhOFQQZ/Nn/NonCbH66J6qCIfBn+QH8JqDqzTOufJ/Lm2ukZeuLE0AcLI+zxTJ2knDDy6YQpT
aOod0X8o6ySdP8+ZTIfUs7PMOK0Yow+AdKEifMgQq86f3XwcgR0TyYS3ZrbD1l2VomHNWjqdwS4d
wxgBRnXzeOWG1jR4rh4TfIVG8ADJY6swsUFbijzdjI0sqnKt+pr0l5zpuX1T12mArCTLa5r7Vhjk
42nI4Vz/Ltwi4J97uyeYZI4bIs7oq0IjRHnYNiytJkbfwSo+WBPuIN0li6nBgqkICXKQLzPJmzr0
Rmo7ZeMNOtHZGeuqAYbi4ScurRE1xxFQAr+NzFv99MSmtptoyNnwN5s7MxmHjhvzRxsnhfOWfSXk
lyBhMybhQLu2Cc8dGBbM04fFMMe07SkFw/n71IGvwAmVlCNK3tfymfVdZSmZf855kbcMyWgnrGtd
RRWsUZQ2BTmuA0fH7/rGDWFxykjo8DhEItdrDzsoh6z3WhpWr7PAlZcjqzN38pqByP5D61p27Fdi
HvVrTCI78hKbB3HpIfskRtkjG/NQ9xGii7MgSVuj+T3Yj7fm9wLKyWNpzcb+5OEeL+2ai/1Ptqms
pTdHpSIn2O9xKoOoGKrG+dR3hY0gVtQ1RRDbIzUcPI4gi59GZBgxbcdUMbyF7U1ka8nSTGnWJQMN
LoNRmilNq3jO69O4pMyYyGpubLKusr5skP2KKYXWBUNuYmoyuTm00yEV1OjhLhmi6S6ILiIgF24T
Vg0IYs1jYaorVuSzTgr6yW0jBt1qy9AI0FqsM6p7o8co0psgWxCNRsVhK41JqcsKjsaKCMJ4Mgrz
ka5S7CfIVOLw03jIzDhU06DlRVCNuCuOmOniFOayWaeWU7N16dY9a/wJ/gLdfaRriwwAXVP4IQ8K
cg1nP+FIokXX2jElTtbp6RMLe2Op2rrC1JqzOdZXre2mtPCmVlfzZ4cWxj/mliYAZJR5Fk7Hcy4J
6CPFrG74hCi1xnAMTsIw+1g/w5oUsaUwxfiQlca6dTCbpzEtB5i1FhEJHhi3gY2/kGMRDEUecgxF
2zqR1foi6xKoRARuCX9tx8eYQrMd46FIe6GjLsIFRFcOFS7STvunUJcMM5eTrKyPfe5oWIdteEsj
d+xTH5llFBaPmQWj9neCJfNIjv0DoBxR1ykRNe0riZ1oRK3l6HxsOoIZ0k7YyRifwPdjfHhSci2O
g8HSY+PJjE0Y8KwPCoQsMHoYpaEes/adIxs3SNZBy10YAyhk/6FGeRU8QG5B8duxgKPawRZWQ4Gh
HDO3gK5AiwwcYToaIKwkJnhTU6L6D7bONSQRaQrflMrW5KkPjzZX7KfOGycAI0Fw1PXPGRXCwcYK
7XH6GEWTzAKv7VJW+sFgB8mFpDOvp+MqqmXpeopSlUReXYN8emVnHRuFVyLasV7XYW7x8yCPHOZX
gx7DKzvO7NMh6LhcpU6hs288yeb6Q65ljl/omUk2vOU9scd55SaFEqAuET823XoYhNtf1FUUjNqT
uZ2TN8yuiVoVRa2In4xtVweeHt1qTryo6Gs++uEIdi71+rkepswbLZHwZA3OueOXMmsnHvr2SLqh
OynVEBFDbAZhe9ZGDiIz35mzYZ6R1mIqlmdjOgWdVzVlIte9ckK2Erk1zh8HqWn8ueNZGKwYiDTi
T8hP9eTJsG3USsV0SP1QZOEp9qy2q0rbw/w6UIVtn5CBRHQdWo0b2cdlqnP+aRJ9mFqflLbH8ePY
jqw9t5q2sD7AYzjdN1FLWX+anT4stFdqTaLmvRrnLD0JYrAb61lzN9eeSjWjke/Uc1O5X0meuMW3
iJa6H1eYKlN1rbp2GGw/zYaGJKdtUFTCXSEPEJk8CXIrlReKOFaanvSypE0WXUduwVqM8kiYW/Pz
mekeU3oGj1xG7/ELKq20j4uCl6Vz1qkgjrI3hRjTKjxO+rAd+jeDCMI4Xgc8HzrxISgoq85kwqPQ
XWOuSJZ6ZT/bcOtZ48aD8kKLy6pdRUE9J9PZEDZWFJ8McQ5v46dq4DCwfRl34i9tdVI0Z5gcoEX9
gSFsIRddiahLee3E3FG+zajj4K3dfmjFcYZroP05Hjfrhldf565StH+VyLoM6SkZLfyGkj8lIu2c
k7FISJ55gvfGL9rCitGdkAk4lc0YTPjxGD8RkRLh22koh9J5lwRWMmRrJ2UWLc/SblJu/1YmTMTK
q5QynIRTtyJKPzshuOT5NecZKPtja6pgss9htatIvLZYUDvZGxJXMcneJcmQuMHxkMAQhMc6xuE0
tQ+TZUSaeiuz6bEdRlNcrewyTWp3VbS2JYq/aEgLPC9PMqU+daFbVX6N1BsjS90uhgfxiYzMl0B+
hCxeVSkT0/OoQe/9MiIFk+skGsyIsaxN8aabqLUui9wxJp/3beg6vhpajQkwF4g3TlpV57iv3HY1
agUYfa9KwGk78CVNgKdlEUGSWZDYwENKkNXiT5KNZpwLrhJwSVZn1YDCKlI34tdVhYSmWtdxjEjL
H1wyOZUfu5HoLCDIu6r73CZFFxcYLyua9UnUzZyM527iGJFjIF3OlxIzC09guFR9DazRTDBZWwZ5
MVn4LFO5GZq+J7gVLtatBsjQ42eH0Mddf+qaseorCLcIn4mx1PIyFTxQzOeDAgHklU5EMBa72RPM
jcJXOollOhe0081gdJg1tb+LcZWYhfmLNSI9Z3ZcW5e7oba2t98O8vY+MAU0PXdomUMAUmBF4Gsa
yzKuT+KCTeh0RWf8MJoXUhbG9iUS8FArT2yB0nPfYqoh8+7q8KwgagqER9Kon+RblXcao9TTPMMt
tATHVvugOYJeeak9maA3zAXFh5kT2tVXtR1BXUKDYNe2fYpojBzNL3UhB3I6da7Jzu0ttNvpIYM0
w/hIHqPFsXAy0/lRThHmaUhq85gIi1n4cMKqmRN9mq2Yd+0r9JSZ4d1OpLmbOkiJTppvIXHdoB3W
ihlmV9NGRvTtgFrzMOMPnTHNnWPLFkWanM0ozBjLk9AGiWQfD3GnodMqCQ3z0QzAN+4dWn0lMiww
fRqBiBWdr3sEu28bcNnmC2lv3ngfunjLCtuoQz4LI3/RyTAaPnVZmIXxughdfG9UMRKy07SZHNK+
Ztu5EieNap2T3ZCrpK8hzhizFF8CD6Dx8KSMU/j5nlSztD8hckvcflVWVlvEvt2EAR4ukgg/kbFq
sxLcZgbCAJQNYIq6M0eHRp07+Fd8lk6dTNx1imBxnF4x1WSjPm25tvPczxTP8t4LmhC0IVGkw/1R
WzV4Q9Aosou86vDvlA/g7YSNJTPLq8DlZxd92gYgBYY6wdNJFOr+syyCEVlAMM1m7g8KpjxZj6yi
sDBuHWWde5zlcLH58WgVgWrOhIKrGv+25ZjA3oSZ1ml6uqOTkzaL6mTdRRny3auJN9iCc1omEYbj
hN3oTKXdDAPWBEMazJ9Z5Oqh/VSxIRrkabvt+qjCBkPEynFO0SOsnTbiWM42gZVra26Gj4ylmTXg
q8wU3/KnbpMOGAHSUdPfNo4p3mpMcNxfxWAfLS/OZvDKONstLZQHymKS+TkrSY075ERMDtsLrBJf
7kiWmYisDtZdUdUBPQuxcofvmLfUW4C0HKxhJXgKijIgKVLfPEfuVPhtBmJCvM5TafSp5UMMEj5M
3Ramkslggs9rJliaZI3M1gxeFzNDFdDOTcHFJ1kRojlOSEEv/x4QngXWqyFo6jq+UCwxJKXu4O7O
nTRgsn3PQWNNwfEYJNYUreVQiqxZgbrAYrvngASSX3jICFJyOEMF8GeLz+iVLHLjNnIRmOlW05pg
8m1HMmk1mGgW2zHrXw2zyAPnfTp3g4WF5rkFqzCXlZJfYG8xv6yhnDECCbdNH4KysGD8kV4aliqL
Ea8isla5HsovUk1RRb7yMZPZhZRVOQVrTnXTWv8MMUnG4BgejWXCazLw35bvZsSpP4ORHNL2ox1W
SRj6gZhYNH4YHMQ21TfVx31F/24CF9TESZ12fa58i85N+nnmHeXaw6o9Eg6vJUQjpkQhg8KyMWZ5
nijq9/jQcnrPGbAyNa52PdliWZUJCGIfv8IwmW7dmJss6439U1NorAmif6O8cZObO4ob9j5IqPkM
h2xbuGMKJ3NjwMBO5MfI3M3aRpwFJVQ5RLQYXMztRMrjBIpqtFLl5spuyiKmhCVSqLPFpS0Fb8yp
Ffr1ONXM8QitbfddFznhoL3BLkDY82kOFD0bqsJoeWjNhg5ssE6EN46wrD2rZhvzm9tYf7gAb2kk
T2OsNH7ZPUjUCi6twlSxLrcZWxEns5N6SVF2/H26NVjplmissKces8HKKkNCNrWsOV/lYV7pwIsq
2VmXXSxK9LkdsIrXv4ppaMK4iI94htNnRqzuRuEsjXIK8JiiM0peUrPMuCqG0cxJJ5hpGnsiaoo8
P46SDNq43g4IeGBj9FJsucD38oZYyeuIssxxHyG+Fgk9uBzYB8xgCuMmyU+0ctRiDQF8Nb2MtJaQ
2gnDEdowaJjZyuJGg7IexEvk9XFlZH8ku9vP7czj8eNf2NFjzmfH8xeJbd2N2hoaB1TV1jQm4IAh
BfIAaNLDj1oQ6NAmGwVaeBYoK/wrTVp/Z/FwcNPKDRBK3s4ROx219qsy4Pwtjoszs1vJyIDaxQkQ
1rzmgGxnHB+WZZ9CEDbqgvCf2VOG5XDMc7ovS9AzCvo2CS9xPA3MWCyIicebBqfUH88aofNj4/zz
A1HfCeJAuoqCXDSH2t3tfBrVNslyO/hQjQUcRZjC4585Uwozt9PshztIDG33g7EwPQR3awsHR/BS
HOW6JDLHLOFh0Wbyw85iDNFsSPtJskmI9cgbt18nZTDX77uBTckq7wpjz1kN02A1M4c/ekSi/ZkO
iZBKmXPKmKNQ0YXVwf0hmJRtDc7Eqg/ZVqkGxHXQ8bFLA9j12O1jQBDxboJmKgbngNDCiowgScmq
bvb7Cpn9WqC6StjeCNMy+TD1FW6HfgTkIp4Y8kl/2K5nlVsz+3AnljACOPwMq40fOAQlS/BrE/t9
gN+tWhT/9BdRkxrLNN8EQmUjiu79ZLkdx7HdT6e6BBZAsOsEv957U9ho9j/uP88ZEY3g2LfuYuf2
UDZUJZ6tYVm1h1qt8L+i1oQNyt9sdYFiYBsf/8kcsCEAE93HycXWLSFINmg4aQa9KJrKOIyHO2js
y51pigmB5SdzeA3qUTgYzQWfOUzzGNezSE+dwqpT4Tt57rAvsobCPKaCPz8K0LlYWcI2BSSZS1OX
BzSfulCGp9tQpBdgRzCPaJXj7eFe7Uox7nQMXCEepVAgc7Mwj715+8jZNtZlnDhqTuqZ2lFzTMVo
qhE6/L5Pp/9p5gJr6L5uQnCrysuDGdmi14qwJflreGuU4IS+TkswP28oB/dgv8sDEYb6dEJsIPRF
MMYpGSc/oFhy+rupqhxpUJ1QXlTHedbNtPVtbcsmX7m1ANX2ho1EM/lObdfzUolkhL0NipxU43ka
Rr1CyUzXy5iAE0lQqnGKRMOJ81VmJSWg2AUojoVmESocBzMVEKG7cBbyxoxtU410sGG6hyinMN1I
DU0YMPTUQkCrqYs8oaAdbkCIJTvngjWZCeasbWxTYnEU2m6jvHKOvbRpczJ7RVOrIl7J0smSzrul
PCq4zcjbBTI3ERRW1gaM71y5xok7VQ9mCblFKulx6Wo8Mk+RVfSvbKxWxKGfjTl+4OkEfH6WZJ8Y
wl7FLuTUKl6eJdK2DBnQ9DV41mmbh6lhali1itIuB+0KBsbBKoOXRK2rA9/qdDjYuVdhv5+g71Sl
Smc4Disod/VRTKqf9UesN5gVLcSANpUXum2wiPAxLsE2hysUIaGcYB3VFSGJn5P/y965NUduY1v6
F3GCdxKPw0tmKiWlpFJJLtULQqoqE7yABHEhAP76WVn2OV12T7TjvE7MQzuiw1beCAJ7r/WtTRSd
v3u0nqo8Z7mz8dcoc16XF8hmVDzNhAxj3A6zCkJ0whgc6XQNPBZeejsvHte2sS7epa/CAMrEVqM0
i7Ky9qmn9m4kSqu9gh1te3TTpJTwRXsWqmMaTtp+5CEfPWtoioJ7rngxc/llhvISmAqU7dVy+3Mv
WuGHd/ldybFvD4eZTXlsUEX/rLMgfF/rRD/r66Hzx9KYflaDczGNaNkkAREjqk2GOY+wk3VLgY8R
jyO4xjHYyGds4kv5LGYSTAfeZ11Wsa6zz5nvs6HxvaXHPt2SUx8m+w2XbjtByVg+FTKPa0cydil6
PYXQjDf5mWJRn9IuW1SFu499DFJMX7qwXxpHIopedEr0Ec0uJKV4zm5LEX5dRtyOsxX5XW570RQp
Y7i6QHkPQ+HSdlh687APkw5bVOW6LX2YTFixOf/GhHmOo1TcyjTobvmmdJspSNBgX7rTthjSMGLL
p0KwFb6+6L/3aqXNxERX+XSem4yS9VzuMT94OsMFnkWW4qVLP9fpMBcHi5e8KdGPfUi3mCO4B/p9
JeN0HIHx7pUnQ3ZgQ7g8ixTafDVBolFVkCzdi3V7+T4Fc4ZW3vDPtoz7Nox1eE5DwvpqCYLkLoVM
d5BaITw2FPQJ4mEPXkkn5HsEqwf9TCSiT1s8sP4g/By0keL6kwI4enPdChrlnTknSvqxyrgta1oQ
ysov/RYTfwMCwXxTcTpE7WKERpvTc+ZB52blj1JnBW8CGsgzJ8ARmjTSw5PbkhF9El9uM6WjtaYl
W97DQYk7h6mCtyqPriuUZlcPtdvs2aGcvQ+LcbuB+h2c+zFhcVNi9/seWZvM1b6XEUPbLII3K1b7
Yw0CV8cAbN+VGpYYRIEAPrjvCiuXTWKqQExJ04jdju6cm27tqjAS/cVHBTZitFT1ZpMpOWMayyTO
0q3yEAsT32YTdxWU3tfM+m+hofSSRrh9NmV0A2kx7KvO8a1oMr8kbVro+SJYKt+8cKjJQtjbnarM
CAZirIu+y0QVmCR9hzO9VEk8zccFQkEVh1w/uWgenxTzeqxHrbuXlfn1i3SCx9XqjKtpJMVQDfh8
cFxLaG648Rzb69SV9pHEik31vG/D+8DFXsHk4a94sspaCbFFTwQmwo2IZVkbGdJz2s/puypzdzdA
799gO6QGb0p1RUEUoyM13V1eBktfTdFI3mWAoqYpUZ8NVTao9TG3+XjARp/nNen34qSjhT2C0wHb
YZl8iZdZHDfjouMgtvxdJvTFok9+2Ve+l8dVpL4aVt798PhBjkwXxrQoA/2zliSjlUxXOLZjp6uQ
bdtNTkZxXFGHRlVXKPJCZk0+EieSz4Oky8e2b/sPgwXebMUCAhtgwTHESdGsbtXPqC+DKrPzdhdI
NX7dw2U+JlNEQWZBTr4wH6Y4yxx2pHDoS+hB2ZifMDqZ1kLNw3HMjHwB25Xg82/xOQrn5DDkiXqD
Lrc+kpnJU+Qn8sy53G87NaytK7Dlog3m/WVOQ32WJrWPs6LysyzL9Fsybtgc4tVvl9Rz3DzQtB6i
RJtbJwt701uXLNBtyvlIc542aI9BWEL2IDd7IOkdpUw+7XHJXkpIJ2/rXurPOPC7E2624n6PAg2G
Ke8PE6HZHRzuKKk1J1NT7n5OsN7lfNi7YHkcIcE/dm4Raw0yJDxIO6xvQpu0Q3O973eSpOYWoNII
dYAvn7tkB17POu7apBjLUwTPr97Enj6UW5dAmZfB94DGYNDufJbuPak9d6h1m8JA0i7vxizZCt2G
mN4z6Woigt7ZQHSPUFmmS5D6+XXS8h1/00Ho7aNXxVHBDKYYLo4MwC8zEfVnsoj4qwkQyqgnZsN7
oD7mpY+3bT2yeErSmrCouE3pIssDCflMzpyVooGPm+7VBr+7KcnOi2rYNdkqntD5sgTw+299sBb4
rfPQanm3EuDuh8jJyN7M6cofEpcGT8VMkLfInWRLy4iQn4au33gLy9ezW96PS98Ecs4AIVIaBcdi
U2r/5MtZGna8lh5hQ1aHB9KO+NUW243nET25nOqoQOVSZ9zQ7R5qyaDqxETdZ1vsi6+XcMrvgOvR
qLERSsRbjUZcv2Y9uj+JfUQKneUonLoZWNFp03lxzmIXzsPnPfE03irv1pCYc4zNLrwpUzgCx3Xy
s2zYpjLzTIJuHEDgdBORlQxoN411kBL33CegZqqYpdPT4qNgP1o0mkMdFmsc3lkyuLmOJXT8+2LC
dtoAkNubBcrWeYh1X+M5y+NZB96p4WHyQU72BD//HDreQKfh45XSEnHGH7ROh1I3Ph/yKYbArhbc
DyXszdpEPuZtGiEycjcyuLMVnyHz1rt2K9Io3MP4KcwwnuY+zZa2g1F4P/aQSZvB9e6UdGlUNnkZ
sgKS2CCjm7GTAnakyQpfxRbud65jfQky4oqaDzRFWicdE0hx0OxeIxHI7xtBaZJI4ePjstAoabuN
xSauUcKxYKnhzQNFs1XB8k8+SJcChZkpfT/V2Ek1/oMlDHpMesMmtJZ5y8QkqqxbI0fakRdRwVoR
uyXL7qNgy80LzFxOT8Napu/dtn3dd9a9dEx87YjIhgptAn+2YDtaWlJ5DHF4hNgkcgn7q0CgxMfT
RSa9OWxMklqsYhdVAUxTVJxn/FnOU95IiVSMKfsU++um+Tfd0f1QLBNsvM7ReziMZVhHTtm12XHY
pI9EseS5AEAkm36D1oP1gAVTgYez36NFjE9inVXZqqLo7tQyL89mVbprjes2egPVuCuqgDtyw5dh
beJ5nQ7jSrPneQyjlmi23I40C+7j0aW3sYBpuXQK5jVBW9TEMcV4D1OY4+7ieKowCWriTUi2VbUi
ypcL+EGrb4S0tCLKhq5ex26o01xtoiIRp2BIAUSaG5Xjy7UeIvfzTvGYRArfez0O8NcaiZvSVrsf
5QWnPA7/Ph+nph9QX+Aj0E84dfqDKQjSXLNgr0PfRV+hvLkDoB1yXELCD4UohsdgCGW98Zx9CWf+
Mg0gwTo0bocipsPbYmO9VFmyLG9JSOXZxAl1FZVuKOse4uiZihhfuguhcPduq9HsJg8D2pLzZqP+
28iS4utIu+jLGCX2boNz22RiXW4SSMavEN/j8bqnOVElQ7je55QmqFuxOV4XYfotRXYtRNnOr6e2
i9XHspVB3055DyMUYvKS38zZ3C+1kr3T8Jr2BWJhYYeoTibsI1Ue9EN2PwkVfzDG9FjFEz5DNUwF
K+sRr1tD/sKaYF5kNzw3cdFoBpBTotYauzMXi/5NoGtj9SiSJPyKg9fKigSl3U6BHvNGiyE49WsW
v1y5gUO0b6Opeh+Ihyxzw4fZSoHjAZ0n4mUUNNRCs+QO1p28FR5QSSU7lDR3ThnxMcba9bWCzLhV
/Ta5b1p73Cu4KdGnGQEV8/sG12qr4Mht7TxsyRkidQdkqnc7inlgoz8wSnmjB14wfZt69G9VgHJE
NxNdg6wNVg7mN9y37BWJvemtEJurR5WoZgqDNbwYW0TPcNdKAioINVyVa8umo0VRdcbuN9vWrYwN
KOUISk9QHMFySZiNgtrQK4nneZiJVooNCQMQKVhEyP9xNqTjdui2HFYKH+thRJEm22sbu9XUr32M
mjqZ6f5lVmYeH+IlsqpBV0FHbGkkX3ZRy8h0kz8GYTzM6UNuElpWY7T2yfsEbDSY6y0o3UAPMMxG
F96PbMkXUqPbdqmozM64MnWBAzfzDYN/VU6VAc2d+mbePOXjrS9pnIS1MmjAxOO0QR1KKgfMm5iD
NGLtv3TdmC5dY3GrwEZBGieZZbW5dcn1oUOtNt8YZgL+u1qV27KWgX/ic5ut8NqeaYgk5HYUAKX0
3EifBuHwOBgx4jqkAXApM4BkhgewAXPH1//BA1KE+B3VMHtE75jLvmRwmdjzH2JtIK6Gg57IVRqN
I+rELeLiV+sevMDVB8F9uBffu5SGLj+Cq95xv62RIv2bEZYFrJpLCF0BOls62BxHBLZj/WoYBIXy
TqOgdJdwIKFPa9Mps47HHe4WrhaOvGEZPpLSzBtvskkbP98mBl9vr/oFlIWqAb0knD4nOhN93uYA
VfvkHBqz+gUcUq9R46B36NaDEOWA/TjQSzOCQrqPAXOhdBcEO6YnPYqoMj32uuDeC6iwG5TUvgZS
ZSabtt3s0n5qhQVxQ6AdzEuJPKlJy5YGU07hgm2UCFNF6UrStvB7kh7h+/FXUZrpJQBdo6t4Qfis
Sg3unRa0Cf8eziOqLNDvTI7tkivCmk2CU3HVHq8wH/fc+J+U/Zn03fYIsXQ7QQfu75aQJvUY5+Z+
iLznrUg4YK2NwAgWwfQ8EGeLmxUlXFEls/Bp5WY7zkepQ1CMrhR2RjhnG7+LPaQjttaUU0Qvy9Q0
Otn9J9UH1qFACKYWFSg6RDqILDvKPNW8obx0H8FOnRdV1Nk1+lSO/Zg1FlPOv0k81kZWatjQGsx7
sKEbkUPEWpQTUp0My8btexe4q+KCijqe631k3QE5rY0GB26iEnBOvJK5pmG6LG3qQ3WK1FK8TduU
RqouaNwtNQTFPkOHWnh14WUemiYOM6O/AH0ANgGGFZRdDaZj3VAgRTG4Iohblw6dN6/SFXX4vYPh
5iqbjEVbjPl0Djq1AGU3iCsLsHWCA92IvVFNOWcEllSg2RG5BVyYwnVBlYCtO61iWofaQDD72AEs
YG1Q8mSCcMH33MUhj4R79LjYTUpoSdoBbMWPAPASxMNBdHcBtmH1Fc2lZU/FwOW16kri/oQKJj/L
tMj6D2yRiT8miAt/WmxC74FJdt87GeGXL+3ugKtRA2Vk33tXiT60L6XLzKOVE8NXQIwN7nDBF+ym
BUdYYczIJ+SHo6Ihw2JvIogWfWPBxvxmkxQ5wmxU6WlOhwF4osyeV9otBx3P4ZdcqqgiBThEJqcd
hL7afYXIkb8gUxn3TWzUhlDXNAOQJ/1Gtpsul6DT1LwDB+2odfi4ZLqiEeiGazEXPj7AIYLPGiYI
FjbdlmzYegPkHfpKiwJ4YdKpFUXB7NV9YoS56+JoK5sw60RxAAghPltXaFDHesa3BA1QfE0lK7uK
owB/WINrxauQnZ8r1NS+r/KREuAo49qzBgf6APIKcsnjzqEAVHsuRN6OGwC7JkFcut1Xh7/pMuB0
wEa4aLZE/G4Vm9uYKldbnfm3ArvFduv0LEUzrVv5SWVSG7xdlq1oCHqoQDxe7pOJxrclm8YCmBD1
vJIRJbdBwOIPP/Xj2QVCPYLVG2owYPE7UjFmhs9QEF/3mRpkjcx77xtj/aCqSZaatob15YT9VybT
7RDFPjvo3GavAWXCXaBcjQnEgIX7ahI8eusJiIeKA8S4LCBMwrawmUdTQGKkGlYaZrzl0cA+j5mT
tsa5iaoO9XnDErmW198tf7CJhQyN+Dm9lBNPvqygLLpqM9NbovjyReplqTAGGNojiEqAUt2GJT/J
ty6wYYfaygV1gMrjXhrEexR0l69zZ4IbOeCmbmQ/Fg/a6OWssxVZD1mMd9AFilNAw/IVinFfYBl0
+QeC/Enr0lB92qSPb0Y8FyKuh+2atfZzyIHOzJB4CqXKk0rYnDc7CVA48Z6445zF2/QJadm+kRC3
GomlntZrkpkW5Ut0O/uFgQ200RdGvftCqI4qoUyI6GQ2tryc6O/AisMmzVL9UqLcP0YpjT4WEOhf
kPD2WRU4/HBA/r8gc1PeO5j8R7Fp3HWleQegrB+FQfK8KvUSRrgP9kfSBSMqmijlR5wHckaboZKm
LACn4K/v7BrL3waIHU3p0KisGNqwV45Fy2tQTunzwJKU1ylU/Rsh5ghWGEjLMUm+eQP1X7ajgB4k
P3BAjXxr4IEjxfQFHe3CxSeZqiXNHvTAVuzyCvP5wCbJFflnQALOD3yF1wDDcXlIPVAaf7Qxshpx
kyyh0+wmNIwP+w1Abq9faO9s9i2b02U8DUvJdVrTVIY6aMotS63E5jWCZoGnBT5iIFGfhw3Au2hH
2ViGvq/lmMvQ3RjvoGJWeeyyQ5rOtvyaz7PGprKKcXIT9rGMhVmDOg+cQhP4vOsAtKRgrIAjo4wH
VeWRhcZNA4w9zYCCMrH8CNfAF6qBoQlQr1XC+pHBsey7EbSQ6OgVIscaXGGDdEO3h+vTlpQaLUyf
uFzK16W0dBsaGLEl+j5Ehno3XIZhUWZplMUwyqgNRWLU+mHGfYt8hVcRva/tkqIkq3bBsDOcKGKS
A6mhWF+/SZp3IZmOrHNbsf5mgm6Ps6qn5Yh/Bxa+yN1toBUa5tvBKzrltQtJWWyHf7Dn/hoQgfmH
ADVBVhYmJzA9gA9/NefmED3H4AT5Fg5IkfzpemP2QQb7SSa8A+1py23mdchTGRdVIScEkaoJPoqq
dTK74mX4aXT958/1V3cZHwszbHLEVQn8V1Dg1wz+r5BAn2HIR9b1xfdxEVejhf8BfvCRTFiIwQK7
7B+Myr968td3RIwbv8Y1OwzL9zpi4Nd3hGhY6hB5iR/8j3fc/qBqkmyWsOZVwVIDCG4LXYDIRz/A
rPzjUvw5kebxD0f0j0Erv85T+HW8wv/L0xz+Mrfp12kOGWZJ/rI4/m08Tv2OkD7apx4G/r9mOfzx
V38Oc4giPI0nQSIovCabr88e/69hDgGeVv6/Ujzb6hpV+Rmpww3wXxNyMDsngrd8HRCPXD7c/n9N
zMEIiAQviMfKl6A0wGr8TwY6/C1f+pNdQEwJ+wCev4XIUnpd7b/wPhrhALEa4y6zTZDutjihMeEF
KHY9FnZ7yoPMnwe3zWMbhqN+00u6vYypcuDKyLz+9suv9+cy+8v8nr+u9D9ICgwsuN5jIe78/Lol
/PJp0tmLkTCzXeJ1ji7duM+0MsUCocFtGmT0ZlPzVmwi6CvJS73WgK1wRAHcLlKc6sX8nWgdPuA1
GAruaYpeAKiU0dHnGf0RgRt3/7BJxX/jFX6yH3lxBYZAyIVl/Df2AzN9GK6t1xckI7quyZHveNlS
nGYHXfglQ0TaRUODyT8l6vIcJZsfw+TIUR9EkKoW/Z05paK6D0TWQCJf0KVxFsLDk9kIZHoZ2ONo
oHij8VINzBryqth6iyxI5lrMu8jvMZpn48f/fB3+/TJgjwsLXIgcawMxrr9ehsIHaKzEpC4IQJPX
pSujuErHGEtDzMY9WifJs6DR9OU/v+1fd9Yr13JNs2KMHrb86z+uH+uXqw8Rrksxsma+zOUeXUC6
mwvAAmQHKHv9z+903aN/4T5+vhNBUOzKjSErdX1Cxq/vJGaQkis0/wts5PQdUSc5HTE6ysfVKFgb
roCw6yT05VLDILT8nxbN37EvfEsEVzOM6EjxuEg8W/2vbw/Qpsd2DiepWMcMkXmTvY/T9TMgfqFa
NCZL5UNc+qOdVguTcFyKH1A2kJwhPr1zGEwV1okd4DoMcP5foGbHScNK73+IYBNNiPFIyDvAGpSn
LMl38w/nUfTvFwpQFbYN4ECI+OFk+uvnD3OTzVlGg/vIUP7eo6DvqigY9ZxWiUcq+WxZP34AtocH
vK+AklFs9DXao+J3Xew7piCxDlOwlmH70QNl/b5lghXn/3yJwar9/SIjDYhFdB22jRBXVlwTc78s
p1yWfQguPbkfUvCLpGw0YfvxmtMiB70ZA5B2DZ827jODaR+sgKA2H1UsxXFKBRLi08o/CUylcVUx
2e43O/DlxisUfCJbxQv8u7KhIG1rswyYcQUVBy0bHdR8sSJQaPDQC3RdRIYKSgSqlHhj/ASfZ/oU
D91jB9/OVZMp1gvmMn3WMQ+SJt9i/JC9j7E3pGbfq9CWw93EsvKNhlCVGUao3e0oy0htQ4bqGmu+
vwlKiabN+nJvIpsFzT64b0LBIzXAfNHRckzxomo1N5hyEn9eGeb3HGkRRH21s5F+EATzIK3Oa/DV
cPj7ArLwDTh2cROtZPrebyLHfZ/w8bkn1BXVhpr2LKk0tcfvgC4jJg/wMVyLWno9RJGLtnYC8ggj
0SLEVG8xhpBxlUioteSBURjYDXBsfcJRE9saYYwcPUcxfXE8ZLexJOI5g1J2NGQIYoC+fH8v80W2
KnTDftjGsjsEKPbfIfnb34FmiawGSBWaau7irTs4PSy4OaxtfbeZ8iAXyppJJ/w04z8FvJrKBT80
nP1qUMMQQK+xqB2XzO1VqidaJzqYOYSkse2umOOTTaK06ZUExTNgJelDoi1RR5cU7i6HsDFRwJmr
5hwjx64m3HdGWRzvb8oG7ipqEImtfPkWez7oREJjNUaEFz1qsE4Qzdb9CKxLU/AxPRCJIZ6W5xBT
HW4GnySmNrgGFEZRSCDsMHiuzUwpzkM9jXZtMQehC2s56Yg+sDXMQTyMvrCs8W4i+i5XOsGKsnSJ
lK0NzsJDHrCBPmy4dfKuXksBPSJKMMbhME+9JBWaAUhBrYNrUgeURAR9CgVbDgiOInnCCCaSHOxU
TLxVFFXBIZs7vtflnmHHnOMRtAFnMpiAUfhOPUKlA7O9dH35e2C2og+bcIk1oKDSlJcMziQ9z0mh
i2yoZ6fW3Z9UiN0NJlrHCmD3atvXA5Fq7g9+yrk/hUpxUWcxhIm6cJmfjhKhu6DGZY1/CwTfowYy
9cgb/C8MHmDbBKA09Dz/NnBO+E0iiZ7aEUD3p93oBKY/JL7ollmmihmmX8z0kcpNzM84jJMzOq54
PBiBT9Aueur2tozcjkZp8MLe8xJcTxvgVpEgxiJzlpjaNTUdTTAcrgChKaq+UKhPZsxk2n+g+SU5
fB0NzwvxY7beRGGfntBKjHkNqGpNmn7pabMbOqJbt1IQ5BPtkNYJoPIdAsmwB7chndJDJCjIhoKR
QrQRhqosN6yPbNeOJGUYd4D/rooIZBUsnw6wrbM9xGj4KMFXCR3BIwmD+yi+RDtmsfRVuaVB8tlP
NjaXXBC/NDP67fvMzDiSOvRU+AMCcT85ICwazW9waGZ2XhGgcwdls72/RV5df07Rpr1njkKoLSMs
XgRnwN+1Kt97fHgQZ+AUEwT1a7SsbY+w5NtkLSqLoRu2Z7ST9kNIlsCxsR1tS0x/gndcUrxONi2I
y85yiy7wxJL0Seks+hxpOB+VzZHIrTVChq5FNGvoTxLWIiz+AlrqQx8U5BWjFK+LcxhWdSwmxdSj
86ku63C1uDbMzvhgC1iQ6BYnGHlF04/VzbFLygZPR3fLjVaExo+DBO3zKS5nkt64dLDmXjt9LT6Z
d4/ZGOSuXSzHWy/LvsO0iLneAawU1y9//egW+xM+FwSvS5rN+BZmRbKmYuMy7jUZN9w6YurG/mlG
lhRmrkFV0OHfYU+N9cwe1ij10GASwUJcbqTVzT0PGPTMPjQr7Etw/UnrtxV8H/4/zHZ8I2wgMG+u
dbKe+SvsHHIGwd2XFeKYI9YFXPF3O8ObgMcy+E+JdqG67VDmDreLAFf8XOK0OKo5jC4r6dY3TAfJ
12vkr4/PS9kRc4vxL9DSvCxWmK4Ax48ixs96RQr8t3Eas0dnFOTmFdOjxt9szjt1go3Lf0fc7LqH
9OvEGvQBZdL2oOTUQWDEzm9BSPmBW9FB1k6xzXlp2aceNOYtvLIha7JYxsjBTFmK44jF5FVizFDX
TvGM22QPaEJu0nmJ1h8cG7I/lxGWVAsCB2tkyGD8YIrivrU4ZOx6G0kT5zUlk95w0iZbiNJ7Hb5K
Arwx8CjTzzvRMvoO3M4rDJmLig00T4yXcjy6QloWtPKNwGWxdQAhCbHubdP3zhcwOTa1VmWhTimH
2HLa7RW+hE+u9qOYxmW5n3OX3gUaRkLL1plvtx1yyawuM8XZZ1Qi6nsIrhYEZtGrrRqZspCv7Vau
OAX8+jwBPOi/RMuelFsFSGj0L0KD8cCLAUxqGVLh3Tmgwn6wLgw2ZEFVPt70oL2fnArofpTw9vu2
3w0WaR9jGuejG6c9u/BcXAECsYX5fRoxkJEe1Y1qLXgHoMLl3F+dzgJjO0ulpjZyiZPNNgEUwvjM
Fat/TF1XNJ7CHKmpgF3/GyTd6PPAJNYaTjryirXO1eNMZkwdM7EgSMNxBvDCmTfEnW0ZVeO4FS8Z
CAPbWDDXKRCwCUMZVooxTTjcsaJb0Se4mmgcvLvrEz0ud4UULHkELTPlN5g9AB+sdy7o7kcZCNtw
BduxQjVm9P00UXx+iXzhQbFyZMBxw/DGrynue58Dq8bIF1bgoXeICvx/JeWfJg2HIcrv/w5V/JuS
8r+n94/3fz0G6edw4p9/8qeMUqZ4TEuZYuwQAh0RBJP8v2WUssRzdSMU+miqgCD91Er+lFGS7H/h
OUdZgae7XDst5JP+JaPgMRTovwh41hx4BxT0/4mM8jcV4DpE7prkidDVXbMEf9cEh0jEqUrS4ESC
IB2qfvD7yZBUff7lN/m/6CN/67t+vk0Bz+n6EDRswn+fvrlHSnrsXMEJ0Z/oM2ZQwAwyYfnALeaZ
/UOThx/01xb5+l6Y64VxiTgUEMO4jm/+tXvCtRgU2RJ68tFCHsJcbvfQaIHR7qF7xC7d/1PIJPl7
W/mzR8PEyizExByM0w//1ha7UWUrIp/01HtJcbCui74D2tsBnASsmEHgseQVUloSH0IDQw5mO2YY
HnPQOPNxzTpTZ9uW2sq4GdbG0MsTWRykIk9k+DEjwgIIUJEjXENytLvsjzz3cY3883yGXcSfphFj
x6ZA6pdI5/MZw77EATMI+wv1ur+kHUbbNUk3syPKcX7TdwojVbTiTzEStT+Ayu+vbEzlayG6+9D4
vrXFhAoMGOZpj5PxPk2ReqnZkJinWBn++57sy8OOPv4lDvuhmlHZHbKVzbDZ+IaucrancKGYUbav
8bHcQmSJMNSojRi4IDQ06raI9HKBGYyQMWrL93DqgtOUX0EvGdjT6uEoVKkjNIewHy/fVIkhqPnO
HaDhnZkK9Q+qf1mmhxBd71s/BsSOjWOywKlVeIvc9RvJ4syr/8PeeW3XqaRr+4rYg1SEU2ZWdJDk
cMKQZZucoaC4+v8pyV6/Pd0t797HfdCrh6ypCRQVvvCGq7Ru871f+0SUc8w835gpMpC0Rqv6y9T7
7accvYoPeVjY70J6Bynp6RB+zQMEWAhEe0LrylZNAYckW/a9DOi5QY1LvxRpGaAuXbvlrVkCCtrA
s2APR+TlUoH9eAjUirxWnPVAxzSEO18BXbuAl26hTL9Ll8zcxAuBSwofeTdYZv8JsSG5bxZz3AeS
4mW0oFTzta+q9JDW6ZPq83abQPa8TMIAZoO1ipQohMFJ67i87spq/UBRwXjrEBhfmSvE4mhYrALc
mzSNbZHlsRkZDQxaLxOnmCImPYh62DkqK67MPJm+JoM3fikslZe7NVm9emeMWXjBEAzoo3hP3Vhu
ZsBSN3VJkQ8l26+ms8z0MN3L2BgXzrzkPhzozHVxWx6MNqAXBNqOluRcI2PgmhsEW7zIb8fL3Ohd
8DhjAsHODPJHuHwxH/Y/O/FENajxFJhlr3sXz6V95RH1ioVwOwoC32Vqs3oWOo4ojbqQVCz5bal8
Yy96Y7xGnmr9MiK2u+HNii8tCPdbcgkIfOs4vuvEaGxgjLyDrJ3tJrF+NKbeubHX1N7Zah1uDCo8
uzn05vd1HU4bKiByryr3bT1XH3wnbuxjBspPutEI8lI91V4GnSSmHkNaPkH/KSMVtHYerUA0tkVS
FZD/7UkVG1V23noVzKVaTmVoouC6SQHAmlFs0KJ6KIYZgQfi7mmYEwai6baTkkN+5yLDkIxlBMU8
kPOdr8Z0F1qDnwDtB9VCngtRLxKkz1E4BnV9mCWsqo+L4SJ4A/vTBgMXzIO5RbBbBfshJ2p1kdcY
UT8o5jV5JwuhpXHaTCY3Xgc0OGogEc1vEjB0gRO1Xjekl2FsSGD3CB+IT3YLshqGYB0b6Y5IPrQf
cuj1Yt/BivG/+gvwsSgd0W65KBRynv17tNOB5R2scCg+GaIt3oeyyg69WbMNN5UvjtIcywc/Vobm
m9sxQumT51yIRTZmNK9yniJhpOFBkPNeQK7qrqxlEUeqTqYP7ELRv6/W0LqzCefzaOj0P/uxF79X
apqfPLumfl1bdbsHTeucmhIuUjRRroeOVrqndjDrC9qs4W6sprXeVF0MZgc4YHPZuS6piC99a295
Q7Mt+wwEWBuOm3owgyWCI0NHPY7Dz2CwK/IUo36/DohWRaI2JmANcq7eLo7bfnPpyV1xI1myR/O8
ASkYVusW9Y4y3SEA35zI28LbUmTeY1kBokADRyIdN/jVW2MudEMDZZB6gyIevxPGWH0nXC0fHHNc
3pRF7iFhtVbN+6RCgT8a4PZZbB6FN7Fuy+1/o8Bn24q/RIHU9XUI9u/DQG2P+4e7/LOu+stf/ogG
ffN//okDtTjkD8sJrY4ugPP87IzpIPFnQ038j2MSWuAqQLmOaIbYglf47EaBsSyrCnEcQkhUmQlU
f+rD/wjJXrOgOI8E0TTii7TnhUl/zjxnlLqUAZIO8PaxqEW6cVYvjmwvefhlUP4XceDzRUL6SshP
0CU8V/geG2m0YRgQYxYAGxd/APbEEtu0hTvuXr/U73oAwtWXchkWH/kDmOrnHPymiheEN7AvoCQ4
Il4BW8EG7IzLQ1sBUMrGY2X1xmFZhRuFgWr+cvk/hpPWEjeBF4SFEIB1Ln9rl2sgyJq7Y17Pd3bl
fwjAYr3+hOeBrpa0p2Vr+6HJe0ND6PdAt+8NNZmx1R2FNd8twnkYQgsBaNsC+rV2316/GBCBs7ia
y7m2iV2KRwvXJdX+/XJO0rneEg7UBGanu0iKymo3TYjhSCHi6qKU7r2LjjAgwKQbURJxmhxOYxmu
wISKvuq3QxNneJhwrEZpHhSnafbDaiMbGVLPKUuC5WEI8xoqktUicpQidIPWycnOK+eLnc+HBLLj
99oFMB5prOUD8JkW7FM4VdvCqJ2bFI38rZMWzhY00PKg8ri/yryEIxVPgD7dAh6t7jzAqR8y5aNe
V/XOW2B44laMdfHOE0YeSbevoikZk5tJ1pC7qjDeNpiVRDSAkdihsXGiin89UbTZO1X13fXLd03m
Pnlr8BZCabWZEca7aM3lc6LDecRavJ0h+M7Kyddt0a7doegEwJza2gJAm7/1aQiPOE9vW+UZ2yyk
W+Da1bSbm9m7WRb4iaHhxRd24jzQ94gvYEaOm27wqc9K+c3xjPAOXcdsq6w8v0EHKbkbPbfcoMez
gZwA87cBT74AtDmuyLfsciTcr+tBbKY0jsw4UPOlSEwaBjPhk9oks0rC0xjk07LPGj+863xwgWkg
8KMJMv+qNfPcvKwRaLb29QJ/496tfeNDWsj+lqoV3xMsi33XWIW85LicjvgqUeXr+7HirYr0Mq66
/ropTbGjOFJQKIPDBbU8f9M1BG35jPytVJO9l4g3PgB7CraUBTFhoGo3fZoys6M3YyrrykB0/y5L
u3UHWcCK/j0xrV3r/k3VD1dxqJwXcpo7OcUR5QfrmuKPd6xq5sIzQ41iO2C2yvmUFr1QUZFNCXRc
Zzm6Qxa+ReAsPxhO218/09WmUm3JhdT1OWWt8eimR0il0Z5YBJHOP7w1SPjeG8rqe0gRTYVKmw/w
00o+51ORnvizD4tMLgALd9ulnd+2qrjPLdqThsyNg1vV8nKkBhZlMKWABybzWyOerYON2NHRwgsA
wujongTts0sFghmKCozkW1qEgc2MJn+LaFqYb524U48A/c1NyaK5kkluXI6JZx+cBYC0VyLnt80r
2iNF3Pnbzuy4WlJAF4EkYTjaAiPex22qwFYG8aeAujO0WbJSNAbnyyUH3+o30OG80EgPgySur4rK
iAj/SehiGKOVKND488r5YrVT62oJnWAf5x69+qaBml5kCFr56aMTOx9Ca1W7BFTEu2xR5tGWzmdS
7Csgesn7ojHdyELMJnKy9QJ1sWkj46KPVtcYkQCWxbaDi7vx1hxhy659m3eEQnW3fs2SYAii1CxU
FMSJPNHUw/TGMN8uatqTOiTH3AC/34QtxjwFX5ugHnLfW4ZfsT3NBqJofUPZr3EeB1lqyW3QrcOy
79rEuROEh0Cji76mii+HN5PROo/s28Epq2Y4oBZ82IWy7w6QB29IuO16E5fFaEdO3Kr7xgrKKzak
9WQtAGqB53/qG+qm+EEA7g/iZgPHExa0mV4l0DFTDoCoAmo+RklCcbKsrPpmqIJTKe37AixGZMdW
vUmC/sLtA7qr1Je3cWEE10lcfIvhMW5W6Es+clOP6Ea0X/LJkbetC9UxEiVrjy3Bu81UvlxR+yhP
XmX3RyfIim0zr/PHRrOE00yXRc0wV2pTeiygyKiX/DsN0PKDNXfmXeyv7ltnzaEllAh7IlID1Bbx
IYeGRjruyE4H1om3fEWCzLjFy6lkmOtN0fv5g0hFfYQ80JSbri+njeUu7iYHmLQrg648TKvvXpVO
Nne0FlZ5Ww2BcUTX2Nt0nf/kWw50XRny3iF55acgD/y7kpQYvGoGT9J2FcG9yo60/uyd5YUpamZN
c9kskziKUYhbxCqKY2okyedA7KokU4dSQfgeZLrcW+xcWzQVgj2DVN45QWJtqA5pTje+Ru/dDrLE
XFUfRlW4nxfppTde760fBuhSiKvMGZozfX8zWe24L0BR7Efl50e3gKdEGcTYcnh+r4uB7BLB6L2X
xMOJ83E+SbSUI83b9L1LpDxg2YEVGqb/BvkvGLe/BPkW3ia/BEV/lnoR4G/qx18Rcy9/8hMxZ2IF
yPRD0vVHrP5PgK/BdIRP3otiUgik7p8A3/Ep9fJXL5g4fsM9/AjwHayRUC0h9QBpgzJ38J/E92gh
/x7AAWUFSmKFiJeb3M8fmk1VB357KbwZ+dIWZRLAC/NYlXUUCK8xaZvJAD+AvPPHdToU6HNW5gf0
NcDhFvT+BoJYdySY00BPe1f2ed/O7PYSd4HgfebBT/Awm8jrzKIdOC8QDl08LSpIPqFiU51nA9oI
6l+VPMH6qQYWPhyfemyv61LlNflyRs0qDNr6SoCevaByKs1TnnnqWrlxfJc7XYugiPfRGBp5mBvp
a1llpI9F3l7lFTDjKl9IfYUo7LvUy8iYs5TaBFGY7paimh7uCFzpyZT9SrDpld7ybi2keDRbm6Qf
3z55jU8K7Sd66ZQdeqmbS6GTmOWhXmR5WCRy+1vQSRl7YdL5N2E4ynwzKJOql2FwRnqtGg9jX8gp
MrSzRlq5xbGN+3mfr72/QnWp+WJoIDEnoYzlrS3i+tM4K+vdjHWRPDRjjhzxMFAOSiD6Uj5L1BoN
BeFzLjr5cexd9RCvrP9Nn3Ttcloa5N0gGQkeFILYZH/EHadDCNkqQQR5hJMEYzsvaTsrGqz+akbN
WQuOoB8DXgFcXFbM4uRRbHhgE1+u7GeISPYMF0mfoSNSo0iQtgdQ0hHh2c8gE0fjTbxn6InMRx8t
QQ1IEc/gFMx7AKqA+kGcG7jKEVG9dAsHF0iLrdEts8a5AIIG8qJsDX+BMwkUxtKoGD/OzMcVubR9
IViNRCFZvwPFoR4rDTcFUVGBr2mW9r2FReAlMtPlx0bjcGJTWvOmNZIRbXR6hlu79285U8DuaBQP
iDm0fIGM6wDyGeiTJGW3VzJZaDb24e2iEUGdxgZNGiWUPgOGGo0dQnEdiQyRTlQ8wVyc0HWzT6PG
G+GDFn9mNQBCQr05/BJXEmgSQCtZHJKxs+/iMptOc1/5e2iqAJrCOh7ew2x5MjXaSWrcEy45QKBY
Admp8cEqbdQzSCrReKnKK92LQmOodOfgIIeUnFwMq0XyoPFWA0UwZzsAwkLDpb/pAnP9Uo5VvAU7
oR6mrK2O8TOAyzA4oaNW47qkRnipZqlvOoHcczQ+Q8BsmcUboXFhVho39x4ZHP5/IWEM3LgPI9Vl
WEZjXL4rNL5sWJG/gLF9GBtEpno/dqnRuYX5VpCCbdQzTK2pXRtfEhFb8eUzN3ASY3tLsBACjDLL
b0RJ6kRTo9ksWnJMLiqM6nh8ygGWgDGZ542AGX7UitJQh+3HZVYf0DQVm7pIwmUbSlI6gjyHYLsk
VOrSdvLezLSGgSpESJpOqn9pK/23Afq3U5HD6dVTsXzEoeK3Q/H5L34einaIKaBNrQd8rOniw/fz
UNSegBgUWMCmBYagUCb+ORO1JyDeGijTwXRzxHP15MeZKPiVMGFXgNoBa2077n9yKOrq2S/NQn07
oEEFUnQEhoDZz3UMIX+oqiL6/Zaaa5t/p40SO+Z2nnGcg38+5rZ6yHWxaD8op4RgNSBv+LTEJaeU
1Yims/etQc4WFShY0Saqw9iEgxiUBUFib1b4LG16t/VWDxoKe6CxkQ4wRAmdfYLGCrt/AuwDuriF
2ZmYrTHfp+PEEYQaWYLzj0v4S6FsnYgfDs6QwEyPFrpIsDfKWadg+1oiWJRt1JDGOBD98iL/RbXu
TOXR9WAZOxpjz/8E3aPz0WkGD7jjsIpv6FXLsIyQUIBtBwPOoSsYJrDCUNWysrr63nl9pu5w1dDm
TjZNAp6nBti13L9+S8+w9P8PgOaWKOtZwgc0i14/HAJdFPsFG+vn9oIlRZ98tSgjFNetC+HoYnU1
HOSQGl6GQAxOoqmVAzqBHgwddGkLEJNmi1EIyivadMWfKPZc0McildqtcbJO27VceBW7cVxTmqG9
h3A7ys0FJo3rWlh8rKIpLjqy6gEJhr90rH+vFbrAm/QcpO5pYpXmsRZ+f6Y4LQC4FWX9zZxhX71H
AcFo3lVl3KxvXh+93yNAfSEHr03YSYIoDVjCWcVQ0V4IV2+Jv2oAMgoibRkXLnmiyQoHZJS7t/PQ
aMtFRZ0Mk5UW3VL5jiYT3i2v3wlB7a/rTt8JlQfHpECrgc7naokkZwpgaO59lUPQezeiVTn45J4D
zXcuaEWu4m8OhmeTGWYGUU0o2DlMCzciS+9qv84cx8ZmA4uT4huUEppEtOTzL2TcCtxTXX+Dce9/
XYdJK4UYX5SkGMUoSGrFrz/4GW/l+TaQLQaADheGAvW5JKUHJ7caVr/8FtPEn7Ye8lpvQLrjZZGR
Qe+Rc6Du1tfTXnkELi2ByKeU4LU9ppz8d3+5md9LyC83o43NmXnUIf6YeWs1zbKB5Pct8U3vfedZ
wzu7NIytJnxcOlY13UxlN160bl2dysWxrsfah2zvl7SeNIGEhVUjap+hIPadE4DdKeiy4v1f7vJ3
PLy+Sxog7PoWpW6E8s4NlySWilXYudM3hShUcu/AVxo2FRl8BEQPyo2HV1E0DyvKhEEvmu/pikpb
tMY2RRzHb4YHEZbJlenPxb0NPD1DzaeI92QwJcOd5AD6O9xI/vKi/1jUgqI8Rxe9GdNn1Z1NN8NK
DMRsfOepnCgZqW2nWu2YJINVe1O8PkK/v0a9rjkoXWwW2WADUC9nG4id1WXRZsL+uljJkLnfQBn7
aXqK24l9Lmk6vaRL5U34b71+4T8fkplDVsvcCQSHvH5zv+zGmHmgn5kXwxNEyilYo9zXQLfYNjJW
8+uXOgPZ6IfEm4oGhAf9hGDBPBvQnMylQOuz+jqUrqj8I6D++r5E36lDXR+Tk6S9XcI1NqurJutr
7fogUzz38sFvMTmqSg5gSlV5XIVv8xxWmbtJZW2XV4VM+kAdp9nFE+74+k3/8WKETtzpl/B22HbO
D1ArBKy82Gb9VKux5y7wASkw1YPQhadMU3mNg+QDZKq/eZRZf74Y7A09yrosGvy8zo/J2LDMpe2F
8QXovGUD00XyYELiIWiRit5YTgkJ4ci2XPiPaBFSxN52fQ+DYYPbkC3vMqwogOziebWO2B9b2G87
tWerS1Epdwi2fxml4Pw44AZ9aFQskxA7B+v83Ypkbvtq6psvaZBBmUVSUI3rmwF5MybVqoBMyEM4
UGK4wbEmYzUNNUxm4BwejuuAIgo3UU9MwCr/7uE9yzdksav9LaQFWef7y4GP5CinmVhQ6f04JCFE
dGSS/IKZKstx4O1o917CvtqxJG8krWIdEhgDhroU+yEmBG9hfozLp1XpkDXqljVmLOyc0kRHyy3T
BhS22wnWd5ei4gPazM2rb948WZkVIZs/rG9Y/qH4WGc1U7PHRo57tNo8rFE3QU7jI8z7Nq93k7dg
PrmOji/vZI+Dzrsh518wLUEniCFJU6/hndnpgmQQ3SVYS/RP0CfRNPOA73Bw9shz5D8UbH00OYcZ
bUS0dK1MC6dmyM9X3kHIJR3fjuhYEDypbtG+agOq6Fi55UnIpX8aLzhYauFpnajWu3GQoeo+dUGG
Xkrsyi67Lt06gMhuDUt9mcIKny4m9LqYSwvaYAxdJjOs7ALyV4IznJF1jIZWu81qawNwaDYZXt1i
J/HjAUQ+av+J2odcnW9NM9bWQcKsmX7DkuhN7IevB1hhDwHgzG+hqGwG7Un08zu6tjP6nZOh3gkq
2casY4mcdBWMweRkSOUelzZlc1ROwzPhdKlH1S2KmZETQTvxgXke0+KiLvuJSo6Voi9e7RzDJ0tQ
baz1gVvldzweG72eLk04EiU58I+YNHns5dW7ehSNj6SGo/vDkK9ymzUl0ddl1iTYlPDOnMXkC2nG
WrG/h4tQBM6FAedMPXUgrxnDZqH/U0IcQXA+fh+UpseYrP4UlPMppnyuHTrWWucKue5nIV7rkZ3w
EHnYetj0YKxT4+WEVCN37JPoc3f96gC73DV2rOdv73QuPwH46Rx5EaJcwrc0qoExtJ2w5OYnyio+
ZxdqRiO3pHh6/nGecn0vbohcgrfxUF1TTyrokN3fgh7AuU4CBuX28ioLdJ4QS7PIbgbNT/+YTS4/
bEJHaWGE3A31GHdo8uXfp2XWNopr4Os5V5JyUAYYF4zJUGby9BTVqZy8a4Oa/3ZEcCxgP6c5dkOq
shLVunPGOgcBv+rNQ9MUHvPO0WaEKZZpfGkPeZk3IQbyFERMWsuRdz5gLkaBOlE7qKOETpBX11oX
hy/s+gFm0AYI36RntZNBHNzC910xCl6CEnGPbW7ehSneW3JrwYDWO1NaprC+PBNsGhpyLbTaQiWu
iR7ZCnMgkWa7vhEKTUJ7Q0sKm+kdhUpQ/wQK6KDdeEJIGlop6KjO3HhoiGa3GLFlMUol+aTfcJ3h
YmyhnOAP0jhlg1lmCjZENzYD/fRhMGYE7QaQI0hxUkZ86twga8RjPVja57hGYiJp3ocgnlxkJ4cm
XALgeBnejDs2Yrab3egkOZojSTs1YfjTkAR34jE9xg7UT7pvQcE26z2t1LNwwWCzVTwzcozFClSp
T5c0Ta6KJp0s/2YEO6AnT4YUNjORoifWmbjd6Xlp4mzLHIqhCxXJZbM2K7/rbDn1EGcERkUPQ1cz
Stuq4H3U0WIa1tTdIBNhs+XmdTfxlmoNX0gx16tmvivsTL0LTgw+M9fMcC2Se3NsZz5Jytzxu7GP
9b5UmFIjS8dcZyAoEiRsT627eIzfmCLOdSMZRdYCZJaBCSW73lHNibevPVsDiCjuMSipiSWX6WJM
XNq1qK4DwAXnx1mvWp9THgGOlpUXUKhjEMZx0r6kiyeyBh4fNUD2BxWkhnu7mAp7OCTnKuEeW9gv
PFLQ9A29zcrWIRY2B4V6qoi1i+sfeS+7vh4cHA+cBvthgLVduEvSfHaME56ZK9KcdB8SGmFzHe9c
JIO793G3aH/RhsNf0XSffe7Yz2eDUWqwUWRh5xN6FOIYZJMewR/Tuspm/TvlohZhb9BG0oka3qx6
ux9oza4PlsGsdHYOVdV+johEE5P1aSQZK9cNYviVESaIfntjZ2y72yFEL8SI/NVSWPLUc9m/N6ul
vPvN65HugqQP1sipffrT8BEaW9Z9BuHqUTD+N16P6NWU4AmNcgR/BzO6pe3xV9/HkmMVgctRWpuO
d/QX30fXV6WNIx2wnPFTaFvTP+6POdSMhUZEaasYQ8V/bwIZ4vNk9vvYXgEgAm5Eq8kbi+vZpLW4
/9UOMsnBO3LweaN/MYB0DKJ/YQoJQdDXGqm+jRj2K9aQ2PpY9RjBZF2zTRo7wnjzYhM5DV2fNwez
9VXb7f50i3QNd1gfxppZHf3mGVmi/AobGcWsZF0iU/qttw3/LwaSuXCgO09+2/iR7QxiNA//gY1k
ExR06reWwOGOhqwDwyi56W0eJn/zI/o2VYk98rs5qRr02+cm0wdqWzlVK+5nJdrW3bbx3KNB15hm
QoyCxi9uqrBxZhYMhkY61sRbAmjtoXfoEHGshGwkLO4OHA1nLQc4yyFFCpStoRKmjjAzQ1EY3+cw
F5NSP1g7B5drl2ivYIrokqMHeHfOKTPWIrHXg/J9vnM/CfS11ggGt84c/NxauVv14jo+dVXmfRT1
AB7ogGCsX4DKMOjlbVv4emyTYhiI7AP4fq19cG1BFDybxG5wUOFusZflQNTY9GJjjmfO8GoQ5g51
TW91jjiPYRd+rMEgsqdUU2XyoMQl0Em1gnqvN8SqtDmjZ+gmhCazCkcGCDkyfXJicbhwpz3cWK49
+avfrO+lK7SnPcJZC1+mPXDZZgbR4DtyAAim98kCgBUfsemucEc1fCyrfwx7DCyyw4s/uz1Ovfdl
xjiq2Xs2ogIAKHLJsTi2rY6l6tbXIUsa0ukMaVjU3mh9n4xBFeEWMWp0tmiL1dSpQKbHC2Mbmr1g
+NnDtbdE81xe9DCL55T6cYK5VsM4gkDRFTIvRFOijiwnNhjINnHzsDmoDInZ7+VkMLBsM7m+gwlv
UabPz5FYOwxXo6l1ViJSv075xgZcNqLPhVUrrWhp4MuUbTKTOOAdVP5YfCxRBisuXl4jB6ZlPZD+
TeNd0MULT+zktfZiRi/OR4+sTgo5p29WJC7j8JMsYCqDZmi9pJpPwCY9ebf6iC6lMAlaXezs+0lm
6ak1ax1UmCOkEGoqttKJfIBorfexoqhlLZtsRjNz3KKqQZSS4HbBcSkb4AziaLbJIIM365jaTXbl
xb7J/ajV1evAcXrtVSwhC0twGK5eIkC/dIG1zjs+EEsAX4+5BQTpY9bBiIAxGuMeah8620fVeotx
lT5dEWBPODSnBiS+t3GcligQ5rWON0dPz0caoDmRtckI5N/j1a/5gX/XnyYqQR1sLgOf49JKuS90
h+j/cS/gpRMdzDutvtuX5VGMgvdSTnPDS+2HxRkrjE4cmXxGGS2BpSMQlqYVW3XMhXKTKWKCfO/2
rp67ZW2H9XU1W4kctwmGs9Cs+QLk37fljI0GVShDVlyrXlGIvTNbCQ0nH5CuyGlvNaR8iR9m/aPs
cdkDfFRM7cjmomYXH4XZGosaYXSbeVaZtk4C81aQsdHc1C9kcEPCSxJP3jPSqKu6dGab/AmmmcKA
e7GhMz/K1FoYlPgl8hkSUxJrDE3Q87TZAr1Q7X5kxMFa0+reL0likn3VSefwU0LOAp3RwOXgyZFT
t74xDWmi75G2KekIys8Ytx0Dr3WmO28tHVxUjdli/IHz66QbbRodhfWLpZN8BKl0IJ+0DfMjHuKE
tzZWNBCw0QgMmOtZLwUwfkq8DZQJghD2gNXqyHlPnd/W86DzB6aThyQHX9THq94qW/Zk79j6AnW1
HeKfTH0wQhb0DYVDpXp6WXq1xC0SNwujCnFdwSEXq9ztKAGcMjHw6eA24eY+k5ippc71rekuSw0b
N1l1xi1CY2QgZ0S0WeIQo5L22oMZQ/BKxTI5xGm9TG+9xV/x1pgw0jgG8JYQiJl8w8Ud2lkQOPX3
HsxaviZ0x569Ku9qHYnatc0uvplfssalgGednrpcQkq/JuCfPGRuZ3bnHcqAOgt8SSzKeNU33eD5
qFBL6CjnttEYrGS8LgqNTHSSJMhTmzmta14poA196/DeOQl3C/C0cdwZS+1i1thSHOGDq2JGYQqr
N6yR1wicA95blj2LMg8rnajUwW3cAUDFF6qXnSOEzs0YVhagp78VWP9FzQh2JB5IWndJ/FHPD4A+
IApazl+WeNR5pkwNBEe2iPeDOo6Gqed5/1KDPK+qUaZCsU+4upxnAzA/q7MqLGsCTKjHLwK3Snb4
l6lRBoau7L5eE/vzUhBCwfCA/LFp1pzXvO00aVdJdeIL+uh6f2o815EEhWzW7F2vX+u5GvhLUw2M
OtxMyxG2Dyrozy4olgOAL2DifVmcaiKRmTBYYiaK0U1ZhlCftUPmivxv8TjVroBlN6HsF5SbdrTJ
u6lC6E5aSMqr956XnflHr61GNFaHSL4YOBOgdc389Prt/zFUDmVhhHIsuLKWZZv6978UoZc+rsYE
EcNHjBoW7oMDSqeFHK6kUK9f6o8551AYBkeFbBZ11eC83k0YldlgkNrHMA2AxBxjhdzpg7X6eol4
cTL/dcqdt+ygk1r+swIb3QT7D+Zs3w2AC6nfP+JfrfcotDCoIk4ZO/u7xA71mRWHmMATTCh+/lba
vtnfsttV4vT6s58PM116IXQvg7a8sP7owsz1uMg5TJzP1CRIHVWKDe1TALWSHfD1K52Psi2gvND4
h7fh07E8L14XBIaBY+XW5wmTs+J6bEudmgNKcjjkU1tHja9f8HdqA00TjPAoOwMqAGVH0HQ2g8Y8
WNlMVI/ICH1JWFlOrLc5NkXFe437DmtpsK6JSsONX4iUk/H1G3hWQvx1BRJqOTY8DlxRA59HP99Z
3ARsUuvXn7sUE+x6R+90LXZUPdIwR69bhy2yT3Vo7Lmu3r9/FMUNMeqSVwX2lnNhfhmcCr4vY0Tp
X7GKGzd0yBbWMqg5EvAabgKklxELgn4LxHVkt0a2Vh+WYO8b2UAbM1n4sCbAbOTb0Z8oHsH8RIuF
8I0SHSj/As2FUwaUAQhTg6EWlwHQp8MuA0FLshitj8E7g7JGbIPXqT7i27ZvuS3/pUA/ENqza2LJ
pYMmbDeeIz7b0sFynKMXS9VmgMlLeSzJeyqTtlykLrLUBWXZ14f/jwmnDdBM8Fqo4Tl/Tu2JzCI1
zFV9atLOIWZN2lGnQOE66gjgR8n69Uv+3tNkyrHV0lOmR4OQGyQl3Tn6ZdOiUabGbgjmT2ECY8zZ
TVnoFdfQmezCuDEHkzuI3DKcSKIWC7tkirCAJvnH12/j/MlhfLkmO6emzLPmzlUAa6+rZ95l+qlo
KH9eZBVcjXu7mDExsIfxLxat5zsI/H+NQA1cDxlIlCXPJjlaoUmG7svwWWqT4geR+3pa5HmrI6vX
n8s+W9J8O0pv9Po9n84bVg5n3cIETYyyrEHC18Noonc2Wd6Y7BPKqGS6GSI4rAUAFhX/51OwYV4u
wgkfSNZEH0QtZV1KMKQ8Gi/SYsNFHGqtrg7Us4QMJfXZBJ5SpO50WWsxdBkgGL2GRSgDT5eJIb7y
aWlYDg9noP2KYFJi6E6RJSu9X5MQFEt3Qq46U+W+bszEfdHsQN00+db8C/zO2XgzBrjBgsa16UAC
ODgfAyGSMcQEY7mfqlyfzHFDqwJ669xQp3t9vJ2z+azfKZuXB8AHSU720bP5PDctNVXLje8Ct3m+
1iQonRay06H+xFbPFvSC9SgBhTEK9VLrKumPnwDb6gqBMeMJ91G4vq5nkgu27HQ22idUFIwC1971
amCpYjEEuLGYDwp9YNZOgbIYSSMOtKQlPxp/dIt0E8koc5u1s4KN5HeyqfQLX0XOVYzn7rj/UpoA
PaprvIZWQqb9aBG1YKUj2fib7dhnurD8o4XGimTu5vQ8OPfimCqHEymrmimBvD6kwe+vD9QDOHJ0
OQDIwZbUcqu/bxEdT4DgQBs/4WDhf8xxc0LZnfbo0SuC1qXGn2JW4S4hfheQu7atG9fHyi7KB5lk
cPRrfB1omiYO1B0FtNpLx+4+Jn8d3pQLLIZNGkgo7WH+Fg6U+SRhfrSR1xspxAg/8W6liJvL1MyG
a06kdCVbT+HVGEPufFjpI8sLcM05GF8Y7e6WqmHxYKzGSHJQwgLfIHXzxuVUKvZuaTjXvuol5iqq
29ETLx9SevgXZWnTJcjbUQQcIjMtvNEqP4OaEJcKI4AMq4/ORBat7f07m/P5sU0bSwB29lJKGMkw
HPAPqe9m35keMsdBfTowDbdGwVq0n9AeHb6WRtu/99xhICyKpyP4cJwkaVK06ADQXEZeLMyMaHIr
eVHWzQ7ss6Rgk+b5hynwEA8M4qnYjnPf3K04DGwJP7XbBkopG9Mz37qjMr9g9Dx8tmC53KeTmDbp
4lWXhY82Ecry2eXrM+L3zZoJQVuZzQwVXXr6BApnE6Kh/OOjFlJ/5X0tb0I7RtzWK8GM89pM7/71
i/2+oF8u5gPM1Me8Zgafbdbx6hLa9WH91TP9CkzaYt5Bo7dRkqqK/8femTTHjZzd+q/cuHt0AMjE
tLiLr+aBLA4iKVIbBEWJiXkeEvj19wG7O9xS+2uF93Y47LbMQYVCId/hnOdcD1L09H+qzO9YEWJR
/+ff/bc7/+Nlog1jZcND/GfZRO+0QQmQJP9WFwtESmRVqnc5eqRfHX8fP+lfddfHq5S2jfBgQW0K
MoJ//IxpO09tpNnRN2ss+cwIm+NiVdLwxPBEMu++sPPwPm5DA2ZI5gTVRgxVnO0BWbsbDb0wWSEO
dW8atwlOBaltj5y3LXVSn3VPeU7xAgEtr1Z2Z8k7c0iK97wX/lXBePZusCf7c5DQp+JJtsxqrVJ1
I3IIwCvcZi7Tm5RdHE4jBmtNMH1LStVhz+ibnaUc8xVevIAfGYhf1EJ/18ktZQBlENdFcEb/XBJg
dWu1hF/yTfbLxY9iEe0x82YHPetXgj9IJjCQYPe2miBtNYZ7AKeAbfCfbwFnufI/vDPeIg5e9CBY
VjjGfzpQUGjlrA8igm/6mRi4rGhSgP8gkzYtW5JuM4AmO3h5p8lngp94zwA/P5TMra4HbAckZnjK
uJktJQ+CqEH2E5AachJ7SCFJjet4KryriQAQGHLigRlodlMavGkrl8XYtJ47zdoFGH249qrAu6ds
HModaRHvk5vEF+FV8T5lUnyIVVnd5E6XdZsybPuvUxb1j4jt0jujWLJpXW2NO4GrgtSNJlYPYxZE
yTqqTV5ApLFCDx0KdvbXdRKtPc7ETxLu81UcTXIx0EGRZung6F9UR8u1+/naQqmmBnXpZr2fMcm4
xlmvmR7RrrF0LgShJE8AySagGHVhXqxxgXP889v572SP1Aa0OACvkHz+LHskZy9rco7O70mVyBNj
M7hPYT8ZZwaVyY5FRMeT3lHNt0qY2VOsdHcVw3u7M4ZA7P757/JhjP/x5VNq8vgku95D+f2z+LQZ
c6f1FaJPpVkw0LeX4ZeymclgqzHMEsRrp0w48hKPJrzGaNokkeugv1TxhjlJEOB8MfJo05TAVsgB
HpbRLyP0wmij69SN20MthL64faSOyvGUXOGltsdVO1k2sSuVmeN5sUA0g/Vwqr3BZdklaWdcY7Mc
+ILRMwCgIgud9MhxlhBAu1Mjp/e6tKD15Kx5qShFjkkoqzMyaocxYYcrk+zJGWhNqUXaT52ti2OU
Z4BbGy/3TO5E1kVrl6nfrQjigpUrijq9KjV7pc7Ff78mCqi6Hiss/gRhVy46bp/4qiPiFLIm8D/b
n/G4x8/gjbp3GdtEtrVDgnPq4935r8/iYaq+/7//+78i+0GWLzfi/44YuY/Kb9//z7HNXotvf7Vb
/PGNfxJGrN8YgSHYp+Cnt8Rq+KffwsBVgeJ4afcWDptHdfEnYwRoPxrBZZ7Fh+EHC6LkxxEBAC5X
AJv4j6wWH/Xqvz52y9QUlYG5nLJofJCs/lRR1A08oDwIygMnDNvDKUJ+QkhejPQoQMVlO89jPgzX
FG34Y/vqOVOOcTRH72KXPSdAjpRnU7UyvwMhVNxmvfnkhHSUVKAMEEo5+pu5Bz/cWHym5WQgvOID
BOfRu1Ts0la2tm4TPbJAFPm1O2bXwhhhp1chBb4TrHueCqsMl9pqaOL33uzjS851XC/LhRWDqBrl
Bd2qdvgkx+Z8Jm/sFr001XUzYixAX+akrEMk4dRNF7+3WZJucmTuW6/0L57Qe1RJ5DOp4j1Ii+vR
QiZLZg5MsH4n7fQaO8itTKazqfiqJjHIo4lfp4o8tbKe35wuhbBhvWH8IyGo3ZVZmK2bPBKfw1oe
4sZ3VyPgsi0HFpn2hn+xOvGcDtmrZ85s89R4bzbp9XIF4BxhK0mz96RiYdmqLtmJDHCuwCUJKACX
2jAOxOuO936h4a/BgDmyjngbQ/bJADVpYqfzslY/zhkoY2NkGEwMylo68QnfB/HoqX5wo+l+rORz
JNKT0tkrXNLXEjqnF7GoW1EhbSUvaDlOy266pUHwdpPoduTak3AoP/wcLNCZYa7YfpArV3Kh7Aj9
RUgO1CpYurE4hcTEBq08d6TCbOnJuZZR/tpb7FzNaU5XHVu29fK78IhMhCWy+GvN284e90SInS1f
gW8azDPyHFw5afQuWKdsHSu+Jhr7bPPmHPyS0Nkk5hWW2C7nkOkLygYyOQMBUq3lF+FZTUhcl+QT
O8mpnNB0yhqdmaMfciJ19FTACY/Y44dl/FowPt1mtn7zy/mMgQ9pXNTEl7TmFNHmV78WNwHBymt3
JHvL7g6z0zeHWrOprSk04go1QCMOijTIlWEyfE87ypy+n88umb/bcVw2+QLQYeBxJyDcJeDHzqF4
teZToay3QIzdKl+21Z3KThbLQohfD1JnbBBZm5puid4v1w8iJMU8jTt6c0L1GPuz6bGsGLXect3R
A+B7lc9lXSQ76IuXim591y3fx+tcRZDbVqNwn2OvmQ5YTcj9tvSlso3qSxIajE8TzlOifYc74XLb
ZVqF66mWzhrBwHCovWk41aUzHNGn+kc9GEABoinb1nOV3xRGNe3MKBvIUa7btW1k4q2z2i/T0LhX
lp+SOgT5Kq4lGVRk9G4Qt6GSQAb8GnolsARV2Zm7T2RdPDEyeMq1ASRrliQpQvmLcSKSpF6kX9B3
DWsig9iDuZSCIt5U3dRsa0lE1KaBygknUzfq5H90Xl59yYzotihB4Y6GfCLalaO0d5ztAAdZF1Pz
VhQ2rl8jiUg6XbC6E2bMGeBuHueEfRCleGt1DrvPgtt/Tuy3EkYRKDP6hmhA+6dtlvteyfu2SJD6
mduwDi1zo9lQ3AA/6tnnctNNqffsGe6lh2N8DIfmHRD3Wbq/mpX+WDsuT3HWbSCclpQTCKU/D+fj
xCXwb0zLgxzwTAiEbBBA9CV26us5tH612/mx5f39t7FqoekFSUiE/E/9WSDHHo23VxyYXKEAsdIT
OEXKaqKvflGh/tjvfvymxZO0oFAxwhBIQs38l4Hs6HlaJGFVHuwufQ2WoPHlcZxYIyJdWIrlkX8y
f1GJ/rjc+eN3UoQyD6XJ4b9//J1KFOyRWsY2U+dEW6dFBMLgcW2w5wCqh0iT15tl87lpebr9pXb4
N7NBIfjZP57GNPU4wdB/MVX4W0FepWokk88vDi0gpE1S5v4twl5Uza15JhY0PeDPehtbPezScRhO
EKH53AZktjcszxcnsirmMzBTTl3hHIIgN9b0slvbH8+j20NSd+1FwMO9WibgoptdjpBF5+rJRNpE
3Iy8oGFGFlwiWXScsnpRjoN20ufx8M+v9N/cQgxmTNuh1Kfz+rmftbM4yAFQFofIbneyNG/NYL7N
56b+xRX9AMv+fEUl+gxKK19yKy132F/uoGC0fM3/yb0agBZstb6drFhugbIj1nUDtI4+yyy18FqH
6dbrzPwuUpyhclbv9aIcW0oVdiiILW19VkZLlvTYP5B8fhHNsGdc15E7H+drpSJ3X2tbPyvHnvZ4
6astkvH43JtNe09m7pNuOPZ7O5anLvbhXrvIHmURv4fMLUhqJMuv0X651wYKGeQUvup37Do4vCtx
iCZ6nahAV44ZFrSKZp7FeNzu51tvqsWKiAhrB5LmC+kQjAotaqx/fsP+zRMGI9OCTjPpTaF//ngd
Zw8CJlz/4jCP1kc5oXmyOZXtMrkWh3/+XVTYf/sUoLljW7Dw4nAW/fi7EAPGXian4kB46j2Tm1Ne
/uqB+dHa/nRfLKEzUi7/Gdgfc96/3BdwqtIuM83iUAZDtWtjba9lOL8tT/p4ZgSBDvkEGBIEs31B
0RBtvYLQVB1+Bqrw1XcHkGjELmEqTsgYSDjEo4CnE56Ha8tS77M7ii3chPSQCZdtiiPgCJtze5WR
2AuZ9pG1xCIZ9NVRQstcZ4s9hY0THLGAxtNu6ElFgMyq1xWJsnb87hTcgtj4rgedAncD04oHgALV
gnHuAH0rigi1hdndkxEcbaWYfzHm/Iju+vmC/e7U5DkM89D+8U0pbEw2yLiLg5XRKAxRjg6u66ng
jZTXHHEFYsqtTTb5l9xxWRe2jbmarfymYzLvhynsWhcD5Rgyw++wMG/6yHwek4oISBMKRzq4l7BH
t9WHziUK7GTjNDyJqpKVn5dMT+ip3ubWJAIj/qQF1WFA7PG6MfQ+jcwnlDQE6WAE2ots3MOJulfg
BlZJw/0pKx58rcsQOTBkgugbHY/tzE9B1Qy/2O38mw8JZ8byL0sQCGX9dI1GVWPCHIfiANMevi3t
hzfy10HcTeqy+sU7ArPw758TpoLYgtn8Y/X7+TNZSzExlO6LQ2OTKGItQFRCKk8glQ+Bxfszl9yS
M0SL1WDzmMJg9xyr7JqIUzKYy9BdlQU7MfDQ6IghOcNjZM6K0PFrm4JzG/ybDFEnMk2qfV2wKhJV
+0YS5r3OpnOOcXO13GZKpK/huFSpI+mks3ld94xHdEnkUdxtB9b4u4639KO9nKXGXu/whUGTnlxj
yTOtxmFXhT2zQSSKR+3r248mKCxY8oww+E9FPz7EHY2kn8LknmtaPWceH5pOkYMqA2Aww4OdWrck
kJ5QHrLK8/oNVi50g/yDkfMn4bDckFU/7CzZtNvlY9Rq51J64wMqDRoIAjf4PFXGOqupluDFEmgK
eMOr+OqGtVSdOMt6AtBt4Oi3pusw2nCBkyy+jgU9S6ApxWUmn5NouB9ZQ61FCUW3yE+Q4k4zkkqA
KnyAuy470RTv85CTJVYDNyafDnckP8ByvkTtWJxSy7kM7bARdoPYjsaIrNR4P2JXPbNbvGSdfLax
9f/iPHb/zYFMrQO5klUad9TP0qaMRIaaPL/80HpQlFvU1Cbn3pI4ETp8rJf666PVxmyEjvfDfLB8
5gvWXdPY4q1L+LY6Fxvocwnev2DjD43wyEpSBEuTc7INNNqczGoNGrQ0r1dKxlvQYuoN6UhwXTWg
7mbFuYjbP7gqeDStZ09cbINnTNJNT4Og3DIbAdXbjAkiwZa1ynwqa0VjyHkYiZI3RFFme0n/0JET
hTWqu29IyFkHfXYNEvpeOn28L2EMbeMGJGU9zuc8Gh+wn+JisQi1ccrpzW3Jsm6q7h7HUHJIY7wm
HCI0mf2DcPXtUs133p/n638nbL+asElnyWX83ydsN813VRY/zNZ+/5Y/WSaW+xsECuZnNAjCFUuM
wR8EX4733xYghQ8flXUFX/Wv6Zr7mw3Uge9DzmR+jNH+BHwxXeMBThAdLjpYJ64Z/EcTNvunQ8EE
0uHQlNkO+xue0T+Xumnbz+nYB/FtkgYiCdbCMsm7bFTq3gRhJeWddPGycVuaBS6T31OyxiUxKw0H
HJKXGoV3tfLSmtFuF6eduI+o0TP92fFp9mhFAbmuyAlOD3gOzfF28aZ9y81qNFmWk3Xlrxsr8gFK
9Fap4HtHduoDtQqk2tKxJ6ccifr7EkQATrKt/a+Gzc6fmlmdvFTWq7JU81rjQ7l3kHbuFT6wjQgy
YjFT8iXXhcDBzkyjyTlqMtzNq1lI49Ezja8U3tEmh+qxKrDHX9xoiI/xPCdXOpXx0Ruc/suY9PZW
mhUjHdzh0X3jLdEpbamnW8CuYbAh0y3HMlrxilc+XbaP/CqrNoEZRec6THdqiNUaoaH7NR6H7rGF
6pdcHFsbLKQq7yZuTJCvU8zcDhTitHjSyeZb4W4IhlVrdvH0yXO6rtjwTkzP4UQ/D5YJUtikQ/UJ
tVCIaLWcQnDx/PWPsRtGZ451/Szj2HKQfWnzqAoxcH4S/r42EQBbO69zI7XyYlF9nhqNzUfVCTFV
3sBpQPhRuTIWM+s6D2f/xk9Hjy1UJrklkjkGVA+uHQBzgqOgAf3pTS9dP9UwShvuLHK9sMVtSJbX
m9jsScMyGd0BtIneiSuW20hRccIaoMxSwt04ddxv+jLy7mpOXoLDolQx2ujKu9TNmxNuUnRUeW3d
GU4wboshd08hhinykBvH/cbSwdpoCEAXz2YXt4omPGjpSk2Bb+1qxj5XUjGjujaL3vSqE8jGkciF
ALOL72+5EBLf+kDUw61M64jJJBA6uTKR+qjFwx67hNflrbxihllA6IoKolgooFkIS+DxXL27vlW8
V7M1eJ/yqojHjbc42p6yZvCA/5Yg9JH+0fM2xEfk6LU1qQiurdryhG2lCa7AvUbfAOyhLEgyPAEc
F1NuXA0OWRvLeKS8YI6Lr4aii85uWIyvNpFBFfHtY79FVZxPR4240GEFYxcNohXXjA4kMdjlAXFF
ZiG4njoLDTZScJbBAMUKFce3cFFZ6eAXiiCWooLlkx363tKzYdvYYN2CxFqF1TBczXPc1xviPkC4
RrybmwpUm4VHwmhoGYwiULdugdSDmXKfe9d6zsdLhv9n36QUNpFijs0dJ0liSrzK3zCwjS8A7zIk
NWGYoYBHXNZs8swfn+24LfddoGtgtmZ7PxNrON/h731DxF/wmTJwrpMTlUzOpcNEOO+6OsoRsvRT
+azDEq6rP/XRwzyzfNpj2W+KPX+YKEpqQssPPImmT6CcdXm0HZedWIyMxN1nZmQvx3Eojji6m3cm
cY9O7/pXIoaY9mlgy18dxpSM92NDCv3GrwzrLNrWZGiV2HekovN5JEw8ybG+8zRzerNYpVON+FIL
/5QY/pRu/JH8xis2uuXZE22B9LFq0r3vh+0WsFxorGPeq3KHcpsqZpbijnmlCSkauMuG/t8+l24R
bIWfEHRloGCKNpId8EM1y3hjgmTgfQZkkHxtai95TQh6JyA1G15aE18ZRjIp+axJPWyMBJJbblHU
Hhul5BpvRUL6KgvK5swXgGOzDJSWK5gv1aRWLlyE6CRbw4HvOEnPqUy2L5kcNronkBEFN3Rex21Q
ChVDNRwMHK7lNlzcF2ghnLyX11gsWYz4RI08WJMST8NI3Ai3MJ1YiycBsp1pH1x/9O6wtFobCt1p
09kEBRK84plYXDqQkYYTqvWyKbmHgycvGX7WgUgtL7eukdiU13M3u8ner0vxXHfMNjQGePq3mGhE
sAWZvx5oOglFHNDxXOdLHN08We19zrSqWZecX+rO0kPYEMwns4lIxlx43ZLQKD/yGuuWp8ZF+qm1
+ygS/ltP/aKeYin4j+XU/zQpbvLX9q8F1e/f80c95Qe/MXlxEZ8G8qddZSAJSmCD6RLT+xE+zmDm
z2ws9zcmNgyhYdCjUBHLIvMPOJwQpI9bRJWTicCMGq7Df1JPAaT6setFEsu/kd5hkECf6fwsFKhx
n8nK7uFqZ76/hho2XJqiG/ZzGOkTGXYk4xklu5NyHKdvHBPelUMdgy3essb7suzNVd9Wxiupo+Z1
SuGI1y0UDy6pu3wqK7fYqFZ6FxYa7f2UDPEDlstsn2LEO+aogr+UVehDgvOSE7P4bTe19VdE1skB
8FtDbm+C9RCfSzW/mRVNZRwqF7G6hj+MTjw9BUVWnENPQEpmgI3HqLguHdYcxLLmPEJ4JFhDS65j
nOc52BdXcD4o75TXPRjjMNM3JaUQcX9+cDW1aqBcYBNxhwkvuABLMK+tKTavkdAYA/4/Ue/QWmR7
vJHq2SLB80Ko362l3f46tK2H2WTXY7n4mYtaBgYJTpV4R3CyhPxObBktSDycPU13G0wc3Vbi4SCX
jm5XDQzNvZOZ1bdx5JeIRiyzKeI9i75MH2uZsFHRmUz2Va6TQ9Au/bIc843pTRZ6Qrv/XPpxeNP1
0XjXlfH8hidzei6aXtypFOyPmJLm4opE3yHVjteIaeMdwOj+bGq3/pqLXm8AaHi7asiGvWelvAwe
TKBCioym+yPjWvbfjEAsMylWBUF1tgtGbYunsgdjv0rNsti0Tnidp1VO5LFxzFIv3ai65BEK22Vf
14PzroKE/IOki88A/Mc9nUJ4pEbIb/GWzHBPjSQ9YUYIjS0w7f5cAVp4UlMcvHi1y5EFb/4UVu74
qRrG+iEIZXw9I1G8ZuOph1XfiPhz2Mn2KunN7JMsZbXP2e8Eq7EuzYOjMw9cXibE3Tx58TVHyrzD
cUyQIjlOaODiykJO2tU+acJiuHKxjt0GDfcKijQ3ZBIjs7de6+oSui4get2Ls4tpY59XbvzS+178
XFeRhSW1cu5yGAEHTfLoBbegONujUx6avlQ3QNzbBw62YK3zNjvmRn+sinBkBl44/sWuK/ulwLxx
XStJEiTS4EOSZJJohbTNUGZFzk1WjWc7GiW3Y90cDLPbosDpXrHNmBNVdmpt7Sr0XmsxfndqnR/V
VHH+AFo4lkAwdmhayRvwCvtJyPRtGkWl1oaS9ovnFw/lIIBQtNW0n83CvCsj1wVDQSb0yTHwPjEZ
8s1LNLBpWY+GW7+SYpnceiqtMyZXIniLQz/aFwPfpEhieCTgm+gLAaLGxFJxThRv4igEYOE+I2lX
ZvknKozuKwg5Jr9daj1gXT7CNnVP5VjvsaFhZnW9nMkOOoM7PA30TGF2cKexO7nhXBxlmpebtmKi
0fOwfOnKgD6I2NbdFIt6A8RNkyapk3vWPfL7rGuip1MkaHPE6AgrafpMW6UfPZSKd5Wdl2veUERE
TZTaGzBx1a3R6N3IOvNcNxgK10Gwc7ok34ftaF6zQsz2dXZHbTg8E1NQblJXWHeJqcSB2ptkzWyE
21aYQ/Mmuom/CVyU0dTevrRG0nAzqzfA8gr/uWPjQIa3OWfxavQIaSnmSd3MbZnuDd2RADxNDvHn
g3aJNkbXvlLhtO2LGQnTXPYoHYJgeFTzRLRhlqLezKAm85hDQbhiJmue4SJX11MRmlvLMp4TO0X7
rxTVVZwFxEu5oFcCusV1ZsSfyf4yj5nZmlvQSvXKTtLya+YiJQjLKLhzct89tq2j89VSpd/FnZFu
PK9YY1ptX93E0/sEiOet2bo5YMVcmJfBJ4bBD/MZBICfuVuswcFTwKlxmWUUfSbfLr7K5+ELNhT3
wIk4r6ekHS4t0yxupTG5ahO3WHeTEVxRozW3XRLW1wlggicjjLML1OhqS3622llBqTazHVWsGGvx
Gak1xVrHq2xCv9xFOrG/z57qr0cErq9S1Mvh0s/IN4CmPXa2NWQrss4CHOaBArsfpUBWFKGxVhjd
ogzgIR4Aex5UrT+ZPZe+iJx5M01dtW217TNLhNGNWraMbmBMjtxooJoZkDs4K8weuIES/b6IdXcE
qlI9Zn24j2FibeFfzLcpid9bWhhC+6bOnBM0H4VcOUrv3LocLtag7BMpGumXsbbTzWgTdDGABr1m
H63PLQjAg8dargTQ2gQvqevGm7wYzecsJK2RJxOQvM7eTLbr3M59YrxVcOhOVecbO8BD7Q1s0+zo
UD8idVDtXTaN/iMmv3BnmbX5iSmDya/zqPynyXB3Aiv5pZnqr0U7T2/m3PP4R947g+zRUu21GC2W
pT4rtNY4O5TMTMqLJqYfx83ukJMBAsxEi5DG5h1KqoUCmyTqoae5pmXva+aUjDe6u1rV2aGM+Eiv
dOWlTEPaBlylF/r1e9BU6XHIInsl9WhcxXa+Zcmb3w7L1KZz+henccjiKNsauXw/9l/Tzn0BkvVq
hv07BJAXv6Q+t2bEMfPIIFrU+bEpvGnb1PGDXavqVEWe9zBUqf2UAsl8Y8esP+O2fvGHwjW41WNQ
d+mpwqhs9qeqbuuh2zMHJWPlmlKrUO6KaHJCHGJoUnK7WGautO14m37UvX9bd/UEns0N3/t4Ev4h
G0beOMLWbIg6wzysaRH3/UTVs8+jqryOAX2VLxUPUGqvBb+kGdXUoJbyk28QiLu4NjYUeenZUlNx
6pvYe3Emp/6C/FUltyEq77MXOVbzgCooCvfZTI5wsdbtOAMEUZ2TfPMjMocfHSgLDhmWQ1iQ6hmn
JbbzWGwKw5z2OOaL3eC2n8nmG1mtqmxjQoVHaCM/a8MeDy4TovWUd/2Fr9S7IPMoJ7PoFDfyqmdl
SKqkUTqrlLyqJ8MjJ5Va5LGYo2wbwTJl1xAYnyIjVlcEL1prgHzTBcp5fWl4N09zx5orisdXmQbT
qQlcA/+/0e+tQk8r3N2UW2JGgYLGrznH8RH2Jf75aTOUYXfwM0CI0IthbqAVgO0l7xDatZukNtRx
lqo79mEYnhoEMqfOVFckgWRr07OqK1Ihu82kvPpLL1wYH4Ta7+N6iHewuOhvlQl2Pc4QxYSyQmdK
qs6qg+CxBsDnH3qzsnGK2PneMUPzXfbgqEgBq2IdkwEgrG+uX7j+59bsAY6+9dKrU+cRrduigcda
GOfZ70vn/zZxv2jicJP8s+z0KW5UXMSvf+3i/vimPyWnzm+4wfk59qJowUdLG/XHWNwXvwF+Y7QN
XxJiM1XQv9q44DdJUwXr0RS0ebic/tXG0eExXmcZ63qo1G3X/U/aOM/6m9SFXy8Ysrv0itiofl7A
+4NLutCkrIPvTwW4+KFkUI3raj0XU30Vsz/XRfhlKnwH7oqvokezp/aTpijPcaT6iyhd7spmEDuI
/xa3tcdBHk2qOjdukT2UBRXECnntsQ67h3CAI7Oe+vrVFFXaxJuGC/zYNkbxZHcsdap8RFc+2Ebz
jfAHAmciFVzJSUNmM+uM+bfdOq+iguK3whsTPGEqNL6n2tOPxDDl+jtmnYCOMGaacYFWt23Ym/pK
J2czSSt/7/J8emAtiLBzpQCmXHoOcAtSZGk8cOSyu56jYthWPhM1j3SZVZsvgjnPRrFuNTpbpHP+
FwKFffvcdoPPZSlt+4DKQ10lFdkefepydNCZMyLyx9HZWTUzu7BNv0pSKs9qxDPi+LNkqS7TZ8BI
pGZaIRESnuuss1CMT7adTNg1SHk4ynbZklV5dRsGs+ntdRjJIy2L8dK1WbzpEdE8RmYbLQG2mSSn
a6i9p6qNh25NN8oYbUa2X6006bb1LgwWNQ1WrM6+qT/y1Q0WQg9N7RNwhH0eFUQ2Vi9SEce5+GEf
9CiWq5xaXAtOU+shSNmsrCZ7tB6w9fD8zyqHH9+JJfO2KTvr0mKU6tfY/Sta6qogU953BsvGNAY5
BPNzjeFtpDU9W01mC7Ad/GNmJbyvtGcM0NlY83VEh/I9jkCyd1UVunqxg5km3Ony8ClhQhWvP2aX
3SBxwWWRYgKmtBM8+WUq+mU5HDxRIndLBjL5edya0noAMc7LyBke7EcyuOa97gKGoVHnvFY6q9u9
7JapQaPb+RwUWBFWU26VZ/L40plUpZkXBH2Zn1M3Mjl3KZTCE1NP/gKjVWu19RQraMbsYfWSjTlO
LAWvKd84UyOSjc+5JDcgG137Eg7ZGO6wKpvq2C1UmxVIpu5bkpTMKAADwtnUy4+N6NKyPSXOYmww
CIIaVq5h8n9I6pUFjre8eH9mfLwUDFzBZtT8yVx74ijdXB61jnhb5rarXlwFXUYaFS8i7G3z1o8H
9+rjN7oeLtvdwHjjCO+Je7MelqVTMqrwaWzSzl8zZ1AePBR7mPdNY8lXc5pafy1Bz5xds6leanYS
w6oG83hQsPflnUrwzKdiWTXEImZvH7q9EOvaRqS7UiLjZU2573NCZu5n2SWT8fTxt6T17dUhm2Rc
sJpz+MvikeUuM3BjXeDfFKyZ0xZzR4ump8dBPNTzpw6tZYrge3lLkS4u1ySZzPbSTUF5DhBinKem
5H8HU4x4wg9Ui06qnPEnlcYyNSdRdu+NGU8oTEbNQeamNe3iusre59nhjkxcwl1QGtoZ3RPeo3xf
9sMy4bZyjZ8R591aA8kdN11gz4cWudG9OSKdGJKpekGW2ou1WfaWz31a5KRTQR666vx+XVaOPzGC
NmrWXzYVQZ8XSqynBpEblsLwnART8MSbyeaOqAfrHmFwB4OnaauXTvZtCI7Q1p8G7uJ9Mvr5bma1
ujYH5dz1cde+JQZaZ/YsfCyyINOffFCwa89uuLHthnkyxqkSH41JJbQu8rTE9luyMFpj58wIYA8K
0n25ZAPTCFzrh9EKvDf8SQyerKL0oYiG0AKp1FN5VCqRR4K1ub4TPf9Tgzfzyu3pP/iF+XgzWo7c
EuFsq63RIb9CjYuzK29kdRQ6Fuxb/Shao5tUd4VVFfcZeCd0TWnGzMdLI/uRWHNvh1x3+i69XGCs
7eJDMvjWt8zxPtR52tvBS02u6saNv4tajzQFznSs8oLyPiGLp4yNR1wDzVNky5aku7QrV1lAVTdZ
LEVZUmbkJhcjf6aLnennoJ2UOX9nQ5byCRiz9kxcKVOgIfEmuVpSMF6mNGnP3RgSnMMw1jr2MxaC
nOXzxhnHhpR73dkuU8eZqedSirpN/h3RRyS3M7z6bKWnejoBDfEv2WjcW7lh663pWKIhz3horass
5Wl+x5oEy7wZ7LvB1bt5EMOmrVN8SFguVqnRh7fF0PA0mTyAp1i2762ieBYKrNa6C9pZ7UlpEldV
Sjf1GFaifBojEJLZKG8jZ6jvARap1aha6z60LO9T4XWQ0Hvd+Tc18IAD4r9qayrkYcxW9FmG/sOs
bPdz3072vtTA6PbOWJRLql/FxGkg8ZoP/gg8mOjSvrJv23aJksqriFA6MzLJVyL3fQpJQL1ro7Lc
apv1R5Y0pC8lotEIujvacMYfhQlnIxq/AF/MwQvL3kl2GMP6/AC+iLA7w5LZdhDMZXxtdg92kfov
Mfa6lqNQmDd9wpYnN/8/e+fV3DaybeFfhFPI4ZUgmERKooIt+wVlOQDoRmjkBn79/eiTPL73pPt8
qqamxmOJIMEG0Hvvtb5lqOPkO6zq2RGfNY/3u7kcx/vBNj/PXdheFIUo9tJZKx93YTqcSVYQ28mN
7OeFChyftbCuEjTCj8nV3ecFnkz7RQ9E2l+ZmqbZ3dCt8piVso4JPnwjJj295rmV0tCR5AOHlj5P
g+XEZc+WJvC709g7xgOBn4Qi2gwNN0tQfUenps/tWogk9Rb7Koph+sRQNt2SWO0/RiryHvQ4ZwGo
rRyxDu14dR+QbX4x09aut/loGldXNt42cMc54XQFG4Aj+qT6qv5cjIMbIx9+TUdlnvBkfhh4JCa5
YJ32wvxk2dlRzKI/4wp332aG1RXX3NLFVtpbCTHm+R0NFYy3YTNexqA7UBQPGxnYyCxNCzlf0CjN
6Dgf6CsGIUmoueuUW6wE48DDz7j3XZaKSRFbzSHi8dL6mAo32GSlX6EKatwYu5xE71yWW0tNrANb
MT2nYcWTIkrXbea2SHJ9HuG7CLGURl+rnGuYuf5jGHXDc0NiAQ/6Gvl7L/IhlqveGcEwXZpO4r4f
s1ffbK27ujMK6HUaGzFu3B28w+q5EA3iUcH2Y2cz+MYwUDInVCYs0nHwab+QGpM/YglxdtIxlxez
66a7pXfMj0bHL05+1ly4A02HQvekFw+Q853BnPaqHqkQB2Yjd061tk+5V5VTvNT9nIzNzTuaz411
GuH+XYvCN7dd6h9D1HnnBqbcq9mD3NwwVvyQj/kbgiiip8grYUNBAOrrpCKAiD1EtE3bOyeftv5B
mxntDKTyO3/0+R6GTsxoESqE3GgdRrTlCzFZXAnVIGOlierFVcXTsURPuGmDiinG7IYfVMQHn5Tu
nlPRBLtet6lIeBzOhxCY3BZqmMTxj05Bd9YT1W3N9EHkLqidrL/DAeQ6GzNfxjvduXiBbVs7O35H
X4JK52FME2H6hj3b/xGCwcKf5HvrAe5k+VUFQXvASp+SmsfWiiw9Yh6nBa+Ha9FZJRLTTwqjVYmo
pyIOx5BOnLLsbbqUQ0wA7rSVoMjupKim+7UPlfPK8w0leY0TYoqrSFePDA6cuJde84SDJ/Ofyshw
1tgzom6DLJJtQT277xLrQ7aL/LrmAjLZC0rfkg8ZD9lsKvWZwMk+WUYZ6Vj0YXrt2QZc7FIp7ryL
k70F1VQ39K8Eeyw3+pSh8XlaU2S1xALltFzG5ez1nncPs6jtSKlsDQQhHtDDphzutNUu+5Am3yM0
1v4ln6tTO7d3Klz1to3slvTOpv9Kr8PcT0PbMZry0n2XhR/YqM27AIHKFHTuVUwLUwnI2FLuBGaC
8tTnK3apIlrXZTO7nRJxA8pBYOjx16fRMdW7hkxKxyuyy2mD1KLcOMD2wxrE01mOnVF9XSbdP8Lq
XB+MHAFkkhGlMb6Hg3pR41Ij5iDK2E3tfWVwczumGu197gRPjVV+VIBh8ru6bIP07NTmFwgS6qI9
NnIYw9rxKOcivXl6FqKRaa/fjOS4LT8WFf/V0SnChvR4I6fsPDrSN1Kqp+aPa+42set0YRY8Iu1v
H3n6kTjHE3T+F+r33/RiDFCRid1iNbB9Wi5pWH8UWmfYCxY7Y18bdJ17nB0qUVqB9gtjoP5b1FnF
/hc53f9hOvF+l36iVnGYz9pMbU103b8ru8t8Wugy9c2hrlDNDDlb954b8xdpDKgh8Hl+zUvTde+x
lYzOkYRpJ13iHupGdRGeKLnzcWEnQIvc7qHqJuueueWqTh0MgQ9TPkTJJBs2gC5zVrZtld9/MzPT
iSjoya58tn0DYmWrZXcoxpFtphLeF8xm8/DcM7ju8UAwuO1JlUC3+pksYSVv4h0Ktiz1HPb6GbWI
5I7xUgWO+gStvf/Gkql/hOtUPztQ3vsNUCd+3rdN9cmsoEQS1asD43bvNCmwLCO9rkY/9kDSKRz2
YdZ0h4Uf7B7cRln+vsstJKM97vBPP2vhym+t/4jCxJTZhDbl3ty4eKpozvz2pUt2yKnfm83BW271
slcIaoORnnn2rwA2f5ye//lAke+yDYDhQef9j6uLXCfXaEsOVOYlX7EKKxS3dcv3w7XnfumLkNo6
azRFCEBg9emfr7Xbq/9qIogINWI8htPZJcUs+h1IpIzFCsiBZ7oolP3iz6i6i7ZY2D+W3aHRBkf1
h4AiwJgryrZ/fnDrd7387egumQxwvgMn+l+fHTCOAVWgaw69pXj1ac5Q0SCstF9qwWBm61o+H35y
F/yrGV4s5Mb1SOHHqLk8oOGxXv6rUamHYlj+RXsTax03vX8s+eVp0HRfvjW/djf//Dt/1fyamOPd
20KiJWk5rOW/NTdpWf4JCTutT9Z3xIiCJfhXR72FEAUNLsSGyPqjo97x0fziAyJlDKwTHqf/SPP7
E1DzyzLHIYVzCRExjVI8kqSb/fEiMxmCEJCyGnfkc7bE9OAZQT/31k2RW3cnYRKG124kWplc7Jn6
+oV3RlJbzUlGop0X4ChrFleh1YvSUDqXml6E6S/EWBOiyqM9LLui349SDDrdS0JfioJqb55oAa78
X6BKKU25yIV5gvJgJbZ2rEadn62p8m4m7DkMDCSYBtPCiZZ+dQINcmttUHKSVtEyIDY/IXmEGNj4
JCQtz6Il39QhKAEMxpXJy5hHDwXujnmIXJp1VQimju5YTZekHKHQLhtUpIhmSbtvw79cxv8dCvyr
qwbx1D+/aoCjfB2Kr+Pwhwvn56/9dSpg/QkPH6FXtI5vUvlfpgKB8yd8fQGN/yB0bzCKX8TyXG1M
EWz08H9VcP1V3OWaf0LX5bNh8TxcuhBY/5OpgPsbcpODwBbFso5J2gqYCti/2QxxTqI/A/h/aHDH
0yAvGLbBuaYLO7wtvnwP4TVtVLMOST3qKJbC7zdaL/IUWlLF5hC+hFMoT0RKyIsey/MUujzhsWzQ
QaUxZRpMZMUUMQpwNaPWet25TmVuGaE6XBFttFORgRrLHzHFR/ZVcSlsiZ+mYKMDnFhtoDcZRqsN
kzRkt7C3YpOh85a0tbepjGgAFc2mVZiffE+8+4YytyUbno2kWRmTjt0d1dS9WTxjAYFODpJvz0iq
NPgAY+9JONb7RMXI78LZaOAwZIODdz6gf+7bV0T8/cau+Ty+0kNidu2bTwYYhVdQb2aDj1dnN7do
RRdjMgI2aiHadJDRjAFUPFHpZAOm11XIH+As9cb3OZWAxfut2fKi5cQpcGX2ykfgNJjhsSr6fpt2
/NRk8h5g0SEASW3EnqDkD4J9PR1Qpqp+6/O30r3O4ThQyYZHQc9mU0SjoEl8U9csnAJVOkPiDdZ6
zZryGi3llJQ9hyxBEd95bsvbnx07GfFCbJm0yC0pgK+yjxCiBDfNSFP/WOq2AePT2bGXovwlcoXA
ZVIEv6algUy3i17ALQ6JU5fknpC0RdQ3yTe02EOCIia0bCLqX1K8iOcW3XiMGnfdqdVcsetx9pye
g85ecAwt4+XnIinaBfGR2/ZbFbAOrMW5VlOI69CMXmbkccjx+RdMietU8KYyQVsS+RD3e3D12yar
9CmIENlO6raKBn6WVPn7orcISW56OwnQiAM68jWniYVFADuSeYo11vMPUO83Vy9vvZyLd6y5fPcr
fxIp4KnJMmrMcSHZcVD+44pyk8QElFJ2oNaL2fZR3PXd28/vu8pCugZoZWiy8nlJoImYKXR89S3P
C9TY5cnEscpFzqrmacDUhNUZ0vLcNLdrIWuH5bXM+SMg/3fH4o1w5aGwUARHjZyuwA1elpVvfm65
ToJgTk90htdLjk6JiLv+jW4qpq2AbzhEJrwJuRp/noxacVHMBj+qZPVeNbOdpGbQnojB8+j0smhp
vKenBYXZU9ULFRMdKTY0ZEnqJUliR/aOnXSyMbd0dTml5sR7yHK6pj22UHSX1tlp0yJuh9VOZMBF
iX6MyaKoGcA3rLKav9RzLS+hzYXqmNwIwonxPkKFMmFy94OWW3Gdcu/+5+XlkNpzoP1kJ9olc35s
QiboI+1iWoQ9qvEIrkpu1nuNsCEho4PLUAKU+vndwpO64errM6PA2y2EJQBYAjPQzLn5ucpXmBg7
tOvRntaXTBaiMXbQLMstHW/FPITzflvhXOLXglJqDw8jiqOJ69tdo/Xw82sexvmWoMQyQnCK+VJY
6RfqZuPg5XxU6PBoR0bLOKR4JmMQVu+oOfgKLPkDURzQHIerxySvN66cIYppT6Unsxvrc1CY+t7T
3j6cxTupQWxFgrk+p9KWCaoJUhNW0zhkHtcpRBnrvAR5tKPziPOncuqzAcyDsS63r0BUqJO5OVgr
Kjnt7sGT98gsNC9mzVPs9g490cF0tlhQemxFfXecsUlvgxqmgS4q82A2npMYxD/HQWZxc5v56n7m
qjBjuuaQ1QggqJe9GriZEEMxxR455HE68Rbm0eIqIrfmwI6FfwVY7n/em+xI21hW+BbxXU0IDI0X
Xjt/9DqWRMdwyV7Esid/ONx4iPZ47GBhJZsP4zgiklji3dqCj6vPzMf0/RjIH2zjODULV8DPc+1H
ntzKipekpot2bu3LxNVDvzXATm+IzqS9VhrpI0MtMAxNW+7DtP3R4nMJqlGQXEfafVZwP3GNsthZ
XfcVqqYH3IyOe8P0tbqBTqSRPxozdp0bAsWZMXBhfGI8YtAItrb+uJgJEOHGhPL6k7FSrp+lV1ZM
+NgR+Am2HryZBFOJd1s0msaoYBpfmPaLl8kSTgJ0/Qtdt/FE2ghfoWOmoF3SjDZ5Ikzy4vOmGB5z
eqQpQmqrRJ9LPMck4kUOZkKWPDM5NHQKlg5tqBOe3y/G0DTf+mj66haMq+i9avkD4o5BMjfxEmsP
sFTPh6Huml1UScw/tGNaJ1ai45oXsE62GY+iLaz+9EIYzWrsSofQiXtp52FwrEmHrg7EDA3GGylv
U5xDxijPaR45RFF0pQVHapFtce9Nvg2tyK5T46ke2T7kgf/nUu8fUn9/L3zZ14D1A5pJjLGPtvMm
av8FN0DrD+9J042HoFiQJq35D8IhQ25B4QvBbiQDUgTEbvEvUwR+byb9PC6MFpNq1wwc87f9VLS4
NgwfNR6s+efNjmvQKeS3egYTQwb3j182nP9XK+m38v7n0QI8ArZrEVP+uyF9nTPDLdZ6ZJzKArnt
BCKJOhpqhrn9b+n875TOdC5CNub/uHbG9TN8qf8gDPrL7/ytdnYBywFEYT5IRBkV9N9rZ6y0Jh0i
tD+mZQawRv9eO1NVmyZ/xTpCIETixt+EQa77J9RKHmoem9wjn6blf1QCOL91aSjeTWp6/qENCpfj
d2GQWhtJBuaSPwQKByIqX/yNpNPZHndyXy6HAL1FvSMRIxdIYh11yewS436B2Y8ny8r0Nqug3IRm
3upjvrbosTGBkIfY2VFS4Yd1N26lljPBGV35sVjd9tz0q/lNOJmOiBeQwEsZiQbLtjKmydkXmONe
g2EI7GPfRlB3yJrs5kuHVSTJB6mJJLfLBV8aqHhlRW7MgIoKfjHO5rhAzetUmMWWqFdE2qQZTKMN
kMfOy6M7aXNBPhxa3+m/jt6Ghr4LxCXN2QjNtZfHrp8XFwbT83Esx+BgdGN3BJdNC6Aran2dWgPa
8mhvGzv6ONfa2ZO2MuAboX/Hu1pW8VF7PZuH0VHbcdHnPLIISBKr1aE+mqWVgm1oSoGjI3A6YFcW
ZDfAboz72SykciUfl7Dcghjd0XoELumdXLH2jySjCf9upoL7yhmBPEcyWNq9rL5aj0OHp829C7pM
y+Q2YlXu7Gu17wg5LhNyl+dLgxMMU94B2j5On3rnr+HN94hdIB+cg8Cs27SawYmaxuBuHXXdMVKy
egsATzLncoSxsImyTtvT0SJ7Mpru4H/ithg22iLvnNFoaASBwjvsuZ8mx7ae+n7Rj2UbGfob1jdC
YiJh9T+WFKgIhIG69yrrOahSa+cPRYD2QwVp8KaY2qJuqqLpPMN7PUEvUZyoTqZ5vJSjOBYu5KWE
xNirZTWYBuD0b9Jczg89xQ3ploVgWWrMKQu9xNhA8XUK0acnBDatu7UoJGqQHDWz0k+DP2I3TI3S
hmPX5TUcigGWWTgELkMHzjZxa2F6YEDNHrd0Fu9YaTIJ2fj1XxpblV/tobWcXSTRi266diUXLUwJ
LENwdqsL+8g69Q6KVNdhOkP2q7DgA4+fc56hA5gQ12PUIgoPpJ7KPmediwhfuNUO2K+xR+tdbwMO
dyl9R+2t1dLXGtnVPp9lKB5cQnI3VRsC05W2Ke9sCwbDZrZBWITSr4/TbHr3xYChc6OH0j1TRayn
Ol2BwwgTuO2Yf+E9il1oYp0eywyfeA/ge3R9wuGpHnIt0895x4ayQXe/V0DeE7zwqIbJq3wV/Xrv
kWNzva3sh9TiQYPdv2YaYV1WZBOQktUQh47ydmGh7I4zoMwfjbWYD40nszfGSpC8Wnc+N0g/Dn2J
AXgp/GwvxCT3KZDpTdqq/ps9y36PWCx6zlzD2/Cot8+hDD6stvlQg86ImY37Z8QT3pncSwMbTD9/
9NpmhqUu9XxGcWJ/ovuGSwmoZIP8oTSdJ56jI8qW3vlhBGFexQNnYydXgb6XESVNdOo4wmXDrYEH
PLoxctxn5cwafyiF31eA0NmLJ7BhbxrZee9D1WBCiPqe1yCBqwxLO4aIYmxakoGOs+k3J8INKoLX
BGN/HJvkh2fhQXuYqGfFDptyUIvd4GXsk4MR35MV5ePLkHegnjk/L0xnGR6L5im0lzOJmUbsyTQC
HZorjKhOG5xC+hcgWaiPvmm/zh+jMiwOU9rU36ghom1pov3YqMo0/QT7OQAX0yIxWTwNFd0KihG9
lazuZ8tAf4hEYrEP0eik8Tysr6EprC2STDQJzG6Le1EyDseY4XymCzFvqnw0tnq2QPxoUkU+QSuI
to6l1qdGs/d3g27+KHPQRZ4jmtsIVfZoB/RXao8pmWxnoAaajVh67Zo0Zd7vtWs7b3a9VgCri+hh
Iojwcam9ZsfWdni0u07dUhnN54DcLRmTyinbHXmVGWltrfkFh3+3dfXYPAnXaBgZz7kTE25nbFxr
yH7oNTMP9VQHnxx7WI3tytJKVm45cT4sE9vfLJ+3Nf7ZYzgDSQyQy15sWrkEYhjOzs0s+zWDzHkX
zl5+avAXPLao4LcDRTBnNsoXVEToFEAPtyJu7RSoAqma7Sa3+go7IuoGy5rs49qRUxq7dvu9qgpE
VrqJNiRSNRcNERrkXdud17qZr2VgJOMiowtCPa+gu1vk6dHxDXlBj9GSwtuKz2U/2S+iL9UlUOHy
bM5Wr+ko5NGTG+nhMIWDPjY6LSAvp+4cT3lhPnR0ET5WUdN+pEvRPdZjmX5QMgWaplt0OSQ3vVqd
uyS52Yj90k1LkpLQsjGRAeDT5tM2oClsczjW5TpRIgXjK6xdnGWF25M5UHg1zTRKoxYZ0GOLEQAq
V5jCFMKKPsSkVSx3mN4rSZCdZRPp6zqcx2F+c3XgMdHO/f2igRjEok3XE3nx/leIYqZBPmZdPGYD
kQq+MKOPy+r1B9NdedCHtXmLr8z6Yoc9x6d0VuolDSa0WQbKPvgJaVigykR9g1YNEZUC4BT/d3P8
72yOwTW6FDj/ZHP8pai//9oc/8tv/GVr7DMFclgPdMa9W1xK5P5tawymmeEhknkPRdotGujvO+MA
yTxIPAY+ps1E1WQ//Rfns4vzmewoaI7ss5k8RsF/sjP+fUx/Y+ERq8cGHXUANRZv7tcScomwXeMr
Ww9NyhWeeMuFp+8vZ+Pfqt9gTeMJYB7FW2aC9sdDpPNYGhmyZ+7Yzkau4cYA0h/6nNK/nfP/x1Fu
H/SXWhjmvwayzFFI1uqNz43+Pnh/vgL+Ybn9v8/VHz/IrSz+5RBB0bh1M3GIcb0G5nVBSLS+//NP
YVEV8Sq/jPmY1uNrBxQEvjJw2X7+drp6oNgim9Dvekbd3TDQJhIjkzZmMHNoL5XlE01Femi4504O
tpmd7h2d+EJb3FemeV+orvtg54ho42LtxbYbgqvtVZO3zSc2DRHC0h0Da3qTA8hPC+vmM/2YkaR2
ukIvi6QBGeBEv4NuF8Rhoz5XodqKMAR90VjTYQTB4MHJMzdGZPlbyXP6gnSIWqUdEUgWIMX8jo1s
bpbBnRmu/iejCmpC1bwlp4ts+He098FwmUaf5IY3MRVnjriR7OOgessRl1S1vhJGW26JF4XlFrSo
harglBYV00JExts+WKu9a/dnommHV8C7TAmIfdobY1AmjdOJI9pnFNaj5e56GdLv0sq6hKbEP+0w
ooGnOT1BjOBFZDicA1Q7SQOFZNlMS29dCKrnehBRFmfNmF9TMc1fUdkt12l1xp7eug5okQuOV6zf
59pP33Key0AAo3J99Wf8M9t5tb53HVrc2Ovd4YdxIwrHWhAVEtmIIXYacdsVqyMvdDvBnmtdmsVD
iVgN9FlhCvnbihz7c+mntJUKl6jOlB2pinl/EhzOEGAqE8a9yNzvA6XRZl6G8ZtY9au72t+jOvI+
4bTD2TIaxRvlpDiaS8sp6fLW2qMQ+74OTRfxLGzXg2iRIopS8SV46Tp8QISJLljzPgRy8FOFXOZD
YSwBZUcb3FXhmF9uzpbE8TprP/Zzfp1LW/wkFm3ZM3QI5kJzj5WEoTCVfRZH6ZImIQHaIiaaLjt5
9I8OqwU9T9gr7bJWDPu5CuUB4c/0LJt1fIbVzg93EQ/72yj6SnQ9HfEyZSRH4NiGzc+YTLAmHsKI
07lpHYSqVafsLd2E4B5tlhBHYfvVDmI8U3HdFlYaj11qPeE/y65LVpjPoqYqJ/Gr8B7Qcop9Tgm1
B+WXvqcBAWGsEiO9t+eoSWOJEXJkj4WcTKSp+7DkHVZSurwxWy73tKiuPbdQ+dE+r9PRj5T/mJJ7
se9V7jwir8/Os+t9SKt2vcKK6mc2XJN5GPPWt49tN+BFGnWpYRvm6fvAhBHL8twMG8cYjT3E7/CH
K2T4w8gYnvdGP991gRW954xkk2xsXaT4YWgmxExHBH9Ft/ORmtInxUx/ww7CmewnGNfkjJoHKl5o
KbRxziXm/xdTy5XdD2MnDuZZ+zCobzpod34L7XT6XKdefgXmZB6mAqD21h01gM6gYMhY0R/8asl+
OLWAhO5HR89fOsepL/WYRQ/aWp2XMhqwmPd9aCS6tby72c6WR2diIpGpLnxEFlV/AYU0X9kv6keN
5PVe9y18bx0sF3oA3p1UTr23Wm+K1TL4zwqb6HZYl/XQzkZIE960OUAL+gGpt50O1w5nUb1ZzRQp
H9Iub1uETrOb0hnfIaV8tcmxJj/jYxffvNXvD9bETUga4JRYGkDc6ajv1KJ64sNJx932Ci0sTxU3
GU23pSGApPpmZoFZRFgQCoiJxggXTe5vRRSk1E/1euLdZlh0mvW0QBViJ2jfSKxp0cZ4uE2BHFZE
R3q63q4RwkfpnEXHWwoS0Ry6YdCZGUjDZAEQ30dySJXJtJFdAjOUpeuORgdkeJO34bJLYRKAgx0R
utlmGcVTCvqCye6KsLjGtoH6qX2f22HgNjbJa9m44T6nOo4H7gKfC4SUCcPj4DDYYvoemEyt7Sz0
7hjQ1Pu5KUqKL0OoLz06u/chqPsFS0GR/ujhHn5Yej0/EDYIpPv243bte89V7nbHRdMnI3YtwCux
Cv3Qhwsjo1A2S8IaZjK6kFxMpBddjZ+HLFYl3Y3f00hHoBjRSC4H813Kof8Y3EYZEwhp6uvOMRIE
xsulVpmAY5TZT26t00/CzZsPE1yT/RCRgeZ5a5pAEYJ6ZIBdmFszik090mZpxi800IdjGPgAwbJR
eFBNpXmAb450hSLgPhpMTh+GdiPpwJpcfKmni4X1KiL0rdGHBt0o7i9loVYkIwgdVwh7TfSWlijH
/WHc0sZamSso3rCp/fUQsVV/tnRvvg39tDJg6/nqVMVky1NhjVXHv5mc1MhhC8mAU6800q1uZKgf
tMaLKpCybQw8AUnorNa5oZ1Gy87Jv0X03U94SvznqvO9u9QCrJ35zNVxbRMr0zJS2rMb7Y6U6fID
yWcRHInWf45a30g8t4OgAJ5un0lK2O72sKOVw5xWBPpx9inKHIspYBOReIE2Wj863eJ+saq2TGrF
AvfTW24DKzpG+TkklWvW3wXP8KPdm/1LL/31AwsJzFhuwPrAQPVco2eOfbeP9kWn6j1zcf9tYENK
pkFhp+dyJos1RuIPQheYyuOAJQ3tpDl9nxievFaBSolpGijUb1PeP39PEpXSj8XkzWpaWTvTVdY9
ylpGbKnkJuPI5QRUbUwMTxef6rEPr1EzISqlI/rRGYlcQhPhfgTAutzzpPJ3eZsb26UojK2Bf/AQ
pCmUqszonpq8qhO7w31jSIyTP8/64CFhbSDSPWBv35k1YmnmUOLO6xoLCHreMBBd57hhIe5wlph3
QZvXSR3RgqmWwUlUW4G7hiLIRUxM+2m0l/IhDXFJWhVUDuwurOU1RNWAcyNkXxG6d2tY6HvIi2mC
K4LWrztM8OrQHz8wJauO/qL9twiR1R43HoiGW18KsYPL17+260X2zXqxbiP8bCYUJTaR0XMLtFC/
G8V7J4G0cFNYjmBT6oegW9dtgaA7wzagoCTrxvM29TqLZB2JJIGNE53LiGyDUQbiwZG5sRsdW57c
sfLuxLwi/Q5mI0k7pR/aoOfRHeT1sA/axkB6slZAcWyrS/G3WTlCXl1Ox+hnDGPq9viBhrK24jqo
m5eRlvNu5IbDHgh3+B1JZsNDmzHh70ZGqiTprpdlttSpTf1b+JaFSIwunvHSm2bTkbqE5wuS5k2H
wm3DzADgk/OkUJD0BaCKcGI+3UK53A9oRT+YI8upUivb6qiw3knpXC5uhVDDnWfzfQHrP250wVzN
cFEQ5D0XJrxG+0T0+noFnxec/Jm2Qkh4wzFcwNBtGKerdlNF/qQ3mFW409GWW6+mj9iNXKeS2JKU
P7ygns1IO0nz6TwOhoB8IN1HlDuoy5u1TZGWCndf4O0/0rD19zNGv9sneghyCONr5OX3FpjHPh6L
6tlG9Jw0oajp/OTGfvCaoaP9stj4e5cQh1jdPjuTQ6KbLIw7rJ2Po8Jy1bhtHs/C+B62QwDRGOvV
CI6wFAt694U4SOS93Dm9rO92YdjNtLMye5+mBbwg9iUYqrxupMNsBgk7xPykVo/WI9FWtioaxAh+
9RX07dd+xQJk987O1nN127e1xzAP7E2wFi9zk2P9DI3swN1qz4mYYsukTZylVUcXOnwzaixlg3Ca
Bhhdm9LvyLKNdAhdMcPBONYefpsyUHzeWnkuuyps1dyx6wtZ6hdV51ksJxKXfVgFxaZxpnEPODT/
nI2Td5DaKtfNMuopoSfXPCs4ZngUM3QvOAzyu1z46rGupXozMolyy14qBO1q/KpwQ93ada7eliFE
jnFa1pNdRHLvkhB3MHJC3ZDttO6jG5LtDACoe1YgNZOpGoMl1rpjOL/6fqKDLiWBOs/3ZURQGnmq
lORmWZwyYS2A/ob2PerWivap4RxgV3hRt50b8nvULiRSVd719Tvbe+sTPdLwYkXjYMad7TVMdATd
PiT382O6El46QLjcCyPvd7g3uRSx1wCojAz4oggkunGrU+/dzd321k9bF5rxg7jWaBR2I/2/T37H
/oqpSG7fL3CQP8kyD07AV+uP6RKYpEDUo/PBvD0hfYtgEzMP84Ou6/EuZ0p2yYk2/lgPBEnooZ1P
pZdNd7OxyK+DK1L8RBZfbjMO6eMUqOpb1QdmPPlYdfteNDaXiApOlrTdczfkdMwNCuzNMtUutW5P
23sxBvfVqYMqkaln4c2Ypvy+MZbvcgrCN7sJ6gQrUQg9FdWSR3JTLKZqAXafrzwKc9q9m9HQ89Zf
Ou5kohQHAQ5soxjA8/XytD0BkKm2Te6smKVDqG5qBQpbvaCgeNOAszbgvRh5IRrf1tFCUWypjwwi
IFjjSGfmBd5i3HrsjGHl+tVLA7vpPKyljbAuZSuFVndJ8c66UoWjcXB6lEwHyiXf+L4M5agQKnlH
C33Vh8FoIZ7CakSyCzfaNor0tXSM4cxDsXxkqyi+aMtpXkUr2zc1KpBLyvAWa4NNhSHR1HgpFBLE
bhRTQ33FzDHXQEkL/Vl2vn0jic3iNNnj92wOiRmgvXNGoFXfOexsv9bK9PE+3tCohrxfmwlHMY6Z
cj8QWxrPfFVnOSnGFFGrhntsA9m9YDN0ozViS8Ou0F66DLFc3wn7iev/21BD1sK5AQZyJBcb28Cw
nqKmHx+lSZPBzcqcpIseA/ISWAw3KkxLWEDfHcKGXKYin8EqPK+j3QP3gqm7NerZ2iMw5s6uDCfm
UiufiaGYhzjHsvTkmeWtY+33Ox/PIV5U4LweK/5g0K3d57kfnG3pA9SU3Rgc8yqiNhV29g5OBuYR
d0L6/Ua2A8YQvFDq8DzJoupzSvjeVmXRR8Cc852pLHvPqzCg1e3w7Bbut6AMu4eJIKz3bE3/h70z
W44cubLtr8j6HWUYHJPZ7fuAmINjkEwyky8w5oQZcMzD19+FrKy+ZDAU7KpnmUlpkkpVHgAcDvdz
9l4boGrSOxH3bYyvXHfqN11lc8cKx9mUQQzwTwFIzJ2wn5D0iYeoo7AbtxEvLFRzr8/ZU42hBY1L
MTeNEeq3nEEeWZCTm0FO1r4s0d41Pf5MiSX8pXAx/6dV7wD9NOLrOa+JrgW4TDzU7G6H2iwXQdfn
dyC1Ana4ygFYYLNroNsefLrVt3apBksrxvZPT8D4qZGquCjiXq6qNgr2fh62N7mJHhzsvXkvkPnk
wQITqdJ+iYkgpIVZbzKWW3SL9I2nZlAPvt9aWzgNOMhB8m/GzkjvG1ZcpIC5XMHzAkqbtg+kgsII
QAGzN4Ji3ODqfgbBYG9jQL6Lno3gnoVUAQFKT5WtnE3aWBbAzioT9r8IPNsG4CLIePnVKGNcSE7T
Qr0OyjD5Ct4rVi80shzoefjxkmpJz2Sr9YdWVwgHVfACuNcRLDF9UeQl3QOjwu2+LvNh4mgWVu41
qU/pQ565uUcjzt2EUR0sJSWsB0uvfwxDQ9t/YqtSlUa1V6f+m21yajDB4SzYVHFIKrsRGnESI4x1
tRXHia0CNWPP+29+Jhv2MSOFjRCRItiyK0yXlDu+1ToE5kId/QWk5Ft97PttO1gvNkeQIZ4uzUo9
sIeyqJxRJlJaR/sm3LS/ELPGzSoNCilJXt0EvrbtXMX/GVqGeWuqin6oB/dnOQjlMeDV+0SoaBUu
TRpPMxJl8BFraban0KzaqGD3V3pU5kurCTosdlQAzhdC31dBcTjjXsLm4GpkCBzVWjHR6nkH/HKL
nbP0OoViXCQL5mS54TyefeRWe1dznUfDHac61iw2Oaq52oM5sE/CEjwWgempNX9g3BtWaSDT5fkL
e1dEdnQ8IbPi3dTRvMxg+ddFZLVGZ006HxcWOsHDEAs+GXGnXanNhzlX9omr0nRE+UK4MyX16B5q
IE7G1GCoHMfRZYJ6fYt6ki0nk9crgwH+AyGif7dIzvXpGkAG6nCmjinr7fWZka/pSkEy6phwF3XB
HxZ8O48zqfjAeoVE6ahSzlBIh2ysbSrmnKNbmbD4T1Iq1TYbQ4O8DZ9kBaV04h2SgcFLKX/cylGj
gphO4VWb0iU//yjnWfG2Us/4BjYWnGdzj+Zo1qD+k6GaBPXWyUCAsumikFH2n84P8k7jx/00cOI4
M84IbQLqqdfzZdD4XMDjqLYNYgxqBiG7iMA2/OtUR2M+jTrC7dYdViRZV+vzQ5+aP5j5TB3R3S9z
09uhXRNzWqAbaHsQxa+kYYKhiedCsK2odH2NgB3YGDb+6vyw8ww5vq2GQBOGb8PWkWy9Hdao8WrA
W8OqWsakF2bdJwvH7jawmLXwkP7JhDVYYzCbogvTjkWUQUXyPPQbhqsb86HUyw2H/2FV+hiUz1+Y
Nusi313ZHD3FCZyF5p1ucpp+P0travtv9a+5Ofrt96Fhbiroaa8oKasbKN7qS+jPxSQ6yv9g0qJX
tmxsNxhi3r00ttGgqFSrrWEH4mAC8r+SAUvs+Us9tcrxCOf2lUrj8zjWXQy+aEXG0vNrFSA7mFaE
C/4TIYX8YME59RYK7JdzEJtBi3H+Ka+6cgjrcqziPQtqX6ZLvS+eLad4Pn85H41xtKhFJvwTPtTV
VtObK1QVG+Fkh/NDnJwczD+Nh8P0QEX59jpcN0aUoTfVVrJ3vQpaVd/r8MYWU9dHn0OFFabMO/Um
qOCmSCNQd45vfLSivX/1EPNiu3J4/1xKF0crGlSR1lAKt9wGQK28pmisWcdfXqZKXO4S6ebL8xf9
/r4yHtpTl33UbJ89WtxKjlXOKI1ym+UDGxRrPNihZn+wlXg/Fw166KZmUtolkfw4P8tFdA/PJi23
UUPUUy2LCGJRd2nH9DLOX86JkbgIkumFpZmYJ46miVtH0TSOsEFY2rDHKPWFMdoPsoofz49z4jER
46gjpzXn3ZGYF+5XUx5SRmK4lV1sp0hFKviikCQZA26JSn9/fiT9/TcW882roY6+sdSoLD+zGKrt
XAr3uQA81qNb9cg6aVdll0+foK3AdqT/US1LQXUfD5n/xeLISugSfpGY7u9GrymjZZVBATwTU7I3
nVjuG2NQdsSdT1d+yjmQsFaDXGK6RZyrECTqTdzs7S4drvuipYI9trAnKbOh2yUp4IMLRU98vDbz
BaevhyAZMhF++bf3lOxNxXBx8GynOmyeXPxuEGeduxGO7Es2tfa+TVP6p6n/pSIGYW0nIzWTwdpZ
8JwjODYLrYQhoLefMp+DEWEti7zI7mTvEDtBYYmwwXJVJzhp4NXZHsxoQyf/HaRb1YH9VGLYVQO4
bpKyJgBcjYOxbEjiJSU8+zIRaBkI+vEXSL/CpQuRF4rvsBR8fVzulq5wbiTH7quNwveDj9aJuaa7
6BBQsKCc1u2jueZDJmP3MXJfYqW+7DRIczz1YRvEpI54A5S/7fkp937DA1jPFgKLM7IX93jDUxbY
a3qZkYfiNJDfoiJblUHVXFqGbDa+EzSXIaXXBxG5H2XfnXh92c2pM6ISr/W7M0cVjJ0Stla+pcw1
fu6sXnvGaKw9EDca//jbF4nAg9WIWgf/Pt460hflvDkSskfcI12RTqOJRycI606cVzurTghYqmmw
QzoBqPb3lyn2VQZkCpOTATqTt1PdJvGOslNOHixZ1Zuyzx+CIUDqEY/V394GiHmRAr8wH6/Q8b8d
iRoQ0CygRFssh08jEdlL3UEID5bN+NvTlO0GgimEUZw+VOvommRNBkPQtSm6grZH+Ejh1YhvgFZa
awpP388/vfcTRagGF6ZrwBuQcxx9toIolblIITMjqzG2igScSQ+Rnk6dGghAzw/2/gVkMLY2bA1A
murHn68SbUhotRlXpoiH0FCeysn5Hg/GA/lUH+xB5nf57f6UoTiWWlwaa/4xsyUzwmgkUj7ZGjJd
GdRK3QJOqp12cBnzbk+Z8qPd6OkRXbai7iyAOw7SVYS0nWIesdS6Pdj2l2LUHgxEr9iBrdQLW/3y
/N089ejYeBu/dh2MeDQjzZpzR+PbyVZp2z2K+q0QyQ3kqg+Geb+xEaqJ6R2cBP4o5JtvJ37nqGQ3
8o/edooOjdXOxU4OfBHPX8z7pZJRNIwtrMxQ4Y+dUfCmhzyOtWRbGVS0qPQs0hi0d24d4rKhoe5M
CwPsyPlB9fdfSkZl4QBqQbCjdfyqQbFvXI59ydaF+4Dk3KUMl8tkuhpcuvS/HJn16KY6bEqRhFBa
cdjlBD9uGpKidil95HXPtmgazfLObRMCMqRkczBvC8pCNy+QxVmfXL23tkFTmx/8+pMPBtsxM05z
3D9RAa+2TkgSwpTORrqlOp2v4tGNyd+lznn+Hp2cZegqKSlhiHq35cxEyWcER/o2b+yUsLtuqyba
g2M3H+1aTrywJqAEVJWWZXGGfTvNTLymGH7JJ9EHaSBk8cPdYKnD+vzVnFqBMGBRhiN8hmLH0WTG
UaEPUFcTxEM1tn2bz9RgYs2u6/RrF4u/v4vmzIhMlE8GYEaMjW8vymlwyyK4Sjg7+t/ne1dF1iGr
/KfzV3Xq5ZkdjPbMbuHCju7dUJMQNxW8PGkE4zkZNVpsvvmdZkuxrgLT+danMt5RLaw/+FSdWvMQ
koLD4OP7/tBD6VQNDdGRrBjoN02uvExxsJbxo4yne5brD0Y7NeE59gDREJws3xXJUq7RtmSdbCXw
oU1mmfah12Nlef5maqfmCDcR2IfAZod86e1Dc1t9aGGDJjNUUX2MkNavFRTHnh8bXUpvzu4/xaCu
Fm3RdDclrLVrM7WxljloOqdRQgkMYrnUSr8Fmemgx2jb+KPTrXbyzgMNn99Mg5Cfo0de+bVqAjTm
azMI2gRN+aI1brFAVVbvItt5ajEoLGwZ0sTIjegx6bt657vFc4iiAx9as5c9MGKqSK5njYr03JDr
OH8jT9xHetpsQYGYU1w8/iCmNr+BsL9i2+fTdzlpzVqViCl94BbF+HJ+rBO3YzZkzvsKCrXsut8+
Mx2/kiqchq29r31XKTiQq6m+4DPLt4S5xStK5c0HO4wTLx3uO81iR8MX690Wu6vScaiCgsuLzc9h
FCgLnB+kDMSEExr6WH4qq75cosbotn//WjWNKiYVKTaIxyulmJ1olQOOjrPadWn1FVXp9EA1Hh54
EjyODlEZ50c89SS5tZQB4HG7LGVHd9ei21gL2CKKSljxqJHuk+dGc+hLN9tmhIx8MN6Jbw4XyB7K
4MPGZvHoDST8WYQR9PstbE06F6Lql2pZlBAoTPufDIUV24DdA3nteHcjbRE18IiLrQZA5dZMy8mr
7Ma6iFpN+2D5OjVHDV6o2YcwV/qP5miHJC7HTMtZJWvJ7SjgDpcPac3zi4LyAGun+duHIxYwTBe6
qel0ao5fQG2g16bXU76ddBhXqt3f4Y9dSuoAHwx0YmGGF6aahkHlGRvH/Dxf7UTkRKYbSSz5Ng3M
J4LGNs5UPpyfgrPr+nhD/2aMozkxZ4nFYs5yR9CvecTLyn0NufNObzHn+WlfcxdVIjD7Si5rKw4+
FX1lIxaiV9s6+PP6OZ6pyoGYF2JAAUf61Kp3xnQbGU21n4QID7obDIt87PwvvgRTktWIszjdjgtk
sP4uJB9gO6nDcGtq1Zw3Rfv+bnIzxFa5VgM7z+pqo3al73KAGoKbOFXZHRZR5OUJ1stwsMONVtXj
LjWRaHYGdMgOYu3WSdyHqEjqBXc4WWfUiiovRCi4RZyYeUU/yZXfhiZi4QQTpjDAdERxuz5/e0/N
Tb7itsY8+UWMe/sELQJvmtFibiITfimH5gUC040wlLWRkZgwZ1SdH+/UG86em80e5XsaQkfvghmC
KoK0nG/JUZ1rTte9nuz6Jv9g8/q+5CeoldLYYm9Cmc49GkYMSQi/2s23iMgPUkZkDffOtzL5RBP6
CkEK6Yg6dt78gyOTcXpcqrTcUQ7XxxsyV2ZlJnuTmkgxTjh0iWV1KqEcMLqo6QrNDGec0sz8VZN0
5TLNEQkqLRm6Voln20Tlb8a9sjPUVllrjcgXPsJQJpzc0O+kg+3GX02t46AOvWSR2FOwdBswnFFn
Q2bW/HuihonXmEwYek0sEq+ZZLCK+T3LJpU/8HxotzFY/40c+nKNo4v/PZvMRVg38cpWbP2xNMyP
HsWpJ24ZzDG4kiwU2nzLXq0RkYqJPE+6fKs2LyOBLN7Yq5tEg5h8fmadWotejXO8MQIllaWF2+db
clHURU69YZGF4er8IKc+iOSycFrV6bfhM357MWqpy6IUVb6l6URsigkDU9WfioRI47AePzCdnRyM
eiVnFhd32/EhwqpYjHJQOejvoHOTkrDphFyjAEVL3UQf3L5TCwEECyoYs2Xv3eY3HUfDilFRASCt
DnptWyDHxyeIBz+aCM1CaH1wJ7VT82LueXOARUJgH/dpplqm3F/2afGQhri8dCAAU9XvdGrxy8JQ
wq2QZbOAXW/cRapPwnSAqSEoovzKCZxk7cK4/gQzlTeq9smA/OB+nPx5NG4pI1G/pX399kn3g18r
Scg2py/lD2C5RBV096mBjuT8jDo5DhghjC6INt5tDuqOsDCJHm/LSVRSzYFhMir9smirDz6kp7at
v+ibDhROl3+9vSCjd3FwoL3cNnhGwhqJa58fqsLcg9m4SYvyAa7WB4WKUxP41ZDHG9Y5aRONnppt
lR7sWFv8wP6OuN3aV0X3wZnDODV/OZHSJGP7yFn46FzU9I6Q02BnLDP6+Exswc8+cq0F6YzOgvIt
mAkJsw04RL6KytlroGizMpPkDTBL9ZOgqPLkl069bXUcC7ja8BmFTXUfTG6xdHJixDJ4A+vB7p1H
x2TV9LBaI5hS6mE5wezeToX+U+117CwFQC6pPhNofo0UR64atnyR0+HEH42IYJFRv5eIrvnY6+YH
s+nUXXBnpy4lDubtcQM2TWVd5/gTthPEERKqgf+p4smU5gU106cmGvsPBjz1iGdnFkIZm2Lr8W2X
MTl1JZuhbQREBF1cC/tw4vS7NAI/9WHvoUk//8K8z8dy4O9wdTAgEM28q90FypjSJU2zrZVN7iLs
W+tehCAEc/gIF2GRpo9EgDpLQoJm3xWdByds0sesBY0JQtvdKH2Pcv38jzpx39lszBZo4u84Thwd
lFxrdLJGN9Jt4gbkJVSjdZWHbBvHuKifgL1MW3SRX8+P+Y7a7HAj5t0Nhx/OTO/OvmQsTWA4eaPr
yUfKOjNyEKQaa9Jc640LN9hjpqCcNNMVVBjYLPRkcF4IbXn+hxgn1rDZF44cY0YLi+Pyvoo0gjCD
KMO3HBu0RmZfQ2Sk0wFtdW5ecGfsHbwV8wKLFSmFKUVkTcnoo0ZV2N32Rq+uR5gzn0PBxhvqg/qZ
bXG+CXumFI6pZI2oD8ReG/4YEWOzZHcrYcUhvBdFLIkqa7ahVdqrIWztpRNc6EVi3INCGm54bTGh
wTmbnkKndfepan+BPZR8cDA/df10wPCg23OH/rhwRLktTuvG4PrTZLgPkaVtB2uIniJQ8Ovz9/rU
UAiv0RrgRuezcbQBoelUltn8WXILI1zK0pndfPDK9vACg6fzY/16bke9FI4Fsz6MIiYd1KNZnStW
2oIb53BAvoHjNTSMMXuRA7HxZdEtc9IdL7RC9W8b6EXXuq4EB71RXMA8qSR2Q612v37QfwDHHwCO
mVo0MP6HJLB8aV7+9eMX9+H6Jfvx3/+1/JG+4Ez98Rrg8Off8xfd2JzxZQIFnrA160+E8e/MQ9v8
w+bNRcvlcsy2dCbcX8n17h9sAyEfU7dgcSev6n/4DYbzh5hrbnROzN9oh//7f94wCOqj//4v5LO3
7M2a+r//i/46e4/XE81V6dchAlHnsg/9mKOPdxLDe9UmNDujNYaf0UzkcmnB88GrNJE5gqska9ay
HG/TQseURjDDAk0OOUe+Ktcoo3PU69gLP/tRm+F/zBOSnly1/zE0ljKTS2OCi0lin/E0uaMorFDp
s1AqvlJtJNd54Nab0VCDFUdGaOLcxGjrw5u9jxtgngigp+s0NqFEOS16RRs7slj4cVbtaUICZCoA
lyp2CloqrJAUulZ1MZQgPq3MIJN8MONNz48jR6Cy5A6TkL8rlKq5y/lU7Ks6eoYOoHyO0gzjX5lb
niiHfEPMarCi3G140qnlzTTAOsqG+tA5wXeTjamX+1wp/pUDHEM2w24SLkcE/V4M2XijBslPSYx6
76luUyxzlW+fCdBprZeNXJcTo4edfrCMQfUiu7lqCkxkrQ5AVXOIhGyvNB8xeDjk95jrMU0AuCTr
Le883ennP7LLYswuhSM/+yzuC0q8wx427DPw4N0cdOyxTh2SMXnGSBzjLC3uh1iZcNmAfpVGSEAi
FKB1qwKsjSjMMAUfBsNf+XZseYlvzT+h9CwUawu3BN5mT7aKRU9R1giMi/ugdtPHAlD1ozbgrf5F
NS4DPnx0lwaS33GwhGr2s57kLZLbaesLZd+IsXwphFY9SJejZxj55B3OLeIexO1t2ptbCHm4hc2m
vBm7sPoMVeHBqqOCXK0q2mj1SJgsluzVRL9siwnVQbTkfErBSZWgs/pPgfCDvcgA6oFfrTNqSn77
TVHLKl/gOjAOjZ4a14RXhvDl9HAAvBzCUyKF7t5QtGFlVDlCdb0w7uq0cdck2uTkzIXWwufN8eII
9X+YYibrsqF0NyjxcWkFUtOAn2JNjOmueg0opOJa14b2IiDTu133lWJ+skUfXYjMUp8FF76sx4Zd
cBTr0ZJcmgJmk1P5eOsgG1z0Y2k2u4Lgb0yZcTP+RCc/KVhdiwKfKs6Tq1SvjNALcjC86Sxv9SA+
LWQWa/f/Wej/N5yeWb1/dqGP6qaKvjX/Kn7+iyyINvv6Nun2z7//r0UfaI/q0lJHIfuLaM/S/tei
b//BVhWzED2MP9f9/7/qOwQ+oLXHSU4pAP0fO/7f1B5WfYeCOX0WhL9If/hLR6v82VWfz8fRoo+8
AE8WEk3CKighvz2QjjhDtXAcVGyLBWTGn2mg3AyjvwPTssyp42SRuq+JZeZF+qwlrGxG/cHGdY4J
ePcTDJrOBqJbytfa0QanoDMqHQfgWFGN6rUvPo/EQdZdssqzdZDoGP8arG6uDHJPpNgvMe5vqGTk
q17/IuCmT+Eyl0pwpU6KFxXOunFhuNnadRlSmxZm54EKXipdQAKt/Eb1mf8TFrEc32zyHMM5n//j
KGCBROOneio2UVZ7tbIaTXcrCiqkpEJal5DLcvw1agMIWKlqw1iqSct2P6fjg5qPOcFu0/Eyg9go
3bgI2t72ong6iKaeEzHgzTvKFS80YOLGqBHwXQqlPbDytKshxzqluM3Bcr9oCB/qwH6Zan4Br7Tn
Wnj4LHuRAdhTqaQBxFx2Q4ZtObkbFP8hLvtqldTZqmvkM98rdROl7W1Q2xfg/79O6FSbOFnQp0o3
FswUrweHQ5pV/i0bBBXAmLzNUe2/IcdcBlZbXxLIZhJEIBfSqhlsQvRk3AQZR/f/LC7/m8WFs5nK
BP/328gdp6EcW8vrbeTvv+n3kuKA9KIaho7LdDnq/oLd/l5SXO0Pk10cumuWjjldhh3rX/EyOn/J
4tSC0myWQ8xa37+WFNYoauUOu09KN+z89L+zpNC5O3qhkanQc0Yc5Qp0sDZcsbfFZisScarV4X4o
NZssYElMPRw760KWtlKTh6oJADCxey+TskQd7uP1Waidg705qNkFbSst832IUam1nyZbEILXFROB
9ao6HFpDZGKjAc9UDokbV08Ee5ES3aFkh+VNei4RSXrdwYLIMCOkvtnqXpsBMIBo01qXbowG2aPt
R2VGmxp89HEB2hAJQbXqNOpPMO8Lf1/Xvuw8ASTqq0ur6Rv5fOALScpdBRMAT/yyaVMvaPYSGakF
vdAvXb2BYuhm1lVPhJaXdS2bCF0hh05jTUAgBjWeXUR0L+N4PAyh2lxjBszushjE48oeCgWOnzPg
cspNNXA8K5Z3qSm7Df/4coX4Ytyi03P3uqwAX4bOZoh0zNhQzYu1mZsgWOsw4WbSytFQ1fgEGsIE
fiKgUAdDXKX38GmhqIfiOehGeUOEj7vMJ8O4bfV4xvaOYhlq+m1oTfXSzC17pQAa9QZSKG4NW0mv
IZfjdiXpzMQPhZGZhto3y9flRtiFsSDkI7nQsixdRtZQ3nWVgRW/pS9/Vbe1uEYixS68aaf2EghZ
qRfFtS+r7GfcYTslm2Nc1yZC1aCy6zsaSd9MqBlLjdz0haWEbEJr/gjN6ckVJGlUdka0aGruiRwm
vjdy8/uYFfnOGNzhwpB2fxvVanmQSfg11o3wxSwshJzBcJGq5rg0AWx5lu4Lj4OAcuiKIbtPqyRb
5ElaX+swKBZwbCrA+MmhSuPmWhlY6CPe2E/JgH9U1PpwPUZ1tpSDCZbf5Jdi9A6WaucHDxPZRRkJ
wyWJ3zEhsPxj4xj4rpTahRGW6n5U2+8p//+boBXpwe7ylCPD4Lt3dmTKg6ML0qkrP/Y9GUzTtVCM
ZoFxXNkksDM2E22qO1VnRttW2+AsFsSxoo/jlCHgr+n1VTEY0xfsv2ZErHATAkRmqysFpgXPMDqx
LJOk37SUitZK2V5Yhlvv1dC66rq6tL2JZHqoIw4HtXjAM56nOAlr5iDI0jHzWl9pFtbUPCpKug7r
6c6JRhXuyIXo5oCPMv889m18S8/vRqHWp42Vu3RTcaeVdN1yR36rpW3vsrh4HI2QKCa9fs7sKl0n
kd6MbId1clYgjObzkxq/w6iSXqE10pta9UngTFt0o+sjt+uUq55eDX1ZGSxjVXxhMaxvdJlBZakr
wjHxC+7GshaPwiJEaohxlyNqADOHUp72yt728Zv5kf6ls/1y1dpZtUntUt/F9X5qosuGIASPVA5v
zKPr3K9JFyd5ValExuEvzlZ9L6N10scD5vq4vuNQmx4w2Qa7LuY2k2Bl7HAzDodsoMmXN4m+lFJW
mwmR/5Wouj3p5/0OEo5PnotW94degErTRgXL4UiWByrdnBesqEWvArxRROouS63S49vR742MuGDz
Ghzt16IszJVlTe5DbIxyLYj7JSMo8m9RIUU3Zli/5EKKnVmSjztF2otF/YiA2kptnmssfps5BmxZ
yVS/CFJ2WioS5CXQqJTTDTHC6Rhi/mfZ5QDKekciWlEs7Hx8nlo38kD9+YuuZQ5G4zA+Y8iKsHNE
agkSa7jPVQsvKsldNwUoJ9frXIADt4Hpa/ioe9i1kqKy9FLQZV49xcVOJjB4AbNA6itk7t41sf1T
Fmq/CDC4rvvQSXHVOxqdWcVqIPdbSEZ88gjA/REw0Zpx68E4ols7hdPa0ZtsPYYlzjHoHX06EBpL
6qImtuAdmj1+jLDl26KU3xIlLkAwkzlLAETY69ZNUhHp68XF4GyTFhL05SAq6zDwwb43Kp9XJOmZ
eruq6czPNUjnfThlI+b4yQBvzOyPoKuXQbggs9EGpWdJ+65MFYdcVk2t9gXhf/ty9DlBu3EeEIPW
7EYSIm/CdKYKKDF+jopspE1ILEG/wMkffpGOqOH/imyrgZB/mS0AxIQ7FfFBwdiIy8AgctOzkT+T
iNi3/q6TbDR7o+sAsQ2TcpAs7T/zRKDOMAR486ar69tx0ImFsmH9VHjGQWF5sQl4zRPD1D6pvlG+
lJUafeGbzKa7z9orYDPZjd+Z7k+VAu/EMdg37pQu6Z4UTLHXmUrQjmalcHoN67sJNRD2fWiUQDDM
Ll0Froh2ZtHtMlbbBe5vfVyOaeVkYDi4i14ch84juBMTTGGdfldiitl48XV9DpOK+oNfCuuR74i7
kmDy1u046kBugaj7C43jC5SBaBi+JZDIBItR4D+6lEluhxk0QLsnVG4jgrikpxtZ9QUMTXJNaRTg
C5wzYS90KJE7Fyf/d9GUCUab/J5EEhJUiIrwd4lG8qKWhLysksPAzVQS2rOoe3Bknl5HPlnqOMKv
JPm9X8x+7H/4Dkw0SsbdOldisnSVwAX8NZSjsq+0uLvNTdYbz6gr5ZtQx/pmrKDeeIYyN71s+H9b
W+nlM1qYnNb25Lc7qTVGv4yjuBxxrWbxUwmhFxpNYTTAm30Yf8pglNdWI9Md71wUb1pdlZD7xVB6
/HIXAX6lfvHdxherPFITslM6SA9tKqI730UUWGIuAzTVUsArHQHJ2Ag5p6BxyBZGotuXIwLHPX04
i3KgUJdjh243RZKHoF9OiwFtBQRjqA9WjEvLDAk28bRaHrS2bpak+4J4UrqWCG2/aJaDHctdbdO9
97I0r74kVdxwUgraWlu0Q118BiQi81WDybP0JOCNHxYbqCtf7eUSi/FXEYTuJyBQ2UsR1MWaBKIu
BVZg+3QYKKUoi95F0ROblFJQYqr2lTsJ+7kzK4TaoRyDhR6Y8CpGYzS+2n0VXjS+Zjy6TRgCkcqM
AaR+1YHmKEjgIYaV/5jAEnW2sRGOd07il91i0EPtpXM5eUpAQc/UnJqD6TZuDuZSV78A7AKBixqq
ZS6p9ZwbbGvfXfzAUM0zK1D2ThH7nyO3yT/RFAEdYuThcNHW7bjpYkUJl1NFxChxsckuDpJbdWqj
z2VuX+MqghcDrKPD2UaYGWJ5DN2cMF2VUJ/5AOeS3Lg0XanfWCl7Qzhg9ob0M9J5ED2Jr65N3plH
aGzwmIsR+nyc9ULxNNRY40KrI3VDWhnAi0afOFtP/o6OSreZhNksJ1KLKRWq7SXdlJXVVtkP4tLb
ahG1lv3DQhIZel2dU1MkkvFTYNr+V0sU/rorSJvyeJqk5chKtFchVKkdXnDcLb5vgguKKlj+HLFF
/F2qLsz0av5DKmHK0mIQx+CX4VPqD+lDZKohqemmwvnAby8rObgxE9xyLpIqg0emskfMenIJJvrB
67wq260TuZzfiY1IPteOrSHt8nu4diE+XH8l6fjjzp6mi0SB/NXTWLvkCtNLHX3bN3+KmnUGPXab
ybJbB66R78o0MJZ6Mj3JcejbhQZ77CUwSvuWfpDyQ1Oj//RafrdMPui1aNCWqFT9+1Pymg1H9B2Z
8p8dmN13Ghp//j1/HZLVP/hHzKYWpKW/T8K/D8mcnynFWeYcqapRSpuN3n91WzRyZAhBoeyGs4dT
LJ2934dkXfyB3IhCnqNieecQYv6dQ/K7mpeFMxQ9FnGuVHDU42Zt0A/q5Mii3ep6GzRsWd0sA3Qf
upeiZVPu2SayuMRqo3zphmSLvbpXt3/2dF73erjA1xU3zF9zXCaEAkQoqNeP0SEl4Du3mwZgua3e
rewxs1YaWNblaNM+/gdDgSihEwQW4Z0HA2JVp2mZ2Wyo+sOa0zW2IXUoV1Q3yn9wVdxKlBd04vHl
zCqJVxq3CX6mpI7XbAB0RBsOQiXE6gYI4mC3f/ZA3zTPXt/AWabzqlX26wYaXBOiZSYFxsu3Qw1d
04JN4wbCMWV/O+qHnH77z6GzlkEOJpcjMbEWPhmzUiWY/fwtZQ6eGHx2hTOLNffYC9kMIVxp2TQb
bFEEJVCzWOUaMUHnR3k/R0x84XiOsHpQazr2t9WBY9TIadtN5QqrYm7mNbFBgJu7VSzRbH9wUUfa
De4odkveLZ0OJ9PkuKVulmRchFrTbgBXcEpJqh+Y/H+SdU7ORppdWD6pQucv8P1tRCkDd4VUV9yX
79qdcKTiHqhvu6HVYtLEdFMelluszo8yT7q3M4VRqGqj9aIcZv5SbbyalECiqbCXSbsxIvhMhqJc
BgqbPiTji0HN/qby6NddfD3a0StAqS4oAzNtNwidNApeEF66rGEflXCWdl1y5ZLk6/kLPHbx/Rpz
VnthLEXiax0vZWPIF7jnDLvBXSqIpBfpY6ByELEAoW/bIqA3W97Z3egsylTU362GQ5A0jW0bVMUG
4ky3ahEueFVvy2/DYCi7EeuYB4S5vCf/w0ttaIugI6YPFibtxPNHME+QAG13Gzva/NdfPRmnDiy9
aHiNor5FpSuUHtYz6P9upSgGHdlaKxfSKfqlwd1b6ekgntUJsG2rOfLa5si3CEC03WiO8bs2/m9X
F/PkT2N9nt9wk38f/bTYTa1kMtNmMzThinQU8NNVOCxKx8IrVwb1J/J6oJBSDuTAnE75HvdmdVlj
sU8oUdBZ7ZA8o0JmPz/mKlod6S/93CFaEXA2vQm9utatSdmhaS+WZdc0y942JUmklfvY9pHy2HSO
v3ANUNOVUOw1qifO/Ebl0BEY9k1S1ST6prQWfJOjTYrgSySf2t4h2lCMYBSNKVlXdPWXvdLcFGw7
t2VkU08RJFoOKNIu1XBUn5Sq7DZxnii0V/8fe+fV3Dayre1fhF1IjXBLgKRIBUpU1g3KtiTk2Gik
X38eePbZ3zjUuPZ3fW5cHo9EEKl7rXe9Yf7MZ+vce31OjxPnF9ge9Cc+udr989P66zJDPhyFAW89
5DzXXcdhf7vpE4ZcSjAD2acyudHIMwpSTz8Y6fSAN1yzVao0/rDM/PaIgsUaYJ5x3c8kePzOBs9f
8h5j8OhgSHxFjfibX+E7aVV2kPvOyz+f4a/rNvxhVhsUSqBMiK9/PEMZUz5zb/p9Nhe0vIM9HuJ6
JO8A74Xwnw/162MKzxMSoO7AjGaG+dNjGtPbZyMuhHvfG8QliIpxqEf1J43Qb48C75oyxYLd9/Mt
K4mqL3vc+faa0+ndpnV97QKQxbv955P5mcjHOsbZeKs4FSYf8sOfHg08bNckAUgoE1ZZYW3IbOdM
JU6FElG+HUmXkoIHH0FgfOy8586M98iS0z8tS9YvG4YnKGHgCiD5Moyf7UNabCsWpARyb0+FS2ix
X+yiMet39tiDkFv2Yh+MavK3nV5/FPXonhEZjPtY6MM1rojWUeR19IdH2Pztd0JHCJAK4f4X94XY
1jQUwZbcV7GqDnontr6uRqT8fXsTSWwXE1c1r/g1kijXavNJNekcOCk6QIw+a9Jxi4/CmIYbEkHC
ZRnfVKaZQZv2zf1cqXTT9Km4EHEyHqu5uNF0MgL/+d7+/gSQ7OHKAY0KFtWPL0VkdH45eyMXlS6e
KUOzU6MdPyasYgFDqSyMpKHTcjs9O1ZXHudk+eKl7oPsHP+gGsBOUI5hzXny7+rFrR88e/nAubw6
Wh7Rb2MTzwQWIoa1sr7YdWn7J2+qn02dvj+dNCz/OYOfnk5sGPnC9QxFSsswyVz86tiLqQqxpw/7
FHDbUpCmMKE8WDWEHtmgXvrni2j99inAG2AdMCI3/vl192bWklkouTr+AsurwhNfKatuXcKscPTX
3+timJ4RMSbfJO7KaogDnHaBBFa0f4jlztRlHXbw7zdjamDa7JqqCRIOuIeelQV2Fhsfc4Xyr4vc
e+CPrdCzGmNY/7nxMiyzBqFfkS2xsrzrL0Se3zszB4ptQwXN6Ms/pfT8Wrp5Dt0gHDv0qfovfm5w
7tw8IpN9j3vccxXtSWopQm3BSpUUaesPdeJvlm2HGpjOE5knteJPHYUscoccYQNsPK4+8eYEEjRg
bQHI+n840vpJP1aknBZjXqikEAf0nwv7NooVAZKCJ6mLH3KGk89ZgbMQQCndhJjzotjojuYdI8f4
Lwna60PsEDSFUh6oGeuHn06yj1Oy3jIdTaA7v0a9t0K0Z92OPgu3/0rL6/xhg/pee/5yrmiSQZRp
uKFJ/vje+wPCgDTlkaUNr87Kou6ZIyucK7iL1rB86BHOyWnB3HluKG5sEhUGGXehTrXyz2/Pbx8m
sWr1sezEYeanbTlVjAwSQoH2owcKqq9wvZ1gU62ldRyIJPv858P9ZtMkp3YV6xv03jT5P56442f5
GobETZ47VB8Nk9RFeckfesTfXt/V44onicuL7eGPh8FkFlceG0UQPTIu+cOUhEOV+SQbedphlJis
x4OtQm0m8mGM4hKTbKPYToN2uSCD/8Mq/2tT7jmrCwJNue0STP7TzR5nJZZEoji1BhK9k9iNd7LD
1n8A9Y1LQwsakiH2idub5FEy8vnnK/6zlOr7w726P6yUBzRTPz9r2NfCZoRuvZ8NO/nauPD+NmMX
9yeJzKRkGFSj/IWCADlAm30COwanLUSoZw0T+rJ1E1Sy2jxeDwmqjY3Z98oIRCzk+z9/z98sNLiW
OAgFdOSRDGV+vGWJxtSW+X67x7i52ynI/lubiJztysL4wyX5zaEQVNlkyqDDhF3y0+tOjKts2s5t
9/0SlZ82U4a7pVpTWDRH//84LWpQ3NYIiEN1/fOq1lTN0jMrw9TXTLs7VJXOrp7d6DLrelDE/wCN
t3+tHn/Hfn5T0HOkVfYh8Fb4xfgFXDxGVMSRUsjKYQRL+r6MW3PL7rZs9KmESFYn8x+Wj99eSvpr
/ADxqMdn5Me7RqBU1fuJaPezicimFBi1p1lphp3OjOyfz+97xPbPOwSVho4Fpr+aAPxccXu5jQXW
YvCI2J3e7px57gH6E3tcQlSzVRE4nTRDh5q8CFprGLUdnaOatii/rPKu9AQvF2PNxT9EeEA8mRjf
J2FX5Z4Km6JwUhg/bfKlHoV2nWOCKHfEb8TZRlZGCljPKVmB6+BeHvqDGJn/WrpFEKZG1gCpAS5h
Q3aH1DPOE+PBUeZihIUNFWOXGSUMF8sn6+3FH420ZC4BWBJvGjqY5HJKOisKuzTvkkdJAB1S8Ap0
DaNto7S3mt4Yx3KZJrK2VD7IG/Syyru2ezVHd4ygimrHf2vjrhw7SdqXspkxhkhq7fiarCvhhkpY
dbZToi3ucZl2omNXaRgbdHkVbea4I9zXT9KnUiKf3UzKrrODG48xSeCqrvPdnKdzTGbIXHVX2UA7
mQakf8Hak5KJVjgNhPOG9YBA55LpRqSDO5QEszQl87bNkCLp/eIiOZqZsvVTsHh23d03ImWYXPcS
c++RkM/7KrW7nmiD1nfPel16MampQ6wOFLHTrvUIot3ZVQyDyl7ZJwEmPbglEplbb4tohf+w9oZb
2UrhPWZJWwRTUcL9kXYywI5uGkEemLoD592Rg9E8R41ZvDD91s995YybqMymC23OMARr/ZMq5l3V
yt2UuNWZ7JrNYCfxNl+qdG/a+Rjmfg77Uw1Ha5jHwGzklywngwM2VxRi6GLtSst6RyI/buFlSr5D
5+4dOepbRs3OnnlTvaFiXjYZBP9LaTfTV5eUCGhnhM1U7vBlaR1xMTAh3wzTvME65AkDoa2jOe2t
8MtuS/J3esv8aQmUnhqXXlkk19bI/aBbwGo/jZ4mhv57oRlEDifNBg5thMWLncM3yRVFBRT0gl0i
lPgw3uXFdGh7m/AZzKr4Iz/loEvTaHdEHk9muOiYOk49tI8siQZE5Xl5OSItgnHu3UaefS61ZNoa
I4F/y9ItAekUKozM2dwvlK7nKC6at8qT+lWVuF5IBq0DZafvPh2yHQKtH5qQfI5ijwZAHDpCQTZu
FU0o3FNC42cXFv00HOGs7xgVGrtczC+lrtqXKo0uXGHfp2p+EVME4Vb3AepU9FI6WtzxBpbeYVBu
tRs0QlQWoT3k5MMfZWSloRPX3lbPmC8WyBc2dubDGqBvOKedNtxixOidpYKMO1ryqicBYlOs4vpZ
qz5kOzYXq7j6ApZVeVGV3vBpS/zv53RcQLjyISW6DQOgFv4arbmpd3G0rRmoPuS1lywbk4fnucQT
cgrdlj6CzZRFIoOT+4r8Ir/BqDAFHomwBciNg67ieUsGco1yYfEu+Uu9nXghyEk0xSyvvHmMR/lK
Up8roffAHBvzcJFm96qRaa5nJFRtNJPvvHc1s/42uUveXFg5mVEhPA132Mw1LPArDepKtsldj6jd
Yh6EdgSe1ZmC4op/0XVcqU2fVyRXkjX0kIDq35p4mT5EyPbTAxHr3Vb4aXtjjKa3q9NhXOAUAMYR
E6B/dfSIehJ8t9m6i15cNmyy33rpxQ48nrgOslGkFhIaiUhzyKNPH3BfBVQBJc13NOjhMnvTI3Om
8rNrOofxeCmNtwrFT0iLJk5+ZTav8OzGUCKw3/dULA/ebGevg+RzZq3ANbw32+NS00+nEx51pm3J
Z1C4VQsjIeX0g+JJSCy/fUkwif7Wwknb5ZPWvkC8Si+yLuqLgzX1+Q5OmXwWdQvhzK1HAlQiUfah
WiQvB3xKEeS6jdObA+czo+A6qFbkoQuEvKUr9btdTt+ELU5T8/N9Gg9PbTTGy9YTqGo2GJ6SNlaT
wecHJaPBA1k+KCBH1pEjeSvJPaQoqFdup8yd5HJqT5AZOEW3yf3kMjYXvqqTD08DJlXjdRxF8Sn1
Wo8MhWa5rnvPuyL7g0+1mnRv66lzP/SmWDZUIu3RwQ7qlI2yeQO6M7cAZwIPZl7VLf6uy24heQfD
kgkLXGzq4xMqYlJTG5GIEy9Ry0vF3QWEb495SVylmyTN126Iuzt76YwHmXK90yyf9wvhTHsv4aLC
WJsvNR7Nu0Z0zVexdphB5Szw+fI2S/dc2fRCTCUfqymStjq7PTZG5l8tg2ygMzXdy0AsFGIbglNr
A39zqHgJl7UlNeUYrxEayu/luz9KcbKXVkOxXfvxaUpFSr6MU5bz+5KhaiQb0xwtYpSsETuDK0xQ
zSYkWRM5eOK1UMWqJKtYoVQkoR/qxkNjzOKUijp6bJwkvnGEwos7dvKwV8mSQJbHZ2ozeBSRsJbM
bdx7Law6PQpjTQ2XXcnJw6CeHtfYwTfoNSk+lPx2o5Mjp5ANQWrzBBV4BVsan5W2OHR5VEab3gfE
Cb9H6CVlzw9EeBVv4ngs+jBbGqhhC+85MFYlMSEFtPbcQb5jfy6CKJqLg9H161OuSNNh5mKK+7RM
hidEBMoNxpovWQg9P3t913yxssS51/wF/jM23clpdkqibaVddS+4IE23niPVk95M+Tldb7fZRd6V
yIzo3NoDB8q1eee7rm5uKDKSky25al6WzLekPs6f+oIdqzbZOGMA2kdns8zsAyHjFd63I59YL/mZ
kn16xPBCvi/jgDZr6YDEtxqxcZ9uA8wXYHsDKQ+8ReI3BZGSrHKN2CNWcvgVAUEu0dlOaLk2uM0S
+FYOgwOzQvEkLRoswBAAiSeNNSs5FXlWG0EJifkWM1VAXHzWude69BJCTq3aqwJf9p81qkDB7KIk
E74c20+tzownO27GcBil8eEMmVIBr157x2qxfNZm1nSBY1YE3XXw1z5MT+EIEA0IB7Wm4bI47ORy
r485zA8UOAZpm4V2JveP1cx1ho+p8dq7PiIjRuEpctNDjH6dsqi9M3ovPkUO6WhkpXhhKj0Ldmji
d9vZ4/2utLh/bhHN6XcdxC3WeOKXxKGeodpRUbvX9MTRjjCYjkUM8zJw0x5JdhtZ3ttCbMxNVDbx
fihW11AHI7iWbfPK6uwcmqMbp7ckHDY7nGHlY9cM0aZbks8+rvknCZM0jIbG+ir8WOzspliCxp7r
0LQmFHyD5UAXbxAcEhgS5qiYmg2K6PlslN10SxEybirCsZ7MIraDQqvve9++hgSbMovUU3qZjiAw
5Wc3LfgPIZbDMSuJ4cX0zznpY2ncJG7JumEtjNf1VLvGiLQ5VbOI7mGC1wd/Skn6Q4K+bIyKYWOL
dhU/nf44zDPEcN7Naz0eu6sqdqtjnKCnodSnBMSiE5FA/IX4Oczh3Wo65/VgvQ+FfWxT3WBJ8/jD
ku22cowmmHr7ciLv5Jl6W0e9MtVf/XGdM9X9LgFZPrRR7TItSyhIBxiezx707LNeJeOO+OYLpy7a
0B81GKt4UFx44/IF/K98zUsUjuw5XCRTs2MWejqcwJ1nG2J+nstDrukWnEFNP+UlFjBSKVT1kcI9
mxCeO/7iAspH2oMimpqlzo/PSnIQJSL3VulIOQGmUdu4kf2FIE3nyZE9/lep+zRlerkHLoX5pVPK
QaRFTVinY3KdegA3tWEeyNY0viZ6NO4gf+n73jSW0EsV+dADLyPpwP1mzIEK4xmZBcUFiZS22BOj
VO94nViA64zuNHaQLfqF738OuTKfp8Y2bvzSX2AtlPZDk0xZABXd3hE1u56ahMQtXPduHrhLYpBT
u3OpCzdd36GDmKbmY2HUBA0u7tObNuMxSKsiTuEjVg3LWjMnG7vMJO4x8OkZIGAtjphUuQ4FvR1n
X7J5yo8xIrM+bwvybG0NRWs23S24+fSpVu54FXeptWQUakJQkLnqprQF8WR5TZkBxZKoRIJwG5w+
z57eLWFeWt6lnFGzRnqyTQRG67nViVPZCOjLWBkYDC2K5TDP9XDtCDyyqdG0nBfOqY5NPGWnAqJf
vWmzBd+MDmomklst4zVihjZc+1GfvZSm7eyFAQAPtFazYy1rTqtKyRv1Yc5ezYDZdHXukOYbtAaY
AoypfhYuMmNyUS+ioYfAJ/Prgrt8KSt0YtKuC4ajY7+pRtlfgfvOSB6yC2PS/BefmSl9zpeurlYv
JbEEbYOzQ+ZibbEZht54mWbicmvT/WoszkfU1e0bFWvxRjBZzaIltUe3EFiJDSre9q4q72aHiqWY
O4Oht98vQTxFSUM5NF0MZjmkR82qRzscXF26F26ODyKLhlOftDHO4001u/UJ+KbWN6aXxTVjABzv
eUZF9laWWXVntiRaOCk48iadWUCzZOzfC2nqXyuZJe8ESi9NYGp8YAsL4Cgwf7/Hu8EbXzoqHu5b
SpOD01HBLqE51qFoSCBe/Kl5ZbcEO1sKA21FDCB5qOHwP1Af05nmEM2PcT7J9zKv+3dEJ4AIclbl
Z25XoApy6aM3XWbG1zzp2OmxLZpuJRzxNzPvaMJtksn8gMRO+a6JBgmHuQw+OuNcwAZuJxYGmUxj
vXNj0jd3tj+CaKgp4fFITEWBU1dFfZ84KhfUmHX0hvcav+M3U9GFbubngsQDnccIe5Q+DwfJt9xm
6LUQWcLScmliJg6apXYlL9NF9PSNejUYxJIRKx7vKF755EXzpvpgj8CPIbz6WduToUMJ0DMhjTY0
U/5Vlqw5l05XUrQWkcNd0ha2OhLXVfQ2dEOCmlGlyDWiWJSfplIcVbXWjB4a19e3vy6mGLRYYd5n
GWmwSB1mmmssU72hn6j3CL/iwGpxMcGLZwUFLCI+7wX8sWpfpBlwD8wCGOlVPmEVa4ACncxWQOPv
xSIu566v78UIo4JbyLw1GAkRjHmPBXgIVlt5dilhMQz7En+Z5Nof+uFzcMBGN8oUTXLtaEbykM+D
ua9UVT2Xhu/e5a4PJbtpPP1hTBo5I8S0jehkE9QEv27Q+Y5U5XzrtIq4eZDeK2JmkVGgNdFT3l2w
/2QOwWW4ioPW8/NLZcr3lO4lxdKQiniWg/xIM5kVe191LQMMfyVa60hXpqDAF4t6l9u5XFTgf8cx
lZq+4TmkoiNjDPNf3ekAUcgOKYg6aFPR8arjLsrvauxfQanWIMwKE8oyMJdpKU4E4+lBu5aQhVuZ
/aaAG/ho4J+8bYtaPzKTJqamVNZdCUn5Ci5T+rQsyfg4IiD6C1b/P7+PP3FQTfh9f4NOfzH82H/U
Xfyj9Nv463f+Hwd1ddNABbka/FMYAoD/LwdV/MuBD8arDcdn5Svyv/6Xgwr2+2/OqaX/C8ID6qLV
ZgZGwH+ly0QIAkj8t2kYLQ9CdD4Mn3d8QhmH/Qgi+6QAeVHtFReWF7+OeUKUMJnsW4aEL7jM3HeD
dlGtuI9XGki5QF6VizAPaKhfMSKqevNgjeV8kCuCVBmjQDYBqoRquwndFWkidbP7nCNYkPWKQ9Ur
IqWt2BQjZf2sfcerVuTKKsDVGi9Nd5FWTVsVu2f8Q7zbcUkxpejLy2pMRz4NbYM1tsSdkGQYzita
BqgVtEN5miWuXc2KqGVAa92KsQkZibB2RzcwUOI8rMG5SGRA5ZIVn0M4eDeuiJ3s42fHLtMNDmMg
Yiuu168IX7ZiffqK+hmOBGxZkUBK+a0NNKiACJHHwGBaUcMS+LBWBgbmYN9ht2KL6Yoy5iveaK3I
Y1O0lAgrGtmtuOS4IpSjDUpSAFr2K3pprzgmeRKoUl31xRzAOIHpjuwUJaRzgMpsRUKXvoq33NXN
uKKkBEjvemBTUJZTtOKoSmuni8YCk5vc2jjD+y9e+hV5hZezK/3xDkuQ8pzDerlKCQxF2MREO6ex
K6475LLj1vQGVpmqzV8UHeMdg3r7YElUfha+TSMSxKG7by0NS0vbEJd2PrOnaaXo8NN3WladJr3p
6mJ8iXyWS4iq/tNUWmQaE6EBcFODeiWDX27lmNPjwBe4c8eRdY5sCzAwcxAXveU1r26asUNlBPQ8
VTlOVaIA6dfNwrixq+87vlEAkMd6010BFnlhk1oGF883lUG/CX4gUYzg4RJFGNDUenVstYUqtUV3
0W7SIh+RONRleoN2v76cGXjszNHN3lyT+oKEYnKcmRlFT5nJFu5ZKHqmMq3vjbw2bixnqi/tdQeg
3M3emiZiR0CUzZaV5ouxW8W72x6g8XYWQ3qj+hy9lIrtaStTyf0bS+LR+pHpuoD+GXbIa760ulU8
zcBcXzvlWgfNshRaLiwnLiBE8jPJMN1yAbUAYDpdNj4UhQewIkh+PR8JZ2JWoU7O/a1JfMiTUBFO
WkIOnHw7x/PZLXS+Y1nrdFGOosLEXyEPrJn70HgFH4hNTNJuiy6ttjORxeHUl81rwvu3T5GPrxRI
Ot5oSiX6ntWzrTGQQc4tQEHaLsiRldV8iIl+MlJ1Qwgt3yyDnevtBmXw8QXRP3fxkgARiA5ZshUl
3p09rdCY1pefxVqoVaJSDzKzSbZ3Vj/kdD3x740qM9z+0Z1KfrCIMvMgBhaREJruTNyyhC442tnb
9ycNKyCORlwuibvGTL+STiMRRrZfn8aGJIkNxRkYJwDLE+Wa+TxW6xyjL233rhOxfajzaDob1HRh
19GVmLFybSy2uKlK2dVRK1dOhBmRiY2SvH/v3QQxqF47J/wP58s2MsxzpGfeeWy1cpvwROYb8tOj
N98EJxtFiZ4IjJ0PGjyO6GJUvyviRLsnhh1NjUPV28Z0YzVGM9vvd6scy/o+jWdJYE8eYUeNOyuu
iRhxXM2uLa6MVtrRBs89lOhOzMerkcG2W0w89Qt/MAN6RYo1B2ZLMJnMlhv0ODcDfk1Kkw9DS60+
iPqtSkG0SmcOfO/a7BV9fXybDDq+TH1yUWbdpxj9S9+iI+mpiCvTPU+ErFtDsu+d5SnupBMKffKu
HAB+wGOB+QSR4M1cB55Z1eeefUyhtINXbaSGc6b6eSR03rhxBtbw3PDi0HEbKzBIMgnScr5JJz8c
pywkQuhI3nZ0a/TadDImM9t5dcy0BhP/ZO/Uebbx/MHezk0OqMJc+WIYiibovbxNQq0z3tENB0Nr
fhBuV1+2SdpcZouS28oskZ2a4ltn9BeVJ+7YJgvi25VFXRpHr1psvkjN+zYrqOZLJcsdirIeNkwF
Ebi05pDGmTbS7MwhaBynvseAwCbOPFvey0FQrjF/W3kHu6ZH+Zqp5ui7+R4eWBIIsXCDU8fYTa2K
Ntk452g6jEdnpminaD3k01wedEIXMOlv81D3VIMbSB5hGKVoR5dmp9X1a6srJoZVrV/Nue4eOx58
pheOHgq8snWjbAMNia8y5k90wOcm9dyP1AQDs8dWf3MB7dAv5g89hMYv86xZW9517Lqt1gt0VTGA
AOg+2n5kk467LKwH5CxcxNliUbxiIxEsoEt+dN+W8j2ZkU3plTffMEwlsNmKGcUEVW/q86ZaOrVd
BrO6qg3nBmP1/I7HCum7Exm31jLb29FUFR4zinDVvMqb0JbagDel2XxIYebbpTQPM+lmG6tpvig8
xkKMQP0wM4YXPcKSUK/Z7X16CYig6hvSjNc2sfZYz0aPo9HArbfyYSPAN7EYZ7Lc2eIxgv0cOLyG
dFZV/EIulQwqaYU9dIUrFHTxliLBe7eJUj4jmTcec8yXqCEwY2Oi6MwkO0QjiKQZeRNMluwxcxVN
s7TLD4lN1gd4WXH0u9LdVLGMGM9qQBKOPe5yye/GJFIg8NNv3Cir77Clh2aUtFRW1soMaTrvphma
8a0iW/dtNA0LCSdaEUGFhTVBuiCxtCDwY+kIepxU6Csj5m0ERkxZfDUwKjGO0oxIpUWK79yYfquI
EW9LnVcifuqdSTs5RucFuQVgyk2s9SDqYtxB80xdwbWyeWIqQrvrVjREty8j2+Ck6puabOajvbpj
R3hkbyPZIqeFq3kGX0qz7YLOvwIor7SbPvbEgUoh3xt63W7TqYgCPLzq1Xpz+qxK0zwZZdw/jl06
Ir5022en7RnLshaGtIX0tu5ITpndpAF8q0NeUoWBImtHvWYBI/S8vajhqaEb7DNmPXPE3Mvw+FoF
NAi7+OpK/GxkF42n3NH06y6qul1h1d2+NaF3qTHHVKTpriem8hBY97EZ0wd7y2vWEb0dZhVxIjhw
dxin5YTZJ7LYlbbeB3WX2/ulJoUoTeZ9x0hrYyp8zUQhh9slp8bLh1qycw3eaSYp9L7N5Mi8Mtde
rd6/QU0tP0YXrXrrzP3ObxwEywVeBprVxkBKaRqqDh8JCNXmOsM4s4PWp8olzazx1YyV9SierGba
T/iLh+iu72e8sG9w+8BG1vNQ51bG3qHFDAqj29ZDHX+007y3ULBuhrYutgP+9NsJp/wjaXAyUJmM
DmMbXRFzcLYjIUI3Itl4XpzpMspgrzLa0JLc2ALrnv2c1dW4dJXmpKvOJymMZp+XYxbfYUzdYpqm
5IhYXI7IrDe+psVsCXGr0+36ejwDFIzkchwm6l/iwylV8iCLy1xsZ5nhIuE1JjCfyqes2LBvqzos
nRT2k4yHZP6WEGU3kHxskZtwwW74TC99p6EJ3ZWVv0I+aryP3GXZGvMib+JM1LgOCvsaYOGlXTD1
XRrnnPpogLOlx1uPqWVY+CI7tW4jvsqpnoPMrJavhjT667F0tV1qDB9dPDOME+Zw7Q2DFWLTaB/t
ie6H1l3eAvSYVwAu7TmmVNmaEZDrrLlvSN2iTVuq7MvYk3ydMmuz2O9RrWu4psSZrgd5K6tgGNIp
iMAX2CqbAj2Hne4xFn3wtX7aiNy+XCwKbWCBd9fE1M9uy+7GMfKgqO1vCQ4ZYPKpf5xjrDm2mbEW
/TEQylcdsPDdzUV2NY6VpI6X9oWF0PfQ4aqjI6rRNy21jMasvM8PyxJ5crUMna9spu93TVEuz0Wn
F9cyKb/RgMbltjZbBYjRrxhNhaVJWiXf2rJk19fa8t0dnHXNivp+p6p02HXYGbxSvjhbk8nDuY/8
JaAGOltpJk5WtsRyY2C1d9Rtvw3deeFNU9X45KhRXbaNVV0txeAhOJn74pRXrStgrFjJVwghKPYj
cmt2pZGwFeg+xjIrvaWmDih87x2bMBaOIRbGmVmD99zD5X5drBKrq4QhLPC8ZWss+cTOBEofq4dq
HeeLdbCP+rzeSRbGrWcsh3Qd/zcrEaBeKQEI0MdX4l2N0PnOGBBVkjJUysYamLPmEYopSrLv7IJq
JRoA2q2kA8yKvnMQqJ5XSsL0F0HBWskKoETDZ7ISGAhKZsK/khom2A2YyMAfWQkPoOpXeYcwvokh
QzilPtzGK0HCWqkS+UqaWFb6hFiJFN1KqchWcgVf7JHGLwpdPyEaKYOCgZUvbIzvUMb/oT5/Qn3w
ZoX4/h9C4C+oz+H9S1L/oDv+6zf+jfmQnIPLK5s5LsykR4I0/gfzMQz3XybZCxjtY9r1N9Wx7aM6
1mnkTIc5BlIXwKB/I0C2gREgdD8GYUL4AqvA/0p1vJp8/R0CQoKErpmvhZAD0eMv6UW5EbUKcb5z
Ay5JZG5UTe1lxYwL9oTH0N2NN5NJJjDNJqaGxf2SNsL/ikr0I4Hzfm+7uSUCo7YesPObnnNXSy9h
w07gk6bHwKSpnNXTY5G4tWvUfP2Z8VCMLD8mUvtRr9pI21RDWljlZe6nck8Fn2U3LrJnWqa28HaM
oKtDGc0QADOFB8JsxGGFWXaIbEfsYOqZ5jbz1R0J0uS0ZPoYXRWUi1dSmf1+dob2aPrd+L4YOMuW
PZWdL/XXYqzdvd6kzVtX5npAbUPYriW/WB2+6RuoPjQZrokVxDIn04Xe1PaOG6Xd4L0TMcZ2h12i
e0YXBR12sEMHGUSRJb8TeITS6aRjdtKSxHwe5mkVb5M9lk5NIEkuO89Ih869aqsQRvJzIVL/ccKZ
4jRV+Kk2pv88TZ6zHfQ5iKyhvLMzrb2wVWfedGXZHRRgBIFWaXpVDvV4EE6SXvta8cXvW1osGK9b
Aavhsi1zf1/U2vBV5m50mCNh7Uikw4ulSMmCJVjgY9XctoGHOdKFb6YfSpndlqnU9CIMb6xwL81i
9gsvDtqy8N5MUyG9cLOEa1M/l2n53Gocumob+K3JOMDc18SWwq/eon9yA9FgyLVxx4q2oqAnMjZW
6pf37jIhKGAO1xzWJ/KxHaSzY57JNAYEKr8AySDHIXFdBNv14IaVxv6715lhz9BE8VfYOLkRn20c
WG7nWS6naEz0IFlQOieWiY9cqk+Co1g1EJlr7/Gcg/5YalZ6P+IicyUgU14lFE/XiPLQcmH9cDt2
bberpJy+9WvqxQYXgD5QudZ8+pAdFTnK2GqXbjZeUaKlF5Oo5FWPJy35xM4YvyfQB4KiYa6MVBnX
xlk17qUB2oB5Ue/qNwB9+sbp/KXYdJWpV/guDj5OSFA58HZFMcWkxYShlLf/w955LFluZFv2V/oD
GjR3KAemuFqEVhk5gQUzSGjl0Pj6t5BkvSKzqsmueQ2YNGMy4uJCOI6fs/favCsErA4ziof9EJuo
mozCSIOqMP3LUICZCrqauCU2tJXe++N0TRoOSjVufW6XuX2JeC8WwZCZ8a8Vvbud5+X+UdFQvGrH
+HQXB0NQHKdpYECFRwRijCYUZwT4FtqkvUqF/0ZDKgtAhV3qkKZn4TF2I0BK/Dy4Mt+b7N2/ZcAx
zstUDPHGHWL3sKJsA7bR4xdiP6x7IwsVTgkv3Pcduh8AauN8qUbD7jYefeaz52ZAW4oQYMiMTPce
KWG1WxrezK6Lc6mbLNSHjN8e4bI5By8f+1fUThV6yhL9dBpCG1V+lFyMmrG5U/hesfF8vpJbUX0F
Zu63OLZGREl6mHdyGVLKq3DeJaO3vAxTMwXD2Mh97AimZf7MJens8Cb2Sn3vus1Whp5+TjLDffSt
/qhLa7kbqRg21aTOTs9jTWfZnE4QfijuR7e6R24NMR9i1xR4tTc/ZW1e3xTtYD6boF2+IlRotobL
5r0fCVDx5iQOTyWweqjLDQhltgzWVIsb6k620NX4ENmNvs5pnW5YPMUtcgLCsag7NjB8LBaFxt9G
QPlPSyM/6bW7tzXpZSfk3+apaHs3SGRbbJi0mwS2htFB4xPehklNRmw9ozg2re6JTdb8SyHqerMY
aiYHgYJazQ3Nby3pIrEDAVWVONkB/Vy9TUIWcmEu3SWJ++mlzIW9b+oy2rje4N4IpmY0dlmIfJx6
2xDJyrtVCRJhUClvjIn8cG13s0G/xHHfeQkuaLB8qChpYwTTGFskH9j9r2loVLe2k1SPbeNKxCtF
QBElPqKliHaNzHPwy8OAf7019KZGJ/5Oelp31UX+uCYzn2PfLTeW1vUFEUt3v5TsAsbJW+6FTPy7
Nl4Tf7s+XHZ25OpDYbOTpEL1tm3mDdtexfYv5F4Nu1FN3/qVYJ6xZuZBmI3xRiMIuMYGfZCqdsa3
Gjn0xpb18oi/3ac9WbnvWGh4Niy3RuzqIcNKsomIid5gwYrQsDiJ/TXLwdd4qkluJfnth0VU8mMs
Ips+6/LC9iHcmONsHp3BrQsE1SEisUROaNMW71T4+eMi5InqQQS+tqS7y8TMBS5Nx9+qZHgY6yx6
g2aOk6YHUzu7ZXxP7MFcBkYTja8icpuzD5HmHBEhBkQyC/0j6yYSkU5cW2VYj8vS3/dRgjqHhLQL
er5s43DvPaezWayS1IBHIjmUvkQstkTxyfeMx4zuMXtlXUGvtcJog0jcOyaT2+8jr8t3iECLjfDC
K2Pd7FChXDutrVFaQoiKxhqBEw9UvO8LVGlR16eByQYRjW1YXCNHs3yP4fgRJ6I+GINwL8vQqm9S
5fnPuq2NW6fVD61VOE+I2l/EbGMy98OGjY+lTrozloPXq37XOGp4aYu4P6Pl+UiXtDvFKQ6gJoMe
PrARPfZAPgFaGlF7TtjHMdiJ7Mc2Kqv7ZZWQIrt1BgyUDwiozHfkbuMVOQewIFq7w5tMEuOYL4Nz
LeokPZuJs6+stNlg9KL7YL9OxmgHApX4LimtMFDRkD/7XlQferSJdwhU5GZqa+TCTfiLx5BgQwc3
PtDfYs9F5+HYYuO/xrY9Xmoni74MPtRB1Q7Vtl5QKwE4XX7FWPAcF2W5MbNUPWUhh9DJjFkNmkqw
htbNwKq6q2P5NWzZNhSVjdy0rgChGjNKrek6h9J+yZuMAQmqzB3o/eEAV8DfJ1MWftX9POE5TvRX
dilsYf3ep7tAIJoaybuDy/Z1lKwrvijkPmKrmq27xryPP4weqqaG3B8oiHln38eDkEX5ZeouqsKg
jh2mGG7tHJ8bXk9UOELlL6nhlk8UVdmlbDxe9Y5kQ5SMmZfeVVUnCU6J6ltUavvCteqDNwkN0w5l
Qzk5xiFObXiFsRldFfL+HWjE/hixa6RTh1D6nobWdIrtnLarR+LinKYO07fxawsHGmqcduoD2/vl
rmYKtMkcLc/Vosu9443TR++FXh60DSrTMGtdJ8jyqCkJaW3srVMt07cyi+uvLg5bQZn7UUR+uOVA
fi36otmn9CkIgS0NfZpb4W2KNDOO0aIJQlBNVgCrsrPypp5M5jGZ7SIBLpp4g9bsE+WdiUJkAa9a
uIgDiMtmfJOld9S9my5ZowyRVewFiR+7ZQzleWEdoM9JtRl7njiGliF+9TDFBR2k2aDvGGtUbhft
cMHogNJD73CYPjho0y06TDOtHyJsGf2ZaBO41F9xnkZHcwrDnSr7mniYuc0YqfXthplFu23GnB50
o0L1pYmF9veyV6uPQTyomhdSwCQiRZreyW9TrXKCEsD8icHMmf5k5j4sF6w2T94UQh5FvujF1Tcy
Igamn0WZ+8WzmuIss8+h4yXZpZs8v3oe54GzhpRnMgy4dyWVcpBqFPrAdHOpCBpCcLFFEp+p7RxH
5dbowrTDZjxPv9RIrT9HYscDagTnCz9TfTVQfu9nc6hPNBKhHsoBLzoC1OTcD15z09T831XrVu8W
T56VzXrPJ+JP8mlg9LSIDgmEjCqI6qn81KGQN1UyeScXHR5PMJu5W9W7zwui7KBh6vVp53UbBota
6guMjHHHJEA/6oKAh9QlssIo6uJBjGQwoH6dacLGY3+0c9iWrAbzlqrP3FZEUDCkbgsEyEl2JGXW
3qHkMi+ibNGSCU0JgKJwx0Bogiw8F1agDD5PZHUFIGSw31pEQ4BZk5oGdSsNMwDEmm0EZ+5xxHe1
SfJufh+d8C5KgZgEIvenJ4Zo0XZII4jM4HrFzVxH5ibt2narrRygIN4ft0c9VHt3Hm9hhuDMNpCZ
oe0N2roszlORps+Rl3fvHaUne6Z2uJ3LJXoqnKXde+vJJjQjPQA8Z/flmAUcjnAYNRKqaYAsV4vT
nLbNUxgWotuCaodnyGDtlLW6fOwiiIpRI5tXHWv5RaLf/VJW0WtYKHG1TbRSjHAE6FqzRoJd+nSE
+kFclF/UT2jZ23IbhnWpbpBu2Q9l3HyoRTPcIbMMOrwRi2Xj4XFJQD9GNipaFFR3WT7nb6lgjOWl
Y3jwANhHm7mXJslIQ/dCA2f8HHCCbGo0jYiXonrLEZX7VNM82k66JNLW7Rx6+g1q4K7BAr2F6DL+
vFD1UfEbhDHpaprvG+URH1L6efKoI9SzgoQQRjJpb+5az5A7U2GoY5KenOJlSa+4iZNTYfnqFnUf
G9jJ5WYSxs+5Vy0vMVBCstEgcjJOmVk0hJPNbxlLhcmdP4rNkqrlzpgrpgzgDdCTDvljudZJ1sJ9
pRdGLRJ65jk0M1rxVL5EhPjVsUxDiRgW1y/7z7WQlY6+OhbFNVroVeO2oFeYm1GhuMOf2HypiIQr
7iScXAsristmrJG8BTAKtLG36WOXdjfCT3f5NJjVjPeSpNmjGzOKS0pC+d66cqqn52U0GPwGRseG
t7vvRQtdGlaLMqHI+paexgunRHsYYyKg/xurlRVzmv9b2EMb24wTb6E/H0JDEfibF9PrH9o//8YP
+j2f4A+yGuEJSGAO1BWqMro7P3qt62Ya09yS4y1kJ2dr+CaRMObAFSlOBibGMPpqFtZhSM2zlTl7
w9Z7J5Y7TxFl0C+7tup2fNWDv6TYMpLDXx/cD77R347NBeSF1R9Ky48koUIOTSlCcqHqWt+qmlox
PCZ/F/v37z4ERRGma/q5Qv14Akgpmdj0DuNtYsJN4h8XQHSpqv337/LfluTftCRN2/zrQJI74rj/
2JH8/Qf+qUJzJNeFUlQhS0a1+b8dSc/+iWkeEVKYEn5IIFkbj8oxXUiIOBQQjdEU/b0nSQIJy4qQ
CNpMDPerdu0/SSD54e7BHg6jgCQ1+q5gGv6FIRCOBtOf0nFOwyTgVJkp5pQ4r8Mz2AEoDbPTvvmM
FPZw75e9JBL0zMulfqezN704YMXfSaFr34Dyt4RfI5D86wdo9aj/4eFejw53sO9wgOzr/oVu5pNe
HcrRt0/pYFcfdE2n++9GGqT1yGyaJJ8PIHRX4EqV2X/jxLZMTvKfPh3iERwgynuoAJ77XUD4R1xV
SMOpBgLZnMII0yX+EcaafeJTluhqpfE66moKr2TJm111mWw/QSSqk6/TUi6fCl/OwAZits5RTl4t
cqD80OWa7p5uKvdBxR6Y4IlK7hQicbnKtTVki9qmo7LKFdATyw1LaHEXmzOJIEoOkm1eA4d4JMx6
2/fAr0njiglfspir8K5yzXe43xmVFN1DnC7VRbX2skMk1j/GJHXiybcJsDLQfaHoanxmOX5IMJiV
2CsPTBs7L1PP/cRbeYOjDJmYcuvyVttThL3PYNuhK2s4zuid6ZgtVFNLx8x0UeOAjSx0400d00Ep
zGn+UqZe4QRG68srGt4QUfTcvXn4oNfOYT6KQMh4ApJNQbNOb2c447l7wIySUJJTd0FBMZtHH7nC
g2jZo2MgbWgmVwJ1Y6mE3uIR9Xdjb+F3xkjszXRklPs4hV6EvLpp3DxY7Lh7ln0FoLFTY89eGsDu
tjTL7hGrjEfzxRopE1GICAZeGel+ZdhlFrhet5YGLYzFupSEu49rCWiOATBnRHy8nbmsqWHTRCDu
D22wq+k9OF9UOnuYHtzyPiv1tG+jxsSY4OCIxfaNiSISyLAFeQR73Y3OPckBxoEqJPpsYhPhgkj2
hFMNW55Un8pWFY+LifWD/kyfnukjp1uCudQHAI36uJCosfPzujvOiLfwd5pdhKs4NWcXfaY94XFo
yvbgdam8hMjWzyBawlcrNWHyjvEI/F058S/2KIY7WcmJvUSpil9MZWcM3BbK5MZJaHBSa9Ejngd4
O4GrtJtuMbE9xRGo9Ns+S3rIxilM5fFJ6oKuOzuUssJDYIUN7CEcy5JWXZd9lriqkT11Oj2Yoho/
s2yA8zZkMa3NtZE+iJu28XXywWwir49+OdjmXYu04Lz0CxYEAcX0C1mSEUpwx6w+FmIZehIi+olp
gGyM7lvJ1ibfalrz9Eq7yk52XY//f1eF3nwzzLKcN61Qndz1A4L8p5mqn34ccqUeYwx2SqpfDWtM
93FUf0WvhssyI/irDHxgHWtueiaOC2R5XgVdedXxmNRbhITVR1uhIZR6zrnVJ1Gd5qzNHqVi0Yym
mO+PaKO8Qwilbk0M0/4GBz+fptfvNsc0n3S4SBI5EM+2QTzY7VuXuFiRdQJFbjdFK7qvmpZjUo31
OwLb6n0cTPi0vkPU9xZrh+XtWtFPRtCLqf9ZpLoXN9CgHXHrk1YAmIms7g+NYtjZEiWy7L8v5T7f
PIb3RGnbpR7raIb4dZU4LK95i+i+2mSE9UFymUIzzKFO2LacP5y+16I+e0Mi+FcWkSbFfcSIyKaM
lrgYvyABy5M2wEVYfvRzR59z1kt7qTQCmYbt/7AdEEwY+7HvEthKhq4PjWfmdysPaKKvnADTQKw2
PfRJZIKyrHiwEhoCd9rJG6I88D84WzhYw2mqVGcGYuji4loYWjGe5gi4dwsiF0BYeXQ8Gr1K8ywn
7Ldlq9VXYyhH+tqJzvxNHi2lRCCNFIyYlNmDTN2o8b2SdEdjl3bb1kMiGIRUXNCyMeFmbDJ/Rrjw
Yk2jexoIoXcOskPj27u5BZYqs0O6pthpYa97SUE+YOUTkeCkIXt1kd3E1hASn0CVfY3zUT+bWT+t
As/e+eYMpbuKmWW8r8Zsl5qVsSAucRhnYVe4hPEQX3s2SuQcNDQ9p8arnZ03aRJNjLw7+aaJLJgb
CPc/7xmm1pY/bxn85xV7iEKZG/JmWy/oKxP1x9wp/MnlaM2sfoOb6i3rOASkyLH3U8iC3xY4mf9b
OP7/ZE1RsKyUw//3LPu20l38fzZ4x8icAoPzT5j27z/6ewlJPCk8ozU26rfIubXC/4eRwf7JMiVg
2XWL8bvH4R9GBvcnpOVUdcgEIW6uSXX/W0JaP1E9So9UW+wIa1H6n5SQSvxYQ/qSGpmiFJi1x8xO
rXXUH7CeKpsQzuRY5qaOvncgCeJUMBoihPTmoH002kMtMDAJFbsnuBnof3kL+x5xNi1jF3N002lv
MerKdqixouZoAIihJ1EPZUGhAPrws0gchLghCnlyIOQt7iH71Nn0ARi1pM07dZp1GhLJMIHdIJqx
725bsrG9q4+P+r1sqVRp8ofETKW0ZIKxlN6V6FD7o9SDvC38wmD+wxLjrk+KVx9MDFC07TJj/RFk
6cUmSxNU300HpBVyJF03DO3AdFpveiSG2n9FQDc96hQoAkpBVnlUZErfRQTDVOeKRrt3dn3VfrYe
inIiX3jYiJoxNrKMcjb5qyNuzifW7Kz3+Rq1b9MKMM1IH4HjyWeBB+BDmdOqTjf6I61x62UZMeeV
aO6OrSXwQrpwI24js+H714ocjtQl7WzTNAktReVjRjzUtE0/KVFXL5xdmc8JU7R33tdiCCZL87/Z
0DcvReU4HzPvfvo3EQfgyJGjHXM+TViR+ZyGtAg2veVS27j+xLe2Mz7To3Z6z3HT0qfOnYVG6CiQ
VRIUcwGMEt9aJL5cvQF4gGb6fZOGyXCyKj87lYniZ5Sxnk+4WIzDi6nAHcB9zX/57YLm5LnqLY0x
/9Xs1ys8zHjduaRt+8WdK6b/Yx1ipJsyMy1oLeZZ8mCAIoC8PKf8lnqI+dNrV7skiGbOy0gcKymo
k4F0Ypxt2BbKwP59aLrCGY4o8WLxpt3WtvYItgzk2+Pyaxz2nAnCCP3XOR8fu6V19ry+XPzcISaG
xWzTBzUQQwxPpQF5JgvzubS5AQm4We9azMD7bAJLvaezx29a6PBQZcersSFeb6LvbobYxR8dqG7g
bjB1y5X1rU5Z9HYc60TCXG/f5AzuASRHLTefYWKHDAeTR0+NNco0KphoJ7oax/jY8BAqf+ICV1j0
TFTcEdaCLK3L+Qwrjv5S5tOW2aGD5H6TPJbXqoZse1RpiD0iHXByopnluJOlR/JfrMJ90Ftglcqx
4I4JZd9+TpPNR5YLdMxgWO+T2Z/q9369RKBkrFPhQCj15GoL7RqRHNjx+TuFN/TA69zf4YSu32ln
hq/fb+HEUJzfrK0u6zTiNl1v0tAdJvqmPadkNLFfTFhC7ovFxCACviJDM2L7r5a5kt26qrZoCOYe
N0yvRHXJAShwB6yPRJ/DBsEfy8mb456LLVg4ErKN3hel9ZHhRUEjr3fls02OyCtZOIMR1OynCJht
GODneh1YusS37ajdQerTSxyCMSn4OiKxT0k7cUEbQRQe653gBjMsHvI2Gzg/obYxk5gIyGexhiFj
ULNOKq58UqVywB+NyyXsMO/SkgYFgpvD8NAQ96qNrfu0GSK1NXQ7s54i4N2KvFZH19FiL3IsMk4z
AUBl2MjEocr4vtako3G/YMONd0gweMJMXXBAi8WKVZjVGKOQmeobjBr+7rtZ2Jp5ljOf5ZldpIEx
Qub8nu+MBGp2b5t2LBlChPKZViACobmwp8eaGx07V5w175kIm6PPLOMQdrH5rACO3LpZTuvfi9k3
PbWIrezj1LNEWgtfeMoy7ihadlwodkPyGXfyUp+jSmE3t1AexeeCwdIhFSAPepvojw2tan3ME0z8
LWNEQFEho/YNjCZu8NlduKxUu86HGGnkMp4HOtH0sySRZh7nLUElhGkVouJ+kS3OD5re9fvoI40J
CreRt0nly+eCvaDegl5AYTj4652jsEDNZzvV/HozwqQcZcxSk9jh7l65FrCZ/VedODK92HWvj71U
gNu+3/O2afNDouM74wxZ738M+PK2Twb/1XGk4nuKddkDGN90DwOj0GkvMLCil2g7fOKxtd6P/mpL
qRvPf0XXxYX8bUmj7Z8QGqZGbiWy6TWDAK9l3M8OkFRStrDy3kYBs8vJt0hpXXB6GSLsvz9xxeDZ
r2PZTUxGG0fH++8ra1XFEqEJdeyrTIgpfR2jaM7enNFincjtdZWifw1cJ+6cDz/H8YNOrHiQcW9u
vKj8JEmHeK6arUbgNcQbBHMYsQL7+SJvx8VhIcupH9b8L6+WwRSzRYrvzDmejyw/VjFuZcTEFpN0
VUIsAWHvXwpMzjBnVDgh324TP39Y0vyXVCS58jZ5ZxCmU2T6WHZOwSUqBU8NtTVrLc+kxqddJlBU
RtOhy9Fo97Mqi9cqkvrshxN6kwAs8UQdYlGS294JWDpntyWI7xkeXH3hHePdS9oNyPH1YO3JnKbr
JGV3y+gHc1dP9DMhXfFLohoHiEAZfm06xHxm1Vxb4Tsb3amNUCnPACmYsjDGY9fh4Iz7+oIvHSv8
vYhxHcCOeitxENR12+wNV/n3NUmEaaEeQ4KDxdvs5kTsQscoCBeX2OlYVeGgWbbrbhdL9JDoRF1s
TddciNpuOycK3MZON3Vlklwm2bkGiV17dFayVZ1mIotStPPYOY5nJ2X6tzEUI7/ALOt43s8u7u+j
z23J1rftGWKZKvYvHfTrO2/q1BkwHa+5ZGpQIRg1bp1RvthyqG4M4ZZ3CHq9s8K0sc2lTVESe9Uu
8lCzB4Lha5Bmqr9APBM3oLxBerSGM33kAPleZlW82Klq8muO2eqhyeKSGMV29GhGMfT0MHz+2s7a
/zlG9hAA5jNJBIbl1DhouTzN0BA6s38UA323GV/drvBqEkVtO8W/brXpjQe4cL7hfLmfaeeVQJ/G
kPd4InZRMr6wqatJQ1T6oMLx6xBOGwdr5M8R+v7H2ME1IfPG3FsZu02zc1BFCE6r65fuzpmK6Rvb
6WeDJKxAjm174yXx8lCAm2Pk3Rc03gz7EPqDutZ+Yu+ipn1u1t4Wwykqo11bNNUNmE6WqKygPhmJ
aImoG859wXzcJK3s6CBhOmV+b18raxEbTlqJmaRxnia3Qh/XNN4OQkMWpKxYq+Eyu7ebdKuoOo0l
k3e8BDAJ2UOJZsRwT7m25ocIeqBVWuUROZ8+eOsbgmkVRgFG0kcn44K1yWzQd5iaLawf/2ZJHfbm
cC+7shSPmU49iCF598IO2bjOBb7bwPAUP4dX2P25G3KfuoT96bmbyuaQJl31BUlER3nH+Dnh/jaz
5xWtdFSYcm6F24gNb16FCdnG/OzM+7TKitMolPowsuLLZDRgLZCmFJtB63ZvKG4biC40EzH69Adc
/Li+cKRtWPwjNEI5LyI03aehdD5rhnI7s5PjRtYiX1cryaRTWx8hXY1mG1bt9IWKeEd1rakEE1Fu
8Xtlu66x3eewYUVh5dfFLqkI/DNweB1Fi4wUYNm8bc155qLlcryiRlIyqDGV0itsXU9z7joHm8mY
5XJHOIieqcVBTKWPCe4hzJOowvKjWtoh+mTxj2DomA0YOglpiJYFoIY4XBjPRhZzQjc2WJh0Qss0
68dXI2tNj9deaDKM7iWUz7pjB4K/VLm6ugGCmGwTDLCvNb7F0+JChPH1nAEx7JZdH4PS9lOV7F0z
Fy9jNHnc4hbCFeNMyheFHwtpkfjffN+KrlibbuOha9/ggPaXQns3blaiqaMaeCp6U4D8bGnX9Oxd
ujO5wnPy1rp1L05F5mJwMxq5rM1HxPV7C8VfM+KnWBvKERu38C6klUI1S3somBCnee+4jFjUQxwA
WMuMcRZ+iEhFL9ZBpSla6I2Z20AeIkgPI3hhR/TWuxcXvHXNHnPexksYqe/VCL3u0ogVo5pVlFxb
Ac3O4+5Bp7xDFeXjlYqptgC/UIi4g827KWnqfD4LkBuPszlKBH1E0xTNON3HvkF99ocd/78ZX/44
4GDr7LCxX2dGpmIbvf79H7bOQL7yBAB/egwrH1hJUVXW9LbYWCe/2POyECNc+FQjVQlMxwUyxMv3
rw/gR4i0zRGsanT+xRiKo/gBIj3GrqwW+sdHZ0IyFQAVifBI+TI0b6XRQgXtiIKFtpvE0aWrwwWR
k9uGt1HZyWdP9NjEq4yq8q+P6t+cFt/yLEdQtru2UuafT0tp9SHSAzBQJf3aA6AYJhBTUlGTDmyO
0eSYVD59sVAcES1fv//1p3+nMP9x7MTJ4OOZvnkMbzk5P+DCoexkfTksnJM5ZyuUymYGqdTC1sHM
BqPNMaiiR896Rr5onORafpd2bqeXwW5qWpcolDLU2lkXxcdu3UHXTVSmv9LBZQ9TWiy0f3PA6/n4
8wFDgpKOshiXCSV/PF8DQl3DMmBLwFhBckQiLNqh2M2IFtUYG5pNSWjUzp3a5qOws/mx6ehVNDF7
+aSa9GNRNpu/OaIfZ2e+dKmBbAtui7Ikr+E/X0HDWTEA1A1HTagi23rDxahES+q1pcXTBp6xbn9H
E3IB0HaYjQP7i3IEG3lY2+k4qNt63YNxZv/6wH7MUeBGZ55nY+pwPekKSNR/PjA1iJr83SY+Yg2k
QoUsxXgs8MdRq4mqyGrLJ4x3nn2aEQXST7AqtFhMJIbH3kYYSJt+9F+FmNkt29/rYrTo4P4SNlEw
dSjfk6il5g5X56Jeez3oYHiymZnRLcmUnvqbmcbg52+b0qQYp8d+WbsA5VxPj0xKoBoNKQzCtY77
SMqMe4tZXpYBp6vZAf316TB/sKSspwOhBmBr+gY2hOsfFqBYGk0yD8o4WLHDGmhWMMLPCPfYtZQT
R8/Cz9gFVIXxVJoLzZMJCtZHMif98jT5kHCeIkuyO3EW4KMpEVMsr7bJn5MCfrr73h5CD7RebA1x
7MoENUqO1Rp6vElUPYAyG3CTL3PBp2NEpnnjQhjiDmFD8Bt8/b8Shr+RMLDCA6/5i070qfxMPv7c
gv79Z/6hYrB/Ur4DcIXsBB5qRQf4Hx1o7ycck2QdEe7i+Qxl+avfO9CIGJSDVIH6zPmtPf3PDrT6
CTYcjHMyzmlDo4D4TzrQaF1+WP/oc7N2rHQdRBGe+S+vUbONk4VW3krqm7YgRfMPZi/4q3ticMBD
44ynP9DOULV7Yxg3WWTKqwuL7GZxQ3vaSGLidsDPBsb2srhbQEd89UUKCDDyM5h6/FSxnaqQTNJy
Kb8WDr0xgVzhTicjgXnpoK0bbE/eQpe4QJnb+gyzE9d7UlCnHnnmhzsxfBSVZtLUxtlrhzf/vcqS
wdgsQ14uBMzX0weWpmIi+syY6YrQaA23k48sjPE+oVy8dpvs55hU1ghHScEqMVM77ypzTiAZNBOd
uNzvb1bmjrWHaLUgmdWmR+JV5Slroy0/BRPupdah8VeMKzmG8dVK1eDtiAZIQMuUuWsx18+qb3Vb
1+9VJ5bbvp0pyq28vUR+O35Dpl2+2wQGkVPuRfMFzXDzMNdp9GHGpgkU36yCgo3s0Bf1Bjq8wJTp
jbcLJMR7x5orWDre1MD8KkZFUGSS3XpWMT2QTIbCZO62c1udFLN6WmgZsNGyhxxqz4fRTNQ9BA52
fKlVfJvaXNLeKrx715FISru0e7Jm3OxJ27Y7YnKsY7jUMofOitza6eibpfPSXyBRJuFpaWVzHpYc
qpmIAHkGidOoqycKs9xoY85fraLun3o7w+LWS0jPAOnll4Q0mi+dgba5Hh1QmKVvXMeFkRqrv0sk
zWxvEMcs1yWS/VuezXWzWUnm1zHUzQWV8PCrjzMJbv7cGdm2zZGHD3aZ72ocOSlvPh+dMxbG4SY3
mO0FPjC7j+a74xjwo3OIkgJVngnA+GuawvxbyW1NHWSNFd2Xnl/KI+VC8hjXmfVmRkXy4C8On2YJ
pZ8kvu9938T2RZopoe8xkogjM3RswjNWfLMbmuM4y+ExigvSBehRvxtlpM+WKPxfcNMovXcFHooA
vYSX7Ggp+49+6i4jtoaoMr6kkeXexzavKhz1IKUCv12yb3ZdWT7TVdgSkViKre+gwm8KWT5zHTOg
EW18r6a0vWnlHJ8VgA9/J6sRe1lY2lh55qjYcrsS9mQ1YkU1V9AKGv5eVpF9Q4+rr3aMIerbFK0b
Y+ex4Cn/QssvZSCd/zaeziZUniBBfptZV6WMui6Y/GFO3ce2oiueX0uBtaYLTLhLC7Z3XGLhAAf0
cR4Haz7HZMMcm9G9l14KwdhWy8ayoIrCfPSfppynZ9dOff4ehujuZR6Shq16bI+brDYrrESt89T3
9L6DOZHdprPnBpZEIm7tupiuHZ7CA7t0J6DFDxQl433ph0O28yymYprn5TFsMaoFCU7Nl4mBfnF1
+06k9yqBiuJv7XrpxZO9tICOcrQ6pXNrooc4jr1+tYlEfzAyb00v0NZ4svRwHqLSvanQIh6KLsOd
P+XLoe6L+aGpPPOEhKIJKs+JcE+1+cOoLbxhYzptbCZf+9Dy852quZBo2QLopLQCm/i2oN/WF3To
RJdch/SMBpjfZBnNoVdhs/MT891Fbxs4qXFOUzPoIUwHkkkAv8YY6T229muMnZesCl2xNS+mPfF6
7V0i7He/r6Mt1DD6tONg3KSLDDEasFrPvXgrJSFY6LJ4BuZP3Q4XZjH5JuzEJU3MjkBtP6Mx3sYv
kwUihkn6q6dmdaIl9A3QBik4iflIEedj8Scx09J37pim911TfkG7S8drviggUXuaxU9DYv0Pe+fR
HDeSbtFfhA6YBBL5loXyhmTRSdQGIVISvPf49e+A3R1PzZ7RvN7PRhsFWawqIPGZe8/N2EjJ1ht0
uOgAjfu1mac9U6WxZHgRQgzACpQidm4qEJmhc6mwhx1rqzm1sR9sJxL6dqbVY6RtJhxSwpQ6S5kk
PNaBRKyCumN+QR/dXNQ4iK0D/cDkMjo5fNtnPaiROmhdfq+DnN8hrtB2tIZcTeiHb6baj5lYFka/
cokPuFbTpO5REaNlxmWUXhNtHAAx199kEerHJAqM05ypaqMxVsvgm4+kd/U5ECW2d1PwiLAqWEPP
JJdytGGPEwEA7D2YbogHwNXWG/XTnASoZmyMQKaKrnatVdwSDF7qntiOrE4yD7dY9tCnvn+1wfWv
sNSCnSj0aW3xNSlfJ16CtNmv6eh/DRu9upqMsO/MUY2nqG6sewfU/QOAyMxrLefY4G5FJcelQ9ba
J7sJq5Wt8U+IwMhTDn+pmci3Yeybe1dTkpylcdpa06y23SDTH7Sq+c08bJpu7s5DKyyK8q4RN5wx
2jluI4ksP8yqe6hn6Rr9UnKySA/2bN8sd2pswjeRptxbDN8aj6bwnoswvVGFnt4B3EXjnTtyE7HG
xiKtL1FsYt2acX3IZsu6S4nzW2vdVN7ag/HF7mvyzg0teaCjZ2DfSjC7uAy2zWAmBldGyHCLusDx
6NTz7RSZZMjbC1Ia6eVJ6x11tJthAqIUjQen5RE5JrNz0FIia9bvxd9/6+T/WCeT3PnLOrkY/qLT
YEyw/MAfRbLSf6MFZ4qDuOKnClk5vzkCqS6aPXioJJ/Tcf5ZIVu/LThIoCaEOy76DYYvf8h8BfBJ
Bv2INwASCPJLnX9UIVsf6JOkKRDPZDlU72pJVn9vi38aNE1Z2/a5jACLV9l40uKGDIDETO5Hy06+
ZQw7DvBFhIRoZgcBZ6qf3FhWVr/EsdNw0MpGuzMCCR8kLKf+Tlit/5zM3N6nKhrHt5ARVnAoKgsU
rJ9z/ntQeyHvGL7a+CRpPk92i1iqLi3sFlOW+scwdtNvfT/Z577q3OcQTlANXbiGYNAiVJ6wceBi
anlyhWTKHHAHpps4tCp86bmyobtllvONDj/9nuvyELDWv4nV2COgq8R94mvdvO760v/RsjC7DbT+
kuCWI1ojj+KX2beqr8IP+k9jgLDMnJrwByBAhiVg3SEa1qO8K9mcUfJPVsOdHoyXWdaEp6tawJjP
NO1a5DHjS9lnwU2vmeQti1Li22tcxsNDYYmzGcYJKcEcGIT0Djj1ZrIF96njNxvIYeGLMVkg0yw3
c3fNEmq2UhnIh8kgpoKK4WAXhDfvo4EZNste92iDlt3pxVha6znLnIcsDJiM0ayncjVNoQkEGTIz
0QrABxC5ikJ9mwwdFALqNolxP+27E8+B1jP9pDp2fhJv2B+SxWCis/OALKtTTbwLD2oeZZBfSvcG
sj2RRAD9u/teZtU+mMJiD4a9oQvx3dZTUZYW7Gac8qFKh/ZoSFfzClDKV2aZQNy0Mk9vDVxrOuzi
Ob6N0GkAErJl/zntYJY5nWjdE6QZ/CrhzO6Z57lUlJ2O34JEH+JNCmj3Focv+VdjhPAZ6y92zGFk
G8+StD22cWaxgwnH4M5tyx9EnUzdXm/nKlprUAt/wMxOxQq0KPu3SMwIRWvKjr2PqPAZYnx86K28
2sxqiplA5U7/tTQUTcVQ9+uizO2t0qxa0nJU1tYoGIOvRpIzb+e2CeLnSkcJ0V+hQkdgn4xZI9YY
jXZ0P0wyvIMkMBnpN75dcxAegTARn+0ocux8Z51g7QIgpsOy8SZA+rrOjAJnkGh7/GDoC93JMJ9Y
mRGe0rB6SecH0TAAZXJo2F5rGH2+R1y74On8bJVzh3q9MuVxakl1gW2dcXuT/ceUCYFIMqxkTgAD
mpQCrWiZecz+/C1LPwbrqCgBh7GpqAMrW6eJcTJbhblONyQiAnGP4WSPVts+z6XwvYlBOmirfNo7
Y8Xn3sGgh4IgJn+duzVXoMgr/Uazi8lZN03Hcqn2sbciEj+a2bI6iSnArFEN544Mg/UAOmNXIStt
AS/M1clpqu6ImTS7R7Ar8lVUOPbOiVFra6q5ziE3ZlLEP0AVPRkaxwD6jm9uXYg1UQGEgsKHftQ6
M71Jh1F6TV6x8xxt4wFtEqeWi9WRvoRocx2xGSw3bELxEDCsYkG/6rvkDn/rM5qr1AvQsq60wtrH
bXDvYPEGEGnEng95zYsjvbdX9J/uHlUrruzEWT7tYnjULQKj9H5SB0mEMIHlDoJQMzbv2YI0a46n
ZEPTYB/AMGQEyShqzEA03cWmTt1UY4xBGIveJysV4rPM7HgdJtQdI6k1R9m18pEZS3cqBycdOaQa
zhTKFM7KyPa1Nx08OEOOJJhvdWJmUHMH8d3cczYmOAX3xSzEvtNUfB4MDTVe0ATj1jdnEsRzPfPI
j2GFEiXVTdaBIZV15p6S2vyqIztA/wVvavTJlLBV1W4ALsCqtPhQrjDYGZnM1hJIF6R82qYVc6NS
hKm3iO05n7nVw2GLRhLREDjl5wik123cuDj2dBsUXp7MNCKmvtHdkihdIbtt3bjZZ7oR9y5sA+wR
AV//5xj4jGl3eNGTMb81epLNpzTQHwGLpCyERfsiUSE/yGrMrxVD7c2EeW6bQvC49HPrHmJdNAA2
mWxsgDynHLph1D1EwgKSETbWV0a+096yquE8mlV+YfXW7EeSV9Cg2wSKtcwzmmyYHgIjc1wQJ0ZE
VomiMqdZOzc2ni49RF+AsDDBNupyZKbBraHQQ0YoJgB1dNKFWudKgMhWsIQUMypBITMfkfBA22dk
hHcr9Z9CLMjhirSE5gvlHwEGs9ZHZ7NPmj2swQqImDG+Zm2XeLNVzo9Wb5H+4MeyBmEWsVaVVfME
h8A8z9BWzgiiocSljh5zvVXhve10xgMIHROEcVwCdK5ok4DkhZ/KqmyARDqsuJqCoRkHU7XniT5+
RdWTPlqhwLXBZnbcDEy8Pd0UM8Dgrj1CUr+2HXQ5+nPLaNvPeuUsxe1EC5Ponyfo0/kepEcdfULh
ulBV28LpeBIlOlbzuQhZMrLryTadARNksvoRTK4+zt/ctnc2fjLRBtcRR3BoCTqcuh78VRBO3W7Q
s8dhHEmBTNBVcZH6B77KdA2VPr1ayyTJzuWxCzR0+sDffx+a/7c+/g/1MUY4i/HuLxTN3/uv3/5S
If/xI39UyIYhfmMpRJaBznaNvdr/KZkNkyXbn2WxCZFLWhLrm7AZehkUs3+632z+iwRsnWwoxrzL
+uafuN8+WrwovuXyMiblsaJA/2ieDFsx9jll6UUSMf8M5Nw+TJaBhs6eUx1re1ZV67Esjo6hKoMS
q+o3Ony9zcBGfdeZTXW2ffQ3n7H5JDeFTOFYVWNvCc/EmGqvO+rFZxr//nObIEcCVkiFVk7EFqje
5e4sGV2u8Q7n/Q6esHGPTAWxcu/3tyheUKC4Wj50uEjI3SS/qB62Eeu7vaxj5Lc1FN2V5FrfsWTB
HF/SEsNcDwoRE/kLFFtMk3S24egOwV4JY+4Qx8b6a9xBLMG5kSTfKrjxt1Fg94SwDdl46yODYPQa
+Lx3PPIQimJmtPJQTLUgI81g3rFrJuQCtPJwS48dM+C7KrQJoArwy8RrQsdG7ejyB6LL9GfGCgUY
Q+uKorq4KiLG7+c46W8pF1dlLMn1GkJyMD2/KRa4dC33MFjYRcaiYPm6PDnuaqITwQuIemzLi5WY
T21Zthj714OvF2219w076naZbwaW3Ll2nrD2ryN91tdjnNUAaJPcHW8sORPwxcik1w7id39y+W5W
junKcmb/kYumePzUlGywrPseQu6KUtEoWUNFfj/eJAwclb9ZoF6KOJ+gzrYlHCIWDMsOFAeFFsbo
GIxJ2/Y+OIcBrEtrkX5adb1sEYNpPRMZ1KayQDhCENsJ5FnqrwF798uFg9MHTYg9b7UxBtKe4KpK
If+3XVfqN8aUxa1Vr+qmQYScrZLBHBrjc4BB0ZxfRlyQef2t5TzPMqiWM+E51/8OBP4/Fg6Db59j
6d8feCc8G91bMv1s3vjjh/7cnC1OXmVACFp6+GU79ufiTP2GlU8IKnMFGsT4aSxgqd+QgihD13VM
ryZZwP93/jm/MXNQ+DYMwfp6+al/cv4t4o6fdQMu3nRMG/b78Qe+74PQge19WLtEKh97g4KEQZ4h
rwOpMVsLbeguqmjHek4MbWDtUQmgDEA4Fczcvt3XMut3VkVOMaNfgKs/fYz/Qhdjmx8GFmhieHM2
FnpUi8LQP670xsae7IRE+4MkU6G4VdTJt+7sMKAHDGgnK4ydD5EhNLGJarIDA5YNWtlDcKGf8b9x
UxvXhlCPCiUswkL5aUZBeTOF1dB6ImyMlywMW2I9077kZOsdDbmiHcMTYmbvNhrQn1Zz91CM57XQ
k7wNkf8NIiEFGAxj/RSS3Etlo2Xx4CnsafcueV34rmTDrJitkzqixzWW7Vy8GWv1WGHUhdCtEI3c
EbzTPakCRclQV3jFVApMC7NEXL1mU6aDCSZajb4KQTy5zwxOmc0yqOVgMcP0CAkrJaezn1Liajl9
rmBb4ZUi9c5rYnH9QNth1a6PVRAbu44Hylukh/Wtyuxx7cTNCXrEsYQS9SjziNhJBb1YNl0LkobA
uVHrtXUkZ1Z0KSuem4rYcALjwq1GuiUtRmcU95pQL1gyMfpFMMHWc5KGn03AHnKld/Zw0VgJXecu
UaMnw4knZdSPZ5yMDyS9YuWbuggUnsphogyOEWzdRBOvdQOeh+ToBvkX6DIWjqR33utuUt73EJ2I
OnKzO7ufJcgwi+SsC11HYz3FQc0e09CiW5RSG/pQc1uhSn6c2Oms8tDKDyMm7R32hnxbypaId6N2
Oq9hwrCZc2nsR8tfMluVtkJTCRNLLwl4mls0glXgXPnUqxMYvXrLo0o/Boaljsgp3GNo6BiJ/VxP
P5et0TwWkr60GvB9Yt7RmIagJruxcnM8W70uvwXYnrbCb6sNq1HgbyYZZGTQ1hszKloYjRg/tzMC
s2pVIrr8mnDZryyzHr2WK22Fj2q41yV8B/gS/ckemm6TikixOQrTDQSuHEwNyLo5b637sM1Ilddn
dC11FHJJQ0f3twMdxOTNKBk/2/wSTxtTDXOj6jbAcYyvZhBj2o6n6bvJo/9SkRGxdsex3gtUyATB
MGB4QeI4157PruNgvvsGi3cP4fzuJ+zfvYW4XvEZmu+eQ5pF/If6YkVM312JzOG1R3ts2GaJd9si
S86TIhfOBrmvp4f+3eGI4SA8B7SwxIVDXbQwysx44JdRVQ8fkZwJ4qNdX7xlgxjQPC5Wynko8/OS
qsfHh2f9Yi+mS2xFkN7enZgKNbtYBajX+x0tMW5NZhzDVRI+Ze9kUjiHpK2fVDjMr7KfibkbGnFQ
i/2TeRUjQHT0xQ0n4fACJRunaPnuGs3eHaTJu5s0gFY2YbrHZJqTpd2t7XfvafHuQ2WZLA7juzsV
hiLaYePdtTq9O1hx4vaH4t3XSh/JKDJe7K6E5SGl7BcTLHvi4erUvUHv9+6SnfImvRXcGOzEMVUw
alwctXWzuGvLxWjrcBycshAF7Krz0+zZb/MKWLPVEqsM0v7iLytUDRJ8s5bLYjVaVqyyMLV0bXSR
WGPQrs7O+za2XhazmL/ry2CG4R0W+OSpXBa4GNENetkuo0jEssrxzOFrN0nyFgct+9/ofRfM7My5
Q0Gcap+Ju2FbPC6LY/N9hyzf98lBWTs1zAPWzEg7CZHNjAGCQYi4YFlHG8timsnGetYcKvJgWVvr
7xtsfN7iFCpydkAP1A9Ev7Pr9g0nvBq2aX4q+iy6l9OYGfumboI74CklcGqy31IPSVrzpZh07O0C
WLy9q5clu7+s28NqqfFtY+wvLUIHtB/GYIerCVoChkIa5VttXJb3dt/wcvAP+x+c7+zCNbItKwmj
zdEULxEofT5jr7a28WSRq5aY46YaEA1wNoyHeBESkLFm8A8XHec8N3nCCm01YUxhibiEt8B5Q40Q
L8IE412jICdz0Ss0SBfYEdLu9owlTq2LAWD52vaaG54yvdaYylm8yd6QmyZ03mKLbdvgitJLqtF6
ZgldHuJSyjtlhbjT0VJgSkFVoezEukXLfybzkSPHTs/B5PoILYgVRb++cmyNCAYj09auDvm2LEV8
M9mAfUWhlfzAPJq3+BjRCAyL3gNpre4BsjXXiCVZ+tb8E7m69oXatrrWpjWehF2J1CM6Ez2Jrfq3
ftGYwDeW6zorRtRotfuaLloUrlLb8sS7RAV3AHIVnPPhmY4BegCP0/pkuYv6xbZCZC5GM0ux6SZt
Emu24sraTjWO9vXIpvzZids231SLjka8S2qmd3lNIBapTfwuu2nfJThuKIeveEaX/fi7SAeMVf0C
Hjl5poXl64K7J+L+ViMM+37SnYdk9O1d/C79sQTNGjkXoXVp3sVB7OfMWz8hlpsSq/gyLSqidtET
IbDh+4LViMyIYN78i2VXGb8TFZK56JGYg7PsxoaaXdyqMc4NxnLuokXFFLwLmqi7EDelLqivFRra
5Cv7p5dGM8iImQx6UNST5TFGkiGZgbsak3DEQaFHHgJxExqd2T1M3/amiOPpikIwQtHQ69baaQxG
3TWOrG3XNPeBWkIyITBdwMOGqKC4xc4RCy97zYaUvegg8AqBiBXIF5Z4HJ857xvCgerVVVXJ2GbW
1JHdKJBPllTAj7O4UAzp5hbSwVDPBzemLWLH2jnnFrKFWJVR2kHM1WZZQbWI+zPycRvTLudI7NXk
Ydoe5Un9yYzlpF1ptzOx63joX7lrZ8hhXAP+RhWpc+xj+mhPALWt9gB1xbgeBz+EriYF9VeRWu7D
OBpiXdAK435l+XFyaayJ9VAL+bBw0vhSh1MyehztGVoTd3xGPV7do4WRXyqyHCBuIk5ZJcBs3wg+
pPstZJXvqqZmf6UFGRaX0JgBDVTY/XdRVhp3ZoTS5uiWIFODTkI/znWBv0oP9EPpxqnugdHQVo3V
kTIzItyx2pPjTiZ7mv+2df+vtk6ZrvVTP/I3yvy56AgI+6iI/P2n/uzrXOBNjgnlwvp9PYvA8o/O
TjHkWmhcqBodw8ISz3/9MdmyrN/oZExdOSjLpTIV2+M/JlsmvxD5LUhiplE0fsr4J52d9aGzMwxu
cJa9LKTpFCXbwb/KnHGJDB2BLfXB5sLFuhlrxr0eVjM5G1G5LarYhXNZSv210aT/iL8LamaW+0et
jvxjw/OfTbA0zvB28h2pK/3yTElRiVCvP7plRvUQljbSFb1VnsHk6dbIte57XKOrJJg1fRYm64Iy
cyMMLJnPSknASSTPql9joqs9I9DrYddm2rznHHIeurwbb376yv5FC7kIuX/qbfkEhFgGiHwMfKbW
x9EeNJ6aRrUsD5Sa4x17V7WjZlGe2bbL++Lv/vXr0cr/7fUUE1LBWNMlv/2Dkhr/qj4GSVIeBq22
VmOQvi6bJA+CyR/z57fxf4Lvxb94Zx/Urss7k2AfpAt2n9GC9UHCPjOKn3m6p6zs6f1Mju8FVKPt
INZHD3A/xW5iGnX/j98exnHAYw4XE/PX5e3/JCCIdROZGdXnoXM4D1faouppkBow5Bxt0O///NVs
Jhyo0l3hyCWT4edXC5Q7QCCKgTzrg51cwPPM29FhBX/bperx169lLFOOD1cK8ApeRFqkgqLf+OuL
4dhOQ7IJokMVjilry5Befl1VWYGr0GBgSzDBbUc7fx7wce8BGbflhoC+5h+/Z0iGLrB8nYmQRPPx
1z8jNRo5ZR0VY9UBH1jzoG+ImvP9R+WUqOZ+/ab/fg1B/liqYfgg6E4+Tn5qGmWrBel0KI15vhZu
3axbjTu4REIaAtCNmObKnHyu//C6f79LbF0CRqFRBnfh6B/OpSSISVR2COXNh6qnKOfbxNU/DKs8
Ak396/f44bUESYRsqJc5Gl+voS/qmp8vIhFpg9GHKjpE9PMo2rD1rEq9nk4BRIOnX7/W8rt+uobe
X8s20FMLOJRsLT58eXHW0qNQux3maR5gC1EtHNPI6v/QZv3be//jWGx5T6i+kAtxyHC5mn99T/CG
mtopxgjGNzmjVDP0Eysx5WwUe8t+CKMoQ+KKWhYWKwMkAuOyILz8+r1+uHaW94oOgoNu8Y4QjvJh
akhzlkSV3fI39E1AgwxIaxXMWnDxrSk7FoFLfrZjTf/hPP+7K4v5KUcQmFLX4hnqfvg6+8ChuvMl
BFbXtz7VsZMdcR9NN2Wch7vaKknTa7VizKF5gM7y/KGb+sPg5OM3ZEJV/Vai6DmS7YiKVNegrRMu
cPTnWPt9WP5vv6F/9XfafDGKua9CbeV8+HgS2/KHWWraHlSO8zpNnai9vkpps/zUGRw8bbRgK6gk
UlKFD8kFVjMMV4sAq0OXFOKkWuUfEM5bN0pzGrkl/qGICfVVst/9+pv8+1ULHMi1CFBhp+Y4H/9U
XRHQ1KRDdMiUTlpYEriskEjoaDe/fp2/34muzhnD4YbgmhvkwwkbaSYfitZEB9xW81VFM5YwuDj2
KW2E/fDr1/p4nHN5ulhOmB8T58OsfJng/3zbT25jN2KMOc4Jk1sHrt8vrAwS2blV0D2UgVeOw3Ri
myVftCwPdrQ07X/4YA3dXu7Ev54I8CN1ic2fooA/58N7TutSM7kz/L3shno6yNTkMG3VaJWHoCvn
q2Y5+quN4Qu4Lz5vctDDmJT0KKlJDsh0+0Qum39UXTfdITcwsRNXcUn+Mrk3pCrgE7+kYYOQDqTx
/Zxa/o8eXfOzO6XzBR0duWaqqp1FFZEgv3HtU1/rHLgoGcx7QuCcB2Aj+h5LnnEOc7Gk2paRhtt1
mK9T4FvdKmXgdJvVevs19YnLZZnnXxqtZIOpxtz/kbmaXR7zrEIbkqO02+OrEA2j0rCD2i/xGSOi
SYS+yisoS6Hyjbe8y6ynAaFdtRrxKYJFGX3xI+1bMayzFqE2qOU4vGAnyMhA5Ggx6j567UIOb/aS
9g8my66Jqp6ykXZMZ3E4RCrogNE7YjcInWKIJL/mmytB2+VxJV/caqjde+Q7C2JDZUGCD1jx8mjg
tatrNpydetPJlxnRN9tRFVzk8rMNjS5OGhtOfxUNDRKqKNUeVWFNF54z6XNVTcPt+8frO0O7MfNQ
v5ZWFSaw7GUaHnwjcKyjqWfhBVBeRj7CHMZMmt9Pq86YTnU7c0K5xqh9yQtcml4BHFL30tSY911U
8tlN0Ngbr9b18JFYAPEJ+B7pN2ag53dsQeWil+H3DGEUXpwWnTzK8+i11hWBQn5dTwFEY7AbK2Hz
UMCgYT25eY+QXDP5bDPLjF7TIDO3Bvqpr4yZ8Cpy06T1yo+y+WoPDLq8NiFlGJjCeBtNgu2lFEb0
JXVajiZE0M/GpIt0Yy3XYQYqB88geiqgOm4brefRoIAxMtCU5DxyLcmsnS/BMIFa8mm9plXb9PAR
bI3FERjTZt2FDXKfmDfQrNipzL7XcIFtEPCXX8Mh0Nm1uFy9ZPaxEvZRi+47UlJu0H9rjw5atsXL
I6ZLoKXxMXHTjZoZ1I2QS2/xYVbbNmbaHwxE9VSYcL1JK+pr0IbRQXfr/MTyZEnDTaO1Yzb6xbDy
+dixq90j8/Ufg1ZuCrHYcZw8uUy8muf7trzNZrmDX0OOHhGnOz2KsaDjMFoRqoJQc0L/mBBXqGvj
zNDRND3DISFTjejaRZ1DgudTNZ9V1LOAh8UUG2obhggNkYoWhIiAIQ01jCPEP6oVwVDxMU3c2oPV
ka6nfom+WvKIW1u81OycLlh+blmRu6u+J+i0n1yIVODftnYVPTm+kxEBWZqnFN+W3iW2V7b5sEsU
caXJbCzqS7CqqiRcM1LhfRNOr6SZfy07rdnEpPCuJwc9nsnM6aDp7udqEdWveqtMvWl0eap1pfkl
s8QRshBcTzOCoRgh8hfOY9/7J3Ctwee2NOdNKKbxGKYZB7BYaqTMnG6cyLJAXzTV1YjS5qj1hIHM
s3NOZDW5BMdnscQutBwiQfMdzWW5n4yCrCiMzhAVp8CKj0YhCmPla4E8d3bKH1SkwgJyPpnzkz3D
7xqHlMSRFnTmCfVkdUuhJML14CyLM6mnT3U5BU+MLIeHqYCrwSh/2eyT4DhdEjlbGxincisSEs3i
LKrJ13RIuKgUEFOfKvpSB/q9aw/DPQyVaWPNXbdZnj/oBIuS8KaorLK7Bs0CqWqkiBxYWVIKmElB
pNlELZK4LKuS3Gk8R5cRR1EOcFb4PBFkoOS+jGl9Oq6/dUaZt1Wzzqxr6Bnp1qWZ3TZ6+yzTmUQl
Fm1QL2eXOHMsf/G6dRIRb9lpolAsm2Sbx4l9B/Kl2TqyCz61cTCcrG5ct5E/HOOh03FBEbXzBdYX
VFw7N5vI6zknD7mqwyPyOHxP5uA2+7nPuDBjagdahFS7plMtN9lUkwWAUk/PkLGS4e3+QFuDyNTJ
DfPRzGz5aRxmNe90O9Jw8AyofYuOeowMvH05z+oGvIdzBSM4eVZRlJ7WVpL4jkHt1WiY7ao0uvp7
abruphzi6Vi1aHYyoV8UshhwxXCGmSPnlDC5xHuUqmvqVz7jVcu3aP7jUDCmqME5RCQbGW2qjnyp
eLhshOI8hJErk4Am3sZZb64Snx+gzZzo84K8ANfhEkCIiovLD+zdIOGrOyjUNrjhxFOCZ/EuaBsL
U5QRH/y4Mi98gtHaynpgvL6x622bC1vlF4ADxABnyrwLqtTeM923zirAhleXs/3g25Wxztyh2KU6
2dMppu+vHVG/HgdN5fUNSz7PbYsaXitRHbuwz00cjgOroaDxwSDpI1Re3S1uwRxS9isSkyCXaTFB
84lWCMyZfbpLk1y+2InDEKeoghMyR7cglUGkh0lT0/eWdvyM6L67tkIj88MqgWN57LN5pkOVq5fJ
pH1Dx77k0kpJA2AUx9SYWu4u9DlDnKV3pWO3t24zjnurakLlRcrdZzClD4NLhhVCA/dUQHS4xF3u
7kTQZ69LBilZS6WqPgkE+FvHiZMfys5IwSglK1nMT8ySCJh7lk35JeNXLwht1gfKnkk5acin/qqz
ksC7pzXkKpYEDvFwJU24Am2+FgB4T4DCCDou2MbbXbRJMvNt0BSpW+QvIHpXFlHlsK4urO+KV2nk
/RE5DtsOxTOQAey8m2xkzize2jtD75vXuE44s6uUpwaHQJ0EIJcFMTP2U0ust2zesIS4ZBKJfAx/
hBq+vxbWImQr0ea0Sa32A9hbfhlRUd1Eg909aYHfv4o6cl+CTtX5ajGYpuuRXCoG3zaWCYlfPs/y
veaI6QjLVQWbzOk/TS1yVD3JSD9ze2yxcbVsLofE8KiiEDyYk1y3acVUw6x8XAUgJvmr2nEv8li/
iCFK0X0PPDNYZZEgnHad41BdFuGCpqnGveEvyv4aS+y6FWbBcTaRJgLIxQReTsbwwVYjjxGD6RDX
JVN5kFEzlJpU6VuVkK5Q8lDYWXrZHss56t5KeqNlO5KSOJjxKdRu9MU3l0uZiZJ+CWVpkmbI9nvv
6BZ0Jtu0vmpmqf0wkX6c4TkHj3Y+x8Rg8mtHMaong0jcldnZ9Re/FBHlpK48NvBPFMZExPoOhtek
uncsopLZlU8zx6uf+lxU2bNu5/BFidiS/YjWTeazp0t3K1g4EiGIPBbteLYaKU7WUpLwbOQ1smZ6
bFSrC7ZrjF6T1AxzT6NPxuvaFjwqlyQfzdx2zvC9xby4o5cXXsXSYJvgBPKQdkF0ygjyjHpjBSRu
6wbE96FM1siG5nLW49E4TXZG8IqBaYRfHBaduzOnKlmhr0t3+K/Hh8ohPc5EgHchSvuHVrJmqNC4
AbHpzWPEYHfTMM06RsA0QHkxHjDHHgNFWXe7Mmz116RFQ06Pz1OHQuiIm1bgWo/A1g0tFoV2jM+J
Me4SkrJWFgWXR1PtrNthvB2QJa0g8Tt7G4yGp2c9OeBVSZQJ5DaTUvBuNBp91abgtNy2+d7WWrEp
tWLeGQ4wtqxSX2oQ8tt6Kh2IMswOZhYfOJuv+Ia+Ro7YFn44UaeoGwy0RDpXL0M233aJf0Q9/FTW
/oUjl4ERmueTU88/ADM+G0rdSzPfkQNQenlMTKceDbsZRhUcTTJUbb3x5jro1koz7CeAvPVGL8zX
URkUVlrAIR+ah9Sp2zWElW0Mn21kB4j83XnLelWuzIypNs5DOoJg6LpPszW/jUTAOHGH6ESm0eBN
ago+6WUDg7mu3eSIfgfmwASYvoisnTFv+ir6PPZjs+/aEFzjk+72HcKgCgpREz1AQwsBYanEq6u+
+6yZtbsZybjZ9/QwZ+Db2h6i9XKbT/rRtiL5GTZpzkKpcsjXC4f6EFUO49EhXtoJ4onHXYHef6Oj
USBTAKvPue1trd6G2XgPblh9Q4w4aUetTBnokCAOmHZn9uZgndh+k8eJMbIf71KzXn6fWSXxV3xS
zsDgAq3YIUC5r1i/J6x/mWoK0p/0mNAv6I+4cxLqob20OklOPe6FaN1oRQwdDGDIykH+eA5JoPXq
zvRf3CDxIeM43IC8KisGUIY0IqZLI7Um/Zm2KOCy79YFxwtzpmWnMRWd/0IAtbbxtYoeozBtbL/z
eFPxjHt2K3+6aKQcemADtE07VY5+E2s2meqtmmg7OsmxNDSx5RHUSndCZGz/PZ7N4TZ2JuOsGwlR
F0GdHMNk8F+CTGPIHQhp3BuN3W4cu6YTYQOrv5LH6NiXNuyXlle1RJyHdtl8qshiXSModfRdaVj1
gdqeX03mmoZjnQad9SwSOwn98U4HH/HFSWGqRTXl30qE5Z1dg5HA5HPIS9adM4/8g5k0/8vemSzH
jWRd+lXaeo8yOADHsOhNzEEGZ4oiuYFRooR5Hh1P/38eyspOUdkpq15XlVlVDiIjADjc7z33DByk
nR1eYNMCKNDR5BO8B0agJzXnzxtrx9gqmCPH0LWZ2ZCEuDc9p3g+/xHiO9E7u7T9lZcGe0/K5WDZ
Wf3WFT092NxaoAS+Pd1MC2WPQbPJrGcp3Ycg42aSUyfxYe6b3RkoJh+WMcpc+ZshAzfOi6QmeSaJ
A2Kl+IpFPGUXeHGWe7eQ3ecq6bmAJOU3so8ssPJwhZVJLp4LXOsp7TOT7zzN7bGV5XybzdS7C2lQ
hyUblqu5VqonrpXrcgqw8FrS9jVjXFdrqdJmT6lGbz8MudduxiyEO5ssoCKAl2wG2h86NBF5V84o
m2MWmkXB+jcX4xRUUf0G+JfszSwFUfSXy6BtO2RYedADyTQM61dltFS7PpsmB0vC3ryWEEIuq3Rh
QrZIwKtwyS7O685IymU3pjwBe0FPjmR4uYt7jCQJ6NL2R0OMFNFgeAwoQpt1lw/6nuQDUzbB3/Ks
ZkjAI7cNkHKtYy+vrFKUe2THPdrlcrnyVIjyLJ/8TUVk+s51WAG9o61Dg1H/wjx1HyLsb7dBjJNS
ncPv6b3a38y4Vz4XJj8CA6E9eqX+t1XP3RLuzIIVtqeuRn7RFoIXMQHNZJjPMQGi5CH1RBtjIifu
Y4PyWhD3xxupG36B4vH7grXZ5ZiymuyFX5rORvUGlFjaiOOt8VNvzeIUiCm8GHHgfgtjc77FwJtX
x4h5hbFaYzY59eFFWIvqLfM6vOyb2bCxaRlzE9ZAHop7mgOusIQiqlPPoowKGO7CPigT60Tf0n7u
A317C5LVLoaK2zR2lXU/ZT1GG/qFtbosfscmrH5r/ISPxhZrvCB3LTz2QK7FavCN7m1R6J9MELm+
4ecIosggZ/tfBtmN61gktB59/bU0/QDFY4hacyS9wex5On0f8rLPvIHhoAIQizLY9+3Yb6PKxWcS
CPyqLsbwpZ3gsq4XdxGXOcYzN6Xtkq+TE7Ww6ul85KZkO9ybtgT8YCzqb6ReBVMNNCdrCaRwzuLJ
fMh9qykYWCXeYn6JzLRGpOUbFRyRmne6amW4qehOYQCyPwYOdwrxvvG40BB898KaCw56vQZbkwhF
T5LyA8kMNzIfwfzB8AZ/Q8oWbZ/vxuM336VPJuhPzM8dcXuv8+gzheooyFug1DraxpQVnIx1iidH
N5aYTffDY2JO/ns9OuF3nMVgD0sMEgl25mRykqnZKekRuIdfSUuKQhO+pK4kZqPDayLErBKAe4NB
c6V+wM//Fez8TrADP5oB0v+bv3797Uv71mU/S3Z+/NC/Re3yXxjgOY4EVmfyhEXYnzwHJmr/guRA
fDhOfQFY2J80BweaA+bs2Od5P8jtTMP+1LX/J7QGuBI/o+pUEtKE0aAjsGyXdf9hCMRxbWCuHY8n
G3f/Mb6ixLMsF00iRiqka4xe4qi6OCZIrL9hxukjGkUj9ij91j12Sx8+5IUfgljz9a9akbo3Vtu5
pzmFF0vJatRrizaNfoLQ7l1Jw/LsdEVx3foebqoASAMhPX5ybc0+VkmyjdgcxsXa1iLuOI+kfd1H
lPZInpudOUJazjIA236ahnuMYnELQhiZPbVqmi4cA2kLkzq3RDWHD+1gxjoj0q+C+zz2i/vW6p9c
P1uOHTAxymIvunUbudybIm/vZ+xAMdLk6y9hP2+NycZ1E3P/9awFeqOW6jln1R6yzvxxSJDyeVrU
B2MbrhiSbbpaLfpzPTf+jA53oN7WokA7Qh4YxJ548M6SwdlNt6PpoFQyzHI+YShuneCifQIrRW8o
hIX20NEyRFMLEtFKoA5Eo5jBHu5WthYuInxJTk0C+LSCbdm9clCicdQG6Z9yLXz0J5i9hhZDtoXD
cR1riWSuxZK4uvukjmoJJZk3KaEQ0c2UpXA+0TltFi257AjdO5hThXIzLodTqaWZ8Vml2WvBJi7v
A3b7lNRgYdYNZqzdQWmJp9eY08nRsk84PvZbqqWgaSD6B7zF0IcWWirK3tazU8aWf4TCO2Dvhai0
EZ6xKcO8vDN6037otfgUT8b8uwI4frS0NNXVIlVEBMY1NfoOa9L+mXsFuI08NbhttMCVzKpxJ7To
teyRv05aCDtpSSyU2fm9wT/4BqJmdUq1dDY4q2jJnkBRG2hxrX3W2TYt9jsrQrjQ385aiutoUW55
1ue6WqqrtGgX+5px56OLx/ffeRut0b8stcjXsWV97bRkaQ5aAmxoMXCsZcGw6VEIj1osXGvZcB4h
IDa1lDjVomKzDqD3aqFxJlM4tZigGF/9sxI5PKuS8UpCoexrsTK+WB77FwJmRlqMN7Fy36RGLp8T
UZif6WXmE2JRE1QYGTRWgCiiq7oZ71ojWl6avLbIVMrrmUjmJHoMnEzeaCJ369fRfhy98jYxu/7e
GmPSeaTdq9UwLlnBmkRaIKtGWyH0KPBckNds1U2lgQWAj322nabhEfEN1QdJp9qonApshcfxjKa8
DYsntpH6VpX5ciijxtxiZSa3CQ32FeR3UPNhJNDdaxJ/28aqucHtLbppY8fauI1rv+YAH8zjjXb+
3IWxh2OAP6gH18W1bY0dgrFdUhEfpMvoeVjGEjd6Jm7hejQaOe7KWpk3xC4IgcFOmRXX+DdFT6BR
DckObhXWa6dpQnaSpF5wgajecVM3ifZxi/nKXjzi4JJMJhlmZ6PxFI0dPpSpkPAf6XBxxUtEWhE9
CpROui5gwQoF23yHmk98bkH0sWaoafYa0qYrac5XiGd8tGUrOyqG2drR9ERFQBaWcn3MWM2hMx9C
xIDK/RR5BcbDvR0Po2Zz8bZfgFt05Bj1uEqTbe+MVjY9tOkc+V8d+j0QkxhJxSQ/FWM6Nd7Wr6WR
7Qy8ANJ35dW1yPY467ctBxeH23/rgN/VASaslH+qA67ewIHeyve/6tisHz/0Rx1ACBGkRs+EI0Da
EAJejvQ/+I5egCYNUkogofb4SN3+rAMQsnkwjHw2F1fatmXCuvy3kNf7l+ZbCVRxnuMxJv+PMog0
u+anWbsuQljrZoCnpOV+rApKc0jbIs6WgxcJyds8OuUpmiP1qYDNjyZWyt+Q/X4hTpwFynA8seqC
AOp+GO4zP4iR3rjqMM9pe8chN65d97fmzL+QfbgkzV2k/HI5/D4SbXrZMX+V8XzgJEtQfMzNXVa1
cAphL29NY8INvWunDaWPcd9N3vzpL2vg9sf9+18M3W+rpOy7//O/IRP+cl8RGVqa64NFNff2I9to
ULRNyutxF2RfZ5AWLzuCkczD6JDHNFtxe8E+3nZ7Bd8J33OmLXqakRgY+NLPPDAQImb6HMMH/Zso
iEg4bLnLlO2UlfFnCdYgWsnOdRTPXKc0zJJNBZcTX6nvTa+yezv1Oe1nfznEjqTT8tyG0Y1snkMc
YfaaRkC0S4REFqmxjUcIHKLlYDazeHTxnb1ugcIfwT7n2x5T6YsJN6M3vygSc42CQH2PORt3I2Zu
T/lAMlqXzuUpFFjZtkQWivVUWSS2oTR+jRNVv8Ba5QenOQlOHX3fFo4b2/HIdHszdkRcHblV+NpG
kEOFDiVx7D2GC1ym6XUWQrPEelSVosuaq/hGNkt5qpyAs5GuUEc2Je1dlY9w70cPlWLaYxvRkbF0
tdhzcgC7mDYQPNuLbLCaO3AbnY/ozXu3Efmx6alChd2PT+QvjU9NurgPPB0s3OBoUssw+B1wbfmq
sNJbR/jUrJOpVJ/iPqxe0IvxZJq6NA/uFPAOTTS4dk8SkIu27oClhvo+DbX6ZLb8iDLb7rOLRccJ
U27n2ET4gA8Mqz6n/VSe5qoKTkXhc0eClAgKBrgTKnB3WEwyufJ629X4d0/liNN+g/1U7cbBaoAu
scY6tP3qhPxtlEFuxvrDQgPOEKojt2Bo0KLwOvtGr4jvGfIjjoX1NUfFBEM+BSns7LItkUxAUK07
6sZ+YZDsMcTaGyLM7iMMKRjaxc017EutHojGb5kJK7/s+2xX5KbJpiGqV0ItxqcwqJaroBn5VXas
9jXyw5WYueJgMurrMNMvOwf2jRERPesEXIvrpAHcnphkAmwcMcWJy/EbLDm1x8jDuYkcnkQ4Bj4W
ObXaFMDI2O0wpvpOsFb9xrRSUrljd7/pZ6AkqF5heO+SpvNVoiW6KqdYfbKmItkzYc0Q9TWclWhS
383UFY+oraYNlGswS4N720U8RzT+3Gq9RHNy3b8pNJO7JVNaj77wJBwCjPY4aqjvaB3I7Iq88CLv
spfJ6AYIRS2OWf53AHhgmMQocNfpwsI6xp18NRlDaLXn8BRZrM2VZWTJ3jKBAh0nf3VCb2SG6NVw
8iSLUkMjc8yDcj2j34WNU9/UEAVuAgJQbwYVYo6ddORESbd6NRgvbRcP6LW1wurVLqS6TG1DPpDt
ChHASMFffBzC3yIginKd2MoAq8He8nxxfsxLgI2mcT+rusRTAduhqwkjy8+MQNHokCMFNwJjA2a/
IrzAurNYu5OZHPoK27Y1BvPJXs4JJEEMU3hMtESeJrM0zyLBgTs1FflbuKs1171rRb712c8Ckbkv
Y1VO/dekHZyXROhQt8NoL6VzSPrFKHW2z4TdN+2dvJgie3DuSbpVq8aZ1Sfhg2vihoIpmZBzC994
cXesQ8noBIUALIS5Z2sayuuhgi/Qs8LoGbPb3uww2DLze0MO105RF4QrefJuATzFIZwZcCsjZsnh
NYMT6CceL1FkLfGRsI1PHZTrLfKfYTs46kviw0xyxuE9iy3C0svoK1TFmHx7FzNyMdSnCr3RNpfj
zIg16t9F0jXbKOku574Jd2gvxcW8ZMFGMP9fkygbbaI6Sq6dBSIOs9VRrVuQUjf1L4wM364kb8pl
VQdhc3QsExmmMTMXw4J3VSQZarsiz79HNYY9hALrGX7nqHXglPcK27qtVRjBZUo861XnptPOjXlh
m7QQl4kK5+1AcgHEWx6kJUbzaDLKPxQe6Gbdk5BaTQY+OdotacQddh+bHl2+UZiXk0yCwxCJB3qT
AEjV606iDOx8a3Hvv3b1NLlr2QQGfRT6XKxn8n48WDVtnSsmiFshc5mOiV1pmcMxmgLBpDUAi5Ch
drMJu692NQ37SEaceRzg/m7EonaFV1u/TUu3uUezIFaiz7pdxAQBzVFGIkzgz68+1N4VnfxM/nCE
s2eeZS+BEVbe2p1dtYc0xLzJc4F34ULGa4/gCipEu7mjOmN8OWAnR05iY+FgwiZCu40dbbeqea+u
nLyrL+FXLWjTTetozTVWrHHMW9VtAVibVUnxT06okBe1286fFrLf1viNjGu/Kw9TvrFHo2Ig7C5v
dW7Ko6WK5bEm1iVCexcc5kUGx2II1W2S2ctmDIfmIqN/XhMyUrDcs3GV48oGQcZ27rzOIaya1L4B
ufKEs2rt7xpjLEiygbo2YYC7IachffZcLLh9U02oqEkpGoLR2CF+rhjPFXe5MDjLgR2PSWIz3HbI
UI6MKHjK/Ujs84QV79pVfPTHGU3YFDpXVUBCMCYaxj2kQ/9aNIu60GKRHLZcEEP5c9vimxM11ySv
eKdg7i137UwTo99cWhIaTpxd1d0ijnVcwMxIYre9zPEUfBmQozkrT046ImhCzxiD9vjrVKTmt7oo
ihx/gNKdNyapcscFNey6Jr12P4hcvkz5kECcy5L05ODM/LWwUxcqWucQQ8HcGRXoSzCa5mGKM6x3
UYoyoDNmgsy8WI5fqlRU6z6fdF1QN3fz3Of0o2NZbX20sJcIvvNsFSovxUrJKuJja4/tKWi6ylkD
itAFT5VMDjPa6g6Ps0reKCtMDktc1l+sGowcrhG5MTwbAGBdIqWpzTmk2Yqp7JBfW5Dq/JLsQR8y
EZk1k1VlOzPrOHBqduHvZZ4zdlBGeF/DqOIdgIZ58kKdOB9JDTvHCcZ0KIpuliQx7g1MirncxI53
5Exn/iYyfbkuKPJijBnm+stcD0tN2DYPSSyczmqgKvxRfDWJRd6bUN07DjOpv7FwHaNOLpj5r2al
rC1lqPswIwbsVrpgLLcWEtxNGlv5Eb52ecrbZTk4ZgcntZrYjNsUr/Wihj6xiWXH4R4UlXFfEpL0
lFh2dAPgl21KMsOvo+X8LYLm2UaxnOgYcr0pQ3D8TtCyD7nOozwJmkbcsg2W73btVuPGgNfOqQ3X
143YiFYFjnUYoddqH+Nz9xQnDDdWojH8kll7q/ZR4apLc4RPSr89bTD8UfuKYuuF0XOx7pQufwO3
evH6OT9CyzDp4B2yWopZffcV8YdY+VbQY5OAwecEF1NhYQRprrbzY4a08Xd0+L/rIc4hExg6+ZA9
PvQQEB+yKoqM/kBQZXMRBmyGlMNeuW7Spr2DqkZ5bzf+ZuTBvJLvpXNASm720MvfNTRCt2U/94k/
vglgNYMtL/ig0hgqG8fwtOkPTkLlT/7sIG88FxfEqGdQpRwKwpgYsG1PWPutF1UFzgPSPjCDfY3C
koVZIlPv7FFdllPdPA+D49yMiTV/mqi4d//cfQma41++LMEG6LuQeYFkfviyvudn3mjY3cFINJ2x
Yxqral40U6RI0QdWHUcRC0yMrPis7/yNyTmlGXXVW1pTN3swn34j/Ti3nD/fQTTYCMD0l/IQ2H1o
fKOhYY0kUXfA1glWEeFQ4abzhwa7OWPct+0Qb9ial62y4UNDDaWCSmuaVzJOeU2dMbtPJ6e5sHMX
pjOJ5u9ofb07343qbdA3yyE02qpZNb00Nv98OzEO++V+oprzAS9oqvHW/ShCwEEQyqqa2gPuleka
QXmdbkk3UaSzzexOSTltgtj2vqPGGA/nAClDWG9+Wn+eysjeJpJyyZBTtBnqoroaW8t5AQssr5LF
zi5Ns7BfLSeL56s6qsvxso1jn1G8yDaIe5ddwiB7X7CVHKIgkTemIOINhTD1ak7ACgUkNIbZVpdO
TDXfNsO0qfQOYzmDcT9GEPkNJmeQ7iNTEtPnOFiWdOyxroMMsCPC5jjgfXlk0krNTrNMXxJl/KEF
bWiJvWfBTnyu1edyae7KnHytlQh02Z5R0GMOg/gZz5UHB07A1prD+jojceOUDtArRmj462iMxyct
8iE0TFr5a2ujIbjo88VDnR1OETcpgSBqzB3zCBllMbERtR3mBs6KWCG0a2n1BvbYXFBpPVWhIyAN
2XV29Nwlj46o7JMNbpL8g5CCPtyYjD3cdZi4hLmvJBX3ZYCN47uX23jaOhM1fWsS/Ap3MeaKozLA
34JNOCZ4l1Leg02/MhRFPu20eaD7Zov1ne6zmdJqMlqXaxB6BplFUMMxaGnc/Nipv6h0yHZtQkIr
MC/vUzaxImEy9Ju4dIenPslfvZb+EYI7ebZTbiebVmnerb53QQYh9GJZtFhWxsaPLGjBwXGXgeHv
Sadj08M7Iz/2sC7fZljob44ipqK3cgsjRGJbd3bvt7d0ooRdNyZmEBNNv5uX3ecSlvxnpOrkjszs
Rr3u7UpsPvCW7XEFcJZ8hm2UT8NOLFFxbMloPJGMYK+onby7wm6HJ1MgbWA2X73JroX34NBh1YLu
edOWCydAj28ZknoApQb4/Rrajscb7LCb9GHpb2y/pzMKHaf31pVceEc6qI7EeAr+JVkhzddznKpf
LIgJ6A5XEsvdA+HIzUVTM7miJOLImQN9hMbkBuykwlYS6kvzjGWufxITMAuGEMEpwvL8IlFeeXIj
blzLAbovTYssRb8cn3wMslb9pJK9rxEgTFXq6yIDH/IS2mR/KpfvsI+iBU+3pX7BoPV2nL36Czwk
2m1TYs1ZEktZTLF2WueXloYunPW3nh3N6cbPl4VR5foZ2BMKVP2qznp/N7Ns2sBirF8l04Ld3Bap
u0rNydoyUwEZ0c1rMps08PHsNHcm0eLTukopRc5ncV3q1GSwHoXRBSN2XfSC69hwogBWubrcU5dL
BHVgHkHXzssQEgWFRISx7mEeDHXlRCAedqeauzPigyNwzqV4eLAKkBPiNfJjXorkgEMQZE7f9U9D
iFvCGR4wsMP80jsNnS2AI7deA3lL4qtdVgMITXH8HTMwdbXwupXrmQAOgrGJx177EeiVWc/ZfVM7
M8Yp0BXoUyjJhgoOU8Pk5RCTwLow6MfLZ164ItxjCbvF9pmqH5OhRytEbwS0YyI+GCAEYt8AnAFw
N21LUonX0VzIGytztYTRNFuAr7GDo854lD0sa54XG29eXPOn5muUgrjAe1efGPiB21htfjQ0uAKt
n22Njh6GlEZqNFWOyG+vhLe8JPymwgLsaRa2OFvw8Wf85nxIzjpYr6xiB4GD8Y3cZl0uewaPLy8o
lprOxFn5vDSh1u5qB2iorESoh7HliZTVbNNIxz9Bd2yeKwGGBg0OTG3QtfKERzVZL3RasEx6NneD
0LMqD6rXOaLYac2G/GciIXckMnMLY4lU0SxtHkiWYSHW0T5tO5fyHCOm4KTXc8OITGMyVYd+jvhS
eCkeNW/W8uMcosTyYAzwGGvUm7pEnwI0aK/CZ0k4C2ndQwMhJxZhdOMhREMEpNdP5tAAsBPhGMvl
hBr9Ope3PmlBuwhDxPsCH6mdlidsXA9O//lsED0QMCzU+MZjywd3AkQdSYe48SID75xgCvxTE1CG
NCqzHtHBjeugcMDPkB0eHdphUupS8Vi7GMMnAw8S11C46LlZnhZ7KE/Soogt9DOIKQ9fum5q6127
VBTnE9GvFvxxXDspk2uGxSezyglhLchjC9nHnqvOr1/QyUPXCtn2z5Dg2Ot4awvqS1TGE6wlys+O
3aRe0+ZkpKPOrJBqpjjpaXbOjsi9bYOCVjkvhTLH6hVjFABq/Bmf7CSkVegpnG2XnHULcHnLYc/i
OW+zs8fdADlC71U50We6eoWGwNLZTZDYQaFaXDpbQJtPWPJAwMGxV0H0H7mZJttbPPIeZVDTP5vu
WNPj2aw1g2yaeQIvY1BdJMcSH52Lqc4BEfVWaRPEt20zO7tZfAvPYzeRoF7IeOwGc/xVDGTCO9mC
Tpc9vC+MC8Wj3XjDN09rmHq+Okob0jkg7dOEwCKrv3RFS8nREDhzTEtesqROyGz2ytdxlNw1hK72
ESsqXhXiaCcQEJNuaJyaZ6qS1FkRx4EKIzergLplkMk1/DI22Qly6VNVhVSQalSbceCBK9gOV5kF
pH7+2/OLifMlR4yB9uOrJNv8nmGwcyyXfr4lc1btijhNoLlWvNAJVWXkSTaZUbKyndpbJE5GyXJV
uwsd2eSp3dxl3wdnqVwYtzSwZ6BYSwoci8500lWAmhtaMsRKwx4ggSueEG6m02HwnRf4w/Fm0ZOY
HkBlO0hoV1iSD/5FH/bV6lyu/ndU+ZtRpS2xfPhLZf+LN8vnty7GwLyvyr8OK//4sT+GlUK4/woE
8JkrKfWxDGT4+cewUlhE2UG9s34aVDoBhCULM06GUkwPpc1X+DdhSf5LoucnlRY2C5J3vt1/4LjJ
LPQvPZ2jGzkf7wPHdAVZeeKj1cRSLQ2qusHFqSgn6RkLxkFrnrABnKeme/3Ljbn9dX73c7d7/jDc
D2BK4WqBydRZofwXy45Izg5nfO/cIUCpX8iEYPyElPgpg5HrMigz65cIivAbRmrt4f/jo4G3TR8O
mMtN5T785aMTIxOUqcK5W/AmfkFBpqNbFSPKrTcws7D9Ga5PZ7ZsNch3KHH++eP1r/+/Xaq+cnpU
izEb+m8e3MePt8joKoM0t+/yggEFW/tInqXZAxpdJJX+uLnguPjnz7R+7i//+FCWioNjtUto6Qeg
o6zLcIjqwCL2qLQeS3T3R6tg79l5eAU81RT9J5yy+PCB7azbx1Sk727dJXuY4tyHxq2Sfe1F6Xzo
jDYKt3QSzhuMpK5Zh3I0xSUqayU2yaKjRYlH1R4heWnbvxlt8278cu9cABKJW63AzuaDfN7HUw1l
fGzdicFgrQw5/oX5QLApmi7xmCequpwz2cEl+JN3+Ddr9edR94+bR3xjgNcLLwb///OCcQ0TWpds
xV0qRsZC59hfr4y/o4Zp7vAKQ7Pg1OJaImxYVioefpeD/OuLCRkBeMpzTQxD/I/vyhgEZdZks7g7
J9Um+oVRAUT1aGzE74ws/mah2CLgzdLmCx40mp+vFRyW4AVzEHfYeM73Bh542W5MRIiUzLa79zlz
4GqZrn47IayjgaPUYQBGqZ1msfGbx/13F26bDrsl/qT2L6vWcowqaMzQvBugPzdrxwvz6mThw8bs
T4fP/vNj/ruXBEq7fi/576++VKJOTaKKR+uu7XqQPgVWBFQxV5eDZ1aXRZs6RxsS92XTJKxy5gDi
GgHOjLJcB4ajSVuqS8Md5/uokWSiZKaFYDHT2YE9pMY4Ri3Db015y6RfztNFEJtDvvvni/jg8HFe
rJ7F8zOhuMNE/egwkeYRwJYKxF0YpjA9F69tD+d1M/dF/dK2+BPk/sS+p7iBSDqJBqa0ghOhAsSu
ijEhTC2nyfcL0TQw8UMT04LWnO//+Xv+zS6IpQCxUlB2PAdzoZ/XmTFbw4iHoLiTVGnJ6nybaa3h
MZiMXpu8/d3Ktj4uJhjCrGrOXJyp4Th8/MSij6zURBF7h1VfdSn7Qr6Fwaz/x06xODZ1vUu/i+lt
EoZIsMaU8ec0qeAhAeiv8UBR/btdwdZIISXsTYOXgGaGjVOvifMt6jg1XJBrcIJu9KpLnA79EyIA
5wgZVVyTAFRd/vNt5Ao+bIkc1lCePJuVa+HL9NF5ZmHYC+NPRXcVh9A6wAOj3aSekd40dq76Qwk2
NpGIMWLmb0kjd9fJSNwzRNoowShUI5IUljWamdQiP6DovR1THRDx2O0GSnERKXuFqTVe06a9BBFS
m8n4VBtF1DPABY1YTZGKJVQDzEs3pmXyZqTdNGw5AlxK0JRRmAOd9A6dbHzpY6Z8wvGjuh7T0GvQ
MLfmwPAPH1YBRHEjKpV/ZTYjNpB4MVDG2RcTAzWP8TuWngpQT8XlJuk5vy8wNykQFtppfduYMdYF
cxy44cqpOnND+Qu7evQ8o34aSopk2Cme9xAETaxns9j4aqvjZkTjGLU0psTJtGuwdv8LdhOtr9Mx
+wzX+6WH9gySjiCmUQkRvr4gPStCMgO3GqUFyPgDaZwEFXoQkds7yM7CgXnalxKdp0X0IFlYdQ1c
X+Tteg6cONz4KSHdUTxw7GasEU8NvHKQHgIAX+wktpQGwdYTPaOoopLyraPdSdalz25DCchGPNbk
lXeJ4sdAqeCXhHZpMAINyZOaRZp7J8D5bOBkFjFM3vVSDoyVLwAbU3XFvBGP3TnwxS5SFbw0DC1n
/+hESXw9ZkH/1S8zF3tZKza1b0S7CWykuuDJ7a4NEnhMVf0yAUI8E6ydXEDandGg+9YX1VeonpKm
22MtGO6sxa5ei6CTzxU8iVXj1vE7C2X+Fg0hcrwljsqNiQSvJn4HMVYb1QwvhTeuWVjYUkarsJzR
eCvDwGG86t8dLC/Q9CZR/WjgPpJdjqXfZc4FmSpB8eiRa4CydkbPUXmbwsOeA6xFOZggQniFZapZ
+MKaLInZLNZb2Eok2LC6xcbPRFA/G7SzNl83S8t2oxpV+DuixCh+CAe+r7KMO83Yvro0wXptdnvD
QbMzwbrAn6hWqwLuxqfZ6HhiKuw5FJSyia70AvYV6DrJHjuNinR2H+fUHUFU/I5AeEwR244n6zIl
zFHAV8YacMnfTMHE8iqjjkevGTBt4kR3xPQQq7lgdvEWYueA1NCkXu1zn92omOQb8b7B02SB3nQL
SJE7gK4ZDvsQKrtgW7QxCT2YfJJ9zmyEX68ayZej46guKetg+LvIpGAHVZegKdZjY+pmlZT54NT3
I/sz21kIPggIifON6PknEcFOHU7QFD6WafIP4McAEvuSm9NanNRIFmz+RBuL9HqAJoxESfKtIh3a
HnjVfG9Jl0M9MdhRz3skNRzELckh6jF9O4SV3703gb6VRNuJx64b+Mvzty2GAZzChqtyq0f0uPjK
RN3ig81fZrnrEMxWZO0hikZxPSw8kZG8uEtlgfWNYgm2SNTV/ZDQbth5CloUWhzP/Qx8qXT1CGFe
volCcVG8knxSFo/dO6Pn+T7VfzUiD8bZIKX6NLNRvvk5pyi2KIx1c07bJoialzQrqH5n/GTuz4XC
kjU4qcxp7r4h0GB60eU82oYvM1t++k74px7Xe7Z9rBrDvDZjXmlo1eZ11+ZZhSRw4dlZ+tuWVcPB
01XtAbuY+Z6BPUV4VSHVlSKrX8KBwKU1iJbRbkMLZr3bLYClI7Kv6ojzK9985GfGFQJRMu8bo4UV
eC5wyJIOttmS9u8/mh8yALlpaUDsfS4VlgZQfBo0y7U7OFfIxvxTXEjskzy7zfccO3zB2poJ3dXJ
MCkGmyLEJhmHTWSU+hUSoUzn3Ti3ugzi5Ok37XTnO1P3ngcdz6gOfYo7/jaIBAcw8BF7G/x9+5jF
8MuEAhBiG7CPLk/6uuwgknA51SWsD/c+UQPsJSOGPAVik7QHSBHiutfLU5a5uDYj+P2rDNf2dpuO
lKuOn6rhqp4iIz4UZIBRpbmoJ5BDkuK29fnPCeYAC7h3Mu4ZHK3gCVW1B5bpN5jbNyaQlhWwRohn
lW9xMXFPCZ3j+s+bQMY06F4lODWv8wxSpqukfcSYhRfO1R+Plh36hX7r856BDSSJ6jKIeKqU+82h
CW2eamIxOMUgQd8HJhCXsOvDJyNWIEwqct9av+d9RQ5bYNePLwB8Bd74toWZuzqvRJxeRHc5JWwB
UlCjbwXOyRhWR03U3QZzaE1Hv9IPCDokW5NVhc2haEXwBEVshjRIO9ptFxex6Mry8X5iTBIVD8pM
5RtSBYBzA7rqmvk+R9PsC9wSW26ybeGQjsN7GuRkSwf1CwNUXvRGTPPt+Qo5iaiRIUvh5IxnyP7c
8DKjrV8WYfOKRrSo6CEyc0XmEQzOhn+IapzHgrBlvl38ied0rhjPx6ZaECkBCAL22b6euOHHHJxK
yzcIobCKTTsMdDL6rqF6n4NNOol82bT665wB3iwJHQyFgFLXZRwFJ3xIeK0WxfTYsxcC64l09/GQ
j9iOkoyXixE0u2PctRL/ZJY8jj/kLd7HCerm7TR6zUGRQl9sZTDk8n5uJw3yE9CxrBEvyzcYdqwa
/nTwVM4mbWs+OMesqfTkAW/R/KJA01JsyQS1mgfSRyaWSJhxo9FTieskPe99s5Ua+yoSbPKUIpFu
yR0mnnrkVv0Pe2e2HLeRdetXOS8AB+bhXAI1sYoszpTEGwRJiwAScwKJ6enPB8p2S3KH/HfHufxv
uu3olqoKQ2buvdf61unjAnxbi9bCfRAm68K6sMrEY8f5eHbjBLZoSHIRM2fipF+hica3H8+nbap4
L2gE7ElftvMrvJc8Ir6uSF1w8uGYJggh/nggyrH03xvcwUNUykEeQLoE22JunJfEpZfy8VRgn+el
yM3YOLs2/W+jrYyzcNZuQ94BQI9cAlGqsHcqVqJ5yTUsLCZNCOngXw5hRlJVITBtwkwiFZb2uGq6
OQjJDeu9cTZsfgKPnPHgpC7NdwP6vR+R8M0Og37d2qEemW6UqFnt8ZlcIyEA85cuPNQ6Q3SSBkcW
7Y8VEI5SDvscvTjxrrG2bt+94CpZ3shrs25AQDoSax6jBqRMF5K1NMRIj0CxbCu1fluhel4zq0Vi
sMNYNd2VJCvCuqFUeyLOhIOfk/C7oT/6PN3kO2rA0uRkhJKz0HLPcDWbDr0aqvTa6ASq7Ypl9Awd
j2/hgC9jjJXVPO26ES/yoXcUh5BEy4MnfUQ9UzXT+nu9YLyxlendK38qr03LeSMUVYvyQHQHohz0
0JOs7Mh7xXvCpD700A+FlktJHQ01KdTWxPYosoYdac5AovS0PANOKLP7lIuZ64w6YQlrZ1xQMCth
7fTKR/uWtHUfpsOEw7FpxBX8DsxC7JrlBZX9dCAVtJqjokGVEKN1eQ+mYhUJmBOLIYfMOMTh3sOV
YEqvH9t18T8SUE4jMkhTzlTKrqlgiop5Wo2mpKLLpgAOxqN2jxyb2wMHhv9sA4OLZDkL/AIUrtiH
EVVYcl3824EzTrke6drUn+7g4nDCw8QdqXbknVkL5ZxhwGm0Al7VIIWdhuWZr4fUjmaTWXM+sOOR
bzp9bCZxyrpNF7/Ov9acMdldggZX07qHG5qIn2I/5gn6KAwTPamaI0Z4cnxlz5pWu5MXn+inyYOX
ojeDFWhfjE1gnJPJCZ4Mre9+Nxfk+K6V2xfUYNzX1aQ57aRgc1Nlwmq1uIj2Bz45+lg3A5GzOAZs
mNu5rXgnivW82cSMuUpQNuUmbmhfjZPN5LnAuV33rHuy5RXqMTbvCYTMj1rt7NxkXZmXpWYHorZL
DygGsq/24OrdyYFbcOb8x0jeyRkOat9OGC09Eo2duSTRzL5gYKR7FxRsU3/oqG9CH0TIvu47tSts
0/SpVXrnRQfv9uD7Bi07gkYBIMU6l8QTCCzDOCb7YV9iHzi7w+w+pHSsNwtMqguseLwPyzrB/HZk
dvTy3U1IeKVLVupMA0vP3xIdae745PQhlWp6nFIIIxDessdGJczUeENYnal2EHQXpvJwsJW6Gc12
o91Iza0JYSUGyN9aDMEOZuJob+hFnN9FoJavBafKd1BFHcdtEpBDzlXmyWg6/RINMnwsmiufbb6u
3Kg4hqqEik+0W8Z2LWSUKTvjJkQzKNzsE8a05N7ljD9FqiSgKe8cfT/7znwOrIbETc3L3+p25m8C
BQRwMdOqILlZKo2KFSD/aERerwORkcHgfvloK/zvhOcfJjwmLnKkbn81h/824bl66bqXt1SBBuq7
74c8f/zJP4Y8bvBbgFXdoG1J35KQNDxafzrSPnLVGfxAt/5znPOvbMnVd2b7/DEMbv6KZf1z0mP8
ZlrMCzCxWe7HjOa/n/Qw7ecT4E7TVuWf+XY/TQMCa3aRvWvNwc+K9xQx117z6xgPKgvmd1fn37TO
f2y6ffskyj+YhkxaTASDP7b5CsKS7QVB0sE3Cb8o9ea5ITw9JOdC/Ue94m+fxGfQ3rOZr9AH/fGT
kl5jRySk6tCPuQJ6oV93A8ldbrs8/cc/iV68adNOdPlZP6cXDF6BOE0uwB6Z2OZF/o4L/F3w3//N
x6wTR0aCf7e39ZirutSZGlSHa3XpYx9bufpRPmX/xaXjWQ3wYQaQ5hlQ/nTpGr2065RfNEB2vJyg
cMI/pHctK/EPP2r9m/41+/q4SYRLEH68jiwJMFyti9+N3ryBzgwJV80hHaHhuGq+m5OJ3W5+atbN
+ddX8MfO6B8fZkGO9nyQUTQXfvwwYFo172bdHBCTI+NGLHAQ8JfCWstedB89cmZLKzSo1v7zR9F3
sanTlvVsFzHRjx/syhq9I/r0A+LS+l4RKhE6gZY/aYJ/+vVvXC/Y3y4oJ1ZWBUapvNU/ftSihJoz
dMMHTdEygX05b4Wpx/e//pR/8xb7eGH/+pR1aPTdbVs9tIOGbeuAAd8BQDM9DeVYHQn1+68u3Xef
9NOlGwkXqLE88oAUat64k3hZJ4rR/+D1+giF+PHSBT4rIU+GF3Dq+DnSgHx6xy/rpjw0g1lvGn2g
Zzg3qDcWu5y3AcbKjRFIg9g+xzlwDqxJu6czS9epOg4t830cmJz1/SlRkcRq9fZhFPDwyJNLpRs7
5eXvsG6ti2QxhqvGA1wKS3MtpQNUxHXD/4W0qHKLkNOMFHPqgze15e0sA/NT7pn1hROL+HkokaCQ
f+scYm/BkTLD8RkFz3PuTWS7djNpTSEFKxr1liNk36fVVuVFte3Rwdz3mrBplC/jWxuzyjOH4ru7
Bp8ibA66fjcI3O5+WhMAXxCmuY7wso7v83GuK2N+dE6ls6uDpLnGqlVvegQJLspVpkuhQd7FRAe+
ByQYo31iVDdtRYtnQpONFpU6v24hpRhqstdzWKlMLLIsLoweqq3rsgWAxDZ2PcAsEJWIJo52iVBI
oKE6GTrAQh+/PmZ7RlY48s1PSTo4pykxxHPi18WTO+Lvazur+dK6pfkp5rfDIhg5lDelrRa+08Ch
HGpj0EeWNfOuT65N8UVgb/HUjWDHkVWVt/Qe++eYS3NKRdtcu0q86wb3VAnX/ERIzPvUjfF97y71
xbgujWnHuGcuVheJRFBEXRYQLXUjMrryRBLbF6zofYT5l8I7KayQY0CGyshUFUQjDuehTSb4OQFf
CtItqd5dAFZnuMFcRNoFFd6zET/Gx2NfdAnkYp2+GNTiapuTqfUpVingNRsKYdk2yYO/mPykxMvy
52DhUF9Sy2xiJ12bdj2ZBFG9SLfYZ/jAmisD5XCwcdN4+JzGDS0v0xjoT4H5pmZy0YReagC8PtG/
cx4mIA/vJNIxaMmTeVvhqwuRVLQHG2TcU22uSgmIqyJy6GnAy8MAnYeUakO9UxMtXjk1Fmdyk1vQ
xwzlwwm6PWFiCfU93tDgqWslr50N8Aw8KVvcMgf+vrcakqMd2urpU19pCdnTfiVegpHAr6DiPSKN
C9d2FsCL7QaaLiOn38+LXPI9pUlf7Ai4MbOd4Li+wLPwMY2RsjeCz5hy43UJmrWs4t2ytVWuUIxO
90gGMtNsATDMmwvWUKTOTigR5B/BDWTYvEagwEbOnXDSJH9uE7M6EmVaIZHvzAiK4zsSswBnNlh1
vgiYwaScSbnuKNNTDKrnhLzRLQGjwV5o3CFlsfUpi1Ut9Wn307KL78UggSinzZR+rZrAOTCDYZbg
rmWLbajPTTcPe6usYWwFigdhAVd7JNoMNmGGIQHeS9QZxT6QyddeSW+TdtM9Y4ZDXw+vKp2zY0nt
uFUxUEu2Qu82VbyU2AmnLSLR4WroJVPgnPfcJq8tNBsv/+TDeTvpwbSD8Ets4DI1fVSOeUf+cyay
0OoLHuqP6jgtsA3T/QiuLQ6VdEN461FmIJyjo4sTQMzbRbK60fAc9sa67zY2v9ssxUvWaf61P9JO
pJ7yb62B/lZNYfMgyJk9ToonKmdBfVZrjasz3NkMFT/f6WjRhqXfBtd9pcY3JClQGZOONSe1c//W
cGWLZaB4cRwWyo+Rt0s1dbtk8MVMKecNs0eKe8dS/m1c5xJ9t2Il+zhpQbht94VeKlAlgkXMVPXG
HfloybATSJHfY+Q0xrfUqS6gplRhEnQ6TzBWdpkV11bT17t0tHxuQtlcd+16rq7N+lQYDQ8T2kJi
VkvDjnKPq0MPELWoi5T2Y9UFQ/Clz33jqz6yWg3rM+LozP3yuM/omE3JbiA9iTWOk0Soab1zFomz
67DS0LiRZuRYDJvIz5yiYXHrRwzjwfXixRWsXk/Svif6W3GH17kvzY6E3eABckoMU62qiBtR5W2n
WHu0hNVjDHjp84GgoYH0u50FHxyt95CdrdjUXwND9SfEtJxHa3Xt511x6FydoHSaGfsySLSrXmbX
FiEznzUhuut5SvurWCyfMt0aMSjT2fBnWpP2YjiHhdANDAMEDDaajG+K/IvXynKDxe69TuIkAir7
yPv8JAcdgK1fg6pMSqjFgJ2u7RmXK9siSRmu/ao5NfR5j00vXxsqWpYSiFCx8sqKFUcv6VFnugGf
ceGWNt8WWdfumt3CPdhRewEKpjMTsW9XBH0WkzqUpmPLPXaG0ERsP4Z9Fwi6gEXBYiYo8loeERGU
a2pYvgYH6aBrwSXQEpYlw8ShXcgrbqysxOoGpxED7tiCtynNx640y+PYWsTSUMg3OAgwpBI1qTaK
4ZNZIHSeas89zaMJd5LNp5CsfyVMnrsWvwJNwFyk2t5moJ8eyVO0iAaEmDf4R3sAOBgSHIqmJuIs
LpUbLoH03rtZpH7oD3n5tXGwUhtZ4l1MuBTAScyMIzndODqS8ol1ffa9HC51L/v+pnLBBaF/UQER
xX4itn2TShtvnDIGfH1G9+zneo5nfCruR2FNECMMl8EZh2vsrI03D0em8PkGGOer7SvA8QKL6Ewe
tU06/c5kNrVh4RhuScjVrgg50MANeOXEXm3Oe95T0wprgR9QkSh5MFvV43qIX/LUybf0ZvOtudr8
CTcE3Nmb05lsSLD7aNj1TUU7m9DSwlrOvK7JW0J0nApzo9MwGcAKFYWmXWQTkpEdU3rWN9tl+bYZ
0DOv9IgVH+2gcDYNP/iQ43nBjTM7/5R182E0/OEwSqwetT9qSAdT3Srk/OGE3S1LYqtOLw5oj1lv
zJGc14SxPe1Dzgk9R8vzbGlgns2Fc0UeyPrEC++ceqbzGW6pfyrUfhTaUTut34cOgYE2Zy12fy7U
EjPhHeD7yNJ4Ujoq8Zw1dfQIJizUXTyzzf26xPhbZRjoNMVMPglRKH2On3RneImdMkEsDlKYQxhq
xZgNiu24qlLa/4xvL379ecbfapr1Az0HKwi4ecv6WSdVSQ44tpsXLChwRUNWiXqTdaTFbMD1vBDW
xCyUhI9rZLzjzce2QzyQ4e5Tpsg7iA5aFOfM/RDNDvupY1//9fez/t33cwjQc+AUosj9uShvpoxE
GaIVDmlZ2kc1dOV7bRGcHo6MSCF/E8MwbQtayiJMhdGf1/zo0Mj5xo3BQRtQxgtHmerom/hXZ5PK
s8saBizFrJyTbTKRrKSQeDYgcRFmTD+1x/N4SGJWZWuicN3aXhnfo8G0XyyXlMUw4D/2vmZ4t9Ax
2IDjeSqe9CwTzx+7YlXpgR+NS26m/3AtjLWK/entMMA+o3RCNQ024KeHI1HwR9i98kO/dqYdjZkF
EHAidiz7cwtH+YB7EhQBPumdAyg2IvT0+Ovb8bc6O7BQR6P9xKRg8Zj+9A36mXCsJsO8FFBv7x2C
5E+NPf7TMvC3jgWfQqPCROJqmx5K3R9XAZWpIXarOju4NodnN2HhqhqXqAB8ymiE8hoCraB4wOM0
fP71DzT/fo05olhr/wdjhYWS7MfPJjfNHmQxpgfCcJMYkxZTCS2Og2cmL84JqLkzXwcaswkCmZ7y
YG7ftcYZIVgPThKhiE8RLieStNkW2DpDqb7hOEl+9IHzN3Y/oAC/t/FK59bijsL149v/b7/6n/rV
7BS0SH7Rr86q6mtX9y8/9Kq//ak/etU+iDTfWkXVjNloyn1HTwu8j64z/DICDWgWu3zWn73q4DfY
YjwvtsMBwuS5+Vev2oK5hrWBgh2x8gd89T9wJQDm5FO+f/11xFC+bno+WnSLeffH8vBd+8nicS97
u9JPla7VaavwRrraBm9nDMvGmJptbpMhTxj60MgdmGYDHE7TW1+nqcDFWS5ZFcIz6q6w+9hBvUoG
l0/TUtg2aP4Cr83YGa8ou5LHcsJ/SASk82nASnoFAKa/WUboJrusFg6zHqoIoqL4H+GYTkGz10Sa
H2QvKuZW+LJo09wWsrdetREayAlhDho22zX7y0GAi3m08lh5l93SLjiQydsjvdwuLfW7WGYZEmrD
3MmFY4zLf7fMQB6WvJs3ltQtmjSW+kKhNIJiUXDFrnIrw1HHMdlrdjn39h4NWumSpEExv22KOHs0
QECGSYrnNJLkq7gXcPBwe8q6vXeZDl90Xp/u0ev8XiCy2mZetnLRWkShw2Cae2FmDzNmrRtXeLFA
0zRbVzA64hIMFJazviKhM6ToR5NhaC/IwiFr6kjRcPd6GpLDwNq25BBSieC/gojqtQ4KBa27M/TC
uRoCBzFKrzzjQiF3qU/9EsRPS+l7982aayX7GbYp7UWL+XjXOMUaxsc40pOx+DzghtpqlkleBXsn
14C1v1VTdXSJ1Sa1Ae4rYLkxC023i0F7zfN4ws+Q+EReN+nWy9zlrq0SO9P3zJc51RmoA3vAtyHq
o8NMwle18Rhop5Edt2Lnz3F8sOvS/NwsFv7gBXjkQ1B4qC37hBPRwSZ4qnjKpK+qx4SYQfItFKfO
SduOMHe6bm8qMevdBabHqqQXVjiZ8UISiUy4c8SiOE6BRK+zIxML63mhQNhOekyHjIYHsODlzk9j
F3Y6Cqw8r0cRZcB9QxuaJQbFoKdXAV8hLBbNQqfnmGCRlniI5OSjItS8hxzSaOmYBPvJK0RbIkTY
TWhcvQYytRGohj2+2fjo5RUT5rx71LT0duJgGEo+Zkfl34f0INFlj+QCeFm8i4f5Xi9Ed9HCEUAe
1IrLttTIB3fsfNfHrXkMtIrUccqCbadRr5akxB1tVdS70a8hvhTzcqG3vJqmW5iPwWw+Vz2hYK2R
eKFIe42CTww7srn6npkpobOE1b+iFCqOqxby1JIRRQ5XqW8hv+xrDbq53SiSURB35howp1KroqTV
Ao0qRKSEPKdfnaX9TK8RhFFcNwyFdES/tgSAwxwOtIKak8vKIV4LWW2zx09932dkrhukVIeD6ZDS
LoVxw7cXJ+HMGll0CGcuDMsilHZtf/jE8FA+pOOhbQZas+ze8PlBE7YtNaFzj4TrLvezy8WI6dIo
HaLc8pC5/b7WO/Lnk/GuIwq2WshagCW0TQRXP3HTyB/sx65t9/48XQmgVPANFBKApui3Q7ygQYzt
J5eiPxxRLBNqV3wtbAzKZjW6dKtTdc/M+AqKrBEFPYZN0BUsgpl/ZTe0ksCfTiFVgIGWx7RvdXBf
23KSVeQFw8iz1XSockTq7omEIWgpDdTBl8Xb4s3oIk09OLosl0clLQQRsSXOKWIZzIgW8WVeZtwm
aXs7iG5LLuLGX+rqPJHE8VKsq1muYq/hvNZpp6Yx7bvMbN1j3fRpxA2TuwY9Oi2A9LOudTCZzOk9
7UvjkHgd1WfWFiHghTlytDg4chpDhcuyfttb45p84QYXufDuYlfejkOv71gmyHQS2uhFXe72n1hX
1MZEzYpEzurFWeBDiNo+7/c6N2qnQ+c9O+jo7qxpCq7kpN8tUuvJaSq/AA4wIzQANDPKXQV6MJwE
YamEUtyRpsDqQnnG3FHsABBZfD3iC1M7A1aRsju0cUQHMthnon8oaO/tzHKJ78d8vGq0Fmm40YtH
VPuPDgiOsNCGl24JPqNruMCYin4I5BkkQPDFlB+7bpQXtSv2gSnQZaHdO5tG0u5HX75VgL63jlyA
W/fmQxN7OQ9wTm1cpsVwctpRB0Jt3amguSy69An0NOwDkCh6bc/o9pst3ehn0rS6yLKdKF/X0kbz
b/zO2neQuu8mbh3diyFBnOgu/nMeJ8bnwvHdjbQ8XjWN4D+C1ImEGLZDmx8ZzfU7Z2jNE3nOPhKc
JkOXHpDVlM+Fj/xGLRdp3R/6RhyHLM73eHSJZQ805B2QtNjMELfEAXUwZTgYTVvZb7bG/UKcqPln
pH84CMvVRu7J9gpOFflt40Cmj3DS14aWUDSa6nLKWvaEsXg07OFQQRoLhoWNVQR0wGV/P8zdmTKi
fBum6hD482fh5cV24PfQNa7zyHa87DTMyHqohndo+En6TEgpOU+Y+iGAxCQMqSU1Tk7mJLtZs+aw
U4n1hRC55g47Sl6FmuyrZuvnrExDaVU3iTbQaqgloIeefa2BeHmYa3KtDcNodpVqFDaDKkYBajK/
VDrAJktDEjKu2zOYl9oNQs13ziMD6ieNNuS1njTDtLHnAik/SVJC3VVC8y+CLl+O02A92pPevGpy
0JJDXFagRBxvtAChF8YIJ92uYWawz5rboQ/eSm24MVKP5o899nedU93AqNaiNtduS/xt18ygP3Xk
ItDpd+sjcMBPfmcXD1NGUItm9FuDn0fSRtE+s7zah5E20ItYDLkdnVheWERQbUU9pHsXE3jo+00O
1tzmx3bDlzVzblvpvnaVDGP+xOxmDMl5899dBcRPkUkWOqlVvNS+N9/TCHXDXPlfrBxlf+mX3hPa
o2yjkaxFsGUqHsBa6NhX9W4feERMWBYTrcleXyJuGBLyycJS74MpALEut4nsym0pfm9k/jrrmneH
pmj4ZHUYYwKVnpn2OHT02LI9gcUx8jNpp9HSSDtsdFmc6OLUYAYUkUZdlVwZZnHo8zgHmO1hyVZB
fUfSTQvsxk/VLQRE/7B4bvtJW4JD3c/TA4nV9s4IMuKHAmhrl/A/f29z/43VuWAM6QYbJWP1mAnj
5FZWsG8CWtkEomZbOvtsEFlACpYJnSF1TJ3gr1qYZzyYWUQGUXuJFBjdUN/NlyXjlsNYGxNss/aN
sFUjUlORQf5CIHbPAtkhYVRWQdZvP6aEemFG2NmlnbN5dVr1pfUC65QgaN6R2JYhPZTWTPcSMwL9
utm6L1PLeK0Kx321swoF1NInAfk6tKyNggOD4pqbTIrQ6dJsZuR39NSigVigWWeZ1zGFisV7W0mY
uGlQbEpOHsxKsiHBThMb0FFOUo3eLi+H5D7QOIgaVxy0ohIAiwyWC7pnv9ex6+5bfPabsm+YvsBY
uIjJYgoXxGb4GEg/kgx0hN2HEAsJCKtrAWNFPQ+9TYN/adD0QgzeOAX9exm3a9BgDeX3I2ixIVnB
N4qD1RPMkEpBc1Mft7G0ziIV1mNmu3JfNK5/ylLk3qLHu597wf28pLtiaOWdTAd7rxuvCjb+rhcA
JEQZP5LqVIYFmY6xZlsM6Zpm0zmSZq2Ij9Kdq63XFoel4rkrmTwBzTeNqNaqBhnDQKLT1LKcgFSw
yUYBX0Q7ZMnT5zHoLwkYD3a6zyWGKPRIT6jeog4iuS8rT6PLUEIYfrmhVGEu0Gsg0BKvYU8s6ou6
tu+CsbT30N/eiko91s0MWtYljqakTjF7B27BWAHqa/pNY88kTTWOvIIwPwDC0MwnQJxI5xGoP059
V0b4LtjqZg2LlCGhRNVM9lPo6qEp6vqS9J5HZprTDlQqiVJ1nP2eS2NjTN7C6IanfCrckGRfkL2T
Hz96RnHJNMU+S5sBr2qrdw6/QCnSbrs6MaNUy01u6XA9gVPbLYUqH6Utsk3B/HXHED/Y2oTdcuj2
HXxGoiAOmcVlRoKwgyjenl0/ftU7mWyCfKLtN+bTbTt7jCE714jmwuPUY9Cb1RtxrqZZ4YKpoxJt
brR0kimxrc9nBgNHzfDJEXZrK/KGYQjJJBkvfcv7vabegA/5xfSXl6RxSdHo1CVl7szFyHdjsWA2
y4ftomn7In3X/JYsMHdVGXaiObS5vGkz60SCI8tj2voRlB991zSUt4MprT205b1ZO0aITv8EyI0N
VOhMcv1HrHFWaGXLy+SpN0zhBIXlPD+1dav6K6+OH+th6UFjVMmzRkh4pGCeoDteosTyLpfA/+w3
zMKCoN7nbI4hwFmwwyBNQq3SjUvbbm4FVMVIQ70cYWoHCElQgM4Ii1i8ZNFuoCESypeTusmWIGJ+
LjtBixS7SXez73cXkif4eZbpVyunL0te/RymltlhNLSZaMOgKb8UtSjrbUZYw5kti4iECdkyB7ya
2Sdk6ep27E3C6bQJY71w873ItERGjQmWK6qZc36hh5tF0zgw6HWa9nFUfnEx4JS84FSdI99Iq70d
VPYON2VyYurv7mSlHmZ0p2FbB9eBr8RNhY/s3ck6dVrSzD0CcV0lt/Ma9hTPO2e05YNdMdfwpflC
DS+uCLmiwE/0a5r9AyyVOrm0JgY0CjzCFc1x6J7LNO0t4qQ3ZMXVuwFG9K7H47uR4Mtw+VUo8i17
k0ywWMu1F5x1fbKht6ER+qiDclZ+5DbC2pppEV+7aBoOXjG/wtINwtL04LAUXDEOtVeVKqqDFPMF
gXFkAo7DmUTsNco89diLg2fGA9mmRay4EWU6EAzmVByD5LIh5YQDd8AgkXcncSeOe1T9O9uEd9ZP
JhOgSexSGMAXnBsvvLISJIeXBH3QQ9qyms/ceqfaYolhVthcU0z5d0po9p5SmI4L0vMv2BCDFe6l
51ds1exCI9XCee6CU9VVftjkAlRb7DmhyokHQYoS1obZMr3vdHqmRXbAGGhEUjYYt/pOP/V52x+7
2npvF4DHAaPitbYwl+xssLpvJ5hkN0JyG2tsoSLIgZUXxRhpo2bgy8z6Td762mm0xU1mlhjM6vIq
cb2n2g+6PefrNpoaHn+SX3eVoe+TkX5H0TvUMk46r4xQ/ipfmYTQ9V+Xurl16/5qbmZ0u6S2LsD7
6DJQZ5kWabrwgejvp/w8CERwhyI9nViVHT0+pHUht+ChHA4t83HkTY3Uyg3VVc8a6RgSwvHwOnji
FfDihW+3NxOD4AsMaOaGEvLEEv3UxEO1s9W0pdTiScZyG/UD4ai8Dfp5MZS5JyScNsrCpmv31oVs
jDuG4Be+UNtlcPMIPGgVUOgs1afW1mibjOPo7xCaP7B23plzMvOLCBnL3ZHKyx/pxFMOIhdHTg5y
io4AhvJsPKYQUEgOq16rvg5uRaJxI31n3zIeR/RlLY++Yd94SwAsuzFMoGL6ru8cIgilFG7EQVmD
POfNQP098YCd+atvtOduMU+5774AS9k1xUtvEFPa++9yJRvpfsY42yCctSuDTSuqyBCNQFI+vDe9
zEkhyZ/TVku3LePCaFUSoPevaar49EoWESSbqqIXkBoLxxYUCaIWNzJlgY46Jd0palClXkNkMo8a
Z3rC3BLyIMeBonxosRZ3ip28YewaBnrTbqtuwmia9h6sIfeEw+OEhiZyxYQTb8oLtaOLkxzZspwQ
kTw+aZixrUKcs8i9zbw7QLCOJzkr2vjGZ1XriQU3pEM+ZYq1ISRAxe0fNAaZ3a70O1hEUstHGVlG
SqvNpUbAs9qaCp0M2dQteD+ukRM39BzguOmXyvPt1y6fvLxH1hJ0dCy+TXT+f/fr91/r80v5tftI
UXnjcME6l/bfQlX++tfur5CVVa39w7+gSsr6+VZ9lfPd104V/NG36f8mX+v1//k//R//z9ePv+Uf
O/HGygX5VSf+Lc2Slx/IQAhF1j/0ZyPe/I1uPtNP1vvAcz+67X+IxgP9N1tnMkOL/q+ksz8b8f5v
WA8JwiCh+6NLz1/4L9E42BLd4nYZ8GRBWvwnonHjp5kw6k8aWjacYdggtq1bP02I2kkDrl50xqkC
Moehb0hKzErSWfmR5O25lOcpDuJLkUPDQHxSAWdp5rQBmBdgCPMyUsENqN9iFSo4wv1oetuFLU6J
ie2e1lzFlItoc/xd313pm2+Twu/DQtZv9t38kDRrvrDPpdUZ4TGv+Omb+50ai1gu8vThPDRWb62D
YOJyHjwd6NeMRu3XH8iI/G8fCYFjnZ4zS3e5mz8N0LWssBpN1ckJffAlmZYa++DAlHcvbOyXdKVb
rT0YUscFPrZBiwXEZrs/BC4jwJ2TpEZ9EXscesNl8LgqlRujaDR7OCJ+lWH6qisAMOnK0itMWAF7
m+rmJLrVOIu6kmmtkccYz1rZ4qByJoUTKOGkLr4BSoqFobBpLM4LbQk8roIdjrROhIHJVtLvR/7j
xCzRo6uhD3S5I8hc8O+oXcxycjWvxiNpWDwEo8UQXFqIEmZbwwa39DhupY+iMPISsBRbwJpADTiK
YMiihU2YQJqYDwboSLx9Xsdv6ySA6A9/ZuJSzIaTmfkUoA6mRZMewIIP2mxTjvEl3yhYbbTID9Lp
URI/Q+uz1UycqCLF6WrWeAPOSz5yTHe92W0+m4D60mMvMXR7Ccm0CFs9Z7hbJBZTzaK1+IlKbtKe
LbPnymXd6okEZTDV7H2rt3WQOX8odjEKouJZXXiNyvl2phiYpU9Lq3M40oVIVzAq2t4aNzUccPj4
WSTyynkRDFOf1Iz6aFBEsUMdpIm0aTP3NkXuSaZ313KRvgECXBvTyWcmNkNzsBfwOluuI55354PM
BHMGReHk9O1CKVlzW+lMm8YpWZCfHj+8YN56cQJMqty/FXIStNoKZaKq86KFvtFVmozLreZzqgiR
qk4HK7ENH6RqRtOmI/kawiLREUh9XG/0NvVgFpxOPELvnJbeuTlO8wOUjP7MHBiVVCliaKWLowi+
ELSWZ0zJT9rgGedxaIoby8qTFxOZ4gEJt+3Ty6q8lyrJh0+NBTppZyw8sukIzXqgVetHqVjVNSVe
V0LkJ5cJkYNR60lz266//WZwdshQXMJBri5WbM2uvCYN3LF2Ha5KwuZK1VoG/mv8uQsnV55I8w3t
NPcusxjXv89Yvpsv/GMp3ptpnO6yUkds6K6O+foDuAAdi7S5OjAeyADi9hQMFFz4JyP3FuAuttzF
g4DBleHlInSWlzJv6jHedRQw3ecPRz66Gl4EbfG4wJnZmO7+w1bokHTRMDjoUN4NAvXwB3aAEWt7
wHOOFd+iK5eEXq34lG+eWYO3DUDAJLgu9FxwHnKOqE9EspryIV+oDZ805S3tZW9KTd7MExkCu//H
3pksx41k2/ZX3g8gzdE4mskbRB9BBnuJpCYwipLQOwBHj6+/C1RWlpK6V7K89ibPrCZlVZVJBiMC
7n78nL3XzhEKDR9mQgYDWhGiyO7ChaE2Foam9drjTpxJ5cUlPRV8lqi7+CxHMSAACQKqZ0oZZmJh
TkeB+X3I6qlqbLTrtwc54+bB/RyLnt64/bIoWu3wW8YBnPLqjeKWdAYJOb7px+7TmFP4khoH+BNQ
q5mVr549mFex6y/GyCWbeWXgQh0PXhjp9JM2NbDmlewI9LBDv80eNTuEGROBMkt9XRZKuVQ3EY3/
rZdHAA6szOQ3CR6nU1N7fOftAg5K29keH/0urLOv0lOWhRp0qrFIA46yrOuC82euV0zl3ppCFk05
YAiuEMfYslHrAaNCaW8kkSByhyEL7GifPpoInmTfhQiqzXuvj8ZhzZWp+0BokrHlnhGTEVvRNu+i
+GjnQQhxJkzIDU96yFC2OclN7BXygAbTHYhWSmsjQdCO6GvnIMVTKY6AKVRsMuWxqnzxsaHVubYL
8clAdLlqFeDObGKslsTD6B/MzIo+503ofV3iNolE0eq6zd3LbtD1tM1yPXLP8KJP0u4Z6nBIbRBg
2HfYX9Qn04mLnaUEwk9vLgjPJnEZY/6Urb0qQydkzVl+Tqoo/2CljUfF2rS72Whp7vXjuFYafDH2
j+q6z+fiUqI13NKNy2/Z1qtPjEfi+97JbwZPjOle142zq6eaORMKkH1P3Pw9xv/8A02lJtrRFCeg
gQNsk2f1TNh9AEDERjEIKUstEGB0lElvlw8cOtWTkkUVb1J6qzs6tuVj7LrLR1tAbvZd2ak1c8Hx
ik6ojUm6LzZR6DXfEk2cNAZ752DNaURfxbKY7zSes4mFVBOxC5QDmyWHHGl0Ue79vJ4Wv4ldHr2Y
aMFIgn1jZrgXY9xtNO/xCZgtOlDyg9yjQgnVb6fC667q1gnvg4pxGSAYuuvkya+N1Jj93TS57pUR
t/UFG/Z0EEpNR+6WwXEmvns7NVqvaSRiZu6mFFZx4z70TH2/CGasF5DK5gutNG3QX1coPxVzBOah
/vTe1HY2Kjjqlx80FXVZ2H6ag5plkMkIHPLFWgwLr4V8SNoPsGQvQlb54dev+k5GRSHmoUWQ+LGo
dD0nWKqmH17VCRECxIMMTnQXgZg4CRtD1UK5+GcOrLfXcT1eBTEV0X7iXfXVx6XbNUEUnhwU6+yp
QrNnK2iPclw82b9+U++Uem8vhnKTJhoFMlaodx+lyRo2IorA0xsHplxIzW9OPSPpgu2vX+rnQha1
IhBxanFhUs+/K2TrKPAqYxTuyXYn8+otLlUOgNZRpZcXjcec7x+/3qL6MXlM6D9J/529zGTgXaq8
kKd5jMOP348gFQtODKkaqpHvFKpfv+bycf29WOfN+QK1j+3w5b0v1qcictpAtw5Nb0V15UG9ZiIa
oBoDQ78kgtMY4TwyCjhmtA1Tjo9f/wE/P6RYciSfs/BIiPwJTVcqpxZjnrmn7jtHBq7IaEII+F+8
ikfEKRwMSVLju6cmB76iwqRxTxGYaoAhgDEQnfxORvrfvRculD7ETISFPykn3da2ahrs7unNA+km
eDmAff8vHhMZ4PG1fW47XDffPSbZkqtKNLo8WSE4l0THrLnvRNU3FA4TmH7+zZXu5/2LPZ3dhLfl
LGHb7z4+RYj2NIB6glgQuk8mmO/TLHpKEWQmwRYeBYSC7+SjX39tPy92OpXI0NC2LbK39281QHgv
5kpaJB2yusOSfbJd2FlzCtvq1y/137xFHg5MxtTg+Ejfb5YewxNeqrBObxkQUwEpYW5oXufOIkVf
bnDj8tT8+kX/u/cHRJD+mpCIbd8btnsSAmw4euYpdzGUqgL/Yi78eM9Fhy/116/1jlWJOWKBGnuS
pHTGHv7PK20xQAn2E3xTDfju1CzksJKeyO9ILtdXJRIWbAwTdK5xoTnhwmFSD7ZvDHdIyRwuFyXW
oQjqGRnnADH8WeHE8zO3yn/zsfy88RLhYSNAZEfCf//e9K0SOUCMIyrPAusFgjxMQDaNBudln6Kr
pW1MWf+bT+fntYvdn1W1iIJxnL9X5EY5/RLIdTzivkGtS6w794eW/Cx4nND3EOiEy/OeJuZV3eX1
M9Dz2SRKGW4r7EEInnXUQfilSoIKTpZH/I8PB2T6MAxwjNt8d2+K4h8Oc1GTT9r7rPpi9im6hUw/
Mfi3T01uKxRJNUP3X38iPz2bLiJsVgOtHB5Rgvj+Xj3USbMU/dN86h3IJQ15KSkgO0gnnOzcxv/5
i9E3spGcB2w14t2L4asMRITs8TRGIGDSBTdL7gu3HCkqbkm/frGfvmreGUQxB6bxcuK9J/wS6m5W
aBWnkxtKLpZR0vJksRC5Jf76hd4xbllyGNPBFnAi8OYQ+y5/yQ9fWm7HyehW3kAFoePmRnCH6+i9
g7v8ENJfbi6qtKcT4kSATeMhxoKTV56tUXUvx2BZL5irjD6BMXBZWjcmMSZIb/ThDYca0PWCBoSm
lut5nXE5HvCR3LSKWLviN5vHzw8DNOsAhwTnGhiG96VQokje9IqmOb1hcgbsGxcoA5J9JCBp/vpD
+2nxu9LkGXAQ5dPS+8kqQuCW1fYjYRJ6oc/5kLeACS3APcMaywtHjb/tHy6n1w81EOp79kOLpY8c
HxTI+28JIaBt1lo6J7cena+ua/Un7cALe2uIuF5DV6eec/mBaZv1m0VmvX9EHF7ZBZtg88qL/UTa
f39EnBy3IabX9GSSL1rAfU1hsYHcclFuWOthDP3PREdlzqZn6tBcvSHdlK2j5GC1E7ZKpvzTnegK
uohztvRrau0tF4tO89/nJZNBF26T7jt+/43XTobiNw2JPASYg/GMZb5d3sq0wfC3PF65wWGwn1B5
VKfv5EV0veONHEZaY02Ik+sio3GEmbLuI2/jR/jBzlIYmYaSlRW3A92GK+22xn50EvemnExj3pee
wunVt6R+Cg8x4yVtaSQzjScZlcaOrgA3O2R2enk1E3c11TMX6Dk5kaJkrolYkR2kQMYpZKF2dQJM
eFWKngBYmwx7+CY5GNZ53VVmbn4ZtA/AMTWY8K0DGJM0Q4lejG/6aeS/e0aNsZyZIE3vQAdhfHD7
jFuRqmf+6Rvy6K347LOQzgvzUw6bunLJDkFgQwy1Qhu7ztCOcHGf9Bhkx8g3xrtqnIv4BsswwOws
qvv2tsGJW2zw9rK6S7OosrtyxlsKHa816x3jZ4hYC7AabluZ3XmVCewbQ9pMhzeV81fbVZ1z1rW5
tKKGnK+ZMCF+8I2jLAnFm+8rECOYpqzUufyTMFmR9rlLgKqNO5eJZ7GhD0LnqkUr5+79YgKXx/iW
39jhSceePdjqWI9pZ9yPZcJL19nMqRUI1NT1Ks7txrpWDO3bOzMxoA1nPC7xDfdVMpGYZRLu+MYR
7Xs06NmmA1yKOEtB7XqDjMk54glSquciYXlD4gFuDs3hGBMjFHKumnhb0RjT0/Krrpn3Y84ddoVR
ii5j1IlRP5hKQrr0E8kDpmJAJ1dGojkb3uoAevY8fUQk0WqAQ0ffzHQ9QtNCGiGwiOepHL8BnGJg
NwM8/d6Ck3nHH2PHo/ngpJZ8ScI4DrdN1wyI/hYWJLZt9haxrBlws6n/omSycO8kFDZzNGP8SJyK
9dpql7GldiVPUe27i/M8l3yuVrP0zO206T6DCRn63Qil4Ob7aMb0F5asvRQSkUNt55fELRRmunRi
Ne35VbWQxkYTTtf67fjz3I4mY0zvyruUHvOIVSYSpv2kJEIGw/TLMi0qg0lDPjl8sA5R9/YuDawo
uW1UzR9iCnonzGat5k7NZj1+AuZvG0h8PZlld34ZjN1ZjkyT3TRFVYTaLZm+wvLlkYXcgkZ5Misw
l/FEbWyz/gav4DxmDBCXq5h2Bc+KwzRnUd+0tvdIYZ61+MV0CwJwlaPzQjcRhjgo12zhMj3luqFb
P+U0JXd00GaflgTW81MhxEirjQ5569Mgm7s+Hb6f+P+vJ6Dn5FWXTfmtfT8CZY751wT0//5/NCe1
sbtwvv7Pc9IP7Uv8o1npzx/4c0ZqCtJQ8OLi2lyuzRDk/wJrmabzh3AZhEpTELPGwP3fZiXrj2UY
t3RM/hqO2h6xKoL6bskW4Ji1/tFw9I1c9MOJLbjK2FwJqanoWlClLjXED3UVXOwkLid/OgdqNuZs
DWJ/IgPIHYKP+DdB2I4j6whQZ3XRSMICzQkf4dtqfKtg9YIgtKqS3WS5VxaJSaE1TfKmYCMWmJ/z
MUEPtrIRI5FoVhQuJMI7w5tGhYcj6GlLfYjDMYAE1OFHRwcz9AjURR4a10uoFR5z3J4NmHfTLP1v
NpbspDsM1L1jf4y8zkxC5o1090+UJHV/jxBUOPeGKj1rW6GXdfAkDHq+4LN0bPz+4bgWvCw5cZWg
XiXCEa+RM0/tnS4c9vMhT67Y2Lk3Qtu0EXO64YMqrPiBuFL7wJsqN/ncGZ+pMJMHHwQmfUACk27H
Ul61EIKPcBUjdERh9xKYqJ9ZqGALkkzDy2aAvA5K3Pke5+nsgeNIyZeSONSZ/BE9OEDirS8setvK
ZOfyxyu4Hb1xHIdygLKXGdF0z1ysm8VGcIJEu5AOvOXtrYQW774H/NMymqU9biYE2GXI2Mc7F1m6
PldjUyq+Bew0VtF/dyT/Z0f4nXKCril94P95R7j6Ovyf89cxeS1/3BdwyS8/9te+YLOccbABFuPG
xjL8977wtmWgjeC4/q6r+GtfeNsDsD4GPi1O+uHLbvKndsI2/4DebLqIHpANvKUh/Us88qfgAN3J
dzHJn//7RwGCfHfBEzjaHVPSHpPSRJPxPriGpLucek6llxrZzfTilEvIoXK81tmKGLtUwMrWQzod
EnrwhXEsrRgl7UIgUAdqY7FnED990XbUoZQSlVyDaO3nixEww9da594moZGk5/qg2ohinWFlPkws
YK7ofkczrsNHAGfbUwQVigmXmoT0Pacx+tXEaL3bvux6bJOV2+KpurffyF4uU1nxzOFIrg5Bh8ZS
YaDsU8Up8Y1hDTbCWFl9IUH2ouyU2RhfuhCDK/8+ZvEtRjVBpxc1HVoyxmopKNvmofFt19yy4u1c
PCa115Jmpqret8BIiAKPJybrDLWZqIHWNnrn1dV0Q6irYoI9DSk/6k7G/KlSwku+5wf/ZwH+fgEu
Wp9fL8DTV918nd4twOXH/lyAnv0HIiQXlJpjY/2lq/fXAvRIKeP/oaEvPIH4jn/yL+0Si4w0Ki6c
MsDv/rf150PQXJh2/BOWjqB3+G69/Wr9sabf3aiRbNMkQEIFVtOjofqunWPVCDNspueHgDgDQN/a
brcTJXZ2gegFqpjQnHqRbMJTKZK4O/aJam/jyuiLfYb6LkNPSioa4fCYM6h9oR90GkVERfoP8G0n
ucWkIpCDKoaPQQ2hazQGyE9mbG9wv4QPo6Xkk6v6l9ycCCzOi4e+DuV9m5XzbaODh7KKUAipKnNW
JamQxK6aGCQ1VuVzNzjkJPupb+IzAwHQVq14Cph8I0wwEutOqSE7NRrZZQmuDAEwPzi4nrHFtzRe
AYFAdGmY5l0IKgyfqRF8ayyNfL8qbbAVfTHrI4IEDIHOmFUvdo8WZB4oFWanSZEG8kG9NZu1F3/m
+0+4ZDX89GD2+igzPft7iqugXKdFd5zR5q49u+MHGzk0FiagRenqFkERPPbpXEdrlfviySva+exW
fbCWFomkhcA83Q6NPoIZ5NVNfxhW2JemXZO0AUqP0u5WMVMh7A1JQnjk0Ngz8mW/W260kfHcdba8
91t0EiugN+al9ptA7Adp5h+nLEdA3Ued+aShTyJHHwW/LS/i8dqvcuPbHA9Eh9h1eCIgO/5i5A1D
ZCYp+7e/r1n+Kp5sjT2O/zxaSHvV6i0W1nM9NeyE7tS+A+iNA4bAUlhPxrbxp3aLCKuLV16bWJeR
b3LDXXUtIb2XXOlgKoe5mc0Ht2m1vYslepY9qHkUp2mIT0MZZXaanfLYa4cEGtyw3a5NIhzIWI3d
nVlNPgaWjAjjri14FnBQnVKYNxteHe9Q08gEegemcFRC+UeN0OkeGd70VFdxc+ljHXpI6dzukNVr
d8Pwxj4pRBcXYe3Ej+m03JWQWV0YFV+276aoorMWxFuPR2ydztLYytlq1J4RmrPKZI1DCxsyKYFp
NT/Papj2pFkHkJAt+9vgYstch7ooSkb1TBE3pDAl2S5IRRtfZXnJ74KSX+3cEtuOtXbsnm8YhU/p
ARmKsuYuJAWdGPMhW9uIyjZzK8Jz4aI8pJge/L3ZBiYcvtj+CHYi2xc+l3EYTotvaGyTwt9npmju
29J5km2OwUKKRyrCCbxRXw8xvHaq9W2P4IEQFxJWGtN1d4Qz4/j1rGrdiUydotB3UBB1vka5n5c3
jTsDyjJsdzdMU3EjE8c8dWT6kTBTR9sCLeDi62q3oLHnU+zUGWRwa6AIzqX9YTRdGFDFhFcKfR4L
dQRO5zCkXiuLoRa9lTDbKdqNW6ts8eIIoFmU042Bm8luzp0dpNdMArILZQzyppURjr24b5cmQUOU
EjlD1Mm+ETiXOa2BbjOMwnvqZyM5h6YZvU46TdG7Im+b+OrnKiAQlcvMwOylxA83pfR51oKfeZlR
JQJyTOHkHKKyqO9rpMsp8QZmvO3iHq+5kan5wygnAWivJj3IJhl7FlWJYktOe6umrNraBInjUOeW
YGwVsj0SUPMW+T4yByxmCoPKwEZhMrUbxKZ33eliCKvyNkZ38xjw/m26CPOYHkm195qNO0ck+oZ4
ugnvWfoPg5/hTl+aIitRd90aeUFJ005Veq1zbhuuF4l5PeYovC1dpBc9OH9ibPXCrkstzIc2IYdr
EILjPgbRvh6mAqKPqEG5TdaROAzvqoSw+ZBlmBhWnUXccDCM3D88lbckK/mzvqG9h89VMQMk7HW+
tdyeXalxu/D5bWepszaEdV9kp7xkhSK6NHEbLquogvl5P87sUXooIL0bgm0VFim3KtDlNtkYrtqP
ROIunDluYNAGrDtTLi/UxnrcAIzgL8l7kmkHgeJuFQ9GoK6YXU6kxmTltCnLGV1fp+Yzsbry+wD7
P+XS78olzBS/vK+cE+hiNLP/Vix9/6F/Kb1pYpAnyRayqLz/XSkF8g+PeKzvUu2/iiTxh4vrl84G
/DlrKaD+fUlxl0sPZRX/ArU0ypB/UiQB9vp7kcS4weOmIxadAGIW2ix/b2Jo04XeWkeoSekL1CsY
d27frhyEilgtXKd/FlHhIf6U5V1STepqYaOsah8R5VoFXbo1vUTcp202T1ttjdl1zJEM5tlA3RZ4
ej8GiX2C2GiuwLxW9Ub67GSrMiQWbRUi2oWHK+OLPh/KSxEBhVmVVn4Jdy278YgB2hciiPehF3p7
J8txaUaFEW6aLnP3cxLrIxAY99w1i6kGcraBEo+ZAQH0vrXQWt3HpLNKctrojqzJXojWdtzBKzQW
o5gqw7uydoC9JcYwHjvxOcvm8gUXuH+eMztkLY5+u+VfQM/cu+OO/od7PYSjTzPfDXJBilkpjgvt
7pBpy3gdSl1/86okuLZpQLCRFPprNFphvY7pfdwkcdWBOrX1ndM4wynNqJtXE9kaxdpOra/kfrBF
SDI2gEvY2GbR1V5FQkUXTTUbr8qFb7WCYkj/ea7VcUrqpz4Y67t0WLSmsd9/iKu2vQ+CdsRRasz6
8yLifcIEkgUAP7AYusD5OsgFAfNjXzHhZ06zsmhxHGOyGDyMmqZ+qRlQdITdDI+09DAREaT3mVi+
9hDMSbszOadfZwIsLxOhr405kqdMt9VJh/N8UYV5v1bSa3be6FMGamymbLlTZ2m+1Ch7wuRMe4pP
qeO3FUazsxo7Jy/RC2EpFy5vdAyoIc2wI1ZBGodUingP8i9/QJ4TP2ZtEmd0lSobx+ZYltvClamJ
75vhLIgEO0O1yQMIocTpzp0TzM26K4UN4NlEXh9zHK7yCCbLemhUTCfKhimLpHn4lqRWh1NwXCbY
KmcKUJECeZMgRl45uD8vI13OGzmTaWFpvzhXAJYvLYOxxjorBjAEYBSwJUmq+Y/wmi0XXmvkfK7H
wSELEZ3n3ssxvgJ/Lg5zNTMwQPSP7c4nEQcpZnAbhVO8HnwOh7jAxz31G1fLqyQP+lfl2dlRLEr8
IYXRsumbbsKaHY8X8wzcg0Z7qz4EZRo+GYUbGaewtup0GyjP/AL2oaGAFkN31xPkHm77KTOf2yAP
8fCpurs1CWj7pJktESA5mC8Z3n4cilM73TVIO/2DgxeT24gflCiap2YVFPborMKW4HuCnkz7o92L
+IIYRucz/k6hViZ9+Gjt6Tk/VJHyP6We8M6ZHCdxZEYVPMxAKUA1wBYCgQSaIt9UUVPu/FgVL0xS
gg+QXj4bhNps3ErbgIvd6aukhAWCTwNTbclWUU9phKNsneu09fiylH5uPRy9hCKm1dEPiYuBYwBi
qeV2ehlbIxblVt+inKBsrRPWsxaShBtfO1ufMR8cTw9MZt81GyJSko0D8ISLUFufstL0TlI0tCDs
GIqFBmSyL7uObQ3nu7c2gkrs+9xJ7qzekPsyEdm4MQLiVajCtXgmBxK8scOO2luiIqRTFUm6Bzuc
L8ku9RXsA8aJQWnTPfUThw/WK9JHOLv1tKpNwCbsaGF3JLEJygitl+pT702oNh3m9geAoxEoWzE1
106jjddSelzlGjPtb6Z6MthcZtilpZEGwIMdp98Zflx/An86fK3zeHieHGWe7SaB2ssNzJ9Wtpx0
uA5Cu76OpyDMNr5VFfjRhxB9tEGNborqnsq82vhZMMD1oCdboN/duMo7OdXUAulVOQlLTc61i75y
mrFtkrdd70dRPERcNfaNHpjXIvXAqq6R6FJLTgpGTe9u0d7NX2Yk2sW2N92aALgORnoZ9xgwhE/x
K0AWdxdOXruqhctD7tHjbETYWSfPUZl48qcMrMkq1rbZtk/czJr0OhxDelVB6l6bKRJ5ai595xa5
uKM7Ed2wLY6I77L5yJXiI7ZEdVfTR7jrzCa0VqRghh8HxIhPNqNGuADc+k4xI9yP/pLIs2oGlpUP
W/FGdGNxQzex3jVRIdctObpMx2HnYKmGeAFOiW2bI289FlNy1VlBt6t9r07xNxbFVRoI/lw3M3Ym
oZ58MAy+WeoBjAFTN+4lDgz3eh5b6yylClHuz2147/jaPXKhGh6w7jFmjHvMkPZsTNfAs7ti3xp1
yWx7Cq+CsqruAQx5R+4I4hUOC0jZScs9pq5uN4b1/Clz0hE0bm3Mh8jMJ9yBEw56MF3bug07RO6S
/ahLzPnCamfvGDPxgAmd3tR5h2q+tuzrsITTxSabhXfDHC6QGguGThmVazU7C1a3K28ijBH75fN8
0OVoXgbprA9sF94+rbVxnWV9j3/ZGiCpBXP8JWzxjyQ0U4yVrke8ZFK002kCQnRrZXrYB1MQHHuz
az7qsCxueurjA+vJnWCAEU7LoANsTDMwIGAEO4kNrLYY87Id1LeDLQqIWakdrLFsmNtYJuKQ1rlz
jbE4PBP6NB4bDkYmoRZ5g4H/KsokeDUb2yqJg5P1UwLB4ZPgxnZsSqPaI9gxfATrbDU8fjGHNBcY
uSaK3tslfZrdAL4ZPlWeN2yy1nSfrTLxr61JsfLiZdNEyWsl5C4PsMu1tqzyXk3BE7YZrAt9TOYc
EvWaUF7itqx4jQY/eE6MMLtHvdLUN65ukuZAs7uGhuO6mcSfY9bi0nKx78MKMZWo8TbFyZIIG/DJ
lyhn7nUdbUaad9POjl1vVxGCvo7xWYTrNBpuZ9MCedXqvCloNRjxk6xsmbxwx1FqjUNGyK0eAJnR
IXAX1+nZNMexB2sVwarvTjyyluZy1Cva1y91OD9T+46PjGDUa9qP1scABNyDWUfVCQ/SQ628aVvY
NYFhdVOtvQ62sFcuwxf6CmH3zUnil7R1n71u6D7TJ6eCcDRYvkZ2z15gpAfX8/Ob2sy3g1MYl3w5
zPLJhDkqFBXf7Fn2pMxVdUb/qLZ9rAVdAuC2nNpbWw7cCyG3xPWq0jBoHny309titubbeKbeATc0
yMJYvbVR/3OF+v0VSvz2CsUtipy497eo5ef+dYvC+UprmLEOUSvyO53yX35Z8w90FvJvzWb7h9mv
+ANDLKJ2Ns+lyyz9f3Jvcv13AjFkaDKAmsrowrYD7k/8jT8Of2En1jKrmuxYpOV89qJs3hlWw7xk
LtBayzYWh7aW1JhYNdEsmvVEm7cvLYURqJw+8GzD48eAZoGYzFxGNIE5oWnJQpSvFELZxpuWcMyK
bqvFhpV080WY0CPASF7RY8H/eQ7odBz4K5GyTDGN3Ks+Vv1XL/URSdVJQtBZbAcYPbkk3eEK9NY6
Dcc9fVa0KB5/b2XH095DWHkq5Uh57KpRXfJn0uwMqbNfbObaO8wJ9IuIRjiStppCR4gdADQH8h6j
Tt8TSdgZJx8kiQlQBYH/lz6yI7pkgQcKRvRhlGyLLhrpm5MzIp9jEYCAxxEZkAxetja6r9UAAGa4
qS1vaZ1G/hBdzYER+7sym8zoboiEi7wwK2pnlZATDXqgYUa1MWJhyyOHCP9mZMaB9zTqrFJ7SlGG
00YGFseduEeSiN3gZjQHf7Z9Mh1cM1pGvC7Jc1hlVfS5mKfomuKq3JZizjkcvKmuVsDV/Ke5G1t6
WKSGblE7efvOnTct/2sRfulXmdb9lQdjpVlnIrIPOfI6oDUEywwhaRuaesgP8n2hC3GmAkVFFOwq
3fvpukdofaFBaNROXd3UWPt4YCpPgGMmGtOgArvt3Wn8wO0hexLxlK28XMVrG9flUmHIr4Ya0zsE
nCSxcAncqMAIdrEyk2PrB/ZzKuGMDQhkNomn1TEJVHtyQqjXppnfkZab3fYjLixsFpFHSGm9N8zB
hZahqNOnB+aFvV4ZQdB8lqUZ3hVZ7G3ImEyOWeRSlg1tcYFcu9k2eCrXuHFz8DGuWtVEbO+JDw5e
3SgD2KdDnd70ODlfiGSWJsSMSVwFkw9NoU1N46TwclG4CyVudQPUcaiJ7bKt/CE1KuuZ22oVcRHN
XhPLNT+6PovKGWxnB/+CcEQ4UBAdiZ3U9vA1DBv/ZQa1tw2qUkyrPo7aF3h423RGzWTGAy3rarjo
nVhe58QW7Ox+BkPvwr0+aHRQR7yfLgGVnvk8Wp1/ZVLtIWkc2iPxivkR+DFXaNK8HxrM3df2IMtD
Zhf2xUC+7BWmSYYZZJnfgosnerqv0qdaxekz32i+H8fOvuhKrkSdUtVVNjv5a0UIQ0h/PPJOibbn
m1q2PRQgOq+YI6mOw8r3QHC06JwMA8akQYTg2Z+0fRvMwgUGzpI45KOmvK38JDnRG7CvOwhel722
k0cUfGO/IrBUnKusT85tnNUPXdYN90niEgmfEWNijEnwzL01/ah7t71oZRkYW8iO6UnMXGF3ZhHT
5BZBeKwImNm3s4iQhAb+jomZ/CZ74jLQs06PY2plmygwOG2r4tjK8EyYptqQV8OwKFh4ryo6WkF1
MXFZgQFoQ3Jxui+dGlCoZSo/CITWKyXBC5lm0+91orwdMfTjZh7d+nMVyu5C1EOyywlyJDPWGW7T
Ek5TnPnTodSdfYsjZHrqSLB5xbze3/KBhNdjWXWPVIvmuncG8t6btt2UxZgeBsAD+8pJXeKJujL7
UCVo+/jaWS3GUO8CL6u+2AaIztkvwG2NobC3o8utty50e+OZiPMpwSYXlCcNW7+R1rfZYpS/Elj1
eZQh/0DoeqjGrD8T83RTAda7smh+PFk+63+WQb0baY/3tEUScXaTTJyDNguuDFCzt9PYdxwUzQQ8
oFyiXfLxOq+7Kl+ZLFScSRHpCxARi3U4tFBeUICeqhIGD0Y0wngIqj13NWwzz2ar4W6M7R+9m1U7
5r07IV9Zi9YI103tTq/YrkfgSoavucs3aXpoiK75DFoXCm2anThL8LnUpfUphTF1zBuJsYDez4Op
0+Yu8lrvCtkv5tAORfKqm7L6Q6O6ADaiN597SCovVdnBNDbN4S4nu3Yh1zbepRqG6QvDgZTOSVST
eKPkcDKiot+Hjdlf9czFTlZuLVbPuv44kORyw6gh3EwOKkMbpc4tJ1v17AZd+dlvlfdtQmcKGbRt
8NgH0RdwXekWazLgOXJtBrI1LqaxkRvPFC1kPP7OdWA0oG3MLB1Wosn7l4p4kBxTPUiDtTsjhcoZ
3nwMO8Vg1cOW68siCdeSgdg35SB9bYK+fvQj5bpbp4yKz3YU+XtVj+G5M0P/ovcVERMj7fs48GE4
ZuSUTBbnG/i5Nr9qHRFcp37RnDOTaWHnN5AUS4OUlBaJY+pkwB1zD7pAr7pHn9Aths3MmGHdGkCl
G3vobmmZ+JezEUxfmWjm3ZINxHFNulh0kQ+t8RDH0n2G5M/Wk0EjBRJDPPOyaVf0OeYw3LbCL6+X
mfVVAnCYbYmssczPJ5MxpPTpUJRvz8TAwJykcxAQJjc+Mkn8lwxn0k4k9gvmx/JscKm/9yE3ovAc
7cuhDRy2wcmiAwHpOgoVcfGywfRpm/u57egsqWRDbLh1Jo4mPUYWU20dq/KmjCz7g+e3/Xb0DJiH
dSn3hotyZIXkDukHhyPkqGZjlHYFBUI0t56MnFfGITlX67aaN93QB/emhKCt6sbaCaSsDwSpxc66
MCrnJgvrkBCNfgxu80h5exwD5XoQ9qUf6oGvvXAE2G94go47noLW8rdIjeuvhPZYLX1YuIlhW3sH
cB7Vusmbaa3Cqbmp5ry6yaaqPhBBYB1GG1oWAjZjPQxcHvahqb1HagHrYWR8R4iJtL1vfmF0z0Xp
y12YVU+yzr0tPZpbRrJNyvsTLXXHf7F3ZktyG9mW/ZX+AdDggDuG1wjEmPNIJl9gyQmOeR6/vheS
ki7JqqaurF/1oCqZjMGIQADufs7Ze20C2gg7GYF/JV1CxkvVGCeHsQ8SBOk0IZt2vXyOqyanLRaH
49nqp4De43gxw1zj1pTwf5JU3YacTfciZrOmvyATMMyNS9ehXjh/gO7ur9EV1UFbN8+F2eQ34Bgk
Q1vYqgf2u2I/EEMB0opxvBEL92iVmXfjChcNPiKcFw5oDnjEhIlmPYfHvkpCkMupb21c0Yj0pLJI
bLmz8YSXFVDtRk6JwpJbcnwdWszqsInunabRm3Gxx5NjzljZ0xqab4ZHhZvDd+EALpr2e2odUpNl
BakJh2m0ghCbO8scHwYzi57MtMyepMUZUELXllu4rPVNlXb+xZI6nFYiFZ5Mt6IjGCEhBMFC+xlM
4hCeyF0AbYaTPjknHTxyangR9xwx6XcCSorarzYRdq2PBR8jFVxtu/YukY2kzJi95qwyXd9R4dpX
Ujak99ZQC0k0JhYhqqezLsZlF3Hw/7CAhEyk8xg5hPf0VnyNrUzwLeU5T13xMcZ/AhQsy7Z1CPt7
4+YYG5fBOs2GW2yGESlJ3RvtrrKX10bPn2LXuPMq6He+Hhya2EJv2hqUadkV48G0DTKmyGeaKBEu
4kwQKJ9ET/wsBNoT7YJKwO8DO+NwY2TxDVN3+wph6otoIfhSwjNKZuiJWtKjHZ5nXBjaDagmYGkR
JlBtEIszGdc1sdQ9SoKomM8QOukYSuvZbqAVbL2pzLemUzR7gc12uxgTIJW0t4OFiptGeU7LDf3J
Eif2y2xYE5Q+CN45IXB+qNybyaHDXzkFUntuv1ejdXegW8JHMDTOsSK+7ays1rzSeRbTZhwlw9iG
ba7VMfHjLq77tlu2mKoUsc79iNili64LECp7nznLjTL5comX7eKly6kTqqb7Lpz5QSf1X3R/vwzU
VlqTBaEcyC3YJIZqv6iCdSjnDOFAfErylrLOYPB0RjHDKq2YWz1Is6g/V5ylCrZsMw1+/+bUtz+Z
iNY3Z2rIyNBTyKxW0tSPVSmxB40zL1V8ElPZfF6Spris4kyj3vXT+9+/1S/yxvV72sLjn7X6RTz4
y1vFxAY48Hl4q8qqix3PyAwOBH3V19+/zzrr/PU7kU0ifYp+eFiO88uEkqH2DLbdjU59BWQR/6g8
OT2a36yIu9u6oZN7OfgahPQs89fKjaioxyXSN0ao1+IaCG2x+/1H+s+fGFconWriWlbTuvtL7d+b
nac7qgyMK8zZYafMBztZMUYSEY1AYaybz1M/8DuLJvyeSvNv/+jv+ke2cEjI+r1i8QXx3k8j+O8v
+lOvKN55zPG9H9hofyV0++9cnhuMCjyzoFEc/38EiwojATJegohcYXsgJv6axUvz/yf15NdnF18t
9zlLh0IA6TnOL3JFMTj1YJoRCjDsL/E2LSJ1Yzdjdb1k4z907xOV7dhQ/rl5mXzRxfrlmUK3yBjZ
E8XpDc6zDDNmXhrkzzNX4JJC/O/slL8+Matn2JQWzAM2NFrLv3w35GiWC+GG98tX1tRoVpj3iE8R
KP9xShRdyFnPnjzxOK6csR/ug/+yIv+qA+XNOZUABiH5F9fHr9yA2jBbBJF0QhbIR1/yLG8d3HqD
dzmLZboHNOQ/k2/4d1/51wbh+q5cLbwsa4zUfywSXdslzei5tChyMd2mme6+wA/DDumvBrJ/blmF
OYd7Ez0874jFHvrDz2t/YhpASdvGP2ojLC/ctWMyI6Dc5Z4N7CwcnJffX9ZV+fvTwsyib9rOKuT1
ubg4+39+w7kV5hKF03Dsy6km39QJMestb3w0b5S4s2cGR9cegfAnl+HzPb2D4rmocCITYpIuxGi6
rXtP7IvVb5pB9cQzrGJFMfnTh9ny/uYuUO5/+bwkDbFsI59BuLwq/3/cHAvOGaRcdv1RuUDQHg1i
HsOLNsoY3kXl2n6pIzGeEcXNGQOGTolHnsH5fiVfHS2TdtU5Rsp+4jykXiO7bZwN4ezcS0wMMSKv
hvgJ+rc+D6YFzos2mrjOgbLneBpXl35vtTSCjSaGsTdbQIIqNYlro3Ex+vecjS8qY57uxUrNC2PS
TzdLM5Tqk4fIjljsZpkGwgRqK7lobDXdAqCgZozJdfSPiTkY7wEn+KRENojeSNEhdpzTZDuTWgbc
SQvxlbt0oqoQhLdN1Dr+IO+mYh4vC1PjbadVgC6YYTFcg3UhaOac53QacN0adBtu/bRuPKBcdfXS
JxaN6ca0T99tq9MwVC8ehK1bE5FUvvVrQPbgxRJ/B/JbvXqNOd1/d1nmQwiLTXfTvUG78FF15EbH
S6xeSYCzCtBK/vSCL5YuuiMF/uE3tlovG74pjSOSjrMWn6xfxOEzxGzcvr03QoPouY5vFsuwAY7Y
w7W6X7zafx5raIeOgc01joi8q2nd2Xv6z9gd/cmArPAWJ/z9XtVJRNtc2/HYX8XphHEiITR+IxVf
1pqHqj20I/SrrdHMqcYxFcb5aQU65t3GsYBD7zrKkPd6wPzlVaynQZf2RIXnnF2cDcMw+Vq2Hhbe
qOLhrwlL9ufGf66yHDaRLGLuDJTYxODQQYUMu+Ip7dUaxiwbM+vgWFxSnu7q5TsZLirRZ+//wAuS
7nEiIRqy2ggJ6z4epZ9tPITux7frL6eOgWTvyZ1OXTfwPXy027rwzeu3P9OFKEJyvNCsG4s+GnzX
O+12QzBGvr/v65YbWK+PhwO6qjq2bRKGFzTrSC8d2rGHlDx5PpEXVH7o1HF/9NDfyYW67mqnBV3s
5ak1PXCqN0kwCsspHPZZQpc2tA1eUJBBYJ5G0bkAQlF34aFtW4J4DrPZJ2NQR3g776uqUKR6l0oR
b6T7Lry0Fn+mEQT1f5iNemBm3i7x7UhNMb5vufz60OL6PbSITik3qBJJzsAaXIIx2hhqUFzn9rGy
Q72bVpVSWPjz3qcHVOt6Oo12DQbcS+xr5SEfA6J4DP15uuiicnp06By+YTj42Y35WqrUwUKuxYfW
tOqg0rOzoTUmIObr7n7UNb2pjrLxYydTX3J/taiCyXuZLgbXGI7So4u06U3q641ZLtde00df6pZl
E7mzey5i7VxXZuFDAVzkfCmKMafXNa1piKDN4kNRLd0XP9Yrl8kgYzzg5vZp9ndTgS92aBEou274
bBdtV+AIkE9AoIl7b+rXQrgk4WSmkseaqTjwUHfl+TVvzJc5JTZMgyodNqzL0z3bHPeyBRmQnEIj
ZJdegP5QbkHXQo39vCaEkFEcrc5ZNQzT/Rs7ap0KXVdSVC8zZOGMUJrxdSq96DlRDgtmaaX0+s3k
fYJkaNm+UT5DswUm5AIs9Crf1LT1SDJmGy0fHQWHMabb2fI1oj0MOE9RhS+m/35pK/ExbwxjOS1a
9t7JzhvaClv4GtPebgTjaMey7U9gqpWzawpkuX4VXo5GFd3SedGnyPMfXa3r56xrXud8Wlf/WDyD
jSYRmq74NcI01nlVifiMpsL62BthP26R0tBj90f3AXZJih9rGE/K7slBscea+CUt3AsZlo239xF6
30y9NfX7hWI5114VlFNLHT/kegzQXNToYTKphk1uh8V14RryUyZs/nzFjtU8KU2q+iffG2OwHHUV
lvuFWK0MFH/aU/O3qXFJUdxz6XKYzgsa8Q+z66HckgV9G22bRKp10KYEMScM8cP2pZw8ziJVp7xL
e007T8XAz1r7YCxjBB0sFjKLGrCu7XyasaFfG9PMtpCD4Q+MzGm/gKrzL9UbuyR1FjYLxNjTfRuZ
3gqrX28lBPJo/3UprrHdsZbWjsWaniDfeB4sPo3TkaHejvw08OJ91sEcsA3s7RWJFdOmj7DerDiw
yY58Ei2qGL6flbLeM6A6znqgE04QJWFrlKrepY+xY5t4Je+csJkgq6TXcAsSlWdJjaBx3qLey4Y3
tsNFvi4I33sQlSyTru6xmzMO41swN4En1I2FB+ahGuXl2PeYfDIFPrPpjPZLYRO4irGh4Y6wlhrI
bMb+2MaKdTp/s+rPdYktHdOIy4lhpkQ5fP9Y31kCtU44SYTGCqtwEcpc1BkslWGG7dsNnH1zb/R3
YsnoruCOcGAi9jNpaleCZCh7azZ++TJauDpuLLVSW+K84ruOw0pNKJCwu/fMFDPahfj6SLDbZDpa
3QijZw6uu40mCeMsbROynGo1P8B/US+OFiysc4OukXbjhF0m65MVaymixxFXH0EvJpxJyQC1ZV10
xUNWGua56rXxrWtq/6D7kSh1PjOnnNiA32pNiH2gfTbs5LXfiUe7WdNmozWAd9+4Elt0NMXrFcVD
TUKNmtnW+8pjYpQ3LFUP4fqLJonNz/QGFclafkZD1FQNnbWYZDwrxgzxLvNUaD4LY5ZKcp04Wj44
dmz0Dyh2M4eclFFH2rvPUs932Koqf6GP5UX1HO/nlIQI8ZR4nJZJEh87GpRCTfdMsNQuNiUhPsQr
xkEHRxpv1WwdciwW48ZlPnVOZaOv7bwbtlAp5h3/1CgIgRxmyVJd8fPX9yXZtKd00MaHyfDjs9Eh
2RtazdYze/kxYqqJjBVocdaPiu9RO0Fh0qc2Xf+CgPNwW+f2XeSxpINZ6fd4k+F2LCJHljzVp3IA
chB1mbgvALaSb8kisUkwOYBS4UTSOXn6zYil2ntDGSK3LXPkLDUx0zyBI+kxxbcCtTKpfDf+JMcT
9zUHg742b/yuMm/wqgzBYOZQoOf8OPWq3nE2Dh8mp0chxiYaYP4gsVDKG2l28oqpaXHHr82+XEzZ
mZ0vP0gARzSr7W7r5c4u8rOrPoUcbHOpbkzEA09QHfqXprTs63JAQ7GF080BcqoPmZ8VkGZv7Vzc
c/IrdigQzW8KTNLZ/m4VypH1oZ0qXCI3vaORLF9V7fCDyJ5HeK+UPeog782s5KBtDCBC2IHbzcws
ixVEm6wQ7Feshl1SXvS1RYPdZuZ/1aYZN2muWW1ip+GOXIY1bSGcMqhJczom+KFW7tvvy6i16viB
IiDhGgAjALpDA5sWxK9lP83exGfHq46Vejv0DxO4lybkTvz9+/xH9cMbrQg7Zu2QCyjcfq5+wMx0
fVJ2SDdQZjH2o7n1WKMezfAAgplzIMTq89ty+Pv3/Y/Sf/2CeDod8EJSUin+/L6U5JmdlFN1nJLM
IWQb0nDeTpCGR1evXJq8mO8dR6+alWE95f7+3enb/Hp1gfdRFfOA8yGwlP5U8yEEpXsinPL4HW5O
w9h69NZVl94+q30XVfyvWTWUJevJ2wIjXW3ePsK/Hbu/7dg5KzPvNx07Nlv9f4LX9NesYtK2eeEf
XTvfeUcnxVl/O5voYUvwE/8h+UIK9u7tpzWhMtLJWgkAf9qMsdvQscOCzzNl0v7htvwzIkG9A+Zo
ooo0YarSKhf/RAkm3Z9vMYlOdO3008CyaBPKN0LBj20F2k5V60yudblwmI6WQ9xGcxcGpWVu8rm9
Mqi1d1XOKWEzeGiGNgwOlhfDyhyxtWJxbEHUXIZ89t1cG/k+4vSAAnJpr8qoOOrG7s+E1bsBrWXn
ouwL4wH+U7Uti8i46GJPbFDhOA+DV01sZdgBNj3JlwdR1eUmX7d5p21nAOOL2FvoLRkVD6GN7NZH
7s1riFaKjmmsrxzOzGfci1gp6vBuXOobuBcB9FtzI7GvHOsWi6jHMRc8lnMWMkTkkfoBh4svvRKM
thJMdfnQJNvGLuYr1C3YZpBpTYOJqR/XHSkSxi5MErGfzWU5qFUVUETWwShU8d6fh2TXVqvXM5M7
tC03TTrLHas5Qh6rs/eZm3vbCjfA0c45PYlcEIQ61zLoCs8/zm0f3xPFWga5EMuxSi0MxOXMtk26
3THqkptm9s1tTS4iGxmZLuiwnY00K3sHEdoOothQyND6CYFe1p7T2L3SgpqLIuPeN3MSzzEg+Xl/
BCifbkIkCpvZR6wn2bPI7TEPRpyILdE/z0h58Bp265dgChl0vR0G2dxH20YZDrt8/ylv/YCc0fxc
ode6qDixbW1r2pWLy6QVU6zC3hMwKCIcjw7XplbO0Sf0tJvxB3mpRUbmEhrPsx2XG0pttWvLytvY
PUlEliRyD/P6fLLwdT7iiFhOrfCGAPExyoVJKKRzxhy0kymRjKEuUB4Hn95B32KTROWL5CMxrPKi
JsUJqBsoKWXXQY9wn8jI6MASDRm8xsSVZeDPk/qxbJ1nb1ouE2t0N9HgyL1RxOaOtqA+uFX+uoCH
TOpOHpIybKjRR5QIfmKca8v/KlFbBB2h0AH3xCMG7I0zckt4TXSHoaXc9xHqXIuEa7Qi3XbwxLKV
bWYy8VcnmmDi4ywXsU2b9mIy0k/LLKfdRFm1S+JkPqoiyrfLQnKUkXEvxEVSB25UQelaZL+T6La2
lC91kIrmg9F2OfG9U4iZoSXbB/DbQXj8giW6z72DSX4f2slTYznRFb2yfG97nyK/NYFEuvVWVY7x
CDUMxT92bxm4WRzf5wMpw0C9zU2SIrHEE9Y8mgURXyhU0/uF+UTQtssVRvBs72GVoLLWzn5JMZEq
y3R3xcSou7MMExdSs+zMJc13KAg1Ri7UELqzIce7iXMSFq6NOPKGo2VFyK8G66I1zD4wIIk8oTjg
KnoEGlrQu7ZO5I+BQmu5MVVJ7LdKzCe8a2gODeHw5NbLvtMVeJ1+EfgM0uIhJdQUGUFvnkXXjgo5
hqNhPBqp3jkVCcpTR/g4mWIpjl+0BnzU/tI1gCH4jnFZUJ0eELZeGzL9FA/kGmOKI3CtBtnT04oJ
3IXrWS2tovrKwPzY5rcp1PBt4bueof/Rh3S6B5M5KhIV5+zhIFiV3/cOrc0d6o2SZLEJxhpA4EDS
4tpYtf+577L7eKZ/KvrbDBEPjt9YHObY+JoDKtpn0Iyazr2MR/586xYHjvWYBjB/7F0oo4Qs4nCZ
17OiBgmJoSl+rcuIDDtveWhLi8yCFYibpUBQRq/vthy05p2FAT9o0ABtzchprmbL3YNjevXrtdJg
0I1irFUPoaWjbe76u57gNpNH7TDJ+uvQZhQUC1YN1ST2wcyEOIdeRk5EZg071CWcWru0CkY/945U
8TdlZn10nPYyiSQR2Wp69kZw/cSbd1syIBxsjHHx6PvDe7JvxoBW+1dMPON2CONuO0bZoyX6C1d2
zXXlWee4JH1SlWV2laGFpT93m2naLaGtvS06im9NQzxn7CMOUEtfHqTs4yBUc7Krxy67nGEVH+TU
eBtlh/4xS0jStvVHFJ7+4yyR52WFuFicpN8P1lzvOy8bgsnjHYtleawRH9wSzkxCKZsQ7YIJY7fP
8yyibN/0ioSCXD1UKag2p6vji7luT/AOsZIPtkHhQ7YaAxUz0HntvGTp9GEM+/7ozmQs9haBgVGm
973VjYepmIw9qboKF+jgk5dAlzpyCSiVcv3gRDHX1FodXV5yRu9LQiR3TKD2Ux3TDndkdhLaeN/7
5MrVxvTFjiuEi1nfn7xhAVAXx80O0odzZP2Nz0R8jofIYJXDzae2PW5BamDLPsSLrfaRO9rEplVY
gWQlDpGbvB9BWJ0Ww3ucu/aipcO+qYzom21U7jkrsnBvuNmykZUj9kBAkSXJ3Dx7FeVBScgqDcAy
3GPFQm/szYtdfKIrU3RPAPZD9L8gISFVHifG0gh7MPx45fhMHZQTcZzQmU3gmXL35R7hq42P8sbV
Vro+ZDR4VGsfa5wqA776CnbFk92PhU302zw3Lf5X1Zas3ikpr9VI3gXIYnVvSygIzUtJnvJSnBt7
aF1/m5Rr8QPWI6NMRh1QNUvT/Ivw+d+lj62D1N8dr2/S7FWX+etPA/HvL/rzaC3fSdAALlA94a8I
H07dfx2tV7iWg08C0AkG8XW498fR+o2gtY6q/zCy/3Gstm0862vQA4d3a33dPzJYKMVw/8fKDeof
J3QLjwWfgLCUX0fUDXtoMTmiPsvOmAKbOOQO6MWepot3p3Shy5PySQDaEMOyQLZqIFU+6U4lEK/e
+oyT0VQLk43cj8ODgYGheeznOrvw6L4ntx0ipY/0S9wXtTjFWbPuXHRjYgX+2perzTjOz9YEl8NJ
/YFzSlJcJlVtlC+FrsorunUV4MuZx3hchm20aIus9mFs/JeBjp93JG6JRKWunp0Pwzj13u1sKZe0
mFhzWCohgNlvdio/QrD8OnS4rPo3w1XZlGm0r1aH+2WH/7mL9kaWm3AxmVzoaZOPsWeP16hUGTnv
vTpbqmsQE7RV9dQ2LoyKGZjlEb2U3dBLK2vTyAG9SOXxuFuhb6mAsVQeXnsWDpSRsyzXE+3bnPcj
SUHKNznKD8Q5bQV0VvPzOGYtUrZUA0NHPVe0CqpXwcJDfHdP3C+28r5g0og7zSAbCxEozRXtLYiO
AwSZctmmzhARWAwOxNJuCtIINXzyZQnnuVXptkMyqtBylbGksSaH6GClU9hcAwsyTuZYNLeQiMMN
ekN8IoOkx9Xq4qQNYzhEqrI4ozg9RI/WpJPOcOROZKPaO341v7pVku7GrM+2czprKDkt8zJmUZcN
LKhD2cqcqOOuP6TFgGi6Lko0AUO2LuwTLjRCmvO8KAPb0dGNsnwi3HU2BY6M0kB2yuZwEpXHdsGp
0eRj/j4sDMSbKRFKm4WO002WOE+EhkZ3dlS3t8SDuncUBMOLBlaDYF4gCav0dLcCJPfzUMbPHIDD
28wq5/d0lw2Qy30/bEPXCgOCOt1r30/DZ11N9nHSjnFjTOF6gmmwfQxuY1+GTpgdSJ6JF46YlE7P
1Zpw7IaZ81Q7onhoZ9wRG0Izo2lLCWpP2zhv3GlbzstyKjjaYlonrJnA8qI7jeiXD2OWRs9MIO0L
f3HXfnelxkfpo04Hlct4mRKlyb6JUToMKt0Fr3xUFgUk4JIsLnhgeJiwizajekxqN2iTXtobaU/u
paD3h7Y1psENDacfbvoosi6wEJZHukfMDpOZ37rP2uZOZ07x3JCbCaDRrT6NzFdFjUmd8aJ35pfO
d3CL5HZuK5ANczbdhU6rzyTuNo8R4KEPvb3kBDuPk/U5KRvzwlgKl328tt3zmE3+XibV18GvwyO6
inqngXXyC7rJg596/QecFtn7OV3i9/bYxWqrai99X0PtIw6XJ8wxuubAzNPa+e7Y7ePKuRhLckqh
cWWHBIv4TeEX6jxO5OaiiksTYq+w6eBFZsNcFBi+DT2P+LYA8XyejGpqSCNLbe5iJsFaeYzLYrqy
gTTIdirHHltwCLuI69JtXDfT28gwKYjbEXaZXwT2rKxnSbv1pjOap3hpHpLKcL9MqsQWbfqDmW7U
aLtqa1ULpWGTyIucIfMl3dtq4yRtGLhxdPJl617NIyjOsuzbhwVvS6Aas/zs9CYhvONS3nLUWz4B
Lm1qXAnZBBVgrC4ijqNPBFuRZ1pDrVkdXYTCLn50RTunf+mIbi3KLEIKmpOLnVKjb5MJqk9cRa+c
GeOv2cigoB3qS6sPx51yxinQQ29/sHQYH23DtYgAwzxw+ZZjIlMHMEFHfcQTJ7V5DVXY2DelMJgX
om6/S5MWYkLVCX/3Jg0Y2hh2dRbGzJI05uXpaK0ShHKUgJDTaLQfhg7AeTrmNEN7mCGkSmQMYcJQ
z/fSCL3LciDWr19z2HxnjVicO8E615v2dBuJgolb7+l2Y40oyV1cD4/wxttrN/L7eRP1ePmFrYgg
bmN9AteGLblCLXlpYLS9xr8LGQtL0bYzp881e949Zqz5ROBZu+UvBTWXhC3Qtco/dLWcLo1uxX0h
7vksy0Z9Kw35Ja5q61K4Q9tt5zqfIXlxRG8S5ry5kV6NlMVXvp2ml9rEnL1Jls+aUfWmXvvjcpqe
SrN5wMhLe0E0GnH7ilWnlt3HQqiDGS/+XS2acmc4lrapwcf2GBn6OkuHiFzhOKT2aQRYR0WZHylz
z/P+OaH0vq8tRg2a1KfHiLnjRuimOo8JpWxDdzu7wlwWbVVbDFcluWRHICwzFsQc9w2CNWDwJYmG
hemPtzG+yC/1RGWLHUJkHHuk9xw5oTzzCefAGqtiWyqaQ1RmKr/NQ0PtM2suT6LoML1ghwrm1owv
DRxXeByL8tD1Ux9IzH0vFhr0IPNKtNZu+rFrxaekrlJ0xdZyOTBr7zdOO+pb6dXULW2J+DvX1na2
p/absId014u5f0hMR+04+9PMjrx0z0zfY2hjhA8coNtrx3S7w+jTSZnbuLkZosQWONN81BDSoqtl
NNo4jf0Fpk+9VcX4qTFl9hF8SL8HdpZ+yRm47fA98Lt63kftZV8b7BAn1BPu1nTTNKgV/4Z82t/M
iMKOQ9yZJzPJYPXHpCIzaBWXCxTsz37iASjItHEAZ2cAIAuzu6TL8NxgL91XXVKfkM5Uu77O/KON
YweQCycvg4L8kFp6uIhBy/McTXSAOmEYgTlDT5uqctjZblt87shL2fLZH+Me9X8/a+c4DjaDRnW1
SJQjBSMhWu2+tS+F+lyb1V0PiGZT0J3ZygQ+f2Mam9k2PogYXI3WlGExWKENHF5nl5rltVs1d67J
uLetccznPTViOgamLu49o4OGVy7RviDDcwO2jCSguLDgjKAnWbKV95td2blh3PsthrbM6f0j9rco
wAh4B9TsdoYPtgesBzKgNIiVy2bojr0I0jjNDugcyqBbqiKQUUnZqHtxKAabIabh2jfE5BGn7Bvu
IxKg+EhUdAnEVXxF0Q82b07yTZxjQLDiSrGRpZr9wO7vRhrdn+N8rpk7c/vh0zk601DcOcbgsRnj
kkR5ge/fr/rTlKPqS+j4khKyeOec/OMsVh8h/Dz9O6r4XyU5I5v/bS11+7Uo2hlDWBH/XE99f+Gf
AmP5Ds2RJ9AQwxf2+Le/6inPfAeSQQjfQqBPesmqcv9zVGG94z85nmn+WYb9NaqwkSWDPEd47An0
eWsV9g+IqN9niT/NGt0V1eoKxI8ueLFfFZtZbrfY000apGRhzEEvyphzOmD9ayvEubvzaazalExx
k+/Hzqn9DYLS5sSKJsz9UkMr3urMNHxa6V1GuiVNZGPDHI2URP9zxS56Mzrw/CiMzEDGyPI2CzId
Tp5GixtXzBgYnYwetmGj4tnR+Kro21FoWLsm0Qs+ZKvkwDc353mlC5JWYPJ0LMtTCG9pVde7ete8
IQmpe2uANCuo0HyDFopp5Re+oQzTN6xh6dggDlluUkbBNHd7XRxjd4m/GisTcQQHdTXxmg9qLpOe
qg96Ir4SQIriDaro4pxnh19Zi+VKXUQ6ml0MK4kxLnV3Nax0RrFyGkOTpWVTdtAbvZXjmLhRMrCv
QXecWMPRe0J8zKhCOStVIbC/lQjpNVxmYQAbWwGD5mrhxRmFhJlGLjxJy+fKy5UxiZcsv+1W7mS3
EigxqJfQ4qFS6jdAJee64kz9XCF8gV+Zjhr7LOPQbruSqsBAReZudh0OjnjjlwQ8l/keQVh32Zfy
AwG63YNo28I7eA1JCoFlJBHz75WpWWAnfSYQz9qjBvWIeCCxdTvgH7ySK5Fztk0KQNJR4NIM7b3r
IHbYOW8T+nVW365Te8n43h1u83Wa346QgCQDfkm+XkmPnak/R6T+Za0Gnprcnm6GNlFbH6kA6dPd
Vr2pB1Ydgb0qClDghgh8kuIOFIy8SqX1HpWjE6SrFmFeVQnFqk+YV6WCY6j8OCJeMEvRbdM0Se5h
LZg32KjcIFzVDpFTAvi1vV0u6Y3q3iyD8E0h4a9iiQQr0r5fBRT+OH4WoW/syzeNhV7lFtzkqMNW
CUa7ijGWzLd3BC9Bd7EtyQRB3ZXcbVsa/RflKufIV2EHgssPJFCQKrEKPvQq/VCrCGRc5SBRjzBE
QOM/Z6tYRLo4XapVQKKyqrpC2OKfXa+tg2QVmjRiGrbZm/hkqLlv3hQp0ypOIXUdkSACPYI8V+1K
5TAc8lZBy7xKW6AyYVg9ODKfEb2QaTXFmFnFSJNaiUUijkm+S2XG78KZ2UDT+mAhtxofFJMM5DWq
TrV4FpJ7YUfwV3zhNKZ7hxUm1O8nuSA76YnAwRzmr8LZDPwb70/Aiu/N1nufWtLcZAhSh21Dh5m4
KVEa6gMcmiI5jSv7fJPRGSBkNTEXWRya0miGhyGO5QgxOe453kWRgSYzRayYvKRp1yxFAFOscBcK
ppZTWeX4C4g0a2Jl6+MoeslFHBHsqgXeO9ywZFrajAXN3QSVNNJIoae1Rz/Oa9o14wlvh+amS6Pj
3HnypS+LsfvspoRjO6gcQdYSWtJ35TnuCgTYmyJMO5v/c0ABQe9TtKK0iTb1sUghl23N2rYcQloa
SnjLENN3C9K/ooK/ERXYsF8wj/y/RQUPZY+oYPvalFlc/LRX//HSP/dq753ir3KRpSCJ+ZHI6dnv
UOMo84cW55+dT/UOLQFTfiSJjqRj9z+iApu4EemZyuWI/UdIyT/YqdVb0OOPO7WPt0KRZ8LficUO
XNTPuhW8x2nRJHF5nGjGjTtfpwhaiyJGbAduf48jmPTgIkq8OwCbCOksYiGveXbLYMi05wXoBsRj
Esb2e3oi823pWMXD0DrhR+xAqCKRx1ZHd1zUEdQeBZ/PNbqIDQRiWMPLaTtOqZMHNF4TOov0aTFL
ZxR9bK1Gipdd2ed+qbN6V/txBJZsnkdmNxSNgBtolX5rc2r7jevPcp8S2nijRYIFBmskNvxpMHZm
bdhQI8FgbegyF5ifbW3p04BxlRH87FxZRhNWRCSHKNtJX2QfxHjhT7FZ7KasBkqa86EC5IDdV95F
ICSUBeMjjPstMoWqBvbrcobfvYmKp7BwIOs4XZnugH2q/8veeSxXjqRZ+lXGeo80h0MvZnNxNXmp
RTA2sGAwCO0QDv30/SEysyYqx7qya1+7sEwjeQXg+MU53zmmAlHHzlpE+ZnyhR9RsWKogEYA2nNJ
o4/FdYDz5OaoX+vFYBga8cpeSQzRr2oU+UOQC3aMmD1uxz5ST7XGUt/pdpivpmaKHVpL7CKbKOHc
5tFfmFEozIbjjzB4/37KeV2NW/NBZmYEC1FYKesvOGwe9JilJlDR9++iArLwhkmcMLcRChTk3DBS
9x7wALZx3mmqy/o2N5vgzsH+ylQZv+ZR8/ntB1Lqrjl96ZGSZLxOehqu6adYFlJA9WiajX9v4Di4
YTeNWWP2nWNpsi4vI2zzUZXbJ1IvrTMOYfsEEqS6zdtmMB4Xnhw718vMMyOAMWwKhMfb1JGOPi5G
2fGeTWsPQrN5H5eyeWv7Sr5SadrktiyIGEIH0P6HaZT+DlEQ5HCO3eB+qjmGsXcGj7JN4/sJWni8
CybmmqEzWF8pSrVmhWY4ctslxvjNX1is59oMruva8uJ9P4v4jLdcpcfIa7rlhF1Czoc06o1rGRnD
GI7SK3cWcVwKpzTlWwftlGfaJh7r/gFalMNYxJqCu9o3TAvonus+K+rUS8K4YQQYW9iMHfyM3pLh
lomsHMTNDBhlQwjxWM8bgw8CMbKTVv4b+krYDV3AJD2pXSvi+zHGYUOKUN+MOwRMkIqIt5P9EVG4
0Z07l+X6qWhQo77KWgfdmfWKw3ydy+cLuFrjkVmcDmUeXbyypP8eOv2aNOUNIJX4uuhJQf+eOUYG
JlES+2YbZ/hIntp6shDPjiXon5cVwbp0yy7CtrIXEJE2nSWKU7NAPUwZJcGsTKoLIvgG/U33kPUm
s/Kilu7Gy6TpQ21Kxhcqu5gdp5sYT4roeTp19ngr0qCsQyy79RaEKizIfGJb0eFy+nAUr+E4ExXW
rzkk/XYmw/TKwBVyAgzibOdAEUXnX3dMHk8ZUxImWtV0JoCw33lTWuxsMKPkLU6H0bCNDzQxu4aN
NiZ5Mtp8ludzKpHP1p13w2j7sVt0jL5jPECWcF7MdgX39z2w27mvblE+P5gW0Fj8/nxtOkCTbqM0
GQrmdn7tMhtQIDYyR10JVesf2ezdiEVGb1iLR/anTfGo3MG/zYg+ZJeAZt8u9HBn9pG1XxEHmzFF
42G7y03a+POhQBEbJoAw9yARTVbb/JSZgx5J27aqQW0sb1XEIJYoo9ulbi/dmEc4e5IhzK2qPTQR
5vkMLviFKdl462o2Cqmu3gNO24NKTX+XRnO0R1lHNR85cCZN2RyXCklHMQygP4mRgn08Dwg8469V
KvUWOhZuUm9WW+iT1aaA8PE6Zs14FGXcPWd923FhjMYBdfZn37rFYU6yede1o/k0mDL6auWOUQLD
IePczewSC5svxal3qzFHjWU7Vwpt9x7jAFVfzSbnUKP0PfuRAYjAMLz7vk4CVuA8mnDEpwyfbEY3
g7t4N0BnwFABM0+znd+kHcOZJnoJGqwellOSilf1CTAwv3lXVV4xN5/S/EvtFeXe7GFURan096Xu
gkO1YEGrx0i8MlYzdt3QMxIc1XLDXqpCPDCiOcUwcm/xPy6I9Yxb1tgvHj4sEZoBLEzgEe4NpZo5
bRgL5ubZmbL4OshLP9gAOmnCokt7L8ylBb2scdmzQBYC+ovEHnqMad1YDItpdhOwOka95npXETCV
2svPjB2LbQstDQVBb7ygr9asiwjH26Y9s3MBERpNS3U/EXNwY2W52vrd6nAvuAxssiYmqcPJTNbW
EPzHAAsGe5+X/bBYYf3ooYvBabVKcsa6CJFOa7vzWXk8scNsbpyt66TmcwX2+iFhrfExkQy0q6H8
XzeR/GoE/WeaqvgLMwtoPrMSoGacZ2U7xoV7CoC+leMAInuCW6mJnuPWPkxW9jVy++++bJzDUtnd
ZolYgVrp/GUe5mDbFchhPA+UNIDYzWCJExEbOY2LrH/EEXCbPDOQoftWdhyQjVehRLu1W9zIvMNL
2e5yPeb3ynRvVNypa4JK+l0J72PG6sJkMxyTdqx32iyXm1VlibBSf/RZ8gR6iVKK+gKtBQED1lAc
PTOD2xyts27AF905d5q1mGn8sLNb6E485XYJeezfZJ4/GdJl2zc24itBRukRSqf3A+fQQz+YnxGi
KUhJGA8N700VzDZAdpHkBpfkHMzRcl2LnvWl1bxVMYgcOoXzqPKIs7Oud6QjgdONB+uYTXN5sob6
RHzCqm4yn9Nxzq8LrnmGoIg8QL4GB5l1SViL7NAORX2uuunRXhK9N5dEsaBEVZJky0eH0jrsrL56
jHwawpQRJ7rE0poRG6qBBQoBDLPS5X7qsYC0hv89iuUXoJvRm2gc69YKCIVnMsNkv+O6cr6XsjRP
6dJDGgEWelUrMs5Rxv/wyhFSmfmhcZ4mbIaLOjSVHo9+zaRE27W9S/GzIGx1kwMVi/eAFSMmiHLM
9tCmplupvOgOSuu55UuvivaQsq9JZg2pxUMJk5l+jEl5QkBlZtiE6uwZF6T7EK2pbGhLnJ6tsKoe
+gTTXaYxFEALdli9It6c2KA02t0SzfHSZSlUWHvfmOq28ro4tMdgjdb7JFEOJQsktcQQt9Gob1fC
H8ohAiDQTWV1+bUtwK4senoadX9Xmx0LNHWhWkMi5y4z9z2xd/PcYwYZkHHOGbc5y/Rk2DpW6oBN
8WznWmW+f+2WjcLX3G7k7BH0ZRCjeycxm/0nguF/JXdZuzfarb9r/P5/NfkfP/in5MX9DWWX6TqA
EFfOwyor+YfkBTU5M1aLkYrtSdQt/29Ei2TcxqQG5obABfak/5jQ2vI3YApMaHH5Y9+gk/y3JrTW
2tf90vfhS6d7FILhLKNies3VxfFLpmQgkHBFUWNc2TY4O8LlcD0iezyVxZLvABnprcAx8mAV7nDw
K3vZmRy6EM18qpq8Gp8AYZdXliZazWw6H2m3GJwNsmsVqsrMQs9VCVDn+CGuraOdd9AG7bYIbVu9
jH1+N0rOc9DdbKXY+GzIhpjCSNsBa15VcL/nApufXcjHTgHirWu54tHj8sYeB/1ExhA1tkfUy4yY
5UMYIPF86zmrsk+rRmRChNb9HBAXmVWuc2hGoNvE1PblQ5ot/RkZc3M1e0h8NlNT5gfWK4yyCjVd
zwRbncoYOHiWLZAsmVXuO91zehCk5WIJFOKmdaEJbUYbWtww0RttvKmxaC2Emo8LdrGdqG3KLKdx
rkXrH8kpeqgFaRNWF5iXMjevVDSV22xCgBD7nUTwksNhb/xo34GqCLlgqh3AfsyXcY45kQqfZX0b
8mWVVwvW3r3nGN65zFAARCQ/bHrbq/eTjJlPT8oykQ9oOpu8WB4bhyf/OCcvtK3yeSwd9zTZ3vCm
zAqAuW4C1mpWFd3U7SzFrqiStGXcbiSmuBpUZC2PqmWX2+9S+HbG97yYTOZfVdEbC0NLnVGWq0ov
ISJfm2bE7hC3IIqaH+AB+JDJA0J5Rh8FCE370IyHkgH/EcjSdPBKRTGWmjYcplJ1BI12gqdIapRJ
t/EXbQ24ZVLn2stbkipMSrGdkS90sYi4OWBReOQ3xpxatbE1yokMm0P1u9yv+kP9l/8uBuQXaaSB
9e9CQS9S3SobXCWE7e9ywkBX6aouJMK3zcb7qMtLEHuV78W3KE1wY+/xMgmC5m3q57VmpOVznwlJ
1eLRGGYXgaIRZEVJ8GnM6B8gHNknNBXwqisyTi5jqsC27dF9qj40C2G+kuI13Y/swEvSkFTD0jQ1
caTlRjxtUxNbVmj0GoBAOg/GS5I7ab6Vi0f9h89uguUnUEeooKFPidfQcIRWD4o9a40F1UGzmuV1
8hI5Ki9vjGyWZljWs7hdhtHFCm+Q/hT2TcIO0ATKyubDTI6VQmGPgMaKCYbo58eWWUKMd64FpJ0W
MMmcxrW+NokNGy8u49sG/+GtS8ABpW9dhxg6wYHxAsRlEdrZlXHD0FMBKk1nVd+5sFBeEE/TnHmN
uTY0c8ayg/UVWWdZBvPfdyMM2J4xbhzdodqKu8nZmgbQ4Y0wlcdXjiQdm63VzRtzSCQ2Ct1RK3nq
rvHr+OAB603MwbkNsiF+iop6uiLWRDqUwPHyO4bkP5PQv5uEWrie/tUD8Ymd5Q+tf/z4VQBq/f5T
fzwNfZjZuEhWeefPh9qfKG3xG2eShU6SXab1+x7zzxGo+5vrm4LVofwZ0bg+JP8UgNq/8YB0g4Dd
p/NvJxPZHgvYXx+Fto/4k6egLUzLJUz1rwJQb24xi46OOhkDI5/6MDASyYZdZIzQY1nV430ibl2O
152c57DUaI5MPVkHjzbj2JR2uomcCFEbc1zzRjdA+KjY853LEHEbx652wrG1uDfc6QvnVYM+A+b4
tyBW5knWogj7wGHOlcT2jvwhmLV1dxosHR8cOqYtTqgmNNnmYzNBRTgPQjDvRDWBVnHSe4cxDdGO
Pgu+bK6+2OjxvqlWl6eegxGIprvvNSwO0Q0iHLI0vgUU5h/VnCLRTywUQvR5LJpYIVRfErNvDnIw
lrMeinV6gVzvPfK9OtlMZV3AssVsdanauXvOs86/nrJFPPRjK7eq8O4RMQQX2IfN1i/j+CtWVlRS
tHXHBdY+8gaajygT7aHlJD6OKTABxGv3VV2h3oNasHeJ6VjT0M1b5QXnWOXQJqf8zqC/54lOLqM5
j/6uIMll0+eN89gKC/17Y4uQNY5N1MOkT71ejGNkLMwOoYCfC61qlILNEiZ4dxEHiurSuAnL3cY3
iGsfx/7JBACwk2iDr+OodA4o5su9bEhWEIte7utB6otHEMIm7+WTO5XT95nx806P6OoiL9f3S06D
Ms5usXehE20R2CHlSjPvvaeer9X8lRwIfTBr2tB+wIZG8Re9DH5a7TkA3Q8/dfP5wjAxu8TsIpHe
1FPCQrcrd36JkSFlxn6kXW33QA3YhwpW2HDF5Fo9QD6Y2+AdNOH4GTPl3C+r94fZVal23Df2vT2P
Gv9EVj8jJMme/amavxkujkWsEY64EAQ5XPnGKvMvBV9yGiT1ro6ZJSPF97cJM9BzJFx1a5lDdcHd
+pxMBot0w7Kbow/XmETtBii7soZbiXLkym5S2vsa+HEbpoxgvWNvkEi8b/HDDRBk7RzFUz+NZ+Ya
+0zJIWDSsmZU2rUfSrrGdRQny+Pcww5VS0D8AtsHocJC4liyUEBLDOExMk8Tm/kkl/LOMJxjwMJw
k5AydGld+a0qGi+6bqxiSq5Qcb26RMA8lEiLIsM3jZNOezuShwJvU+5thmBUwXeIJ026Ix5p4WE5
6TvdS7/8HijwDde2IpXF7/pnB1EseXx9wqAAZ86THWkSkNre3JEPE5zHypPlJoh0MQNnceuHejLK
DAv8PMTY+ShmnmUx2oT3gIdUHQwF16sAr2jH1wY8h0wKqg6Xz70ciPqM3IxdAjqvSBD1hw8mFFg2
boiJKr1X6gzZtDvtzOa9opSMPrKo0aGDhG7DCccT0TbIfqZr58p10EJjKRw3AcyiPJyG1XsuuiB7
9wBdGkdfDQKJe1WMZEf5PTTWoW9xH62tsX0Z43KlrgCiyk1EqADpYeXjVemQOKpmnO5U59kfTN+7
/MAUfWDZMzeMhgcjpXpAvRgFO+Xk/EnEUQgaSyJ2nqyYLTjj9QIJqiBj58DZt3qk8wixoww0Zpwy
xtG0GUDKAxFmr1u5QL6axOqucpTXgvTBAZGSN3kxGdfKvZ0GktOcNUNNiGIgO8nhM2aQHs1PQO3k
FXW7bn9SWRGGlsF4WMMKLiqwm1OeBtz3kxNtHRR/XSh7CwK/KZOD8gb/UK0ZcYqwuAU5tbdpTae6
ntYsuQjX074aOwLmEAp63FQ/g+f6NYOuy1x59omlY1ubrfcqZaYZu+mujSvL2IO2FY9eQeSlK1nv
h/CijA1RduoGQkj14A+ee4MqZnhzfsbjSSu4QuxPdGoD/TWf7PjQtczNAC33OBVLvczfm7l55xnV
3rBtJBbBi1BlDuyfNlI04jFezGgPKct/xjms723EpjwcVHEqQKPdVp0PHsKYxXkADfF9oWW9myNz
qz03RgOfRUcy9cSX3DPTLawa/21ACVuBG5L1MXOa6coD5n6xHdSzQGnzbT3OGeMti+lmUw03oKb2
DDvszdQJtCGdlaDSzAbL3mUMte7cIMsgRgUHTUTx8+JV3Wkm5/Jgtgr7LhngDfsrNkGLNuAv0ajc
euygsm07Sf8qtTji4c46W/aLpNzw9x+nwHZIw2A1F+N3vKvnGGPakuQ7OwtQJvAGMD7kA4XoaCcc
jYv9xbIakBaDE9TfiAvvLvQ65g8WCtXe6RZrl5uReXR1Y70aE39PBlW8rU0d72Fh1YB+QG7nYmxe
eu7DC3Pu9g4bSnCNoBJWc0IyO6PJ9ECjONzklbOEZI67x2IZvja+nV7PiAdfI/YVN1FkBvwS7VIJ
kK6L2hczblVa4kZDQO3ClDv/zsm86YD8q/3mewqBlJtvLWa6hBs4RPLZpe+eSuaQ9wTVLlcmvev7
qGOiZ6ZS4PQjSpA00teoVS4TNsbSpJ+DBDJma8cquPWpuwGJqEjsbKwUFydNxZVlaLoanv6wRwyr
3tpMicGImd0zue2dj3MXOM7GhtwUIOIEdja5tJJ45UNm6ohtsV93YEZ8iftP5L8HY4jfczLo4Aeg
+RFoNjkx3Jpsxo4AnDNOgrbNyVfClDkn3qNFIjMcEtBdaZw8aXeu0/v/aBL/N5pEqt61uP6fB17H
b+O3NP21uP/jR/4o7k3H/s0XnrCAi/wlK4dJ1W/ATu11pkYiuACB8KcaUaJGtExPBlwHtk0HAO7g
jwLfJJ+dDFMfneLqbIAf+u/Mugjc+bW+B4sAo3ilCCNT9H2GcjQzv466hBsUS4bA7lHruu439VJi
LsHFg7F+oXu/ru0YD0hatN9Zo0jI9rnxgDJuPijbmOuwSJEzY5shRASiy7ilggq7wKh3Do+7Ny0E
v8c1Vhowsob0jlDjOmc341inioXEvodWuqtNGFb4rKe7JFAja8x8PlRyxqOdETYecAjz0Db6H4rE
6HaT2KON9Ya1P700d16iu5F+YTUbkaSTrmgZtAJJzEMWvV277D3QkmeHHJ93VH7ZN8J85zvKaZP1
Rza/zSxRw6COyd60UFL/GNrYROFeEG8ihXkfJ+692RlEkcEkkM89h8nf0aItRKe/tFg/vwJ4yoAw
AiEChoRcBr9+BSUVeobRwH1cWitY2WXOrpYT9UBQ4aqn/WiIWUxlGdxVXi0JcJDrjs/1Kycku2JA
YcCm0POc6hTQIlyWyEluJFEpH2aaG6+qcfRDMhvTzkmz7NI7HbhyyMnFS1GwHYOSXNMGWdWt77fP
CNERYtTjNXtcSRMkD14SfOBUbd5/uUnufp+l/h/Vl3dVqjr9f/8r+GcQDm/aFt56AfsobgmM+isO
toZiQflWq0fwWNGbuX77MYEbX0xpA7v0CHzvM6sl12kk/jVRpUS+2i17bWXLZeon8V6z1yfDyBmn
21jZOTWmhcF75l9ovuQP9g7mVQyJ8DbpXfMaB9h05/jRS2xP8hCkafGSq3EI3bwQx1SNikFNaxzy
wXK3OB263SJKrmmLUu5KLNaHcvtrmjnz2PWRcyS6EgeQjas/neZ8NzmjZLYZJHsnfSvqIDvbdjV+
x1ZGVdJZ43e8Whb0VQimbYdMhhj6gdHbGi0/Tg/clPmNNzCoKnSeEmrzQVfECHH1uOhtni3OlW8j
DUnZMvXbNNXNyh0IDmJpJewS4J2eUhB0Fd/SplNpdinZr13PmJ5f507VP/yiIZhSoWIANuEEzXFa
PHOvEq2PwVSnV0XXiQsum+mO4epwcfKGNycJtih3TbJkx7lNsiBc7Fg+GGk33erO5AOVaYyywV9g
+qz3JlPIe7yXCHQYn74HQNyubZuh6Zotc/Ovr52/nFkOgzzIIHRiSLICvsvVgPvrDcMOMopiyI0P
VNrLfRf0CtGyLl7mCURz6/VBiNqDa4fI2O+j9JdQd7qeWUfNyUdWV9PNaqc+N51oXpmR1dsCOfWB
kRk6SCK/GmSnz2XDb8mHFuIlxZg6AFEjt29dL4suXugu4mk3A098mERLpBhjkoAa3JgvNmapkONq
3g/UfOuBWuXn1sEHtXM6Q8I0w9kBdHmYbkgKX+5/XrY1KJgwTd350jaOeW3WVfRJ1oP44hulfg0y
E8kTqOibFO9KtimJqE22FjKfdyXyQ4OMpQx7Wp1kY/W9e7DnJfd2uZ/4t75oqnn3rz9++dftCIHX
K79bQMeWOI1/En5/2Y6MjakZILbRg2zhbuBC8VCBtI3xiJ+Gd0D0oMCCpo2nbE5J6HGmOqgvU0tg
7sEXKY8Xi3uQHN+iic5+PtTf8sFFLBKQPBGHK6z9rbVn3gwAX/PUpL2x//ffgL0+Xk1X8lyGn/LP
149act2aSew9FC4x7RNj9JsGPyRThGg1iCnOmWht39g4ccSohMh41yeKTUTCuTJHN/rk3rM4mOfq
G25K8xqrXH5OZN1H+6bwo6fCWxl5iYrRjfzr1/7zefzraooPHz0ivgEpPUL0/vrax5LUVow8zkPV
k0a6GbWOPrmamVu1BB28oJxbLkx7CC0i/PHQlT7vQBIrySQ5Hc4Y34CHBLI9Fc7YniqvMZ4YnweH
YLQ74ouaXt0uvk6v6ZamuxHZOEM+PerPgccEXxHZwDoa+xPwIB+tTLPAxoXGowiw84iryJyFyQOu
xK7vo1eJ4PBo+IZ/1mkjSQ723H2hLZzVRTK9kUO6HNpxDQEhIW6HK5SM3U7K6YcZa84rWdq0NLqW
5g5cYLC3qvzdBFumE0s1Gyuv61NhD9Eb6cx4I0aeGj9vPZTi8QepXMmwc3P+Y48G4MwgRT4UUs/9
tsysIQxkk3yIWjNoEUn0xpU3/LDRCHKCrB8N4cjYItHV2wKHAl0DJx8pVWJNEcqfRC0XXGPoT76Q
FvzdqsrqxHRmOuUjIhHiQ4fQYDt3nUyj3jpeMd1kJu72v7kQKBL/qWzgFGSQSc2Art35WQ7+pWzg
rC57OrWGMDmzI+JVcINtfp7NBVuUwxw1SQjcjTeQLEm8pxSrv7nkx5Itypm0i0tN+4otGPBLcW7A
jY6bGetVHg5GlhLVEqt91+Tr7Wp64n0lcj5z/HfvcrSHHz2ZKcY2gAfLwCmBgnogtrC4DKpj0eHh
SdtMtrIKMlaKqNgjvkR4GSzAm/wYNxvhGIgn7fIZzgweDC/B9RMaEvlA4xr3yMRmSLq96D9Id+SI
zCGYtlVTHSdz0Qebu/YI4WctOdfvFYVC96qn/OgYOTFKk0yXXWDNrybA4q1VMRng9SRk0WbcEEGM
qh1RHdoHttLed8uzy207DPmZxaw4LkEBGca1FnSbjUSTB33AZk3W58kLz4H0hSCnAiZ4PUKmqVLC
orVPyDmex8aNQTd7YgpLi9Ngo5M6+TCIwnxAALkWOODuzsLHRm3o0gUiuUJsLDDKu47uVfB2c468
otJ8UHps+XfUoSuCkQgjIPRdbdtr0ox6iuNOnyJh89RZzMx6T6wIelVsunV+ZXQ48BormO/jLq2M
HZsw8V4WhKKHHS3mlk2wKUJDLeZ1TPAqab5VzlhirKorw56JmHJMy/piVkvqcz31y30G9LjHjJNN
7AX74cikIsB5oZflU7q5f/L7xcDeW+ZISREPAfFrl3FnDwPJvtpNGTKhktqMUIEJfW2oMjdT3G47
BJ8GIN8IsI21FJ+gsR66qgGA7lC2AgzL6d2LkU2d55XJnSy9MeRhEPDJBPNy//NE/c/m6m83V6b9
N5ur6Zv+tbGl3lp/4k8Nh/Ub2YNM18i38TwPrdMvGg72UxRmlAgmcg1WV/9obC2UH4HL/5LExAo4
KPQFfzS20vnNX9UgdAbiD47gvyHeN1GG/PMBySPSsemPIVawKrP4W//8mEf6ZAxNxUxnbGT7Ohi2
R7T3/N2fZHGzmAawAapGtjdV/uCN/oUGePjiDlnzWFfw/USrz/3sMnX31/ld1RunObLc6DBUWcJj
pTG+9Z5XwdmqRANCPPIodRwiq+6U58wWY8Q0Z+htIFXzTovZ+vImsBdRPeuikXC6KZgr6wCfDn+R
X2PiyUIxjMsEgykYupIs+ijP7P2yxAK9Xj22bfNc+Jyv08ZTyNnPkLdcuWHNHXQ7LxFEjiWFLetz
Z5OtirRN5bRePI7nmZ15mbH38aoZPsEca1YCS2XSP3Z2NGE8k97snPCEOYJdzpx62RPDbwOrjenx
gNnCfK++ZSryP2I3Y8OwSDTuza5NSGB1udHXgS0i+axGH17Y+pBPlbzyhbWsOLaAYTAPQKaTHYqs
/SAy1ocL8YP+1q8y0uoqcPqECAFJVlZ3zAjZgyzmO2/zgN3Jt+LkSNn7GBcFHK6pzy4NWrRjJseX
rIIhksGL2ZhlAEBxjJMFBm+cvKZTyrB7JjUR+vSlsturBJTHK+HwClaavrPKCTKMGgKMDrH7vZui
EVD2+MYkBKU3tXg+Wad4yl+mAZbjDCjszPDkPYbVtbOI0npcCPpkT2SUB7ZTL4alyCX36vEAgx4g
jFQHtqoPw5K+YLSkkk+7q0VXbBlyYnWTxgvLvnurSn0uh0od8y6tIT9Y24mU+I3GQXVVo4sh5nO5
S+Ky2uQyf6mFkW57BHy7vBx+YKt2L6W7RHdjADMFd73BCqmPUNdH2xyh3MEebHTPC8sn7JjbYQCo
EoNLoAkakuuoL9qL39G1eo4tThBx0r2aFmcDupddqm78dwAMw6EcnPTdT8hSm3CX7OrGMdAszTbw
mfhHZEXVrWN0j8gwp0dVzsUBlQ71clqnR0XwGxQHUoCtamZ+rxy6XSZRJ86FZE+RFOzj0kGAmBjB
YXDHH5WTk12adLgAOTs2uFlTFeLueK9Y50IYJ6s9jnHrQ4LULDhIjqVOn0NnMWhqxVDscDKmG19O
T6ajxKYt8hejiE7gBwms0HWDSth4JcdSUDpO2TlpnCAklzD9ZNzSfu0XDzVNh0iELRQz2gYcI7aG
/BqIYH/lwkgnA6L1m60FMfGzglvE/gXSr0Mr7hPL2mYDMkWg9caRbPb+ATPM6D0Wdo7OQ8iSXN6o
TVfcm0sdi0AkYpmNIh3CN9NaZtedMJf4kGaVPKs+bgltsTr+GhcWOBSCRr/3RQN2PBqGu2zMiVQd
uCziYCjMjT9N80dTc6juYs+ez32XqiPQNSITDx2X1hQas0tZ0vBqcxzuY/dpNkQb8tiPsDBNfZ98
ojwJuNdGQkPQdBIEfSN9R78RSzdia0jsZNmbQymuEhWUB+BHNUQJQx4ITOCd5SOjjcxlUlRxSkyj
BFSO/NtB5k16BqWyqBtrB7GE+NI4ohvxly+TaQcvXlqT3JsZ37ilXuWSCnIo8go2KKYMo7FvMkGu
bVuQtaKM9CPSfrtNZZ2+lG0GNMOtnfQi0U9hbO4Xwu3Akd7Rdj0DP6GoCQJrHV4W1dkM4FV51nA9
YId6sK3AeMxBrHyTcOKR6wUQpsuAtrqPCcLcwKmhVanUtEe/TzpsRCR1F3UI+Luuuyl0Uu34PWoP
e31mXc9dC4jGvS+XwaJpBJ2OFyWBVD+A8bNTxEr6OJoikZRz0AQaf/E3c+Sq+9Ga31RfOUd7KIPv
rdT3HuP9ER+3NRwtv/vi/mQWCJRi0hpOdmH6QKMoz9gb1t1nhBt2lxmdcYXdNgEwDiVBiQXGbQU6
fgZZDmzB5Dzw55sUgMXtYojhMqdBBgenJyVBTXIzafRVgyd/xqaAFg3saSMYmIQsnZhcmO1hNuKW
M7i7BD2n1mIBaoQWxpVItMWpy1kluWPrbGJzfOh9aJG5T2dBwiA4ur4Kjs00HYy5CU5kWESYJCbk
GW5Qfp9XXIVYseT9irBg4YSz9ifXIvClfgINBp7VxxuPzDHY6q45YQ0H5WXUn1PjPRPKUe2WADaH
0DX97ByQCMPIDSH5BHGwL6ezkTcfWBouKId7uEZrzT6uBgLpqVtJZQLEhi9WiZlMzhXVsazQDmPF
dzS1QjGPyS/0Y4Qjhs977nNAffR+nHeN+3VZMSCK/RWLue6rrPL8iloW+/CMPDOyxhmyTGZecw0Q
V7PyRMY8/+zdIthP9fIV1jUiuJ/kkWwmqzki3htbTMbRnwcEodcmxS4RGHdRLqMwWeElo+0PPNyx
7LsifoPb8Yl54AcNO52VQ8EwTPZrScsQlrluXgqfX7W0YLrqfuo+W2bsqLYzkFkcohtvJalUTpHd
B7KqT+InYyXv+BhAr/QlJTmHKVRbuIOv/lzxwOisNbMa9laMVC2bfM51Ny3e5cp1KVfCSw/7eJ8N
HpmsgaH2wL7La2lKgL0zYaCDNb/rJGKpgH53Mwa8hjHJcxi0jf+ihVzucgvcK09TthQgP/tJ8YHV
vPyhy7M3bvu8w5+j/KfGc/hZS6DE66OTW0xjaBRBfN9DULxzuih7A8f66LjuGMI5urFlpY9W78ew
HpOMjYSO+KCx6dnP9B9jODnIxDEZ7+wlcmXYEFDPNz2MQJNWfk/qDngZ40rio/pv9s5rS27k2ra/
cn8AGgETMPcxE+nLV7EMXzCKDh4IBDy+/k6wWxJJSc2j+3xepG5RxayEidix91pzTRVuKe4zgwGz
vh3MpTsKXORHb5L+xzFvxVsvps+ZirrbRdhGthuGZDhmqrOh+LsDfsaMwFRHKKS+AIrpPwyodCMp
eSJE+dD4gXwYZyA5W1ZNgxLDUtZWQtr91mrbZzbcZjH3FMB7vZk97R6UMiWvTIWbkr4Pbf8tvCQ6
17H9qNK536IavaLznr22wLk/VXFzLsYkWsKsBoDaxPYXKJUSR1VqfQZ1RfsQ8zmSBANaxEmNK1cq
zROIDJOcp89iJVCRJQ2LaqVSRSye15jkycau3Ds6GxdC2zuPqAKrno6msWQ8zu7gfYlij9Aiq/XI
M5DpC9xo59okKTkE1lYwjbDVVtUk+Ia6wR5Yd3b9oG1HEyHJpbiZcsunBxjVINQ61QOJ0T6MYCQo
UL1WvldMDvY+Wrlfq/hip/i9mPy7xiFDGFAeGloEL6xm+QtbXP9KT0Q8osyKjiLz0pOQIxVv1Ljn
pqLfsUmNNoKs6Y7Fc2wBL74MxoxiZUn0OYASXuMqH/MdKZ4BWd6455NyIrCcHociJAG+AwpPfd8t
U/ci/KX/wghlOBIsDX8gy7pbhynLB+YTOuf9q7MutOER5KXEbk91tTwHuiPSheNDOwJNY4Xdck7q
g3AJlA0iu1DzsEsz3ocLc5US9dPKlBsjf3Ff43zlzQ3+xM7q907Ai6ih0s3aRepMk8BF85Anb4M3
Agmpvf6xWCpmXwD8jGt03ekbwq5qj+6tdMJymQrMmxU5NX4W+xvHyQ1/05ag9UQ0RffIDVBSlyyv
ugwex5LaGAdV/6laIX1G4mV7t1vii/6O8ftO9OvKoXwyk5HOtPCsw7ii/7IVAjiXqHzquCm2ylgK
3LRayf24wgPxNWsdygX9djYgbx4ys78qq6UH1JQRle1N8Z1FaNT84HuZrm8nWm8yDOJJNC7Zt8gp
KRZokQdz62/63rJU+4VyM8Vztcm9ZnQeCaR1c2Yh/YycWbewJpIy2IzZPCyXYnIMaO2ZuQPqWOnQ
bhPW0ckHsgZn2z52iStfLB+WULiMsfKOID2U+QmwTBQKxCDxVToMaYOdVuhsZ/nxGLpWT/pFjsSY
1afT9dXQGerYw314mJjske3dGIdFukk4dDNY7lGrk+aZDPvOTq/oqabbyOq9b4wznM+iWr2P9IA7
2MWlemrzIErfTBMfeukEI4Yx2mI+/RlMZ63vf0VUHR/dvqQENzHvbhsEX88AHsSOacMCbryFc9yi
s3kXFNaXETHTpuB8zKRRHGr+2vPC+PFeqVS9JnTsHsbRlGeybcctDVoVysSE3mAmpb2Lc8ZG4Dao
DmgbYswCXKt1Vt84ToNAjd/xQ0sVSb9rYppUmdkuZq+jOIetR9uVJPbCO2HbG8Kag/sDMvdgr3Nh
vUtnItU812oT5axMtLP8jQcA5pDG9kBjcA1PSkuX29sm46ciAEsJ/+7WnhhdigrYF78JOnZhbZVl
zcfGLGCO9318lXOkJTEncFZfsNvsVTDJXYO7dMO0ZaWcZ2myG6My2QUF23jENPYj9gsymAOvPBop
8z9jZCepRhfIuV9gaDKEwaAps+19HTnoMwLPuO3sZaZLmRx7XOfXU44tUsaVranAjWJXzEnyVSnX
uY4ixpKhamKcyQbvbsvCT6g3JtWk2C6acZzGK8KmM873TL6Cm2GK8x22a/eYu6ncYThmwWxr4BjC
vPP9cqBTR+gmmT4Q/jwM/hUB0DmFXePf5Eajt6he8p1ZRM4mA6Hy9l3DZY9r1lyZJuWbodo3OI3o
B5F6OXIyxaZWwxdBjufRT8VymkuylU0Onqs8iOTqiYkH7lxsvgB43NBdincZ2Mlu4G4xhZheSR+9
JDGNyKX5Ao/4lZ7s+rwBf9n1XUVA3GTbzFpQXRaEL56ztEVbB5RzU8bC3VIzf29fkmGy07AK+9iZ
mitwehVPS+sdTMEU39Kohoo4zu/oPwgR9g7k192gxHDTdtTbmUAo2aztn8lv1SlommK3kNx0BOMg
vo4VR7Ssy4Zj6XR9OBqNdZ91OCVypUm7n7qzx3B2I0gaO9PXCpNkVoxWXIKTLCM/43MfUL3Sbo/T
5hPnNUqxuUrn0Fmy8lT1asi38dDOL/hE2w39nmsb8MMzpdQTaffN1gOMfklcKBPNtFA41skpGpfV
MdkbOqyG/mNgNtejOdubJLOeK4MlLxscgvJc7W9HafsvyQQRB8UWrALBjAaWo3yizUsk3JJbl2pO
rlKjeuuU15LYkDxq1/xms5Lux5nqqIqZyCe1RTykWZzsoXK+tEATCVPWdqiM8nnyfPubUiVGl7jy
XTCYACm3ZJ7SsF7c8sGfO9xJdZwRvaj86OMgesyr0zBoGhTz+NCAncT97DOwOtCAGPeydRBtZCXO
R6eYYNyRe/mAsEB2G2VLlI0Z2NEe52fSGbwJ5c4VORkZ2B/GJY0njjpRyK1S3nWeSXULLZwmgQln
hliwnJAJ14Jxuhv8wmx3vUjUjQWR68Q/8Ed55X+zmO04Wc3i4ackSipBV1yyuZqM7aNcIfrOjTze
EbrElNcjdk0W03lJvZxX3XzWbElbxi+wJ621F6gq3IkBCQ2e6a6pfR1VHt6VgyWphOPWYklwJ02U
YVYDSh+aj0DtzxMPPEIahUk3Nq6jABv9UsBQguF4Via05dFmnuvlbnFWkvYfYL12W1HqAyqcrG3k
NFc6Hu6DjDi4MuWJj2YJv6G6Z7ZdhTRmvBMCCYscqC45cHahgbiUxi02sxeMRu2liwzg9tpNt3HB
qDsRKt6ldWmSFcThTMu+JRo4FnQuuhqJmvyCxzu47w1BGy6CNpjU88c8Bh9gdbO9R8ybbrLO/hTJ
wXwcfZmH7gRCYQtzePwqW294ZO2DDOhKvfVE0591QzNK4IszI8O5LrRv0GdJU3BkIs+PgVtdO13R
bqPFdvrQSscAPEFsljhHRcK4g/3RJFtrn6ezem/Nun4jIMYmTQJm2WcMdEjNzTk33mu31LeeKIxj
xoanAeZ609HPM42ZiiMSfoosCQlnxSXrxDu7nOdP1Fm8WjEhGikm2dt6tKPrpUv6z0bqfoMiMatN
kBgtURp+cL9MmNtk6o3VVqViRFEu+zvLSpzlRk9+TS6oV9YHuqAl2v8OpeCyBO5+hb95UBvSKVTg
Y9CGw2ODZIvxzxGRcWOmWkIyYzM4ptHwNMfyAxWCfGyiuN4TodYdeQ9ggugWw3XgP48+hHiVVNZj
LPAJMy299c02ei+nimC+MvK3yM4QyxdrNNiFiaVrXyEtbTcNWeoXaohu2sfg7Ldwb9z+7FSsPxu3
Eyo7xNE4rU2iImGi4zfUNCUMrYrDDeXdWCvo/m6tn7VymguuPR/Oa43qadPDqjvMKou2M+sC0bLg
pm6wFYungb/ADf2mX176HP0irzHjJpsGNfLUitgeu1f9lcfT0yDxHiF4NlUKR1MpHbJhBZuOeEMq
JuBaG9PqgF/pbq2EWGXemEl5H2F0+bzafdYdlZ+Q0GZMDUWr74C8jI1i2GJEnR5lrzqaTwLTM24F
ohOVZQTPzIthaCRgdcMqjjCh0VObH+Z8mPKtzYu2W5oVluq1HLwniy2aErRU4WCrbyDFqh0jgvvZ
oKxfIHedVe52oVQ92QRp1NxP8WC9ZKuzMgSQBMJMS/OubWoTY3Qz+A+t1OynrGX1XQHL+sVw0v5s
Jw19mRLd6LWeje6FqFpxQzLOfLCUbwYcXlv7Hs289xCgXsdyDjftYhiJ9Wku0vzctf4ATMymGYr+
gre0rlhWN6X0YXT6bQJzROJd3BLoxo7Vo1MmKU4HcXZDh5/kUuASdnHJTGuWgPBGyZ0us13U6TgL
p7y9W+IW5SviU2sHZ2x6EosXnzPU/Vt8ePO3QpXmW2S2FGqLizCWToe+SQLYRZs4S5uX3pX1fjTY
dePaYTPjkQo57KQ7EbfZQRkgRMguLC86mrzTMIpuR+JTfqVMoJFU9qa4qpd6/NBlVUeMzUTKHLAa
xryamCQbjPO9yht1IzHKHEtI87t2WNRhbMEV2CrnKTH02F370Blf6d4abGKjehLUd1eMnsd931H9
08706NIYyQN0jmHrBzFpGswytrFqy+u+Cz4bg4nnwSxhUyeyCw0YZ9fBwKthZ1aCTX/VPZr+HUx9
Em5nOZxdw1tGtF4FRHNOHT0V45Z+sz63SdBfg5fNr3w3+FT5k7kbohmyrz+/x3OZbC2HnLbIz2gr
mlFJr0zPz1DVo72HuAUFIdJsgwf9kBCbvB0wsp7yllTnbZ1Xs7UJ/CVM7MkMEVphJZQ1tSyqlre0
cOYtR4UF2dfkojY22/7O92r6wGZQFGElraF4mCSIuzlhs8nkygTBwpJfGR6eWsn4hh4rXt65TvYm
pBVkjMsNc3z+dxHdt/Y0347I1DbWkD8HrfVqxyzWWAF2KZFcIZ2S96BaxY8xA48RHF7YGoUIKwCt
e8vMnePokGsYZ4RLK44KjgRY2EOej+PlFoo1iruseVFtk92Bc8TvZB0prLrDsDjDRwPZFTgN49UW
oDTFQoU8NQaslIGNGirHexlkzf3YN/eAk4p5I2qfrd1cD4JJYdxit5tBTcLIaiphXTmD8cUxvP66
tiq90az/m5QxGI2ewHntRrAJcTldDUpNJ100L/87tv6fCLJtKSwGvf9ZkP38lfjbqvtpcP3Hz/w5
uPbMv2FzBOTKTf6DAvuPwbVnE8XheALGJ+JsMAJ80p+WS0f+bYUCWMxC/2HU/HNwDX0ApbZJ6wU1
nCmk4/03imzG5j+ogSWSb9wPgcdviBt0nZH/PLX2zaFf4FjJo+9zni6TxN9kcWP/Rj70s+ybIbtr
2nzHVXwcMBwX65//oOGL+qGxbAxUxz6rKnMzIExmkhTVH6tumO5K17NPxdIQwlEvnfrDK/x5+r/x
1/rfaH/X+/XjV/z+4XD1feQDuIK42D9/eOIWxWQTBnuMnaDGta9bwtUnk8/F/vXABlO/x0GpArpL
zFcw8KRfJwNbNlWOa4cF9C5iRIGNdJT1W7sxGsJ0cb60frbWOAUxQ92s4dOwJFzj8IweShdp+g8P
1f/0S3iICkziOCQP0i9XUGhHkdqxMORYJosU1nrZl0YJt80b5w+NLQiOMHOPNZgYVzKqJvVG4erj
24xnfr80WFl31nRX06XhILigfQoYsw2YVU9TMOSMdEbzqUz7bj9XS4deoARo9NffYdX2/6Al/H4f
aGwgIWN6TWPsF7xh6yAXnb0xONKKHUMN15aTmp7BJmXf/vqTsEz86ycx8efBk778FxcxJ4F2HWwE
x8GOBWTPhpvn+s1Zd3ZzLyTq5r/+vF9eou/fLCBu0mGcvA6k1ifwh8fbMgmeJ0eAz4tTfc+Kgh2s
J1H2rz/l31w/fNGOLTn0+pbt/HL9As1ygTMQ6aU1poBAsm/KDlBwt/7TX3/QKpj59fpJC4KBx4uH
0ubXRSGL0dmMPINHa+FcvngtZv+AZ2aeuXFzaa9tmATEMWEq+QPCCf9KFVifHNiGD5g/l0spZXOv
51XP6g6AcQhRFytUCoNFXKjoTE4YxD6ezQ9DTHzNFiyjg4cwGxe9cWI+ZFKOtTN90Oqt5bYvo7uk
x7/+krb/i7CYEF4Bc4XLaXnUNIFcPQM/3LXIioo+WfR0HKHz0/KpmSzH5C7Qqsr3dd5yaLTrb1Oh
jdWNCGRj9rJjUa7hZsxE97RoiFTLU2bbXWWHjVvBWSbM9kZCJfrojWX5wvhup83RejSDEhm2Hgt6
lBRfT5bIg32ypBUpQ8n0IYkrjNtxOh8IAjLBJ3xkOcuPbiflbdxbEr4/mjl2l+RYqoh6F/viEW0c
Id0yLXcJkqQDajf/SUcyO2UGfYPKbEB4MAH/nLDx4JTP45OjEGiowhybzbB4zhWc4gI6PUEGarAo
XR3Vb10Yb8W2M0m6yckleu5aOg4Nk0YO9satJGXnyzzPK6Ax6ejBdvZBRg6Ve+YmFjEfCvCxtziE
NdniCXJN+UJEZ/5NmUmN0kgEM9MoDYBrM9ZYn2s0pK+ej7/cKy19lEFQnLI5m66WJnBvXRK8w85P
q2Bjl+l4S8sOKFxWyHfRtDtjCgCTR/lXg6nBNbonI0SJBAbE0+cSM8WWrNUGx3lwmgajuqkjFW2s
CbwvVT3dIYMkQE6ZV+v1BFKVwe0IfLjmNTEjZmm/yQSSuDMl4hTnZXnlRGr+YBR5R11aiuXG7Ne0
+3nFYAj2F466o32w6sA/9Ytjv2tSae4yrhNja4G0v/Fa+yl3cEEonogBcFff2PZ73WgaCYllhDZN
/3KzVnYfOIj2VM0kFgzRBHBrquPjOPf7JLHvrajsd6xtwwnk2rzBZtP5G51YX7DkISx1TXU/6+I6
xZOzBUOJfzguejo0uSYEpeu3WnA0tDJEErFDFzaY4ke0NdeQHj8mIC6PCd6Mh8hc5l2mXewcObKF
qqJb02ZbI3OD505G/t7Wmnnz1I+kTOXBph4WZKjCJuQxaww4Ici6PE4tLFH9uDXL71EP9YqCjIMD
7dVqO0MSoN2bzPwyU7QnhM7ZArut640WzcDDhZwlZBsiYDL23QpMdYoaKXatg25b4yJBH151Bn5M
zcTwPeNUdd+nrQeQZcaOjZI/U7cLswGWqdaEMDSbzolhfXE07VQcvZrXxTWwX+a4AOjb9TuLnCGG
wQnZkl0SbXHnVp/14MSvWWT2X1yvnV/tQY/nkjYD+e4Bsb6xcq4Ir1CHBq/0FuTccOrRnd0aMx37
vpgZjpJE6bXmCYCvtzSh2bjlrhQxWEVjmT44g6j2gDuSk8gJ4EA64kDvQ1MV2MSUm25TXaV0vukT
0GeQNf+aVT2xkNj6m++Nw9Ct+/lguDACmlbk+ygb5m9Dp8f6RszgByN60KSZz6iTapQtityRMI3Z
OcwlWq3IvdrREbZ2fGN99lwASCO80NBKxHxZOtG+IHlwbi1e1Js5pXEW5lGHPlEgpvhqZiRNBoXg
2JZl+nPClGzv1qn3nHByv6qAbzwZgvqC4Ulym+c4n6KBkq+uCRQjlDTjtyugb2x6U1DMCDd/KGKn
ec0yOw9zseDKM6gLDalga+amfRqdJqczFvTPdddCMqVz8GUxEkECJfnymeZLYqlYrt2iRn6P8PE4
z7a6sZMlOnutZucabWx6hE0TY1+vNmU98M2JV7tds35D2dvWrukWa4d3LL5dPEW/nNEXP2MFRfsS
0z7c9trmN8n7QByGoeMr4T7EKQ+fCL0z7eAdLCx5a7IwMG8Ceqk6a2H86xbbwOujM7WK3KrIDZBy
Ffo8uDyvJh7Cb9TAw3M6aNb12mrOGZEU5GtJx2LCUDYHYsbkhUGe8TDzAUloMEyHv8hsMZRzIj+O
kaQHHblJ9yA8xT8hZnvQAjir9hLzFW0jMZPgU+n/1oc2szj/Uy/aFzkJ0oVYFEzd2zeEttB7RHt3
KnMY5kORJfvajpJdXfVPdEpJJ+u6dIOSQe4QYML3qwK4jhgfD1oNc3Lg8nv5Z+34TXKl27IZeJrp
qqPcIRCpK7UItQ3M8ipgAqxYWecWSaRvOckNGq6pXE7ft/f/1Vn/TmdNXU05958PrC9f2+7/PKc6
Bg7+/tOx9Y+f/Pux1eOUCSc9YFIqKTZt/tI/SUG+BUAIobUDqMd0hGtRqP792CpQYtPM8PCXurbv
elTCfx5bSZDkzOquRSUB7Tjqgv/m2Or+6kyiU7ompGBkxpyEv85czwA/VG/x7IwFe1dyakuvv9R+
RUBfxfT9Ys9oC4BHsHYy3TEfWpOEoTIuNpCJaUQLczzmiUY1E0W9t9ddoB+xyTIvsovgOQXlgjKN
fpyd9kF9qSfZwFgrO2gdeSJPbbR4et9nfQQ5wHBGGke+LOTGySWy14D1U6pyOjYEVQECQtKsZyRt
cenHH2BogpAeJPHNgZu9BuP4jIswQnARtfOHBbwWatli3qeDIcLOyfp7nBLmuasr6AkTAE6EgWsP
eTEiciKgpFzxI3CY0XIPBzTk92mksjZMpmw8arupr5dxrtDy2OJl0Xq4ZEiZnihj7P2sW2wOQYuB
M0CZviGtI293VummkM8y6DmeHAg2GOfyMU5QDVn2RNgIBouQAYp5Ccz0A2hedHh+N1z7zszhsei2
RkOmRgwOG8dG6nSPucq8O+Rm9n3kAOPe1LRGzX0996vExDeWEFhKsPG9AeaPYmTuEtSJyoFLaLed
s3XqgPwkAyBCNNn063N1BCNx5TnkXph9cssoC1qBNRM+FXrUYVtHjkzSi3hxqA30gBgRvRI+kaWD
ktodoct0H5yW/Wqj0sXcGYNFmHs22zSu20pyP2R/tfjWscvEG2xrCfkU2SCb3nNUgeMIRv2BVEkH
erqoPpKKM5/NRHmbcgbDKPOZNmwniZSI44cWLxLYFY+QZT8rm5uiIrKYq1wm3kaVtUtN37ro0Ixo
lbEMb5GOrPu5qbOdBEx1hV3pa2fZyMOqeXF3UZPGd8uYtecp4AyRufbW9s0J3Du42cJ0ibmpjOje
tLtXgEwM+4G3nRKcMPFl7ACw3E9BXDfv8KLaj4AxoP8C3753SyUva6fnMXcdWPyy6q9k2zbuthtK
LtmoSn3dW+LjODn9jcGIgiJJfHWqkqPNCN8acU5zGjKnZ3ZOSDVoa7MNSz37b36c9E+LsdJbh6jY
uQ3nLESvCCWPwuklKioX1h2wi3H8mICfESGBaikNFNCuHBIyTYIQd3knPchLKfns4n6oFzLhRSKu
VBN4KOzMGX2Qsu5Gab4tbfAmdE/taAc77TEVYYqXKmy5FHT6wPwb7XBsuS/Urk9xpL4KptTQwoG+
7NivxFFC0fZv8RIoFBQ4FrPEtY4xa84Df0O88VDlwBJLL5wix9MEqYOTL7ryCUVAO1rXbdCipvaj
ScfUCOqtTA3FDtzNEGpEu8+MPrqDQU1x2+SEuwyoSNoBRE4vmFM5dnLK6Wc399YC6ejYR7gLtvD/
sguhJ8SZpq3i9DURNnLdErq982ym9EkZmbtGdbTyPYamJvb8F0eXs9x0y6USnnHEtpUccr9YKwPL
2MsIOngg5nFfORlibGJ+XicJO7gECn7xU2/vgLXcqGg2mX6jOtnkOpP3RC4hQ3OZqZMnVG79gUI9
a0qKlJzmed33ENqcNt0OZhlfjwNhCts+W5anphDyJDtfX0/4Yp5H8MB9cempdMOyaBU5l3Ht7wCY
lPtMXdx5egVY5Ia1bq3TBFt6J/l/XQoJJMws7Ia6wzEmQJxgFgXFmrS9ExmzPiuVbu5tBkVPNIKw
f5FRHyYSBRjBMMsMZgqt4DYo8hyvBZhPZ/LGCwMw2lt6+MjxktjNoU8m3BSB3lukfKwehptiiedv
tAaYKA6et09kTNoT8vH+MEXtZ/TXcO890NqbxK3MsKaUPjERKbZ1HemrtOg/srHA/emK4Vgtzchb
isJmYdw4jpzEy7T7bFXsNjuMt+2VU4I2HWLzMfZouNgGuveUOm6rKz87FB4UdnoUR+JOEQixwZIY
VTMxqYzhCGhYnMRMjRoFeXJyR2faUVSKi9tRZrNj+/tWMTjoiTy4TJWXonsqHqKVcOy1sXcYVYBm
DafAN8BgQOJnGly4vVl7R3MoQtpczakJoG7TEUYxLSb7Tpv1muZhrU4IZ75OVJzepFCZt3mh0Ess
eRBKOJpnWm7RnsHGBfles0O82n6RtcYTUqpxh6VRXXU258Wld5KTXoJPftCVp1gS+RgQitXn46ey
dPqdMGdmVD3bDSmVJ1+38bEfCztkrnwz0GuiOQGFvbTQoPWDvGeQWO41KZzxnD30ojXuxyS7m7iu
52iC06ZFcYNIdNlPBDyzNaax5DgytO5eLq0OHQTR1UYOPUla1KcfnBwt9thzXR8aooXc85J1c39N
rmRc7yx2Tk0Cy4QerRP2DC/NGdecIbRZi9glUaCWR+QRgfE6fk8nSj2PGRgHF+Ip/wgwIp63KAAN
wjeYj9gLHiVa24wwlYVSpoV/dTPkJqDeGpvkBkZnhhzC1OXXGWW73OCXbG6t2jKSUGV6ebGRX7+U
tZjOHpM9QN5Ve2hmA1rZUHoTgCFGyWdOWiNLf1FxDYakO+LAhSZcsmL6pCq/zwgxQ+q57EyHvrc3
EoHRAwLT9FyuPhjSxHeeF4z7GaXhF2xlxgEairxrZ7/ZA5g16QwwD92UFctr3thcIEIQpj2Qoxgj
WITtKFuH5iqH6h2UNhoDzOVDKBaGV2PdI89jd+N8UtPsvmjVI4XrcP1jm7PmnvMjO5fYk0wFE9+f
E8B0rYcWbMmL5Dy3JoRGzOQDdvFk7i9Fkhu08hqyijHS96RQ4m++NaXhdtu6W5p0n8sm2NV+sDBu
s3sUsthXMaEQHRWSR5Xd+4luHrKA9gKuuznd1iSHoLCPpr0mwOe4mMk04EeZBrERs/bajQeO8aUI
giCMkFtelZlfrnKzaX5d7NTZo4E+2BgEUDuDjyRTuRptfj6NyEbDhRETUwO9N21Rg8Cru3Fm3G9r
BYRqtYTZcyIcTrzAhFjnv8SMESKGaWGPP6pCeZd3grSJrntl8V5IUmjdSx2YnxiHozP2pCByhnoL
OWO+KnICnSM17PpsxogmrW1H0pzaOm5S3lZN63NSzhNsGjK5VnIk5wHx7dXYe/LkJj5oiwrKz31b
6D4HTVEVB2fl4wXctDNGtWYIi8qZv0yRn3wMqLk/gOr1LhFYFXdF8HlXLcBrN4xiMw6uSyHtrTV7
rx05hS8zh1caBNIBgcap2pqkOGlrXqAug1l+s5VDvEuLf5EZgsc6UFjBdUGf7atlRKvpODXfWU/T
czoa5KeC/3zFa93O8C1LL9obTZrQURQ4R2JOpEw6OvuBPEQbvPxIHOfs5bvcIW4pmGizgRQaLos3
jERWxONDi9IIl+M4bZlBA9+D7/s+g21oNlZdO3szxaa1UabSu8YaOoLyMMbYUdeQoZu4e2sQ3heL
CcyVatPlxm8W9ahGk0wQ1vMMi5eJD6USxWtsiiLmYJ8F5xqx2TmFJ3QWKmpQOsnmIprYvbeXjpAb
GjEnayHE2lhWua3nqN1M+h+1P9GpUkY0Eb0uyVmay2o/ukoessKoTpOgFlcECz3VmuA2Q+hdpxoi
DmPEGVlWDjeZ51kXFokh5AXkZfFQMLYDK5+N1mqbGA0gzzJzdzNKEoDJw9wArVyJftrJLgpJwI70
+oYCqis+J7krV/t8MqJG6F36U/X4BYBy4m9VEUzXg2VN9n7UTv0HdeN/z/+/Pf9/T/j8i/N/2n6u
aT9VP5/9v//Un2d/34UhxrGegz/qHZ+J7T/O/oH1N3yGLn5SOgIM8VZa2d/P/t7foIVYgPb5E4uJ
MlOyf46sOaJ7cMRIUCNny/+vIk3Xk/0/54iOv45qSDKyoEI6yCft9c9/OPkzuEpyXGjuhXONPuqS
Sa40K31cZqLbt51GxPtDg+Tuj7/6R3rUv/tAmiEicEwJhsZcx38/fGDOt1aWKuXFBqsY4rVMD0vQ
M1EtfB5zdp7fEYf+zRf0HJfrhW0QP/uvg77M5Uhjec7FqxP3PQv4ADvLzKdWDr+byf486ft+LbnV
3GsMZ2DjVlf9j19N45WI+9x0Lnk5ynes2ExhuiXF+mXF5k2HZvDZy0npYLA0Pfz1Vf15nPnHR3/P
ZGAOZ0Km+OU2jg0rhzC0c2mtzDlVvjKtDcfQFboaIwn/6w8zVzzJLw8NTyBmFop4YF88gT990Qme
GmVQ6lzG2uWDPIVHEBOGgAIxdB4bbWVnKjkDhSYfHgTV0L4SVlkg0SxSYyso2P+rae769emFwTQC
WsCY1fk+g/3hocrMBFt0HDkXf+RQTQoqQ2ph5PzH/99nmWwmNuYCkwfnlweK9HGBJG52LnY7mje9
Y7RfOFtPD31m/U5tsV7Hn68zShagChLCINRA+csoPO2UNhhMOJchSr4hfA12vVUav7mb//ro8CGu
hXCF/2aV+uVmkgXqeJ1VOBfQSvUl84fV2eRyAjEX/Emb3zw6P8+J/7hTNjocC6oDl/BXJrkf2eaw
kBR3yayUfHqiDOoLHXEsPYVu1Zvf5PKdBCZeUmQWSPU6zPwDBLbf/Br/+gS7gkYZASG8qg6z/p+f
4Mgy4S4BGbpMhFWc7byic9dEAbN3o+UJbQKcWnluoWWblx7P1feXV1JuHFhB9PGvf5t/dweIlQ7Q
lnGncQL+/MvkRQCAG9vkpWVI+SCEGDcjHtyLo3Sw++8/yqWZTC4KW4v16xM1KV/X2mvsSyq5vEEQ
88oaxcRSD6am/iNp5z+KhX5e6lm+UTug5AgcdhaOyr9+mIIIQDafMs5oH4GfGgb9HMBC6m0Z/elu
YDbr/+ZZXgNtfnhj1o9Ez+EJm177eoPXHfXHJVjlC7ISsoPPgqP4Aakw8XKtbqcH8tmmh7SNuK+2
BH3FgQffRswrVU5dffGMCqEE0HKi4Bq2v+8rSIdfqOUBgEoE9w/6Oh1dpAO/uSPft9h/vuVIzly4
9mvsaSBs22Vr/Pl3Rh6aORMHuHNbiBJlI6O+OnWNfWy2eY8rq5yneFsUGObwYWdqdncmf9k9g3cs
FXO2sjWiMuJGRuRRf1lQNn2ZrJxHF1ES75XVGKy8WNpMDKzmyJmAo4Lz3iT+BESt0UzV/h9759bU
NrLt8a+SmndRul8eZlcdzC0QICEkGfLiUsCxZMu6Xyx/+vNrSSS2IcxkN7W36tRRzcsEaEvt1urV
a/0v/FkO0gwtAP4OOXmd1py+yO5Kyq4X7tzEanTBBB62y0X7HoUSJT9GQ4YG9gYR5UngTTPtTCss
hkZEg2bmygsgt0Q5LKtDxCAM+zSKMz7DZaY7N9UsE/om6FzQKaZaibtAkLBCUlNL71oybZzMpyDs
z5vUSC6Kcr7Kj9pci4NzTqflA4zu7M5JaVCcY1Dc3mhUcN8reqnUh5t0OQ+/aq3HV+ZsDJsDW4Or
+OeM5uldXC5tf4kaMM0BatJ+q3nFQ6HBj6NwUVv+ql3q9+lmqp/VmZPd5Dbu2VbjQO0J53jBEH9h
PDUeVGwKABpdWRoDF+YadV/8opWJsTaZ0Wk4/dya6GFNDQP2YgFaWkl07ZZ+KPPjNVPnpijmm886
UJ6H1DP5nlZ2433W1nnxsESuTCBlSu94U0yR13LbHOHktOW3gIXj4DqNGWW1aLVbwH3aFSrycEm6
XQ5Kj9B/tiODDk2QL0DorcHltw40nyMzsM2WWkK7cc4he+ZnCmLL7+cZKrHqQl/fLPGMXR/jTK/Y
RxxCtassRAsBT27V8h0YDqD2FnCiJ3XittDJ1aljn6ciXiq1k0GVN2vQL/pa52bACC2hu5Xsi3YC
1ZgVPG/nx6uNq10FygpGUmutShebH5euq4NINEWfTiFdiw3Wcr0AwF+oCL+fIk/vCmXm9ftUE2J4
JdV4Ie7AvgxMiE7bJEVy/XLjUGScaOHK8vFutXw7wLKVjkWOJbvVavnHubHRzzaQPp0jfW6bX+O6
jm9duBeXAPajIyrliXa4UNBp4Oip5udhlNRv5xH+QqgOrdcTjBDhi6nF1L6Nok3YHKpoCsIHthbt
lQtWEu5FAElktfSQgrQKSuq0syZg/9rbJQjE4yrByO6cYgEKK6xJ6FYc2j+U2N7Gh4tptUJBJS+/
u+YGvXrdqa7QZoNo2K4X8F+qJZFJ6Pmujjmlgvwv0e79CzhPXpwglG/fC0VQdBbi+F1SqDlicVDC
kKup0vAID54YzaMqufJoU0B23BTB17mhQMtOSqrnHKZPs7idXmht6WSnbtHYd2m4ErBF1A5sWmbn
Bgp67eG6MTdf4yhbchbW0eSkpJkfubCEsIdv4q8LulMlFLcAzVM1d5BihQUuHKQK/SjPV8pxRg4o
fExXJ4hllyIw4dgHpuSmonr1Ngbc/3aRY9LXWlU7gx3ToO8UKphdJau/wmVtTnDlg1QWh1j+ZmjF
UD7w8cni/Qg3ytFUB1Jf1bl2suIYv4CEdCXARoR/ZG6Q4MlhxFFkjiBBoXtIywOXR2q780R880Iw
l1LwGaKTrXUUhzVIJdicS/pq3vTIRFnkLQSgAh+7IjjaJC2tm1VSfYITAoumjouTin7VJA7U+wh+
+F9eFOoYTmjrk0KBY1pF3Ic3LVcf2JU2SDcR3t/ZZtZg9KnyjTpzffEOpk38Xi2rFANHelUTxSYj
89tpqV0poG8KqKCcGI4TMBCLC3s9FZUsY11mVOyIhvNcJSAlG0+7bdUNS1Yta+9z7lSQyN2Kos8x
yAwkDFBpU+tDSjfRZqJbSgKfw1y/BzmiTDp525LWi0uzxIKNDgeXdm0eidG0dYosVAg9H1ZfIjwG
E6LtmnNUgTIF5pk0Tm/r1OTVrwILOa01TsxnlrZM79KUZStqHqJ9HMXRnZ5kc/K5ANcGDXxGIqCP
BR6C1And9Hub1iYCPg6ulJFTFsfxwmxmK7fJ5pCoFOuLZ0+RIwm84gy8FjXieD0P6Zhpi+BbUZf+
IrUoPpn41k9weM2Kv2DfVMrHcJMmxpmrB5S5IUZNbPg0x0HTZOhV2ZuTFnXQTxtvDifNc8zmEz3l
1Y09T7/rEVo3gAGvwamVZ8RVHB91D5MMs0r1h3kZzB82Ydh8nFcO3xxv/OI4QxjQA3OJL/hhHYTC
AS0qnHMsRIvkaN3AopkUNnEcp2+qYGelt1YvzCxpL1HtNW5s3FmVw3yFVMyhzbewoOfmep+VGKOv
Y0Tp4R/nuXmNSmh0nUHvvlmFbjbJE402Sg0bmUKs8S3x7PqitFPKctZUD9GXco1wQo8e4le1abxD
sJOEC29qQdx0zfO2qb9NIeh8bMr58oNWVeplTin/67Kxl/NJHgV0/hYx1KasNeaooLXhJTgx3K29
xkPyo54Xvh7iwrpy6BfGoYVii61iK2OWCIGCuWnDE4VkFq4NqqjTw9CcOtSwkQu7tWHfn9Uxhmxp
GEzfqS2ahWWASoZXz5u7KiozehZFYYbn63C9tiZYBqAX5U5RxLmy12qTnnpBVSD8EivvFs4m+aSG
aAXgu1eh2USlV12eVSyeq4Yd/rtWZ8Vllab16ZqN8CJeFCvo2l4AMgkNFwNAG+7AqAFp4SQls1Bg
+jr1h7leU1WOF1NANlgH5XfLdWmAQoisd+tQJ4yCAvBwAEhrtM91ZFymNGIT/bJ0WgS5Wi/DbdiN
HJOAqCGTpduIzHpKBv82nZtvTRNlVXwIN2dF5YQ3BWICnyqtLT67EYauNWrlExg14eESFD6EwiAQ
DbWFA7yxceBNTjfooKLjgBuJCkx9qtQw0E2m6n294ZyCWRmyrhYOBNe66qw/qXmj4HpQ0ikKjcw4
cRUjdw7jNLZOkE/BqCnRQ684rVi736eIvH5J0Q66byycmxq7tMMTNbUrbJ4jzQKhmUQO9sEukF68
sbPwKA82LazYMv1uBYg8FIsV5oGbsCjPUdSEvJckmPbhFZG1h6aT4yXP7nyt4HJ6rKv2tEQDQngj
bVoUcVSYh8jxVWbpXiwr5HoQ/6v/Cuw2QRtlvllcqwhwqYdTOrnXMbSmEqTKWvkQKAbfWkQBCcGB
tInW1ec1CCz48V2+/v+10L+thVIl2zraHPml/6Y3Hr3yV7M///jSJiuMu3Yrod3fDJVQTcUe1OLw
b1MPpdQg8EwDCkrTNH4ETdf4YQ/6WAgV3B38Elz2PJOqoYBOPRZC1QNqeg7QetcACYVe5e+AoHZr
LZQiVUvwATz4IKZJgVUc0rdKSNOq0bCjzZqravUwLyJIY9+2ZuOZwqdAwG8d8558wN7RNF8b0Spd
8wHugsAJQLny/LC+Cj0EaR5e/qjuZL3zWRRWqK7oEA48y7T2KwotSN3IIk2+XFgooS1ITRWdTgYK
YK6+zKyvxWI9d+8DLLZL9VRN9ULZoLtktWF8rhq0RVYPSPa6+EXOaSqrnnM6zefqKVtlNQtJeMPV
uyo3C8W8UNlp3kaFt5jmt+4CsKttKsn0ts3KEwo81nlB+/T9AjQOwmZ4yMS4EMUYSrhGDpxRr22F
fmBTGx782miVBcuPmYdEPL4T9OEc8rPEpccZ2i0kkLjSz3MOa5/adURHcpphJw4iN2pOMPGJjNWF
g03nkQXx8crVllbzFUwzYoQKxiqHFHnyiepYpnEN6y/dXCxKyN8fG4QZzfjYqOdIT6cCd4qcJAJw
Oc5m/7eixhD+xEt93FH5PlSzvL2ZFeyzxaOUq/hpZwpxi7xaGZbt7/7SywMN0eRv4hD2qZqx9Tr8
uKnuZl4aI/K55+qBUGWaBwadGIfsjQjCRVCJEjgh/Y8VQJCgMinKEBS2v+cfn/XMBLz8bP1Mvvw7
L917H2jfPvz5B1Xn/p76MtyPW/qNxzfMAx3ACd6UZv/4hKrdx9cObNu0OGZSVueiekoPbGuN/GoV
vPyArzcJ7CGCebjTmOvu6TdmweQhoYSiv95Pwv4igGtqEUZVMRHd1a+6Mc0CcGK+OrlZUA80aKQe
u0X3VatsyttrweFNcFyL/XqYpX7a//OzcJ9UcSlCEkq9O+1Wtut/Ngd7I/wMB4aHHDZlKUi7/Rzw
TW/PgeeRgwCRFhX67vpvzYH/QIZ1RNach/fldqKla5S8/tks7I3xcxZM+4BsQaRA1F7FxVu/Mwum
wJxDZhg43P/5JbB361sxUVVltwQDIjgxRUfefPexRf/epDCvq/Tpu6ub5xE9PR4SyKNLRQH4BAiu
0zTRvGe/e8CQBxSoBH9+iANjmwTRYZKdBRPQBbA7+udmPwt7cUBTmQVTEMYFHGNcOyJwuX6XlkoL
2AphekOL7669rAi4CsGB3hKt6O4aX24EDVk2DLIZ8BZgwS0AI931JB6QOJEWeByrxDW6pQBqlG9O
Kh6QGwELwsEcyY7u2tsLHKJlZ2uuj24NgEnRZTcDUz1wPaLhsM6fbIWOg92Fiz1FhypikfTzPaI9
AXcpWzYemMYB5RbbBRT27Jug6eqBUE3RjP6TRvT4QJNc2UVgUF5CEgZA12PquxsIPI1FgmqC7g6R
YnyBoIPzSQUCA8dSSHcWGJlnAwGSOQcgGERyPLYdEccbAQ+RenwKBQAjsc4hpnbXXnLI8sDsVSVt
Ho6jY3oHbOhWks9PXkjDGRyqkMjZPgy41oGOeyAYxyE2jG7xu/hhyT495z7sjNhPhoSIBHN7Ehzr
gImxTUMbSgij2ww9zZBeAsKzmDcczam9pydbFuBl0GT9uzG6JaDhMyqbDurugSVkvVRepu7aq4/A
3zZd4NnsN/3PxxcHTTBl8m+CoSOqCrb52VkQ/RvKRJye7f6jRhUHNV06Erh8yyZKcQKdKS4G3I4E
nktBmRoRVaQf+8TIzofs3/0LKnFARKvAxBGO7e7ZWXCR4APHyul5eFfG9y7YT5uYv1031kXbkXfq
F8dkBBtIizWMsdUhMexevhG9EQbAZ+keAo5/CE+gQ/6LuCiqiSJxoGnbXaNbCwDrn4h7/PZaoHpO
EwnY9vBV76dJ3gEfgxIOwnn9Nba1QAvIle4h6AcqzXkK6M/XzTxhN8lBik20Xwvj2yNgUckmSqiM
GpRQYTX83AO29wjbO4BghcaLM9ouAkmO7FoQB0ZxZLD2c2X7wEGzFWHv4elHFw/ggpj9Tf37OyRy
slTJ2QGdIRvcyxPoKdrgTAwguGMLBDo1ftk0keOyy7N7nBb6aLcfDi3KhsBFPFFhFdfoAoEOKVH2
yCBaSRAz6Zr2Dym6M9uBwKWLQJFS0I5GGg6ZBel2IoEAUSlaBebzjWXRTYDXKvbGfprGtxZ0NGgk
D06ikE7XTByd+u967/hIa5kaIweLx1rz6EoIlLcEFk6qjEZPBSoWGTEvf3ftxQVNw3TawuHGGbLJ
/rw2opSZWRB211KzQD0d5TWqyY9NFXab7bggACfiiE3n6cdaGdchEg6EdEEF8BF0QNjDWweD7VnA
7/tAA9HJyWKEq4AETnYVcHw0PPj2IAq6a38VWMCSVJV1MiRK44uLVMRlZ8GgbWAI1uNjRODl2l4F
DgcnEKxQuoe4ObpZgGIqeO9yEQFwlYECgwGwub92Z4FMgeI75UdvrMVFnEkFYVxuFhzKRihdUmJ+
dhZEk4U2A7ijn424kcVFk/1BdhZ4SLAVQLCeB6FRaKbbTLY02lkw6LhJZwoYfNBQQPfk+RIj+ZJB
5KQOO6CxyCRGtxY82WOkiI4uXgH2UG1/Um6mwtiTHoa2ZJ+mjihfEs1X2TfCAH+gUi/gZPrsTukK
lAa1ZpoPfdwY3x7BYVL2NMmZGmICSg3WfqJANZ4qNPa0Q9gc3dHBYGOT3RxEB1rDgo+zZP8l7x0d
HPdA4HQQUBoWwQhnwTVl0yWQiWbnroEUdHftpUs9FEc0/IfT9uhSZ/IE6Wo7JQUQuji2UEd8bhYI
CFgjQTSFMfaYWv/TzeEfxM4fPJhJEEYPHQMmnBXPcWB+9QuP9IinPx+4H4LgIfDsO78oCDH9Z/eI
Z/H//9rBQnfUjK0fPlI1us8Z/nx4wKcfvfNZj0/1+I9n4Sz38Rxoux+0w232hL//ifxv/srfxqEz
70Spn3fy5x8797mVIv3NwMVyb1xRnpceNw83Sbw7cMemkR946ceFXzzeYs/TEYBc2ZEnfhR+T/I9
dfke8S09dhIluf+QPN6luGung4zJjxzHs/syvK/KncE7YKrs4EezyG/8fLY9cg/2kR55YFa8Sb6/
ge5Yrb7tivr3aBrZT8GnIw8fdldhD1SRHfl0luBEsDty3/aXHfmMGQ/D7RnXjE6uUHbgtw9+sLMA
B3qf9LhRFMZJuPtG9g1f6aHjh9DfiyI97lx65KTZ/fL63qzssBdPYxOqfK8QnC64s+p+2e6six51
KHvP7xI8hp5Mc4/qlR370g/jnegBrek1tpdLH+UHP37Yng66PKLVJ3/LReHfI2cxK8udNT00LaXH
D++DcO7v8ur6hqD80OwFmNPurOyBryY/dlGE/JemO7FpaOK9xugJXsqPX1+XnPWdMemhcTndiyED
gUl25KvZt9zfy56AqItGlvzQtb+7bw29IfmBmzdn/iotgnB3Wx+6Lq8x/vksL2Y7kYpmhmDPvsbg
l7N1eL+zjQ2dktcY/C7Jl4+32S1B7HleIXhfJXkZvJn4ecJOufty9vV96XvvPuDIX+6/+33JWHb4
6yDcnfG+Bis97DIiI9k91egA3V7hWHOdz+b71OWOpSN7z+9n2KRjZObvHRMGKpTs8DdB8jB787Z4
srf1JHzZ4T8m1S8W4lBEfJ0PeLoQB4KI7PC3zP6sKGY7KcUAsZQfe717qhxq7LLjfir9YDumAFwT
GHHZYV/w7/61P/iP3tFLJYFnPdb68qLsTX/x2XfiOdZfjxMgoiyNFlG1kx787wziJOfly0sC9LJj
/1rQ6cWRn6s0/VAPeVp/elQFee7Pdotr4jfuo5mf/+t/AQAA//8=</cx:binary>
              </cx:geoCache>
            </cx:geography>
          </cx:layoutPr>
          <cx:valueColors>
            <cx:minColor>
              <a:schemeClr val="accent6">
                <a:lumMod val="60000"/>
                <a:lumOff val="40000"/>
              </a:schemeClr>
            </cx:minColor>
            <cx:midColor>
              <a:schemeClr val="accent6">
                <a:lumMod val="75000"/>
              </a:schemeClr>
            </cx:midColor>
            <cx:maxColor>
              <a:schemeClr val="accent1">
                <a:lumMod val="50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withinLinear" id="14">
  <a:schemeClr val="accent1"/>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6</xdr:col>
      <xdr:colOff>609599</xdr:colOff>
      <xdr:row>11</xdr:row>
      <xdr:rowOff>52387</xdr:rowOff>
    </xdr:from>
    <xdr:to>
      <xdr:col>16</xdr:col>
      <xdr:colOff>600074</xdr:colOff>
      <xdr:row>25</xdr:row>
      <xdr:rowOff>128587</xdr:rowOff>
    </xdr:to>
    <xdr:graphicFrame macro="">
      <xdr:nvGraphicFramePr>
        <xdr:cNvPr id="2" name="Chart 1">
          <a:extLst>
            <a:ext uri="{FF2B5EF4-FFF2-40B4-BE49-F238E27FC236}">
              <a16:creationId xmlns:a16="http://schemas.microsoft.com/office/drawing/2014/main" id="{64ED484B-90D2-EDF9-E071-B46D90B0AA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428625</xdr:colOff>
      <xdr:row>11</xdr:row>
      <xdr:rowOff>52387</xdr:rowOff>
    </xdr:from>
    <xdr:to>
      <xdr:col>16</xdr:col>
      <xdr:colOff>123825</xdr:colOff>
      <xdr:row>25</xdr:row>
      <xdr:rowOff>128587</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15C77C1-FA8B-4156-796B-BC9626BA6E4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629400" y="214788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10</xdr:col>
      <xdr:colOff>228600</xdr:colOff>
      <xdr:row>9</xdr:row>
      <xdr:rowOff>104775</xdr:rowOff>
    </xdr:from>
    <xdr:to>
      <xdr:col>13</xdr:col>
      <xdr:colOff>228600</xdr:colOff>
      <xdr:row>22</xdr:row>
      <xdr:rowOff>152400</xdr:rowOff>
    </xdr:to>
    <mc:AlternateContent xmlns:mc="http://schemas.openxmlformats.org/markup-compatibility/2006">
      <mc:Choice xmlns:a14="http://schemas.microsoft.com/office/drawing/2010/main" Requires="a14">
        <xdr:graphicFrame macro="">
          <xdr:nvGraphicFramePr>
            <xdr:cNvPr id="3" name="Year 1">
              <a:extLst>
                <a:ext uri="{FF2B5EF4-FFF2-40B4-BE49-F238E27FC236}">
                  <a16:creationId xmlns:a16="http://schemas.microsoft.com/office/drawing/2014/main" id="{074520AC-E638-BAB0-9E22-EB7BBEC0830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7648575" y="18192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95250</xdr:colOff>
      <xdr:row>12</xdr:row>
      <xdr:rowOff>9525</xdr:rowOff>
    </xdr:from>
    <xdr:to>
      <xdr:col>14</xdr:col>
      <xdr:colOff>95250</xdr:colOff>
      <xdr:row>25</xdr:row>
      <xdr:rowOff>57150</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A631443B-0DBE-33E8-4BA4-80FB6FF10C93}"/>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8124825" y="22955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571500</xdr:colOff>
      <xdr:row>14</xdr:row>
      <xdr:rowOff>104775</xdr:rowOff>
    </xdr:from>
    <xdr:to>
      <xdr:col>14</xdr:col>
      <xdr:colOff>571500</xdr:colOff>
      <xdr:row>27</xdr:row>
      <xdr:rowOff>152400</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2F8F6407-C744-C280-7F9A-E34D0C834E2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601075" y="27717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552450</xdr:colOff>
      <xdr:row>7</xdr:row>
      <xdr:rowOff>95251</xdr:rowOff>
    </xdr:from>
    <xdr:to>
      <xdr:col>16</xdr:col>
      <xdr:colOff>314325</xdr:colOff>
      <xdr:row>24</xdr:row>
      <xdr:rowOff>171451</xdr:rowOff>
    </xdr:to>
    <xdr:graphicFrame macro="">
      <xdr:nvGraphicFramePr>
        <xdr:cNvPr id="2" name="Chart 1">
          <a:extLst>
            <a:ext uri="{FF2B5EF4-FFF2-40B4-BE49-F238E27FC236}">
              <a16:creationId xmlns:a16="http://schemas.microsoft.com/office/drawing/2014/main" id="{2677EB3A-B2F5-96F6-A165-936944BCC9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323850</xdr:colOff>
      <xdr:row>12</xdr:row>
      <xdr:rowOff>90487</xdr:rowOff>
    </xdr:from>
    <xdr:to>
      <xdr:col>15</xdr:col>
      <xdr:colOff>19050</xdr:colOff>
      <xdr:row>26</xdr:row>
      <xdr:rowOff>166687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D654507-E613-0429-E4BF-441F71150B7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391275" y="237648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15</xdr:col>
      <xdr:colOff>381000</xdr:colOff>
      <xdr:row>3</xdr:row>
      <xdr:rowOff>47625</xdr:rowOff>
    </xdr:from>
    <xdr:to>
      <xdr:col>18</xdr:col>
      <xdr:colOff>381000</xdr:colOff>
      <xdr:row>16</xdr:row>
      <xdr:rowOff>95250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246E0D7A-BF20-DCD7-6512-36F4C27C816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325225" y="6191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7</xdr:col>
      <xdr:colOff>38100</xdr:colOff>
      <xdr:row>11</xdr:row>
      <xdr:rowOff>52387</xdr:rowOff>
    </xdr:from>
    <xdr:to>
      <xdr:col>14</xdr:col>
      <xdr:colOff>342900</xdr:colOff>
      <xdr:row>25</xdr:row>
      <xdr:rowOff>128587</xdr:rowOff>
    </xdr:to>
    <xdr:graphicFrame macro="">
      <xdr:nvGraphicFramePr>
        <xdr:cNvPr id="2" name="Chart 1">
          <a:extLst>
            <a:ext uri="{FF2B5EF4-FFF2-40B4-BE49-F238E27FC236}">
              <a16:creationId xmlns:a16="http://schemas.microsoft.com/office/drawing/2014/main" id="{43DEA63F-56FD-FDE7-9B3A-54D07ED244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257174</xdr:colOff>
      <xdr:row>20</xdr:row>
      <xdr:rowOff>61912</xdr:rowOff>
    </xdr:from>
    <xdr:to>
      <xdr:col>1</xdr:col>
      <xdr:colOff>504825</xdr:colOff>
      <xdr:row>22</xdr:row>
      <xdr:rowOff>95250</xdr:rowOff>
    </xdr:to>
    <xdr:graphicFrame macro="">
      <xdr:nvGraphicFramePr>
        <xdr:cNvPr id="2" name="Chart 1">
          <a:extLst>
            <a:ext uri="{FF2B5EF4-FFF2-40B4-BE49-F238E27FC236}">
              <a16:creationId xmlns:a16="http://schemas.microsoft.com/office/drawing/2014/main" id="{3C0B0B14-A2DE-835C-F67F-4FD682A2D8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276225</xdr:colOff>
      <xdr:row>20</xdr:row>
      <xdr:rowOff>85724</xdr:rowOff>
    </xdr:from>
    <xdr:to>
      <xdr:col>5</xdr:col>
      <xdr:colOff>28575</xdr:colOff>
      <xdr:row>23</xdr:row>
      <xdr:rowOff>28575</xdr:rowOff>
    </xdr:to>
    <xdr:graphicFrame macro="">
      <xdr:nvGraphicFramePr>
        <xdr:cNvPr id="4" name="Chart 3">
          <a:extLst>
            <a:ext uri="{FF2B5EF4-FFF2-40B4-BE49-F238E27FC236}">
              <a16:creationId xmlns:a16="http://schemas.microsoft.com/office/drawing/2014/main" id="{DEE6EF07-66F3-4E81-D692-1221AEB5EC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142875</xdr:colOff>
      <xdr:row>20</xdr:row>
      <xdr:rowOff>138112</xdr:rowOff>
    </xdr:from>
    <xdr:to>
      <xdr:col>7</xdr:col>
      <xdr:colOff>914400</xdr:colOff>
      <xdr:row>24</xdr:row>
      <xdr:rowOff>171450</xdr:rowOff>
    </xdr:to>
    <xdr:graphicFrame macro="">
      <xdr:nvGraphicFramePr>
        <xdr:cNvPr id="5" name="Chart 4">
          <a:extLst>
            <a:ext uri="{FF2B5EF4-FFF2-40B4-BE49-F238E27FC236}">
              <a16:creationId xmlns:a16="http://schemas.microsoft.com/office/drawing/2014/main" id="{F4115749-8204-A66F-A96A-EDEF3A072D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590550</xdr:colOff>
      <xdr:row>23</xdr:row>
      <xdr:rowOff>42862</xdr:rowOff>
    </xdr:from>
    <xdr:to>
      <xdr:col>10</xdr:col>
      <xdr:colOff>971550</xdr:colOff>
      <xdr:row>25</xdr:row>
      <xdr:rowOff>142875</xdr:rowOff>
    </xdr:to>
    <xdr:graphicFrame macro="">
      <xdr:nvGraphicFramePr>
        <xdr:cNvPr id="6" name="Chart 5">
          <a:extLst>
            <a:ext uri="{FF2B5EF4-FFF2-40B4-BE49-F238E27FC236}">
              <a16:creationId xmlns:a16="http://schemas.microsoft.com/office/drawing/2014/main" id="{55BDE461-87DC-241B-F311-9A335314D2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123825</xdr:colOff>
      <xdr:row>23</xdr:row>
      <xdr:rowOff>4762</xdr:rowOff>
    </xdr:from>
    <xdr:to>
      <xdr:col>13</xdr:col>
      <xdr:colOff>809625</xdr:colOff>
      <xdr:row>25</xdr:row>
      <xdr:rowOff>171450</xdr:rowOff>
    </xdr:to>
    <xdr:graphicFrame macro="">
      <xdr:nvGraphicFramePr>
        <xdr:cNvPr id="7" name="Chart 6">
          <a:extLst>
            <a:ext uri="{FF2B5EF4-FFF2-40B4-BE49-F238E27FC236}">
              <a16:creationId xmlns:a16="http://schemas.microsoft.com/office/drawing/2014/main" id="{61D682BA-C136-1665-E0B7-B16069531E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3357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815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drawings/drawing8.xml><?xml version="1.0" encoding="utf-8"?>
<xdr:wsDr xmlns:xdr="http://schemas.openxmlformats.org/drawingml/2006/spreadsheetDrawing" xmlns:a="http://schemas.openxmlformats.org/drawingml/2006/main">
  <xdr:twoCellAnchor>
    <xdr:from>
      <xdr:col>0</xdr:col>
      <xdr:colOff>171450</xdr:colOff>
      <xdr:row>2</xdr:row>
      <xdr:rowOff>85725</xdr:rowOff>
    </xdr:from>
    <xdr:to>
      <xdr:col>28</xdr:col>
      <xdr:colOff>257174</xdr:colOff>
      <xdr:row>13</xdr:row>
      <xdr:rowOff>38099</xdr:rowOff>
    </xdr:to>
    <xdr:grpSp>
      <xdr:nvGrpSpPr>
        <xdr:cNvPr id="46" name="Group 45">
          <a:extLst>
            <a:ext uri="{FF2B5EF4-FFF2-40B4-BE49-F238E27FC236}">
              <a16:creationId xmlns:a16="http://schemas.microsoft.com/office/drawing/2014/main" id="{A43B1AB9-1785-B70C-4382-CC235D04840D}"/>
            </a:ext>
          </a:extLst>
        </xdr:cNvPr>
        <xdr:cNvGrpSpPr/>
      </xdr:nvGrpSpPr>
      <xdr:grpSpPr>
        <a:xfrm>
          <a:off x="171450" y="466725"/>
          <a:ext cx="17154524" cy="2047874"/>
          <a:chOff x="171450" y="466725"/>
          <a:chExt cx="17154524" cy="2047874"/>
        </a:xfrm>
      </xdr:grpSpPr>
      <xdr:grpSp>
        <xdr:nvGrpSpPr>
          <xdr:cNvPr id="12" name="Group 11">
            <a:extLst>
              <a:ext uri="{FF2B5EF4-FFF2-40B4-BE49-F238E27FC236}">
                <a16:creationId xmlns:a16="http://schemas.microsoft.com/office/drawing/2014/main" id="{BA2D01E3-ECFE-47DF-8647-8541F4E5C3D1}"/>
              </a:ext>
            </a:extLst>
          </xdr:cNvPr>
          <xdr:cNvGrpSpPr/>
        </xdr:nvGrpSpPr>
        <xdr:grpSpPr>
          <a:xfrm>
            <a:off x="171450" y="504825"/>
            <a:ext cx="2771776" cy="1866901"/>
            <a:chOff x="47625" y="523875"/>
            <a:chExt cx="2705100" cy="1866901"/>
          </a:xfrm>
        </xdr:grpSpPr>
        <xdr:sp macro="" textlink="">
          <xdr:nvSpPr>
            <xdr:cNvPr id="4" name="Rectangle: Rounded Corners 3">
              <a:extLst>
                <a:ext uri="{FF2B5EF4-FFF2-40B4-BE49-F238E27FC236}">
                  <a16:creationId xmlns:a16="http://schemas.microsoft.com/office/drawing/2014/main" id="{83E25C79-74A2-0AE9-20A7-5F03F2AE88CB}"/>
                </a:ext>
              </a:extLst>
            </xdr:cNvPr>
            <xdr:cNvSpPr/>
          </xdr:nvSpPr>
          <xdr:spPr>
            <a:xfrm>
              <a:off x="47625" y="857250"/>
              <a:ext cx="2705100" cy="153352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 name="Rectangle: Rounded Corners 2">
              <a:extLst>
                <a:ext uri="{FF2B5EF4-FFF2-40B4-BE49-F238E27FC236}">
                  <a16:creationId xmlns:a16="http://schemas.microsoft.com/office/drawing/2014/main" id="{78726B65-5247-816E-A999-A9D576CF4645}"/>
                </a:ext>
              </a:extLst>
            </xdr:cNvPr>
            <xdr:cNvSpPr/>
          </xdr:nvSpPr>
          <xdr:spPr>
            <a:xfrm>
              <a:off x="85725" y="523875"/>
              <a:ext cx="2638425" cy="295275"/>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KPI!B17">
          <xdr:nvSpPr>
            <xdr:cNvPr id="5" name="Rectangle: Rounded Corners 4">
              <a:extLst>
                <a:ext uri="{FF2B5EF4-FFF2-40B4-BE49-F238E27FC236}">
                  <a16:creationId xmlns:a16="http://schemas.microsoft.com/office/drawing/2014/main" id="{CAFF922A-F3CE-EC31-0D42-31628916D2E3}"/>
                </a:ext>
              </a:extLst>
            </xdr:cNvPr>
            <xdr:cNvSpPr/>
          </xdr:nvSpPr>
          <xdr:spPr>
            <a:xfrm>
              <a:off x="152399" y="962025"/>
              <a:ext cx="2495551" cy="3429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D5093ACF-A53D-4543-8278-72D0BBD1BDDF}" type="TxLink">
                <a:rPr lang="en-US" sz="1400">
                  <a:solidFill>
                    <a:schemeClr val="lt1"/>
                  </a:solidFill>
                  <a:latin typeface="Lato Black" panose="020F0502020204030203" pitchFamily="34" charset="0"/>
                  <a:ea typeface="Lato Black" panose="020F0502020204030203" pitchFamily="34" charset="0"/>
                  <a:cs typeface="Lato Black" panose="020F0502020204030203" pitchFamily="34" charset="0"/>
                </a:rPr>
                <a:pPr marL="0" indent="0" algn="ctr"/>
                <a:t> $22,97,200.86 </a:t>
              </a:fld>
              <a:endParaRPr lang="en-IN" sz="140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7" name="Rectangle: Rounded Corners 6">
              <a:extLst>
                <a:ext uri="{FF2B5EF4-FFF2-40B4-BE49-F238E27FC236}">
                  <a16:creationId xmlns:a16="http://schemas.microsoft.com/office/drawing/2014/main" id="{B7F16A9D-4431-5122-928B-4E77600DE518}"/>
                </a:ext>
              </a:extLst>
            </xdr:cNvPr>
            <xdr:cNvSpPr/>
          </xdr:nvSpPr>
          <xdr:spPr>
            <a:xfrm>
              <a:off x="142875" y="1885950"/>
              <a:ext cx="2495550" cy="4000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a:latin typeface="Lato Black" panose="020F0502020204030203" pitchFamily="34" charset="0"/>
                  <a:ea typeface="Lato Black" panose="020F0502020204030203" pitchFamily="34" charset="0"/>
                  <a:cs typeface="Lato Black" panose="020F0502020204030203" pitchFamily="34" charset="0"/>
                </a:rPr>
                <a:t>YOY GROWTH</a:t>
              </a:r>
            </a:p>
          </xdr:txBody>
        </xdr:sp>
      </xdr:grpSp>
      <xdr:grpSp>
        <xdr:nvGrpSpPr>
          <xdr:cNvPr id="13" name="Group 12">
            <a:extLst>
              <a:ext uri="{FF2B5EF4-FFF2-40B4-BE49-F238E27FC236}">
                <a16:creationId xmlns:a16="http://schemas.microsoft.com/office/drawing/2014/main" id="{298891AE-7344-49DE-9621-3B3CA24CCC23}"/>
              </a:ext>
            </a:extLst>
          </xdr:cNvPr>
          <xdr:cNvGrpSpPr/>
        </xdr:nvGrpSpPr>
        <xdr:grpSpPr>
          <a:xfrm>
            <a:off x="3088481" y="466725"/>
            <a:ext cx="3228975" cy="1914525"/>
            <a:chOff x="47625" y="523875"/>
            <a:chExt cx="2705100" cy="1866901"/>
          </a:xfrm>
        </xdr:grpSpPr>
        <xdr:sp macro="" textlink="">
          <xdr:nvSpPr>
            <xdr:cNvPr id="14" name="Rectangle: Rounded Corners 13">
              <a:extLst>
                <a:ext uri="{FF2B5EF4-FFF2-40B4-BE49-F238E27FC236}">
                  <a16:creationId xmlns:a16="http://schemas.microsoft.com/office/drawing/2014/main" id="{7DCA541E-FECF-43A9-10A6-DB406110D541}"/>
                </a:ext>
              </a:extLst>
            </xdr:cNvPr>
            <xdr:cNvSpPr/>
          </xdr:nvSpPr>
          <xdr:spPr>
            <a:xfrm>
              <a:off x="85725" y="523875"/>
              <a:ext cx="2638425" cy="295275"/>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
          <xdr:nvSpPr>
            <xdr:cNvPr id="15" name="Rectangle: Rounded Corners 14">
              <a:extLst>
                <a:ext uri="{FF2B5EF4-FFF2-40B4-BE49-F238E27FC236}">
                  <a16:creationId xmlns:a16="http://schemas.microsoft.com/office/drawing/2014/main" id="{B235E2A7-42CA-1ABC-DE3F-F0407828E8CF}"/>
                </a:ext>
              </a:extLst>
            </xdr:cNvPr>
            <xdr:cNvSpPr/>
          </xdr:nvSpPr>
          <xdr:spPr>
            <a:xfrm>
              <a:off x="47625" y="857250"/>
              <a:ext cx="2705100" cy="153352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E$17">
          <xdr:nvSpPr>
            <xdr:cNvPr id="16" name="Rectangle: Rounded Corners 15">
              <a:extLst>
                <a:ext uri="{FF2B5EF4-FFF2-40B4-BE49-F238E27FC236}">
                  <a16:creationId xmlns:a16="http://schemas.microsoft.com/office/drawing/2014/main" id="{DAE41FC6-C72E-D90F-6CFC-DCF73F55D478}"/>
                </a:ext>
              </a:extLst>
            </xdr:cNvPr>
            <xdr:cNvSpPr/>
          </xdr:nvSpPr>
          <xdr:spPr>
            <a:xfrm>
              <a:off x="152399" y="962025"/>
              <a:ext cx="2495551" cy="3429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B8BF684F-E6C6-461B-A364-33F8AC503BCD}" type="TxLink">
                <a:rPr lang="en-US" sz="1400">
                  <a:solidFill>
                    <a:schemeClr val="lt1"/>
                  </a:solidFill>
                  <a:latin typeface="Lato Black" panose="020F0502020204030203" pitchFamily="34" charset="0"/>
                  <a:ea typeface="Lato Black" panose="020F0502020204030203" pitchFamily="34" charset="0"/>
                  <a:cs typeface="Lato Black" panose="020F0502020204030203" pitchFamily="34" charset="0"/>
                </a:rPr>
                <a:t> $2,86,397.02 </a:t>
              </a:fld>
              <a:endParaRPr lang="en-IN" sz="140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7" name="Rectangle: Rounded Corners 16">
              <a:extLst>
                <a:ext uri="{FF2B5EF4-FFF2-40B4-BE49-F238E27FC236}">
                  <a16:creationId xmlns:a16="http://schemas.microsoft.com/office/drawing/2014/main" id="{3089CCDF-0799-37CF-6FC0-E636B83CA12F}"/>
                </a:ext>
              </a:extLst>
            </xdr:cNvPr>
            <xdr:cNvSpPr/>
          </xdr:nvSpPr>
          <xdr:spPr>
            <a:xfrm>
              <a:off x="142875" y="1885950"/>
              <a:ext cx="2495550" cy="4000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a:latin typeface="Lato Black" panose="020F0502020204030203" pitchFamily="34" charset="0"/>
                  <a:ea typeface="Lato Black" panose="020F0502020204030203" pitchFamily="34" charset="0"/>
                  <a:cs typeface="Lato Black" panose="020F0502020204030203" pitchFamily="34" charset="0"/>
                </a:rPr>
                <a:t>YOY GROWTH</a:t>
              </a:r>
            </a:p>
          </xdr:txBody>
        </xdr:sp>
      </xdr:grpSp>
      <xdr:grpSp>
        <xdr:nvGrpSpPr>
          <xdr:cNvPr id="18" name="Group 17">
            <a:extLst>
              <a:ext uri="{FF2B5EF4-FFF2-40B4-BE49-F238E27FC236}">
                <a16:creationId xmlns:a16="http://schemas.microsoft.com/office/drawing/2014/main" id="{7E80BE2B-9EB1-44A9-B946-2888452AFC96}"/>
              </a:ext>
            </a:extLst>
          </xdr:cNvPr>
          <xdr:cNvGrpSpPr/>
        </xdr:nvGrpSpPr>
        <xdr:grpSpPr>
          <a:xfrm>
            <a:off x="6491287" y="523875"/>
            <a:ext cx="3524250" cy="1952625"/>
            <a:chOff x="47625" y="523875"/>
            <a:chExt cx="2705100" cy="1866901"/>
          </a:xfrm>
        </xdr:grpSpPr>
        <xdr:sp macro="" textlink="">
          <xdr:nvSpPr>
            <xdr:cNvPr id="19" name="Rectangle: Rounded Corners 18">
              <a:extLst>
                <a:ext uri="{FF2B5EF4-FFF2-40B4-BE49-F238E27FC236}">
                  <a16:creationId xmlns:a16="http://schemas.microsoft.com/office/drawing/2014/main" id="{25C2D6B2-C357-F508-3FC1-DE360FE1A87E}"/>
                </a:ext>
              </a:extLst>
            </xdr:cNvPr>
            <xdr:cNvSpPr/>
          </xdr:nvSpPr>
          <xdr:spPr>
            <a:xfrm>
              <a:off x="85725" y="523875"/>
              <a:ext cx="2638425" cy="295275"/>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400">
                  <a:solidFill>
                    <a:schemeClr val="lt1"/>
                  </a:solidFill>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
          <xdr:nvSpPr>
            <xdr:cNvPr id="20" name="Rectangle: Rounded Corners 19">
              <a:extLst>
                <a:ext uri="{FF2B5EF4-FFF2-40B4-BE49-F238E27FC236}">
                  <a16:creationId xmlns:a16="http://schemas.microsoft.com/office/drawing/2014/main" id="{5F47D7B8-0540-139C-1FCB-F1EB07316EC3}"/>
                </a:ext>
              </a:extLst>
            </xdr:cNvPr>
            <xdr:cNvSpPr/>
          </xdr:nvSpPr>
          <xdr:spPr>
            <a:xfrm>
              <a:off x="47625" y="857250"/>
              <a:ext cx="2705100" cy="153352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140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H$17">
          <xdr:nvSpPr>
            <xdr:cNvPr id="21" name="Rectangle: Rounded Corners 20">
              <a:extLst>
                <a:ext uri="{FF2B5EF4-FFF2-40B4-BE49-F238E27FC236}">
                  <a16:creationId xmlns:a16="http://schemas.microsoft.com/office/drawing/2014/main" id="{330FA74D-F947-BC19-E36B-7E49AE64F255}"/>
                </a:ext>
              </a:extLst>
            </xdr:cNvPr>
            <xdr:cNvSpPr/>
          </xdr:nvSpPr>
          <xdr:spPr>
            <a:xfrm>
              <a:off x="152399" y="962025"/>
              <a:ext cx="2495551" cy="3429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4BEB37B8-8854-4E95-8B98-9D9A9DEEF3A1}" type="TxLink">
                <a:rPr lang="en-US" sz="1400">
                  <a:solidFill>
                    <a:schemeClr val="lt1"/>
                  </a:solidFill>
                  <a:latin typeface="Lato Black" panose="020F0502020204030203" pitchFamily="34" charset="0"/>
                  <a:ea typeface="Lato Black" panose="020F0502020204030203" pitchFamily="34" charset="0"/>
                  <a:cs typeface="Lato Black" panose="020F0502020204030203" pitchFamily="34" charset="0"/>
                </a:rPr>
                <a:pPr marL="0" indent="0" algn="ctr"/>
                <a:t># 37873</a:t>
              </a:fld>
              <a:endParaRPr lang="en-IN" sz="140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2" name="Rectangle: Rounded Corners 21">
              <a:extLst>
                <a:ext uri="{FF2B5EF4-FFF2-40B4-BE49-F238E27FC236}">
                  <a16:creationId xmlns:a16="http://schemas.microsoft.com/office/drawing/2014/main" id="{ECDE836F-5538-0997-3A5C-F28362DF2A2E}"/>
                </a:ext>
              </a:extLst>
            </xdr:cNvPr>
            <xdr:cNvSpPr/>
          </xdr:nvSpPr>
          <xdr:spPr>
            <a:xfrm>
              <a:off x="142875" y="1885950"/>
              <a:ext cx="2495550" cy="4000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a:solidFill>
                    <a:schemeClr val="lt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grpSp>
      <xdr:grpSp>
        <xdr:nvGrpSpPr>
          <xdr:cNvPr id="23" name="Group 22">
            <a:extLst>
              <a:ext uri="{FF2B5EF4-FFF2-40B4-BE49-F238E27FC236}">
                <a16:creationId xmlns:a16="http://schemas.microsoft.com/office/drawing/2014/main" id="{C4BAABEF-C4EC-4449-829F-8D93C663365A}"/>
              </a:ext>
            </a:extLst>
          </xdr:cNvPr>
          <xdr:cNvGrpSpPr/>
        </xdr:nvGrpSpPr>
        <xdr:grpSpPr>
          <a:xfrm>
            <a:off x="10208418" y="523874"/>
            <a:ext cx="3524250" cy="1990725"/>
            <a:chOff x="47625" y="523875"/>
            <a:chExt cx="2705100" cy="1866901"/>
          </a:xfrm>
        </xdr:grpSpPr>
        <xdr:sp macro="" textlink="">
          <xdr:nvSpPr>
            <xdr:cNvPr id="24" name="Rectangle: Rounded Corners 23">
              <a:extLst>
                <a:ext uri="{FF2B5EF4-FFF2-40B4-BE49-F238E27FC236}">
                  <a16:creationId xmlns:a16="http://schemas.microsoft.com/office/drawing/2014/main" id="{C981659F-5CC0-682F-7036-9BB207A50FF2}"/>
                </a:ext>
              </a:extLst>
            </xdr:cNvPr>
            <xdr:cNvSpPr/>
          </xdr:nvSpPr>
          <xdr:spPr>
            <a:xfrm>
              <a:off x="85725" y="523875"/>
              <a:ext cx="2638425" cy="295275"/>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400">
                  <a:solidFill>
                    <a:schemeClr val="lt1"/>
                  </a:solidFill>
                  <a:latin typeface="Lato Black" panose="020F0502020204030203" pitchFamily="34" charset="0"/>
                  <a:ea typeface="Lato Black" panose="020F0502020204030203" pitchFamily="34" charset="0"/>
                  <a:cs typeface="Lato Black" panose="020F0502020204030203" pitchFamily="34" charset="0"/>
                </a:rPr>
                <a:t>NO OF ORDERS</a:t>
              </a:r>
            </a:p>
          </xdr:txBody>
        </xdr:sp>
        <xdr:sp macro="" textlink="">
          <xdr:nvSpPr>
            <xdr:cNvPr id="25" name="Rectangle: Rounded Corners 24">
              <a:extLst>
                <a:ext uri="{FF2B5EF4-FFF2-40B4-BE49-F238E27FC236}">
                  <a16:creationId xmlns:a16="http://schemas.microsoft.com/office/drawing/2014/main" id="{45BB09DC-E279-EBE2-DA6B-1AB21F6CE01B}"/>
                </a:ext>
              </a:extLst>
            </xdr:cNvPr>
            <xdr:cNvSpPr/>
          </xdr:nvSpPr>
          <xdr:spPr>
            <a:xfrm>
              <a:off x="47625" y="857250"/>
              <a:ext cx="2705100" cy="153352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140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K$17">
          <xdr:nvSpPr>
            <xdr:cNvPr id="26" name="Rectangle: Rounded Corners 25">
              <a:extLst>
                <a:ext uri="{FF2B5EF4-FFF2-40B4-BE49-F238E27FC236}">
                  <a16:creationId xmlns:a16="http://schemas.microsoft.com/office/drawing/2014/main" id="{7EA852BA-113E-ED5A-48AB-839AD077318F}"/>
                </a:ext>
              </a:extLst>
            </xdr:cNvPr>
            <xdr:cNvSpPr/>
          </xdr:nvSpPr>
          <xdr:spPr>
            <a:xfrm>
              <a:off x="152399" y="962025"/>
              <a:ext cx="2495551" cy="3429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238F951B-B459-4BF4-B7E4-9942256D42D1}" type="TxLink">
                <a:rPr lang="en-US" sz="1400">
                  <a:solidFill>
                    <a:schemeClr val="lt1"/>
                  </a:solidFill>
                  <a:latin typeface="Lato Black" panose="020F0502020204030203" pitchFamily="34" charset="0"/>
                  <a:ea typeface="Lato Black" panose="020F0502020204030203" pitchFamily="34" charset="0"/>
                  <a:cs typeface="Lato Black" panose="020F0502020204030203" pitchFamily="34" charset="0"/>
                </a:rPr>
                <a:pPr marL="0" indent="0" algn="ctr"/>
                <a:t># 9994</a:t>
              </a:fld>
              <a:endParaRPr lang="en-IN" sz="140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7" name="Rectangle: Rounded Corners 26">
              <a:extLst>
                <a:ext uri="{FF2B5EF4-FFF2-40B4-BE49-F238E27FC236}">
                  <a16:creationId xmlns:a16="http://schemas.microsoft.com/office/drawing/2014/main" id="{DCF659D9-279B-3371-597D-12651563CB84}"/>
                </a:ext>
              </a:extLst>
            </xdr:cNvPr>
            <xdr:cNvSpPr/>
          </xdr:nvSpPr>
          <xdr:spPr>
            <a:xfrm>
              <a:off x="142875" y="1885950"/>
              <a:ext cx="2495550" cy="4000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a:solidFill>
                    <a:schemeClr val="lt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grpSp>
      <xdr:grpSp>
        <xdr:nvGrpSpPr>
          <xdr:cNvPr id="28" name="Group 27">
            <a:extLst>
              <a:ext uri="{FF2B5EF4-FFF2-40B4-BE49-F238E27FC236}">
                <a16:creationId xmlns:a16="http://schemas.microsoft.com/office/drawing/2014/main" id="{586261F0-98AF-4FC8-9462-0CD8402DB9CA}"/>
              </a:ext>
            </a:extLst>
          </xdr:cNvPr>
          <xdr:cNvGrpSpPr/>
        </xdr:nvGrpSpPr>
        <xdr:grpSpPr>
          <a:xfrm>
            <a:off x="13925549" y="533399"/>
            <a:ext cx="3400425" cy="1971675"/>
            <a:chOff x="47625" y="523875"/>
            <a:chExt cx="2705100" cy="1866901"/>
          </a:xfrm>
        </xdr:grpSpPr>
        <xdr:sp macro="" textlink="">
          <xdr:nvSpPr>
            <xdr:cNvPr id="29" name="Rectangle: Rounded Corners 28">
              <a:extLst>
                <a:ext uri="{FF2B5EF4-FFF2-40B4-BE49-F238E27FC236}">
                  <a16:creationId xmlns:a16="http://schemas.microsoft.com/office/drawing/2014/main" id="{CC5E8AE3-01D4-83B4-BF12-9E9E031BA779}"/>
                </a:ext>
              </a:extLst>
            </xdr:cNvPr>
            <xdr:cNvSpPr/>
          </xdr:nvSpPr>
          <xdr:spPr>
            <a:xfrm>
              <a:off x="85725" y="523875"/>
              <a:ext cx="2638425" cy="295275"/>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400">
                  <a:solidFill>
                    <a:schemeClr val="lt1"/>
                  </a:solidFill>
                  <a:latin typeface="Lato Black" panose="020F0502020204030203" pitchFamily="34" charset="0"/>
                  <a:ea typeface="Lato Black" panose="020F0502020204030203" pitchFamily="34" charset="0"/>
                  <a:cs typeface="Lato Black" panose="020F0502020204030203" pitchFamily="34" charset="0"/>
                </a:rPr>
                <a:t>PROFIT MARGIN</a:t>
              </a:r>
            </a:p>
          </xdr:txBody>
        </xdr:sp>
        <xdr:sp macro="" textlink="">
          <xdr:nvSpPr>
            <xdr:cNvPr id="30" name="Rectangle: Rounded Corners 29">
              <a:extLst>
                <a:ext uri="{FF2B5EF4-FFF2-40B4-BE49-F238E27FC236}">
                  <a16:creationId xmlns:a16="http://schemas.microsoft.com/office/drawing/2014/main" id="{A56CDC0F-79E4-F251-6681-AD7D23DAB030}"/>
                </a:ext>
              </a:extLst>
            </xdr:cNvPr>
            <xdr:cNvSpPr/>
          </xdr:nvSpPr>
          <xdr:spPr>
            <a:xfrm>
              <a:off x="47625" y="857250"/>
              <a:ext cx="2705100" cy="153352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140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N$17">
          <xdr:nvSpPr>
            <xdr:cNvPr id="31" name="Rectangle: Rounded Corners 30">
              <a:extLst>
                <a:ext uri="{FF2B5EF4-FFF2-40B4-BE49-F238E27FC236}">
                  <a16:creationId xmlns:a16="http://schemas.microsoft.com/office/drawing/2014/main" id="{C51D7855-D56C-0C7B-4F73-6E38B182F783}"/>
                </a:ext>
              </a:extLst>
            </xdr:cNvPr>
            <xdr:cNvSpPr/>
          </xdr:nvSpPr>
          <xdr:spPr>
            <a:xfrm>
              <a:off x="152399" y="962025"/>
              <a:ext cx="2495551" cy="3429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80297B9C-3350-4244-A5F1-E066BBAD43F3}" type="TxLink">
                <a:rPr lang="en-US" sz="1400">
                  <a:solidFill>
                    <a:schemeClr val="lt1"/>
                  </a:solidFill>
                  <a:latin typeface="Lato Black" panose="020F0502020204030203" pitchFamily="34" charset="0"/>
                  <a:ea typeface="Lato Black" panose="020F0502020204030203" pitchFamily="34" charset="0"/>
                  <a:cs typeface="Lato Black" panose="020F0502020204030203" pitchFamily="34" charset="0"/>
                </a:rPr>
                <a:pPr marL="0" indent="0" algn="ctr"/>
                <a:t>12.47%</a:t>
              </a:fld>
              <a:endParaRPr lang="en-IN" sz="140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2" name="Rectangle: Rounded Corners 31">
              <a:extLst>
                <a:ext uri="{FF2B5EF4-FFF2-40B4-BE49-F238E27FC236}">
                  <a16:creationId xmlns:a16="http://schemas.microsoft.com/office/drawing/2014/main" id="{E6C8507F-043E-1D75-D30D-A7E086430684}"/>
                </a:ext>
              </a:extLst>
            </xdr:cNvPr>
            <xdr:cNvSpPr/>
          </xdr:nvSpPr>
          <xdr:spPr>
            <a:xfrm>
              <a:off x="142875" y="1885950"/>
              <a:ext cx="2495550" cy="4000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a:solidFill>
                    <a:schemeClr val="lt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grpSp>
    </xdr:grpSp>
    <xdr:clientData/>
  </xdr:twoCellAnchor>
  <xdr:twoCellAnchor>
    <xdr:from>
      <xdr:col>0</xdr:col>
      <xdr:colOff>47625</xdr:colOff>
      <xdr:row>0</xdr:row>
      <xdr:rowOff>47625</xdr:rowOff>
    </xdr:from>
    <xdr:to>
      <xdr:col>29</xdr:col>
      <xdr:colOff>28575</xdr:colOff>
      <xdr:row>2</xdr:row>
      <xdr:rowOff>47625</xdr:rowOff>
    </xdr:to>
    <xdr:sp macro="" textlink="">
      <xdr:nvSpPr>
        <xdr:cNvPr id="2" name="Rectangle: Rounded Corners 1">
          <a:extLst>
            <a:ext uri="{FF2B5EF4-FFF2-40B4-BE49-F238E27FC236}">
              <a16:creationId xmlns:a16="http://schemas.microsoft.com/office/drawing/2014/main" id="{99899163-0765-F6AD-D74C-0F7614E7654F}"/>
            </a:ext>
          </a:extLst>
        </xdr:cNvPr>
        <xdr:cNvSpPr/>
      </xdr:nvSpPr>
      <xdr:spPr>
        <a:xfrm>
          <a:off x="47625" y="47625"/>
          <a:ext cx="17659350" cy="3810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ECOMMERCE</a:t>
          </a:r>
          <a:r>
            <a:rPr lang="en-IN" sz="1400" baseline="0">
              <a:latin typeface="Lato Black" panose="020F0502020204030203" pitchFamily="34" charset="0"/>
              <a:ea typeface="Lato Black" panose="020F0502020204030203" pitchFamily="34" charset="0"/>
              <a:cs typeface="Lato Black" panose="020F0502020204030203" pitchFamily="34" charset="0"/>
            </a:rPr>
            <a:t> SALES ANALYSIS DASHBOARD</a:t>
          </a:r>
          <a:endParaRPr lang="en-IN" sz="14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171450</xdr:colOff>
      <xdr:row>7</xdr:row>
      <xdr:rowOff>57150</xdr:rowOff>
    </xdr:from>
    <xdr:to>
      <xdr:col>4</xdr:col>
      <xdr:colOff>85725</xdr:colOff>
      <xdr:row>9</xdr:row>
      <xdr:rowOff>19050</xdr:rowOff>
    </xdr:to>
    <xdr:graphicFrame macro="">
      <xdr:nvGraphicFramePr>
        <xdr:cNvPr id="6" name="Chart 5">
          <a:extLst>
            <a:ext uri="{FF2B5EF4-FFF2-40B4-BE49-F238E27FC236}">
              <a16:creationId xmlns:a16="http://schemas.microsoft.com/office/drawing/2014/main" id="{B9DD83D3-506C-430B-9C8A-E08B3F739C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504825</xdr:colOff>
          <xdr:row>10</xdr:row>
          <xdr:rowOff>76200</xdr:rowOff>
        </xdr:from>
        <xdr:to>
          <xdr:col>4</xdr:col>
          <xdr:colOff>152400</xdr:colOff>
          <xdr:row>11</xdr:row>
          <xdr:rowOff>123825</xdr:rowOff>
        </xdr:to>
        <xdr:pic>
          <xdr:nvPicPr>
            <xdr:cNvPr id="11" name="Picture 10">
              <a:extLst>
                <a:ext uri="{FF2B5EF4-FFF2-40B4-BE49-F238E27FC236}">
                  <a16:creationId xmlns:a16="http://schemas.microsoft.com/office/drawing/2014/main" id="{51EFE1E2-750C-32BF-3B2E-1ABD2E00FF3A}"/>
                </a:ext>
              </a:extLst>
            </xdr:cNvPr>
            <xdr:cNvPicPr>
              <a:picLocks noChangeAspect="1" noChangeArrowheads="1"/>
              <a:extLst>
                <a:ext uri="{84589F7E-364E-4C9E-8A38-B11213B215E9}">
                  <a14:cameraTool cellRange="'KPI YOY'!$H$8" spid="_x0000_s8241"/>
                </a:ext>
              </a:extLst>
            </xdr:cNvPicPr>
          </xdr:nvPicPr>
          <xdr:blipFill>
            <a:blip xmlns:r="http://schemas.openxmlformats.org/officeDocument/2006/relationships" r:embed="rId2"/>
            <a:srcRect/>
            <a:stretch>
              <a:fillRect/>
            </a:stretch>
          </xdr:blipFill>
          <xdr:spPr bwMode="auto">
            <a:xfrm>
              <a:off x="1724025" y="1981200"/>
              <a:ext cx="866775" cy="2381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561975</xdr:colOff>
      <xdr:row>7</xdr:row>
      <xdr:rowOff>95251</xdr:rowOff>
    </xdr:from>
    <xdr:to>
      <xdr:col>9</xdr:col>
      <xdr:colOff>314324</xdr:colOff>
      <xdr:row>9</xdr:row>
      <xdr:rowOff>152401</xdr:rowOff>
    </xdr:to>
    <xdr:graphicFrame macro="">
      <xdr:nvGraphicFramePr>
        <xdr:cNvPr id="34" name="Chart 33">
          <a:extLst>
            <a:ext uri="{FF2B5EF4-FFF2-40B4-BE49-F238E27FC236}">
              <a16:creationId xmlns:a16="http://schemas.microsoft.com/office/drawing/2014/main" id="{1D3FCA7A-836D-4118-8943-2D8B2CE90B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361951</xdr:colOff>
      <xdr:row>7</xdr:row>
      <xdr:rowOff>38099</xdr:rowOff>
    </xdr:from>
    <xdr:to>
      <xdr:col>15</xdr:col>
      <xdr:colOff>9525</xdr:colOff>
      <xdr:row>9</xdr:row>
      <xdr:rowOff>66674</xdr:rowOff>
    </xdr:to>
    <xdr:graphicFrame macro="">
      <xdr:nvGraphicFramePr>
        <xdr:cNvPr id="35" name="Chart 34">
          <a:extLst>
            <a:ext uri="{FF2B5EF4-FFF2-40B4-BE49-F238E27FC236}">
              <a16:creationId xmlns:a16="http://schemas.microsoft.com/office/drawing/2014/main" id="{A6E1308C-D3FF-409C-BE88-32DA2A092F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219075</xdr:colOff>
      <xdr:row>7</xdr:row>
      <xdr:rowOff>47626</xdr:rowOff>
    </xdr:from>
    <xdr:to>
      <xdr:col>20</xdr:col>
      <xdr:colOff>590550</xdr:colOff>
      <xdr:row>9</xdr:row>
      <xdr:rowOff>85726</xdr:rowOff>
    </xdr:to>
    <xdr:graphicFrame macro="">
      <xdr:nvGraphicFramePr>
        <xdr:cNvPr id="36" name="Chart 35">
          <a:extLst>
            <a:ext uri="{FF2B5EF4-FFF2-40B4-BE49-F238E27FC236}">
              <a16:creationId xmlns:a16="http://schemas.microsoft.com/office/drawing/2014/main" id="{DD62C990-CF4D-4C55-B98D-F913D5E539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504826</xdr:colOff>
      <xdr:row>7</xdr:row>
      <xdr:rowOff>142875</xdr:rowOff>
    </xdr:from>
    <xdr:to>
      <xdr:col>27</xdr:col>
      <xdr:colOff>171450</xdr:colOff>
      <xdr:row>9</xdr:row>
      <xdr:rowOff>80962</xdr:rowOff>
    </xdr:to>
    <xdr:graphicFrame macro="">
      <xdr:nvGraphicFramePr>
        <xdr:cNvPr id="37" name="Chart 36">
          <a:extLst>
            <a:ext uri="{FF2B5EF4-FFF2-40B4-BE49-F238E27FC236}">
              <a16:creationId xmlns:a16="http://schemas.microsoft.com/office/drawing/2014/main" id="{F3E9C6C8-A084-4B74-9435-0860A4C13B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542926</xdr:colOff>
          <xdr:row>10</xdr:row>
          <xdr:rowOff>114300</xdr:rowOff>
        </xdr:from>
        <xdr:to>
          <xdr:col>9</xdr:col>
          <xdr:colOff>352426</xdr:colOff>
          <xdr:row>11</xdr:row>
          <xdr:rowOff>161925</xdr:rowOff>
        </xdr:to>
        <xdr:pic>
          <xdr:nvPicPr>
            <xdr:cNvPr id="39" name="Picture 38">
              <a:extLst>
                <a:ext uri="{FF2B5EF4-FFF2-40B4-BE49-F238E27FC236}">
                  <a16:creationId xmlns:a16="http://schemas.microsoft.com/office/drawing/2014/main" id="{29948625-32EA-C60E-84DA-3657034C7239}"/>
                </a:ext>
              </a:extLst>
            </xdr:cNvPr>
            <xdr:cNvPicPr>
              <a:picLocks noChangeAspect="1" noChangeArrowheads="1"/>
              <a:extLst>
                <a:ext uri="{84589F7E-364E-4C9E-8A38-B11213B215E9}">
                  <a14:cameraTool cellRange="'KPI YOY'!$I$8" spid="_x0000_s8242"/>
                </a:ext>
              </a:extLst>
            </xdr:cNvPicPr>
          </xdr:nvPicPr>
          <xdr:blipFill>
            <a:blip xmlns:r="http://schemas.openxmlformats.org/officeDocument/2006/relationships" r:embed="rId7"/>
            <a:srcRect/>
            <a:stretch>
              <a:fillRect/>
            </a:stretch>
          </xdr:blipFill>
          <xdr:spPr bwMode="auto">
            <a:xfrm>
              <a:off x="4810126" y="2019300"/>
              <a:ext cx="1028700" cy="2381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371475</xdr:colOff>
          <xdr:row>10</xdr:row>
          <xdr:rowOff>133350</xdr:rowOff>
        </xdr:from>
        <xdr:to>
          <xdr:col>15</xdr:col>
          <xdr:colOff>323850</xdr:colOff>
          <xdr:row>11</xdr:row>
          <xdr:rowOff>180975</xdr:rowOff>
        </xdr:to>
        <xdr:pic>
          <xdr:nvPicPr>
            <xdr:cNvPr id="41" name="Picture 40">
              <a:extLst>
                <a:ext uri="{FF2B5EF4-FFF2-40B4-BE49-F238E27FC236}">
                  <a16:creationId xmlns:a16="http://schemas.microsoft.com/office/drawing/2014/main" id="{13DEC8F5-92C5-6B56-E830-E61EC65ABEDC}"/>
                </a:ext>
              </a:extLst>
            </xdr:cNvPr>
            <xdr:cNvPicPr>
              <a:picLocks noChangeAspect="1" noChangeArrowheads="1"/>
              <a:extLst>
                <a:ext uri="{84589F7E-364E-4C9E-8A38-B11213B215E9}">
                  <a14:cameraTool cellRange="'KPI YOY'!$J$8" spid="_x0000_s8243"/>
                </a:ext>
              </a:extLst>
            </xdr:cNvPicPr>
          </xdr:nvPicPr>
          <xdr:blipFill>
            <a:blip xmlns:r="http://schemas.openxmlformats.org/officeDocument/2006/relationships" r:embed="rId8"/>
            <a:srcRect/>
            <a:stretch>
              <a:fillRect/>
            </a:stretch>
          </xdr:blipFill>
          <xdr:spPr bwMode="auto">
            <a:xfrm>
              <a:off x="8296275" y="2038350"/>
              <a:ext cx="1171575" cy="2381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390526</xdr:colOff>
          <xdr:row>10</xdr:row>
          <xdr:rowOff>171450</xdr:rowOff>
        </xdr:from>
        <xdr:to>
          <xdr:col>21</xdr:col>
          <xdr:colOff>381000</xdr:colOff>
          <xdr:row>12</xdr:row>
          <xdr:rowOff>28575</xdr:rowOff>
        </xdr:to>
        <xdr:pic>
          <xdr:nvPicPr>
            <xdr:cNvPr id="43" name="Picture 42">
              <a:extLst>
                <a:ext uri="{FF2B5EF4-FFF2-40B4-BE49-F238E27FC236}">
                  <a16:creationId xmlns:a16="http://schemas.microsoft.com/office/drawing/2014/main" id="{F194A998-39DA-53B0-740B-1055CC35EACC}"/>
                </a:ext>
              </a:extLst>
            </xdr:cNvPr>
            <xdr:cNvPicPr>
              <a:picLocks noChangeAspect="1" noChangeArrowheads="1"/>
              <a:extLst>
                <a:ext uri="{84589F7E-364E-4C9E-8A38-B11213B215E9}">
                  <a14:cameraTool cellRange="'KPI YOY'!$K$8" spid="_x0000_s8244"/>
                </a:ext>
              </a:extLst>
            </xdr:cNvPicPr>
          </xdr:nvPicPr>
          <xdr:blipFill>
            <a:blip xmlns:r="http://schemas.openxmlformats.org/officeDocument/2006/relationships" r:embed="rId9"/>
            <a:srcRect/>
            <a:stretch>
              <a:fillRect/>
            </a:stretch>
          </xdr:blipFill>
          <xdr:spPr bwMode="auto">
            <a:xfrm>
              <a:off x="11972926" y="2076450"/>
              <a:ext cx="1209674" cy="2381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485774</xdr:colOff>
          <xdr:row>10</xdr:row>
          <xdr:rowOff>161925</xdr:rowOff>
        </xdr:from>
        <xdr:to>
          <xdr:col>27</xdr:col>
          <xdr:colOff>304799</xdr:colOff>
          <xdr:row>12</xdr:row>
          <xdr:rowOff>19050</xdr:rowOff>
        </xdr:to>
        <xdr:pic>
          <xdr:nvPicPr>
            <xdr:cNvPr id="45" name="Picture 44">
              <a:extLst>
                <a:ext uri="{FF2B5EF4-FFF2-40B4-BE49-F238E27FC236}">
                  <a16:creationId xmlns:a16="http://schemas.microsoft.com/office/drawing/2014/main" id="{6AE9AC73-3E77-A89F-6EB3-807CAEEFD8A5}"/>
                </a:ext>
              </a:extLst>
            </xdr:cNvPr>
            <xdr:cNvPicPr>
              <a:picLocks noChangeAspect="1" noChangeArrowheads="1"/>
              <a:extLst>
                <a:ext uri="{84589F7E-364E-4C9E-8A38-B11213B215E9}">
                  <a14:cameraTool cellRange="'KPI YOY'!$L$8" spid="_x0000_s8245"/>
                </a:ext>
              </a:extLst>
            </xdr:cNvPicPr>
          </xdr:nvPicPr>
          <xdr:blipFill>
            <a:blip xmlns:r="http://schemas.openxmlformats.org/officeDocument/2006/relationships" r:embed="rId10"/>
            <a:srcRect/>
            <a:stretch>
              <a:fillRect/>
            </a:stretch>
          </xdr:blipFill>
          <xdr:spPr bwMode="auto">
            <a:xfrm>
              <a:off x="15725774" y="2066925"/>
              <a:ext cx="1038225" cy="2381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85726</xdr:colOff>
      <xdr:row>13</xdr:row>
      <xdr:rowOff>85725</xdr:rowOff>
    </xdr:from>
    <xdr:to>
      <xdr:col>28</xdr:col>
      <xdr:colOff>352425</xdr:colOff>
      <xdr:row>26</xdr:row>
      <xdr:rowOff>9525</xdr:rowOff>
    </xdr:to>
    <xdr:grpSp>
      <xdr:nvGrpSpPr>
        <xdr:cNvPr id="60" name="Group 59">
          <a:extLst>
            <a:ext uri="{FF2B5EF4-FFF2-40B4-BE49-F238E27FC236}">
              <a16:creationId xmlns:a16="http://schemas.microsoft.com/office/drawing/2014/main" id="{FFB9E58B-54F0-BB2F-01EF-CCB8FCE2BD3D}"/>
            </a:ext>
          </a:extLst>
        </xdr:cNvPr>
        <xdr:cNvGrpSpPr/>
      </xdr:nvGrpSpPr>
      <xdr:grpSpPr>
        <a:xfrm>
          <a:off x="85726" y="2562225"/>
          <a:ext cx="17335499" cy="2400300"/>
          <a:chOff x="85726" y="2562225"/>
          <a:chExt cx="17335499" cy="2400300"/>
        </a:xfrm>
      </xdr:grpSpPr>
      <xdr:sp macro="" textlink="">
        <xdr:nvSpPr>
          <xdr:cNvPr id="47" name="Rectangle: Rounded Corners 46">
            <a:extLst>
              <a:ext uri="{FF2B5EF4-FFF2-40B4-BE49-F238E27FC236}">
                <a16:creationId xmlns:a16="http://schemas.microsoft.com/office/drawing/2014/main" id="{762801F6-D16D-14BA-E3FD-B15720BF21B5}"/>
              </a:ext>
            </a:extLst>
          </xdr:cNvPr>
          <xdr:cNvSpPr/>
        </xdr:nvSpPr>
        <xdr:spPr>
          <a:xfrm>
            <a:off x="85726" y="2562225"/>
            <a:ext cx="6324600" cy="2371725"/>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9" name="Rectangle: Rounded Corners 48">
            <a:extLst>
              <a:ext uri="{FF2B5EF4-FFF2-40B4-BE49-F238E27FC236}">
                <a16:creationId xmlns:a16="http://schemas.microsoft.com/office/drawing/2014/main" id="{7427CA76-C02D-4C6F-B214-B46F2E8F9E6E}"/>
              </a:ext>
            </a:extLst>
          </xdr:cNvPr>
          <xdr:cNvSpPr/>
        </xdr:nvSpPr>
        <xdr:spPr>
          <a:xfrm>
            <a:off x="6534150" y="2600325"/>
            <a:ext cx="7219950" cy="2352675"/>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0" name="Rectangle: Rounded Corners 49">
            <a:extLst>
              <a:ext uri="{FF2B5EF4-FFF2-40B4-BE49-F238E27FC236}">
                <a16:creationId xmlns:a16="http://schemas.microsoft.com/office/drawing/2014/main" id="{494B142E-849B-4CA3-9EC2-55B7F306948C}"/>
              </a:ext>
            </a:extLst>
          </xdr:cNvPr>
          <xdr:cNvSpPr/>
        </xdr:nvSpPr>
        <xdr:spPr>
          <a:xfrm>
            <a:off x="13830300" y="2590800"/>
            <a:ext cx="3590925" cy="2371725"/>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4" name="Rectangle: Rounded Corners 53">
            <a:extLst>
              <a:ext uri="{FF2B5EF4-FFF2-40B4-BE49-F238E27FC236}">
                <a16:creationId xmlns:a16="http://schemas.microsoft.com/office/drawing/2014/main" id="{CE85E9C8-8D2C-55F7-7821-5A6BEE3FF535}"/>
              </a:ext>
            </a:extLst>
          </xdr:cNvPr>
          <xdr:cNvSpPr/>
        </xdr:nvSpPr>
        <xdr:spPr>
          <a:xfrm>
            <a:off x="295275" y="2657475"/>
            <a:ext cx="3876675" cy="352425"/>
          </a:xfrm>
          <a:prstGeom prst="roundRect">
            <a:avLst/>
          </a:prstGeom>
          <a:gradFill>
            <a:gsLst>
              <a:gs pos="0">
                <a:schemeClr val="tx1">
                  <a:lumMod val="85000"/>
                  <a:lumOff val="15000"/>
                  <a:alpha val="80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latin typeface="Lato Black" panose="020F0502020204030203" pitchFamily="34" charset="0"/>
                <a:ea typeface="Lato Black" panose="020F0502020204030203" pitchFamily="34" charset="0"/>
                <a:cs typeface="Lato Black" panose="020F0502020204030203" pitchFamily="34" charset="0"/>
              </a:rPr>
              <a:t>SALES</a:t>
            </a:r>
            <a:r>
              <a:rPr lang="en-IN" sz="1100" baseline="0">
                <a:latin typeface="Lato Black" panose="020F0502020204030203" pitchFamily="34" charset="0"/>
                <a:ea typeface="Lato Black" panose="020F0502020204030203" pitchFamily="34" charset="0"/>
                <a:cs typeface="Lato Black" panose="020F0502020204030203" pitchFamily="34" charset="0"/>
              </a:rPr>
              <a:t> AND PROFIT ANALYSIS</a:t>
            </a: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5" name="Rectangle: Rounded Corners 54">
            <a:extLst>
              <a:ext uri="{FF2B5EF4-FFF2-40B4-BE49-F238E27FC236}">
                <a16:creationId xmlns:a16="http://schemas.microsoft.com/office/drawing/2014/main" id="{983C4189-1593-4E2B-B148-B212AE7ECECB}"/>
              </a:ext>
            </a:extLst>
          </xdr:cNvPr>
          <xdr:cNvSpPr/>
        </xdr:nvSpPr>
        <xdr:spPr>
          <a:xfrm>
            <a:off x="6838950" y="2705100"/>
            <a:ext cx="3876675" cy="352425"/>
          </a:xfrm>
          <a:prstGeom prst="roundRect">
            <a:avLst/>
          </a:prstGeom>
          <a:gradFill>
            <a:gsLst>
              <a:gs pos="0">
                <a:schemeClr val="tx1">
                  <a:lumMod val="85000"/>
                  <a:lumOff val="15000"/>
                  <a:alpha val="80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Lato Black" panose="020F0502020204030203" pitchFamily="34" charset="0"/>
                <a:ea typeface="Lato Black" panose="020F0502020204030203" pitchFamily="34" charset="0"/>
                <a:cs typeface="Lato Black" panose="020F0502020204030203" pitchFamily="34" charset="0"/>
              </a:rPr>
              <a:t>CATEGORY WISE</a:t>
            </a:r>
            <a:r>
              <a:rPr lang="en-IN" sz="1100" baseline="0">
                <a:latin typeface="Lato Black" panose="020F0502020204030203" pitchFamily="34" charset="0"/>
                <a:ea typeface="Lato Black" panose="020F0502020204030203" pitchFamily="34" charset="0"/>
                <a:cs typeface="Lato Black" panose="020F0502020204030203" pitchFamily="34" charset="0"/>
              </a:rPr>
              <a:t> PROFIT </a:t>
            </a: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6" name="Rectangle: Rounded Corners 55">
            <a:extLst>
              <a:ext uri="{FF2B5EF4-FFF2-40B4-BE49-F238E27FC236}">
                <a16:creationId xmlns:a16="http://schemas.microsoft.com/office/drawing/2014/main" id="{7E67C89B-9AFD-45B6-86ED-933F3954E159}"/>
              </a:ext>
            </a:extLst>
          </xdr:cNvPr>
          <xdr:cNvSpPr/>
        </xdr:nvSpPr>
        <xdr:spPr>
          <a:xfrm>
            <a:off x="14077950" y="2667000"/>
            <a:ext cx="2628899" cy="352425"/>
          </a:xfrm>
          <a:prstGeom prst="roundRect">
            <a:avLst/>
          </a:prstGeom>
          <a:gradFill>
            <a:gsLst>
              <a:gs pos="0">
                <a:schemeClr val="tx1">
                  <a:lumMod val="85000"/>
                  <a:lumOff val="15000"/>
                  <a:alpha val="80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Lato Black" panose="020F0502020204030203" pitchFamily="34" charset="0"/>
                <a:ea typeface="Lato Black" panose="020F0502020204030203" pitchFamily="34" charset="0"/>
                <a:cs typeface="Lato Black" panose="020F0502020204030203" pitchFamily="34" charset="0"/>
              </a:rPr>
              <a:t>CATEGORY WISE SALES SHARE %</a:t>
            </a:r>
          </a:p>
        </xdr:txBody>
      </xdr:sp>
    </xdr:grpSp>
    <xdr:clientData/>
  </xdr:twoCellAnchor>
  <xdr:twoCellAnchor>
    <xdr:from>
      <xdr:col>0</xdr:col>
      <xdr:colOff>66676</xdr:colOff>
      <xdr:row>26</xdr:row>
      <xdr:rowOff>104775</xdr:rowOff>
    </xdr:from>
    <xdr:to>
      <xdr:col>28</xdr:col>
      <xdr:colOff>390526</xdr:colOff>
      <xdr:row>39</xdr:row>
      <xdr:rowOff>28575</xdr:rowOff>
    </xdr:to>
    <xdr:grpSp>
      <xdr:nvGrpSpPr>
        <xdr:cNvPr id="61" name="Group 60">
          <a:extLst>
            <a:ext uri="{FF2B5EF4-FFF2-40B4-BE49-F238E27FC236}">
              <a16:creationId xmlns:a16="http://schemas.microsoft.com/office/drawing/2014/main" id="{566CFCEA-FD75-7EDE-19D0-0112C003C029}"/>
            </a:ext>
          </a:extLst>
        </xdr:cNvPr>
        <xdr:cNvGrpSpPr/>
      </xdr:nvGrpSpPr>
      <xdr:grpSpPr>
        <a:xfrm>
          <a:off x="66676" y="5057775"/>
          <a:ext cx="17392650" cy="2400300"/>
          <a:chOff x="66676" y="5057775"/>
          <a:chExt cx="17392650" cy="2400300"/>
        </a:xfrm>
      </xdr:grpSpPr>
      <xdr:sp macro="" textlink="">
        <xdr:nvSpPr>
          <xdr:cNvPr id="51" name="Rectangle: Rounded Corners 50">
            <a:extLst>
              <a:ext uri="{FF2B5EF4-FFF2-40B4-BE49-F238E27FC236}">
                <a16:creationId xmlns:a16="http://schemas.microsoft.com/office/drawing/2014/main" id="{1E1AD821-512B-4B22-BE39-372F3BF154F9}"/>
              </a:ext>
            </a:extLst>
          </xdr:cNvPr>
          <xdr:cNvSpPr/>
        </xdr:nvSpPr>
        <xdr:spPr>
          <a:xfrm>
            <a:off x="66676" y="5086350"/>
            <a:ext cx="6324600" cy="2371725"/>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2" name="Rectangle: Rounded Corners 51">
            <a:extLst>
              <a:ext uri="{FF2B5EF4-FFF2-40B4-BE49-F238E27FC236}">
                <a16:creationId xmlns:a16="http://schemas.microsoft.com/office/drawing/2014/main" id="{AA568EDC-3E7E-4C52-A1B8-75882AF050C8}"/>
              </a:ext>
            </a:extLst>
          </xdr:cNvPr>
          <xdr:cNvSpPr/>
        </xdr:nvSpPr>
        <xdr:spPr>
          <a:xfrm>
            <a:off x="6524625" y="5086350"/>
            <a:ext cx="5934075" cy="2352675"/>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3" name="Rectangle: Rounded Corners 52">
            <a:extLst>
              <a:ext uri="{FF2B5EF4-FFF2-40B4-BE49-F238E27FC236}">
                <a16:creationId xmlns:a16="http://schemas.microsoft.com/office/drawing/2014/main" id="{B2E7E3F3-9612-499B-9549-E9D5F2DD40D5}"/>
              </a:ext>
            </a:extLst>
          </xdr:cNvPr>
          <xdr:cNvSpPr/>
        </xdr:nvSpPr>
        <xdr:spPr>
          <a:xfrm>
            <a:off x="12582525" y="5057775"/>
            <a:ext cx="4876801" cy="2371725"/>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7" name="Rectangle: Rounded Corners 56">
            <a:extLst>
              <a:ext uri="{FF2B5EF4-FFF2-40B4-BE49-F238E27FC236}">
                <a16:creationId xmlns:a16="http://schemas.microsoft.com/office/drawing/2014/main" id="{AD9B7375-7635-4330-86E0-F4558AF76BA9}"/>
              </a:ext>
            </a:extLst>
          </xdr:cNvPr>
          <xdr:cNvSpPr/>
        </xdr:nvSpPr>
        <xdr:spPr>
          <a:xfrm>
            <a:off x="266701" y="5219700"/>
            <a:ext cx="3876675" cy="352425"/>
          </a:xfrm>
          <a:prstGeom prst="roundRect">
            <a:avLst/>
          </a:prstGeom>
          <a:gradFill>
            <a:gsLst>
              <a:gs pos="0">
                <a:schemeClr val="tx1">
                  <a:lumMod val="85000"/>
                  <a:lumOff val="15000"/>
                  <a:alpha val="80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Lato Black" panose="020F0502020204030203" pitchFamily="34" charset="0"/>
                <a:ea typeface="Lato Black" panose="020F0502020204030203" pitchFamily="34" charset="0"/>
                <a:cs typeface="Lato Black" panose="020F0502020204030203" pitchFamily="34" charset="0"/>
              </a:rPr>
              <a:t>SALES</a:t>
            </a:r>
            <a:r>
              <a:rPr lang="en-IN" sz="1100" baseline="0">
                <a:latin typeface="Lato Black" panose="020F0502020204030203" pitchFamily="34" charset="0"/>
                <a:ea typeface="Lato Black" panose="020F0502020204030203" pitchFamily="34" charset="0"/>
                <a:cs typeface="Lato Black" panose="020F0502020204030203" pitchFamily="34" charset="0"/>
              </a:rPr>
              <a:t> BY STATE</a:t>
            </a: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8" name="Rectangle: Rounded Corners 57">
            <a:extLst>
              <a:ext uri="{FF2B5EF4-FFF2-40B4-BE49-F238E27FC236}">
                <a16:creationId xmlns:a16="http://schemas.microsoft.com/office/drawing/2014/main" id="{B64DDD25-BE03-4787-8BF3-D1596D8BFF30}"/>
              </a:ext>
            </a:extLst>
          </xdr:cNvPr>
          <xdr:cNvSpPr/>
        </xdr:nvSpPr>
        <xdr:spPr>
          <a:xfrm>
            <a:off x="6724651" y="5238750"/>
            <a:ext cx="3876675" cy="352425"/>
          </a:xfrm>
          <a:prstGeom prst="roundRect">
            <a:avLst/>
          </a:prstGeom>
          <a:gradFill>
            <a:gsLst>
              <a:gs pos="0">
                <a:schemeClr val="tx1">
                  <a:lumMod val="85000"/>
                  <a:lumOff val="15000"/>
                  <a:alpha val="80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Lato Black" panose="020F0502020204030203" pitchFamily="34" charset="0"/>
                <a:ea typeface="Lato Black" panose="020F0502020204030203" pitchFamily="34" charset="0"/>
                <a:cs typeface="Lato Black" panose="020F0502020204030203" pitchFamily="34" charset="0"/>
              </a:rPr>
              <a:t>TOP</a:t>
            </a:r>
            <a:r>
              <a:rPr lang="en-IN" sz="1100" baseline="0">
                <a:latin typeface="Lato Black" panose="020F0502020204030203" pitchFamily="34" charset="0"/>
                <a:ea typeface="Lato Black" panose="020F0502020204030203" pitchFamily="34" charset="0"/>
                <a:cs typeface="Lato Black" panose="020F0502020204030203" pitchFamily="34" charset="0"/>
              </a:rPr>
              <a:t> 10 SUB CATEGORIES</a:t>
            </a:r>
          </a:p>
        </xdr:txBody>
      </xdr:sp>
      <xdr:sp macro="" textlink="">
        <xdr:nvSpPr>
          <xdr:cNvPr id="59" name="Rectangle: Rounded Corners 58">
            <a:extLst>
              <a:ext uri="{FF2B5EF4-FFF2-40B4-BE49-F238E27FC236}">
                <a16:creationId xmlns:a16="http://schemas.microsoft.com/office/drawing/2014/main" id="{E1FCCBFD-3B1B-4155-AA0D-4BDBCE328BD0}"/>
              </a:ext>
            </a:extLst>
          </xdr:cNvPr>
          <xdr:cNvSpPr/>
        </xdr:nvSpPr>
        <xdr:spPr>
          <a:xfrm>
            <a:off x="12734926" y="5219700"/>
            <a:ext cx="3876675" cy="352425"/>
          </a:xfrm>
          <a:prstGeom prst="roundRect">
            <a:avLst/>
          </a:prstGeom>
          <a:gradFill>
            <a:gsLst>
              <a:gs pos="0">
                <a:schemeClr val="tx1">
                  <a:lumMod val="85000"/>
                  <a:lumOff val="15000"/>
                  <a:alpha val="80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Lato Black" panose="020F0502020204030203" pitchFamily="34" charset="0"/>
                <a:ea typeface="Lato Black" panose="020F0502020204030203" pitchFamily="34" charset="0"/>
                <a:cs typeface="Lato Black" panose="020F0502020204030203" pitchFamily="34" charset="0"/>
              </a:rPr>
              <a:t>FILTERS</a:t>
            </a:r>
          </a:p>
        </xdr:txBody>
      </xdr:sp>
    </xdr:grpSp>
    <xdr:clientData/>
  </xdr:twoCellAnchor>
  <xdr:twoCellAnchor>
    <xdr:from>
      <xdr:col>0</xdr:col>
      <xdr:colOff>180976</xdr:colOff>
      <xdr:row>16</xdr:row>
      <xdr:rowOff>57150</xdr:rowOff>
    </xdr:from>
    <xdr:to>
      <xdr:col>10</xdr:col>
      <xdr:colOff>142876</xdr:colOff>
      <xdr:row>24</xdr:row>
      <xdr:rowOff>161925</xdr:rowOff>
    </xdr:to>
    <xdr:graphicFrame macro="">
      <xdr:nvGraphicFramePr>
        <xdr:cNvPr id="62" name="Chart 61">
          <a:extLst>
            <a:ext uri="{FF2B5EF4-FFF2-40B4-BE49-F238E27FC236}">
              <a16:creationId xmlns:a16="http://schemas.microsoft.com/office/drawing/2014/main" id="{C3A272E5-5A6C-4E60-8B06-20E03E4696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561975</xdr:colOff>
      <xdr:row>16</xdr:row>
      <xdr:rowOff>19049</xdr:rowOff>
    </xdr:from>
    <xdr:to>
      <xdr:col>22</xdr:col>
      <xdr:colOff>76200</xdr:colOff>
      <xdr:row>24</xdr:row>
      <xdr:rowOff>171450</xdr:rowOff>
    </xdr:to>
    <mc:AlternateContent xmlns:mc="http://schemas.openxmlformats.org/markup-compatibility/2006">
      <mc:Choice xmlns:cx1="http://schemas.microsoft.com/office/drawing/2015/9/8/chartex" Requires="cx1">
        <xdr:graphicFrame macro="">
          <xdr:nvGraphicFramePr>
            <xdr:cNvPr id="63" name="Chart 62">
              <a:extLst>
                <a:ext uri="{FF2B5EF4-FFF2-40B4-BE49-F238E27FC236}">
                  <a16:creationId xmlns:a16="http://schemas.microsoft.com/office/drawing/2014/main" id="{44D6D3B9-D491-4729-9AF3-5FAC7447796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657975" y="3067049"/>
              <a:ext cx="6829425" cy="167640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561975</xdr:colOff>
      <xdr:row>16</xdr:row>
      <xdr:rowOff>95250</xdr:rowOff>
    </xdr:from>
    <xdr:to>
      <xdr:col>28</xdr:col>
      <xdr:colOff>219075</xdr:colOff>
      <xdr:row>25</xdr:row>
      <xdr:rowOff>171450</xdr:rowOff>
    </xdr:to>
    <xdr:graphicFrame macro="">
      <xdr:nvGraphicFramePr>
        <xdr:cNvPr id="64" name="Chart 63">
          <a:extLst>
            <a:ext uri="{FF2B5EF4-FFF2-40B4-BE49-F238E27FC236}">
              <a16:creationId xmlns:a16="http://schemas.microsoft.com/office/drawing/2014/main" id="{F4BD8AF8-F23B-4889-A65B-864DED82EC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219076</xdr:colOff>
      <xdr:row>29</xdr:row>
      <xdr:rowOff>57150</xdr:rowOff>
    </xdr:from>
    <xdr:to>
      <xdr:col>10</xdr:col>
      <xdr:colOff>76200</xdr:colOff>
      <xdr:row>38</xdr:row>
      <xdr:rowOff>142875</xdr:rowOff>
    </xdr:to>
    <mc:AlternateContent xmlns:mc="http://schemas.openxmlformats.org/markup-compatibility/2006">
      <mc:Choice xmlns:cx4="http://schemas.microsoft.com/office/drawing/2016/5/10/chartex" Requires="cx4">
        <xdr:graphicFrame macro="">
          <xdr:nvGraphicFramePr>
            <xdr:cNvPr id="65" name="Chart 64">
              <a:extLst>
                <a:ext uri="{FF2B5EF4-FFF2-40B4-BE49-F238E27FC236}">
                  <a16:creationId xmlns:a16="http://schemas.microsoft.com/office/drawing/2014/main" id="{12DDF495-07CD-4384-B493-2AE5B6498AF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19076" y="5581650"/>
              <a:ext cx="5953124" cy="18002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57150</xdr:colOff>
      <xdr:row>29</xdr:row>
      <xdr:rowOff>133351</xdr:rowOff>
    </xdr:from>
    <xdr:to>
      <xdr:col>20</xdr:col>
      <xdr:colOff>19050</xdr:colOff>
      <xdr:row>38</xdr:row>
      <xdr:rowOff>76201</xdr:rowOff>
    </xdr:to>
    <xdr:graphicFrame macro="">
      <xdr:nvGraphicFramePr>
        <xdr:cNvPr id="66" name="Chart 65">
          <a:extLst>
            <a:ext uri="{FF2B5EF4-FFF2-40B4-BE49-F238E27FC236}">
              <a16:creationId xmlns:a16="http://schemas.microsoft.com/office/drawing/2014/main" id="{E971C5EA-38E7-42A5-9827-25F542CE11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20</xdr:col>
      <xdr:colOff>600075</xdr:colOff>
      <xdr:row>29</xdr:row>
      <xdr:rowOff>161926</xdr:rowOff>
    </xdr:from>
    <xdr:to>
      <xdr:col>23</xdr:col>
      <xdr:colOff>314325</xdr:colOff>
      <xdr:row>37</xdr:row>
      <xdr:rowOff>161926</xdr:rowOff>
    </xdr:to>
    <mc:AlternateContent xmlns:mc="http://schemas.openxmlformats.org/markup-compatibility/2006">
      <mc:Choice xmlns:a14="http://schemas.microsoft.com/office/drawing/2010/main" Requires="a14">
        <xdr:graphicFrame macro="">
          <xdr:nvGraphicFramePr>
            <xdr:cNvPr id="67" name="Year 2">
              <a:extLst>
                <a:ext uri="{FF2B5EF4-FFF2-40B4-BE49-F238E27FC236}">
                  <a16:creationId xmlns:a16="http://schemas.microsoft.com/office/drawing/2014/main" id="{C1C1439F-5199-44E8-8183-0DD5C8F552F2}"/>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12792075" y="5686426"/>
              <a:ext cx="1543050" cy="152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190500</xdr:colOff>
      <xdr:row>29</xdr:row>
      <xdr:rowOff>133350</xdr:rowOff>
    </xdr:from>
    <xdr:to>
      <xdr:col>28</xdr:col>
      <xdr:colOff>219075</xdr:colOff>
      <xdr:row>38</xdr:row>
      <xdr:rowOff>0</xdr:rowOff>
    </xdr:to>
    <mc:AlternateContent xmlns:mc="http://schemas.openxmlformats.org/markup-compatibility/2006">
      <mc:Choice xmlns:a14="http://schemas.microsoft.com/office/drawing/2010/main" Requires="a14">
        <xdr:graphicFrame macro="">
          <xdr:nvGraphicFramePr>
            <xdr:cNvPr id="68" name="Segment 1">
              <a:extLst>
                <a:ext uri="{FF2B5EF4-FFF2-40B4-BE49-F238E27FC236}">
                  <a16:creationId xmlns:a16="http://schemas.microsoft.com/office/drawing/2014/main" id="{26C6EF7A-6377-44E5-9958-EB39FBB738A5}"/>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6040100" y="5657850"/>
              <a:ext cx="1247775" cy="1581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381000</xdr:colOff>
      <xdr:row>29</xdr:row>
      <xdr:rowOff>142875</xdr:rowOff>
    </xdr:from>
    <xdr:to>
      <xdr:col>26</xdr:col>
      <xdr:colOff>95250</xdr:colOff>
      <xdr:row>38</xdr:row>
      <xdr:rowOff>0</xdr:rowOff>
    </xdr:to>
    <mc:AlternateContent xmlns:mc="http://schemas.openxmlformats.org/markup-compatibility/2006">
      <mc:Choice xmlns:a14="http://schemas.microsoft.com/office/drawing/2010/main" Requires="a14">
        <xdr:graphicFrame macro="">
          <xdr:nvGraphicFramePr>
            <xdr:cNvPr id="69" name="Region 1">
              <a:extLst>
                <a:ext uri="{FF2B5EF4-FFF2-40B4-BE49-F238E27FC236}">
                  <a16:creationId xmlns:a16="http://schemas.microsoft.com/office/drawing/2014/main" id="{0796A92B-ADF5-4D30-B1D8-6AD8D9EDD5C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4401800" y="5667375"/>
              <a:ext cx="1543050" cy="15716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vi" refreshedDate="45813.798751620372" createdVersion="8" refreshedVersion="8" minRefreshableVersion="3" recordCount="9994" xr:uid="{C8965A6B-E957-4432-BCE9-5D3D8ECCF82E}">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3304287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367F230-FF12-4F9B-A891-94B7BC784F5C}"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28C5363-4AF5-475E-B67B-C8742E9E0288}"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DE9F81F-4FCA-4DAF-AB61-8C52FC0388E7}"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5" count="1" selected="0">
            <x v="0"/>
          </reference>
        </references>
      </pivotArea>
    </chartFormat>
    <chartFormat chart="4" format="10">
      <pivotArea type="data" outline="0" fieldPosition="0">
        <references count="2">
          <reference field="4294967294" count="1" selected="0">
            <x v="0"/>
          </reference>
          <reference field="15" count="1" selected="0">
            <x v="1"/>
          </reference>
        </references>
      </pivotArea>
    </chartFormat>
    <chartFormat chart="4"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63DD32D-E4E6-49CE-864E-6AD4864CCD3D}"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50E7E31-BDC5-449A-AB15-C2F05714DA4C}"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7DF441B-A5F1-400B-8FA5-E9C4633007E3}"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12"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847C698-93F7-4F9F-9E51-CCB49F2051F2}"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J3:K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1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8DBC371-EF25-4B00-BC7D-1660C6838D38}"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552E17E-F9F2-4CA3-A91A-C26F9DEFA1A1}"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6"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E35E8F9-5FDC-41C8-824C-462E9910EAF6}"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8405DDB-F340-46D3-B63A-BEB276901531}" name="PivotTable7"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84E4BC15-F1EB-49B0-85D6-D1EDC62EBF82}" sourceName="Year">
  <pivotTables>
    <pivotTable tabId="4" name="PivotTable2"/>
    <pivotTable tabId="3" name="PivotTable1"/>
    <pivotTable tabId="9" name="PivotTable2"/>
    <pivotTable tabId="9" name="PivotTable3"/>
    <pivotTable tabId="9" name="PivotTable4"/>
    <pivotTable tabId="9" name="PivotTable5"/>
    <pivotTable tabId="9" name="PivotTable6"/>
    <pivotTable tabId="7" name="PivotTable5"/>
    <pivotTable tabId="6" name="PivotTable4"/>
    <pivotTable tabId="8" name="PivotTable1"/>
  </pivotTables>
  <data>
    <tabular pivotCacheId="1330428709">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F8D42B41-5E59-40E4-ACA3-34C1EB6B7B3E}" sourceName="Segment">
  <pivotTables>
    <pivotTable tabId="4" name="PivotTable2"/>
    <pivotTable tabId="3" name="PivotTable1"/>
    <pivotTable tabId="9" name="PivotTable2"/>
    <pivotTable tabId="9" name="PivotTable3"/>
    <pivotTable tabId="9" name="PivotTable4"/>
    <pivotTable tabId="9" name="PivotTable5"/>
    <pivotTable tabId="9" name="PivotTable6"/>
    <pivotTable tabId="7" name="PivotTable5"/>
    <pivotTable tabId="6" name="PivotTable4"/>
    <pivotTable tabId="8" name="PivotTable1"/>
    <pivotTable tabId="10" name="PivotTable7"/>
  </pivotTables>
  <data>
    <tabular pivotCacheId="133042870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CF32AD5-57BC-4DC0-95BE-5BB002634F1D}" sourceName="Region">
  <pivotTables>
    <pivotTable tabId="4" name="PivotTable2"/>
    <pivotTable tabId="3" name="PivotTable1"/>
    <pivotTable tabId="9" name="PivotTable2"/>
    <pivotTable tabId="9" name="PivotTable3"/>
    <pivotTable tabId="9" name="PivotTable4"/>
    <pivotTable tabId="9" name="PivotTable5"/>
    <pivotTable tabId="9" name="PivotTable6"/>
    <pivotTable tabId="7" name="PivotTable5"/>
    <pivotTable tabId="6" name="PivotTable4"/>
    <pivotTable tabId="8" name="PivotTable1"/>
    <pivotTable tabId="10" name="PivotTable7"/>
  </pivotTables>
  <data>
    <tabular pivotCacheId="133042870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FEB41DC2-ACD0-40DF-B1AC-2C5BA50B2644}" cache="Slicer_Year1" caption="Year" rowHeight="241300"/>
  <slicer name="Segment" xr10:uid="{3A101F37-DD69-41A3-BD8F-0F25C09B0449}" cache="Slicer_Segment" caption="Segment" rowHeight="241300"/>
  <slicer name="Region" xr10:uid="{2CAA6097-249C-4100-A8C2-7A09E5702A1B}"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AF76390-AA96-4788-A5ED-A982953B849D}" cache="Slicer_Year1" caption="Yea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037EDBE2-F86C-4C21-974E-5B23A9C1E335}" cache="Slicer_Year1" caption="Year" style="AB" rowHeight="241300"/>
  <slicer name="Segment 1" xr10:uid="{66C98825-A872-4407-A064-B4FD7BEAEDCC}" cache="Slicer_Segment" caption="Segment" style="AB" rowHeight="241300"/>
  <slicer name="Region 1" xr10:uid="{6F827878-3829-4237-96C9-25706328AA2B}"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8.xml"/><Relationship Id="rId4" Type="http://schemas.microsoft.com/office/2007/relationships/slicer" Target="../slicers/slicer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73575-F622-46DB-9F5E-2F805B777288}">
  <dimension ref="A3:C16"/>
  <sheetViews>
    <sheetView workbookViewId="0">
      <selection activeCell="B7" sqref="B7"/>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6" t="s">
        <v>10933</v>
      </c>
      <c r="B3" s="5" t="s">
        <v>10947</v>
      </c>
      <c r="C3" s="11" t="s">
        <v>10948</v>
      </c>
    </row>
    <row r="4" spans="1:3" x14ac:dyDescent="0.25">
      <c r="A4" s="8" t="s">
        <v>10935</v>
      </c>
      <c r="B4" s="12">
        <v>95365.937600000019</v>
      </c>
      <c r="C4" s="13">
        <v>9199.2699999999986</v>
      </c>
    </row>
    <row r="5" spans="1:3" x14ac:dyDescent="0.25">
      <c r="A5" s="9" t="s">
        <v>10936</v>
      </c>
      <c r="B5" s="14">
        <v>60172.649400000024</v>
      </c>
      <c r="C5" s="15">
        <v>10288.898699999991</v>
      </c>
    </row>
    <row r="6" spans="1:3" x14ac:dyDescent="0.25">
      <c r="A6" s="9" t="s">
        <v>10937</v>
      </c>
      <c r="B6" s="14">
        <v>199252.98399999991</v>
      </c>
      <c r="C6" s="15">
        <v>26806.573700000015</v>
      </c>
    </row>
    <row r="7" spans="1:3" x14ac:dyDescent="0.25">
      <c r="A7" s="9" t="s">
        <v>10938</v>
      </c>
      <c r="B7" s="14">
        <v>141851.5674</v>
      </c>
      <c r="C7" s="15">
        <v>13437.806799999998</v>
      </c>
    </row>
    <row r="8" spans="1:3" x14ac:dyDescent="0.25">
      <c r="A8" s="9" t="s">
        <v>10939</v>
      </c>
      <c r="B8" s="14">
        <v>156122.28669999994</v>
      </c>
      <c r="C8" s="15">
        <v>22308.51279999999</v>
      </c>
    </row>
    <row r="9" spans="1:3" x14ac:dyDescent="0.25">
      <c r="A9" s="9" t="s">
        <v>10940</v>
      </c>
      <c r="B9" s="14">
        <v>147082.61130000011</v>
      </c>
      <c r="C9" s="15">
        <v>20899.334500000012</v>
      </c>
    </row>
    <row r="10" spans="1:3" x14ac:dyDescent="0.25">
      <c r="A10" s="9" t="s">
        <v>10941</v>
      </c>
      <c r="B10" s="14">
        <v>149580.83800000031</v>
      </c>
      <c r="C10" s="15">
        <v>13535.38299999998</v>
      </c>
    </row>
    <row r="11" spans="1:3" x14ac:dyDescent="0.25">
      <c r="A11" s="9" t="s">
        <v>10942</v>
      </c>
      <c r="B11" s="14">
        <v>159589.45099999988</v>
      </c>
      <c r="C11" s="15">
        <v>21896.715399999972</v>
      </c>
    </row>
    <row r="12" spans="1:3" x14ac:dyDescent="0.25">
      <c r="A12" s="9" t="s">
        <v>10943</v>
      </c>
      <c r="B12" s="14">
        <v>309770.09970000025</v>
      </c>
      <c r="C12" s="15">
        <v>37293.192500000034</v>
      </c>
    </row>
    <row r="13" spans="1:3" x14ac:dyDescent="0.25">
      <c r="A13" s="9" t="s">
        <v>10944</v>
      </c>
      <c r="B13" s="14">
        <v>197115.20170000009</v>
      </c>
      <c r="C13" s="15">
        <v>31469.663800000035</v>
      </c>
    </row>
    <row r="14" spans="1:3" x14ac:dyDescent="0.25">
      <c r="A14" s="9" t="s">
        <v>10945</v>
      </c>
      <c r="B14" s="14">
        <v>349120.07400000008</v>
      </c>
      <c r="C14" s="15">
        <v>35825.536599999927</v>
      </c>
    </row>
    <row r="15" spans="1:3" x14ac:dyDescent="0.25">
      <c r="A15" s="9" t="s">
        <v>10946</v>
      </c>
      <c r="B15" s="14">
        <v>332177.15950000001</v>
      </c>
      <c r="C15" s="15">
        <v>43436.13390000003</v>
      </c>
    </row>
    <row r="16" spans="1:3" x14ac:dyDescent="0.25">
      <c r="A16" s="10" t="s">
        <v>10934</v>
      </c>
      <c r="B16" s="34">
        <v>2297200.8603000008</v>
      </c>
      <c r="C16" s="35">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3DE19-625E-4117-9569-A30DE5E2E37A}">
  <dimension ref="A3:E7"/>
  <sheetViews>
    <sheetView workbookViewId="0">
      <selection activeCell="A5" sqref="A5"/>
    </sheetView>
  </sheetViews>
  <sheetFormatPr defaultRowHeight="15" x14ac:dyDescent="0.25"/>
  <cols>
    <col min="1" max="1" width="14.5703125" bestFit="1" customWidth="1"/>
    <col min="2" max="2" width="12.5703125" bestFit="1" customWidth="1"/>
    <col min="4" max="4" width="14.5703125" bestFit="1" customWidth="1"/>
    <col min="5" max="5" width="14.7109375" customWidth="1"/>
  </cols>
  <sheetData>
    <row r="3" spans="1:5" x14ac:dyDescent="0.25">
      <c r="A3" s="6" t="s">
        <v>10933</v>
      </c>
      <c r="B3" s="7" t="s">
        <v>10948</v>
      </c>
      <c r="D3" s="16" t="s">
        <v>15</v>
      </c>
      <c r="E3" s="16" t="s">
        <v>21</v>
      </c>
    </row>
    <row r="4" spans="1:5" x14ac:dyDescent="0.25">
      <c r="A4" s="8" t="s">
        <v>71</v>
      </c>
      <c r="B4" s="27">
        <v>145454.9480999998</v>
      </c>
      <c r="D4" t="str">
        <f>A4</f>
        <v>Technology</v>
      </c>
      <c r="E4" s="17">
        <f>B4</f>
        <v>145454.9480999998</v>
      </c>
    </row>
    <row r="5" spans="1:5" x14ac:dyDescent="0.25">
      <c r="A5" s="9" t="s">
        <v>46</v>
      </c>
      <c r="B5" s="28">
        <v>122490.8008000001</v>
      </c>
      <c r="D5" t="str">
        <f t="shared" ref="D5:D7" si="0">A5</f>
        <v>Office Supplies</v>
      </c>
      <c r="E5" s="17">
        <f t="shared" ref="E5:E7" si="1">B5</f>
        <v>122490.8008000001</v>
      </c>
    </row>
    <row r="6" spans="1:5" x14ac:dyDescent="0.25">
      <c r="A6" s="9" t="s">
        <v>32</v>
      </c>
      <c r="B6" s="28">
        <v>18451.272799999992</v>
      </c>
      <c r="D6" t="str">
        <f t="shared" si="0"/>
        <v>Furniture</v>
      </c>
      <c r="E6" s="17">
        <f t="shared" si="1"/>
        <v>18451.272799999992</v>
      </c>
    </row>
    <row r="7" spans="1:5" x14ac:dyDescent="0.25">
      <c r="A7" s="10" t="s">
        <v>10934</v>
      </c>
      <c r="B7" s="29">
        <v>286397.02169999992</v>
      </c>
      <c r="D7" t="str">
        <f t="shared" si="0"/>
        <v>Grand Total</v>
      </c>
      <c r="E7" s="17">
        <f t="shared" si="1"/>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1236F-E2B5-48A9-B8DD-D3DFA5C03AD1}">
  <dimension ref="A3:B7"/>
  <sheetViews>
    <sheetView workbookViewId="0">
      <selection activeCell="Q26" sqref="Q26"/>
    </sheetView>
  </sheetViews>
  <sheetFormatPr defaultRowHeight="15" x14ac:dyDescent="0.25"/>
  <cols>
    <col min="1" max="1" width="14.5703125" bestFit="1" customWidth="1"/>
    <col min="2" max="2" width="12.140625" bestFit="1" customWidth="1"/>
  </cols>
  <sheetData>
    <row r="3" spans="1:2" x14ac:dyDescent="0.25">
      <c r="A3" s="6" t="s">
        <v>10933</v>
      </c>
      <c r="B3" s="7" t="s">
        <v>10947</v>
      </c>
    </row>
    <row r="4" spans="1:2" x14ac:dyDescent="0.25">
      <c r="A4" s="8" t="s">
        <v>32</v>
      </c>
      <c r="B4" s="18">
        <v>0.32300170530281774</v>
      </c>
    </row>
    <row r="5" spans="1:2" x14ac:dyDescent="0.25">
      <c r="A5" s="9" t="s">
        <v>46</v>
      </c>
      <c r="B5" s="19">
        <v>0.31301008302169103</v>
      </c>
    </row>
    <row r="6" spans="1:2" x14ac:dyDescent="0.25">
      <c r="A6" s="9" t="s">
        <v>71</v>
      </c>
      <c r="B6" s="19">
        <v>0.36398821167549117</v>
      </c>
    </row>
    <row r="7" spans="1:2" x14ac:dyDescent="0.25">
      <c r="A7" s="10" t="s">
        <v>10934</v>
      </c>
      <c r="B7" s="20">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DF8C4-5756-401D-992F-127D0EA71920}">
  <dimension ref="A3:E53"/>
  <sheetViews>
    <sheetView workbookViewId="0">
      <selection activeCell="D22" sqref="D22"/>
    </sheetView>
  </sheetViews>
  <sheetFormatPr defaultRowHeight="15" x14ac:dyDescent="0.25"/>
  <cols>
    <col min="1" max="1" width="18.7109375" bestFit="1" customWidth="1"/>
    <col min="2" max="2" width="12.140625" bestFit="1" customWidth="1"/>
    <col min="4" max="4" width="18.7109375" bestFit="1" customWidth="1"/>
    <col min="5" max="5" width="14" customWidth="1"/>
  </cols>
  <sheetData>
    <row r="3" spans="1:5" x14ac:dyDescent="0.25">
      <c r="A3" s="6" t="s">
        <v>10933</v>
      </c>
      <c r="B3" s="7" t="s">
        <v>10947</v>
      </c>
      <c r="D3" s="16" t="s">
        <v>11</v>
      </c>
      <c r="E3" s="16" t="s">
        <v>18</v>
      </c>
    </row>
    <row r="4" spans="1:5" x14ac:dyDescent="0.25">
      <c r="A4" s="8" t="s">
        <v>358</v>
      </c>
      <c r="B4" s="27">
        <v>19510.639999999992</v>
      </c>
      <c r="D4" t="str">
        <f>A4</f>
        <v>Alabama</v>
      </c>
      <c r="E4" s="17">
        <f>B4</f>
        <v>19510.639999999992</v>
      </c>
    </row>
    <row r="5" spans="1:5" x14ac:dyDescent="0.25">
      <c r="A5" s="9" t="s">
        <v>310</v>
      </c>
      <c r="B5" s="28">
        <v>35282.000999999997</v>
      </c>
      <c r="D5" t="str">
        <f t="shared" ref="D5:D52" si="0">A5</f>
        <v>Arizona</v>
      </c>
      <c r="E5" s="17">
        <f t="shared" ref="E5:E52" si="1">B5</f>
        <v>35282.000999999997</v>
      </c>
    </row>
    <row r="6" spans="1:5" x14ac:dyDescent="0.25">
      <c r="A6" s="9" t="s">
        <v>1707</v>
      </c>
      <c r="B6" s="28">
        <v>11678.129999999997</v>
      </c>
      <c r="D6" t="str">
        <f t="shared" si="0"/>
        <v>Arkansas</v>
      </c>
      <c r="E6" s="17">
        <f t="shared" si="1"/>
        <v>11678.129999999997</v>
      </c>
    </row>
    <row r="7" spans="1:5" x14ac:dyDescent="0.25">
      <c r="A7" s="9" t="s">
        <v>43</v>
      </c>
      <c r="B7" s="28">
        <v>457687.63150000101</v>
      </c>
      <c r="D7" t="str">
        <f t="shared" si="0"/>
        <v>California</v>
      </c>
      <c r="E7" s="17">
        <f t="shared" si="1"/>
        <v>457687.63150000101</v>
      </c>
    </row>
    <row r="8" spans="1:5" x14ac:dyDescent="0.25">
      <c r="A8" s="9" t="s">
        <v>457</v>
      </c>
      <c r="B8" s="28">
        <v>32108.117999999995</v>
      </c>
      <c r="D8" t="str">
        <f t="shared" si="0"/>
        <v>Colorado</v>
      </c>
      <c r="E8" s="17">
        <f t="shared" si="1"/>
        <v>32108.117999999995</v>
      </c>
    </row>
    <row r="9" spans="1:5" x14ac:dyDescent="0.25">
      <c r="A9" s="9" t="s">
        <v>747</v>
      </c>
      <c r="B9" s="28">
        <v>13384.356999999996</v>
      </c>
      <c r="D9" t="str">
        <f t="shared" si="0"/>
        <v>Connecticut</v>
      </c>
      <c r="E9" s="17">
        <f t="shared" si="1"/>
        <v>13384.356999999996</v>
      </c>
    </row>
    <row r="10" spans="1:5" x14ac:dyDescent="0.25">
      <c r="A10" s="9" t="s">
        <v>245</v>
      </c>
      <c r="B10" s="28">
        <v>27451.068999999992</v>
      </c>
      <c r="D10" t="str">
        <f t="shared" si="0"/>
        <v>Delaware</v>
      </c>
      <c r="E10" s="17">
        <f t="shared" si="1"/>
        <v>27451.068999999992</v>
      </c>
    </row>
    <row r="11" spans="1:5" x14ac:dyDescent="0.25">
      <c r="A11" s="9" t="s">
        <v>3034</v>
      </c>
      <c r="B11" s="28">
        <v>2865.0199999999995</v>
      </c>
      <c r="D11" t="str">
        <f t="shared" si="0"/>
        <v>District of Columbia</v>
      </c>
      <c r="E11" s="17">
        <f t="shared" si="1"/>
        <v>2865.0199999999995</v>
      </c>
    </row>
    <row r="12" spans="1:5" x14ac:dyDescent="0.25">
      <c r="A12" s="9" t="s">
        <v>54</v>
      </c>
      <c r="B12" s="28">
        <v>89473.707999999999</v>
      </c>
      <c r="D12" t="str">
        <f t="shared" si="0"/>
        <v>Florida</v>
      </c>
      <c r="E12" s="17">
        <f t="shared" si="1"/>
        <v>89473.707999999999</v>
      </c>
    </row>
    <row r="13" spans="1:5" x14ac:dyDescent="0.25">
      <c r="A13" s="9" t="s">
        <v>1272</v>
      </c>
      <c r="B13" s="28">
        <v>49095.840000000004</v>
      </c>
      <c r="D13" t="str">
        <f t="shared" si="0"/>
        <v>Georgia</v>
      </c>
      <c r="E13" s="17">
        <f t="shared" si="1"/>
        <v>49095.840000000004</v>
      </c>
    </row>
    <row r="14" spans="1:5" x14ac:dyDescent="0.25">
      <c r="A14" s="9" t="s">
        <v>6260</v>
      </c>
      <c r="B14" s="28">
        <v>4382.4860000000017</v>
      </c>
      <c r="D14" t="str">
        <f t="shared" si="0"/>
        <v>Idaho</v>
      </c>
      <c r="E14" s="17">
        <f t="shared" si="1"/>
        <v>4382.4860000000017</v>
      </c>
    </row>
    <row r="15" spans="1:5" x14ac:dyDescent="0.25">
      <c r="A15" s="9" t="s">
        <v>211</v>
      </c>
      <c r="B15" s="28">
        <v>80166.10099999985</v>
      </c>
      <c r="D15" t="str">
        <f t="shared" si="0"/>
        <v>Illinois</v>
      </c>
      <c r="E15" s="17">
        <f t="shared" si="1"/>
        <v>80166.10099999985</v>
      </c>
    </row>
    <row r="16" spans="1:5" x14ac:dyDescent="0.25">
      <c r="A16" s="9" t="s">
        <v>254</v>
      </c>
      <c r="B16" s="28">
        <v>53555.360000000001</v>
      </c>
      <c r="D16" t="str">
        <f t="shared" si="0"/>
        <v>Indiana</v>
      </c>
      <c r="E16" s="17">
        <f t="shared" si="1"/>
        <v>53555.360000000001</v>
      </c>
    </row>
    <row r="17" spans="1:5" x14ac:dyDescent="0.25">
      <c r="A17" s="9" t="s">
        <v>489</v>
      </c>
      <c r="B17" s="28">
        <v>4579.7599999999993</v>
      </c>
      <c r="D17" t="str">
        <f t="shared" si="0"/>
        <v>Iowa</v>
      </c>
      <c r="E17" s="17">
        <f t="shared" si="1"/>
        <v>4579.7599999999993</v>
      </c>
    </row>
    <row r="18" spans="1:5" x14ac:dyDescent="0.25">
      <c r="A18" s="9" t="s">
        <v>4530</v>
      </c>
      <c r="B18" s="28">
        <v>2914.31</v>
      </c>
      <c r="D18" t="str">
        <f t="shared" si="0"/>
        <v>Kansas</v>
      </c>
      <c r="E18" s="17">
        <f t="shared" si="1"/>
        <v>2914.31</v>
      </c>
    </row>
    <row r="19" spans="1:5" x14ac:dyDescent="0.25">
      <c r="A19" s="9" t="s">
        <v>29</v>
      </c>
      <c r="B19" s="28">
        <v>36591.749999999971</v>
      </c>
      <c r="D19" t="str">
        <f t="shared" si="0"/>
        <v>Kentucky</v>
      </c>
      <c r="E19" s="17">
        <f t="shared" si="1"/>
        <v>36591.749999999971</v>
      </c>
    </row>
    <row r="20" spans="1:5" x14ac:dyDescent="0.25">
      <c r="A20" s="9" t="s">
        <v>736</v>
      </c>
      <c r="B20" s="28">
        <v>9217.0299999999988</v>
      </c>
      <c r="D20" t="str">
        <f t="shared" si="0"/>
        <v>Louisiana</v>
      </c>
      <c r="E20" s="17">
        <f t="shared" si="1"/>
        <v>9217.0299999999988</v>
      </c>
    </row>
    <row r="21" spans="1:5" x14ac:dyDescent="0.25">
      <c r="A21" s="9" t="s">
        <v>5235</v>
      </c>
      <c r="B21" s="28">
        <v>1270.53</v>
      </c>
      <c r="D21" t="str">
        <f t="shared" si="0"/>
        <v>Maine</v>
      </c>
      <c r="E21" s="17">
        <f t="shared" si="1"/>
        <v>1270.53</v>
      </c>
    </row>
    <row r="22" spans="1:5" x14ac:dyDescent="0.25">
      <c r="A22" s="9" t="s">
        <v>2735</v>
      </c>
      <c r="B22" s="28">
        <v>23705.523000000005</v>
      </c>
      <c r="D22" t="str">
        <f t="shared" si="0"/>
        <v>Maryland</v>
      </c>
      <c r="E22" s="17">
        <f t="shared" si="1"/>
        <v>23705.523000000005</v>
      </c>
    </row>
    <row r="23" spans="1:5" x14ac:dyDescent="0.25">
      <c r="A23" s="9" t="s">
        <v>1245</v>
      </c>
      <c r="B23" s="28">
        <v>28634.43399999999</v>
      </c>
      <c r="D23" t="str">
        <f t="shared" si="0"/>
        <v>Massachusetts</v>
      </c>
      <c r="E23" s="17">
        <f t="shared" si="1"/>
        <v>28634.43399999999</v>
      </c>
    </row>
    <row r="24" spans="1:5" x14ac:dyDescent="0.25">
      <c r="A24" s="9" t="s">
        <v>238</v>
      </c>
      <c r="B24" s="28">
        <v>76269.614000000016</v>
      </c>
      <c r="D24" t="str">
        <f t="shared" si="0"/>
        <v>Michigan</v>
      </c>
      <c r="E24" s="17">
        <f t="shared" si="1"/>
        <v>76269.614000000016</v>
      </c>
    </row>
    <row r="25" spans="1:5" x14ac:dyDescent="0.25">
      <c r="A25" s="9" t="s">
        <v>229</v>
      </c>
      <c r="B25" s="28">
        <v>29863.149999999994</v>
      </c>
      <c r="D25" t="str">
        <f t="shared" si="0"/>
        <v>Minnesota</v>
      </c>
      <c r="E25" s="17">
        <f t="shared" si="1"/>
        <v>29863.149999999994</v>
      </c>
    </row>
    <row r="26" spans="1:5" x14ac:dyDescent="0.25">
      <c r="A26" s="9" t="s">
        <v>1487</v>
      </c>
      <c r="B26" s="28">
        <v>10771.34</v>
      </c>
      <c r="D26" t="str">
        <f t="shared" si="0"/>
        <v>Mississippi</v>
      </c>
      <c r="E26" s="17">
        <f t="shared" si="1"/>
        <v>10771.34</v>
      </c>
    </row>
    <row r="27" spans="1:5" x14ac:dyDescent="0.25">
      <c r="A27" s="9" t="s">
        <v>596</v>
      </c>
      <c r="B27" s="28">
        <v>22205.149999999998</v>
      </c>
      <c r="D27" t="str">
        <f t="shared" si="0"/>
        <v>Missouri</v>
      </c>
      <c r="E27" s="17">
        <f t="shared" si="1"/>
        <v>22205.149999999998</v>
      </c>
    </row>
    <row r="28" spans="1:5" x14ac:dyDescent="0.25">
      <c r="A28" s="9" t="s">
        <v>1762</v>
      </c>
      <c r="B28" s="28">
        <v>5589.3519999999971</v>
      </c>
      <c r="D28" t="str">
        <f t="shared" si="0"/>
        <v>Montana</v>
      </c>
      <c r="E28" s="17">
        <f t="shared" si="1"/>
        <v>5589.3519999999971</v>
      </c>
    </row>
    <row r="29" spans="1:5" x14ac:dyDescent="0.25">
      <c r="A29" s="9" t="s">
        <v>138</v>
      </c>
      <c r="B29" s="28">
        <v>7464.9299999999985</v>
      </c>
      <c r="D29" t="str">
        <f t="shared" si="0"/>
        <v>Nebraska</v>
      </c>
      <c r="E29" s="17">
        <f t="shared" si="1"/>
        <v>7464.9299999999985</v>
      </c>
    </row>
    <row r="30" spans="1:5" x14ac:dyDescent="0.25">
      <c r="A30" s="9" t="s">
        <v>1392</v>
      </c>
      <c r="B30" s="28">
        <v>16729.101999999999</v>
      </c>
      <c r="D30" t="str">
        <f t="shared" si="0"/>
        <v>Nevada</v>
      </c>
      <c r="E30" s="17">
        <f t="shared" si="1"/>
        <v>16729.101999999999</v>
      </c>
    </row>
    <row r="31" spans="1:5" x14ac:dyDescent="0.25">
      <c r="A31" s="9" t="s">
        <v>2694</v>
      </c>
      <c r="B31" s="28">
        <v>7292.5239999999994</v>
      </c>
      <c r="D31" t="str">
        <f t="shared" si="0"/>
        <v>New Hampshire</v>
      </c>
      <c r="E31" s="17">
        <f t="shared" si="1"/>
        <v>7292.5239999999994</v>
      </c>
    </row>
    <row r="32" spans="1:5" x14ac:dyDescent="0.25">
      <c r="A32" s="9" t="s">
        <v>788</v>
      </c>
      <c r="B32" s="28">
        <v>35764.312000000013</v>
      </c>
      <c r="D32" t="str">
        <f t="shared" si="0"/>
        <v>New Jersey</v>
      </c>
      <c r="E32" s="17">
        <f t="shared" si="1"/>
        <v>35764.312000000013</v>
      </c>
    </row>
    <row r="33" spans="1:5" x14ac:dyDescent="0.25">
      <c r="A33" s="9" t="s">
        <v>668</v>
      </c>
      <c r="B33" s="28">
        <v>4783.5220000000008</v>
      </c>
      <c r="D33" t="str">
        <f t="shared" si="0"/>
        <v>New Mexico</v>
      </c>
      <c r="E33" s="17">
        <f t="shared" si="1"/>
        <v>4783.5220000000008</v>
      </c>
    </row>
    <row r="34" spans="1:5" x14ac:dyDescent="0.25">
      <c r="A34" s="9" t="s">
        <v>267</v>
      </c>
      <c r="B34" s="28">
        <v>310876.27099999978</v>
      </c>
      <c r="D34" t="str">
        <f t="shared" si="0"/>
        <v>New York</v>
      </c>
      <c r="E34" s="17">
        <f t="shared" si="1"/>
        <v>310876.27099999978</v>
      </c>
    </row>
    <row r="35" spans="1:5" x14ac:dyDescent="0.25">
      <c r="A35" s="9" t="s">
        <v>88</v>
      </c>
      <c r="B35" s="28">
        <v>55603.163999999968</v>
      </c>
      <c r="D35" t="str">
        <f t="shared" si="0"/>
        <v>North Carolina</v>
      </c>
      <c r="E35" s="17">
        <f t="shared" si="1"/>
        <v>55603.163999999968</v>
      </c>
    </row>
    <row r="36" spans="1:5" x14ac:dyDescent="0.25">
      <c r="A36" s="9" t="s">
        <v>7449</v>
      </c>
      <c r="B36" s="28">
        <v>919.91</v>
      </c>
      <c r="D36" t="str">
        <f t="shared" si="0"/>
        <v>North Dakota</v>
      </c>
      <c r="E36" s="17">
        <f t="shared" si="1"/>
        <v>919.91</v>
      </c>
    </row>
    <row r="37" spans="1:5" x14ac:dyDescent="0.25">
      <c r="A37" s="9" t="s">
        <v>498</v>
      </c>
      <c r="B37" s="28">
        <v>78258.135999999926</v>
      </c>
      <c r="D37" t="str">
        <f t="shared" si="0"/>
        <v>Ohio</v>
      </c>
      <c r="E37" s="17">
        <f>B37</f>
        <v>78258.135999999926</v>
      </c>
    </row>
    <row r="38" spans="1:5" x14ac:dyDescent="0.25">
      <c r="A38" s="9" t="s">
        <v>649</v>
      </c>
      <c r="B38" s="28">
        <v>19683.390000000003</v>
      </c>
      <c r="D38" t="str">
        <f t="shared" si="0"/>
        <v>Oklahoma</v>
      </c>
      <c r="E38" s="17">
        <f t="shared" si="1"/>
        <v>19683.390000000003</v>
      </c>
    </row>
    <row r="39" spans="1:5" x14ac:dyDescent="0.25">
      <c r="A39" s="9" t="s">
        <v>420</v>
      </c>
      <c r="B39" s="28">
        <v>17431.149999999991</v>
      </c>
      <c r="D39" t="str">
        <f t="shared" si="0"/>
        <v>Oregon</v>
      </c>
      <c r="E39" s="17">
        <f t="shared" si="1"/>
        <v>17431.149999999991</v>
      </c>
    </row>
    <row r="40" spans="1:5" x14ac:dyDescent="0.25">
      <c r="A40" s="9" t="s">
        <v>147</v>
      </c>
      <c r="B40" s="28">
        <v>116511.91400000003</v>
      </c>
      <c r="D40" t="str">
        <f t="shared" si="0"/>
        <v>Pennsylvania</v>
      </c>
      <c r="E40" s="17">
        <f t="shared" si="1"/>
        <v>116511.91400000003</v>
      </c>
    </row>
    <row r="41" spans="1:5" x14ac:dyDescent="0.25">
      <c r="A41" s="9" t="s">
        <v>1399</v>
      </c>
      <c r="B41" s="28">
        <v>22627.955999999995</v>
      </c>
      <c r="D41" t="str">
        <f t="shared" si="0"/>
        <v>Rhode Island</v>
      </c>
      <c r="E41" s="17">
        <f t="shared" si="1"/>
        <v>22627.955999999995</v>
      </c>
    </row>
    <row r="42" spans="1:5" x14ac:dyDescent="0.25">
      <c r="A42" s="9" t="s">
        <v>383</v>
      </c>
      <c r="B42" s="28">
        <v>8481.7099999999991</v>
      </c>
      <c r="D42" t="str">
        <f t="shared" si="0"/>
        <v>South Carolina</v>
      </c>
      <c r="E42" s="17">
        <f t="shared" si="1"/>
        <v>8481.7099999999991</v>
      </c>
    </row>
    <row r="43" spans="1:5" x14ac:dyDescent="0.25">
      <c r="A43" s="9" t="s">
        <v>5326</v>
      </c>
      <c r="B43" s="28">
        <v>1315.5600000000002</v>
      </c>
      <c r="D43" t="str">
        <f t="shared" si="0"/>
        <v>South Dakota</v>
      </c>
      <c r="E43" s="17">
        <f t="shared" si="1"/>
        <v>1315.5600000000002</v>
      </c>
    </row>
    <row r="44" spans="1:5" x14ac:dyDescent="0.25">
      <c r="A44" s="9" t="s">
        <v>335</v>
      </c>
      <c r="B44" s="28">
        <v>30661.872999999981</v>
      </c>
      <c r="D44" t="str">
        <f t="shared" si="0"/>
        <v>Tennessee</v>
      </c>
      <c r="E44" s="17">
        <f t="shared" si="1"/>
        <v>30661.872999999981</v>
      </c>
    </row>
    <row r="45" spans="1:5" x14ac:dyDescent="0.25">
      <c r="A45" s="9" t="s">
        <v>104</v>
      </c>
      <c r="B45" s="28">
        <v>170188.04580000002</v>
      </c>
      <c r="D45" t="str">
        <f t="shared" si="0"/>
        <v>Texas</v>
      </c>
      <c r="E45" s="17">
        <f t="shared" si="1"/>
        <v>170188.04580000002</v>
      </c>
    </row>
    <row r="46" spans="1:5" x14ac:dyDescent="0.25">
      <c r="A46" s="9" t="s">
        <v>121</v>
      </c>
      <c r="B46" s="28">
        <v>11220.055999999999</v>
      </c>
      <c r="D46" t="str">
        <f t="shared" si="0"/>
        <v>Utah</v>
      </c>
      <c r="E46" s="17">
        <f t="shared" si="1"/>
        <v>11220.055999999999</v>
      </c>
    </row>
    <row r="47" spans="1:5" x14ac:dyDescent="0.25">
      <c r="A47" s="9" t="s">
        <v>5203</v>
      </c>
      <c r="B47" s="28">
        <v>8929.369999999999</v>
      </c>
      <c r="D47" t="str">
        <f t="shared" si="0"/>
        <v>Vermont</v>
      </c>
      <c r="E47" s="17">
        <f t="shared" si="1"/>
        <v>8929.369999999999</v>
      </c>
    </row>
    <row r="48" spans="1:5" x14ac:dyDescent="0.25">
      <c r="A48" s="9" t="s">
        <v>319</v>
      </c>
      <c r="B48" s="28">
        <v>70636.719999999987</v>
      </c>
      <c r="D48" t="str">
        <f t="shared" si="0"/>
        <v>Virginia</v>
      </c>
      <c r="E48" s="17">
        <f t="shared" si="1"/>
        <v>70636.719999999987</v>
      </c>
    </row>
    <row r="49" spans="1:5" x14ac:dyDescent="0.25">
      <c r="A49" s="9" t="s">
        <v>96</v>
      </c>
      <c r="B49" s="28">
        <v>138641.26999999993</v>
      </c>
      <c r="D49" t="str">
        <f t="shared" si="0"/>
        <v>Washington</v>
      </c>
      <c r="E49" s="17">
        <f>B49</f>
        <v>138641.26999999993</v>
      </c>
    </row>
    <row r="50" spans="1:5" x14ac:dyDescent="0.25">
      <c r="A50" s="9" t="s">
        <v>9726</v>
      </c>
      <c r="B50" s="28">
        <v>1209.8240000000001</v>
      </c>
      <c r="D50" t="str">
        <f t="shared" si="0"/>
        <v>West Virginia</v>
      </c>
      <c r="E50" s="17">
        <f t="shared" si="1"/>
        <v>1209.8240000000001</v>
      </c>
    </row>
    <row r="51" spans="1:5" x14ac:dyDescent="0.25">
      <c r="A51" s="9" t="s">
        <v>114</v>
      </c>
      <c r="B51" s="28">
        <v>32114.610000000019</v>
      </c>
      <c r="D51" t="str">
        <f t="shared" si="0"/>
        <v>Wisconsin</v>
      </c>
      <c r="E51" s="17">
        <f t="shared" si="1"/>
        <v>32114.610000000019</v>
      </c>
    </row>
    <row r="52" spans="1:5" x14ac:dyDescent="0.25">
      <c r="A52" s="9" t="s">
        <v>8542</v>
      </c>
      <c r="B52" s="28">
        <v>1603.1360000000002</v>
      </c>
      <c r="D52" t="str">
        <f t="shared" si="0"/>
        <v>Wyoming</v>
      </c>
      <c r="E52" s="17">
        <f t="shared" si="1"/>
        <v>1603.1360000000002</v>
      </c>
    </row>
    <row r="53" spans="1:5" x14ac:dyDescent="0.25">
      <c r="A53" s="10" t="s">
        <v>10934</v>
      </c>
      <c r="B53" s="29">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D2A07B-42C0-470F-8837-2C88C96924BD}">
  <dimension ref="A3:B9"/>
  <sheetViews>
    <sheetView workbookViewId="0">
      <selection activeCell="B5" sqref="B5"/>
    </sheetView>
  </sheetViews>
  <sheetFormatPr defaultRowHeight="15" x14ac:dyDescent="0.25"/>
  <cols>
    <col min="1" max="1" width="13.140625" bestFit="1" customWidth="1"/>
    <col min="2" max="2" width="12.140625" bestFit="1" customWidth="1"/>
  </cols>
  <sheetData>
    <row r="3" spans="1:2" x14ac:dyDescent="0.25">
      <c r="A3" s="6" t="s">
        <v>10933</v>
      </c>
      <c r="B3" s="7" t="s">
        <v>10947</v>
      </c>
    </row>
    <row r="4" spans="1:2" x14ac:dyDescent="0.25">
      <c r="A4" s="8" t="s">
        <v>75</v>
      </c>
      <c r="B4" s="27">
        <v>203412.73300000009</v>
      </c>
    </row>
    <row r="5" spans="1:2" x14ac:dyDescent="0.25">
      <c r="A5" s="9" t="s">
        <v>56</v>
      </c>
      <c r="B5" s="28">
        <v>206965.53200000009</v>
      </c>
    </row>
    <row r="6" spans="1:2" x14ac:dyDescent="0.25">
      <c r="A6" s="9" t="s">
        <v>59</v>
      </c>
      <c r="B6" s="28">
        <v>223843.60800000012</v>
      </c>
    </row>
    <row r="7" spans="1:2" x14ac:dyDescent="0.25">
      <c r="A7" s="9" t="s">
        <v>36</v>
      </c>
      <c r="B7" s="28">
        <v>328449.1030000007</v>
      </c>
    </row>
    <row r="8" spans="1:2" x14ac:dyDescent="0.25">
      <c r="A8" s="9" t="s">
        <v>72</v>
      </c>
      <c r="B8" s="28">
        <v>330007.05400000012</v>
      </c>
    </row>
    <row r="9" spans="1:2" x14ac:dyDescent="0.25">
      <c r="A9" s="10" t="s">
        <v>10934</v>
      </c>
      <c r="B9" s="29">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37BD0-31EE-4471-AC82-65CA92693B6E}">
  <dimension ref="A3:N17"/>
  <sheetViews>
    <sheetView workbookViewId="0">
      <selection activeCell="G3" sqref="G3:H16"/>
    </sheetView>
  </sheetViews>
  <sheetFormatPr defaultRowHeight="15" x14ac:dyDescent="0.25"/>
  <cols>
    <col min="1" max="1" width="13.140625" bestFit="1" customWidth="1"/>
    <col min="2" max="2" width="12.140625" bestFit="1" customWidth="1"/>
    <col min="4" max="4" width="13.140625" bestFit="1" customWidth="1"/>
    <col min="5" max="5" width="12.5703125" bestFit="1" customWidth="1"/>
    <col min="7" max="7" width="13.140625" bestFit="1" customWidth="1"/>
    <col min="8" max="8" width="15.42578125" bestFit="1" customWidth="1"/>
    <col min="10" max="10" width="13.140625" bestFit="1" customWidth="1"/>
    <col min="11" max="11" width="16.5703125" bestFit="1" customWidth="1"/>
    <col min="13" max="13" width="13.140625" bestFit="1" customWidth="1"/>
    <col min="14" max="14" width="19.42578125" bestFit="1" customWidth="1"/>
  </cols>
  <sheetData>
    <row r="3" spans="1:14" x14ac:dyDescent="0.25">
      <c r="A3" s="6" t="s">
        <v>10933</v>
      </c>
      <c r="B3" s="7" t="s">
        <v>10947</v>
      </c>
      <c r="D3" s="6" t="s">
        <v>10933</v>
      </c>
      <c r="E3" s="7" t="s">
        <v>10948</v>
      </c>
      <c r="G3" s="6" t="s">
        <v>10933</v>
      </c>
      <c r="H3" s="7" t="s">
        <v>10953</v>
      </c>
      <c r="J3" s="6" t="s">
        <v>10933</v>
      </c>
      <c r="K3" s="7" t="s">
        <v>10954</v>
      </c>
      <c r="M3" s="6" t="s">
        <v>10933</v>
      </c>
      <c r="N3" s="7" t="s">
        <v>10955</v>
      </c>
    </row>
    <row r="4" spans="1:14" x14ac:dyDescent="0.25">
      <c r="A4" s="8" t="s">
        <v>10935</v>
      </c>
      <c r="B4" s="27">
        <v>95365.937600000019</v>
      </c>
      <c r="D4" s="8" t="s">
        <v>10935</v>
      </c>
      <c r="E4" s="27">
        <v>9199.2699999999986</v>
      </c>
      <c r="G4" s="8" t="s">
        <v>10935</v>
      </c>
      <c r="H4" s="27">
        <v>1500</v>
      </c>
      <c r="J4" s="8" t="s">
        <v>10935</v>
      </c>
      <c r="K4" s="27">
        <v>387</v>
      </c>
      <c r="M4" s="8" t="s">
        <v>10935</v>
      </c>
      <c r="N4" s="27">
        <v>9.6462848596792869E-2</v>
      </c>
    </row>
    <row r="5" spans="1:14" x14ac:dyDescent="0.25">
      <c r="A5" s="9" t="s">
        <v>10936</v>
      </c>
      <c r="B5" s="28">
        <v>60172.649400000024</v>
      </c>
      <c r="D5" s="9" t="s">
        <v>10936</v>
      </c>
      <c r="E5" s="28">
        <v>10288.898699999991</v>
      </c>
      <c r="G5" s="9" t="s">
        <v>10936</v>
      </c>
      <c r="H5" s="28">
        <v>1068</v>
      </c>
      <c r="J5" s="9" t="s">
        <v>10936</v>
      </c>
      <c r="K5" s="28">
        <v>301</v>
      </c>
      <c r="M5" s="9" t="s">
        <v>10936</v>
      </c>
      <c r="N5" s="28">
        <v>0.17098962406664425</v>
      </c>
    </row>
    <row r="6" spans="1:14" x14ac:dyDescent="0.25">
      <c r="A6" s="9" t="s">
        <v>10937</v>
      </c>
      <c r="B6" s="28">
        <v>199252.98399999991</v>
      </c>
      <c r="D6" s="9" t="s">
        <v>10937</v>
      </c>
      <c r="E6" s="28">
        <v>26806.573700000015</v>
      </c>
      <c r="G6" s="9" t="s">
        <v>10937</v>
      </c>
      <c r="H6" s="28">
        <v>2491</v>
      </c>
      <c r="J6" s="9" t="s">
        <v>10937</v>
      </c>
      <c r="K6" s="28">
        <v>680</v>
      </c>
      <c r="M6" s="9" t="s">
        <v>10937</v>
      </c>
      <c r="N6" s="28">
        <v>0.13453536886554246</v>
      </c>
    </row>
    <row r="7" spans="1:14" x14ac:dyDescent="0.25">
      <c r="A7" s="9" t="s">
        <v>10938</v>
      </c>
      <c r="B7" s="28">
        <v>141851.5674</v>
      </c>
      <c r="D7" s="9" t="s">
        <v>10938</v>
      </c>
      <c r="E7" s="28">
        <v>13437.806799999998</v>
      </c>
      <c r="G7" s="9" t="s">
        <v>10938</v>
      </c>
      <c r="H7" s="28">
        <v>2441</v>
      </c>
      <c r="J7" s="9" t="s">
        <v>10938</v>
      </c>
      <c r="K7" s="28">
        <v>663</v>
      </c>
      <c r="M7" s="9" t="s">
        <v>10938</v>
      </c>
      <c r="N7" s="28">
        <v>9.4731465053942004E-2</v>
      </c>
    </row>
    <row r="8" spans="1:14" x14ac:dyDescent="0.25">
      <c r="A8" s="9" t="s">
        <v>10939</v>
      </c>
      <c r="B8" s="28">
        <v>156122.28669999994</v>
      </c>
      <c r="D8" s="9" t="s">
        <v>10939</v>
      </c>
      <c r="E8" s="28">
        <v>22308.51279999999</v>
      </c>
      <c r="G8" s="9" t="s">
        <v>10939</v>
      </c>
      <c r="H8" s="28">
        <v>2850</v>
      </c>
      <c r="J8" s="9" t="s">
        <v>10939</v>
      </c>
      <c r="K8" s="28">
        <v>750</v>
      </c>
      <c r="M8" s="9" t="s">
        <v>10939</v>
      </c>
      <c r="N8" s="28">
        <v>0.14289127626517142</v>
      </c>
    </row>
    <row r="9" spans="1:14" x14ac:dyDescent="0.25">
      <c r="A9" s="9" t="s">
        <v>10940</v>
      </c>
      <c r="B9" s="28">
        <v>147082.61130000011</v>
      </c>
      <c r="D9" s="9" t="s">
        <v>10940</v>
      </c>
      <c r="E9" s="28">
        <v>20899.334500000012</v>
      </c>
      <c r="G9" s="9" t="s">
        <v>10940</v>
      </c>
      <c r="H9" s="28">
        <v>2644</v>
      </c>
      <c r="J9" s="9" t="s">
        <v>10940</v>
      </c>
      <c r="K9" s="28">
        <v>709</v>
      </c>
      <c r="M9" s="9" t="s">
        <v>10940</v>
      </c>
      <c r="N9" s="28">
        <v>0.1420924901678027</v>
      </c>
    </row>
    <row r="10" spans="1:14" x14ac:dyDescent="0.25">
      <c r="A10" s="9" t="s">
        <v>10941</v>
      </c>
      <c r="B10" s="28">
        <v>149580.83800000031</v>
      </c>
      <c r="D10" s="9" t="s">
        <v>10941</v>
      </c>
      <c r="E10" s="28">
        <v>13535.38299999998</v>
      </c>
      <c r="G10" s="9" t="s">
        <v>10941</v>
      </c>
      <c r="H10" s="28">
        <v>2705</v>
      </c>
      <c r="J10" s="9" t="s">
        <v>10941</v>
      </c>
      <c r="K10" s="28">
        <v>708</v>
      </c>
      <c r="M10" s="9" t="s">
        <v>10941</v>
      </c>
      <c r="N10" s="28">
        <v>9.0488749635163512E-2</v>
      </c>
    </row>
    <row r="11" spans="1:14" x14ac:dyDescent="0.25">
      <c r="A11" s="9" t="s">
        <v>10942</v>
      </c>
      <c r="B11" s="28">
        <v>159589.45099999988</v>
      </c>
      <c r="D11" s="9" t="s">
        <v>10942</v>
      </c>
      <c r="E11" s="28">
        <v>21896.715399999972</v>
      </c>
      <c r="G11" s="9" t="s">
        <v>10942</v>
      </c>
      <c r="H11" s="28">
        <v>2796</v>
      </c>
      <c r="J11" s="9" t="s">
        <v>10942</v>
      </c>
      <c r="K11" s="28">
        <v>710</v>
      </c>
      <c r="M11" s="9" t="s">
        <v>10942</v>
      </c>
      <c r="N11" s="28">
        <v>0.13720653378273723</v>
      </c>
    </row>
    <row r="12" spans="1:14" x14ac:dyDescent="0.25">
      <c r="A12" s="9" t="s">
        <v>10943</v>
      </c>
      <c r="B12" s="28">
        <v>309770.09970000025</v>
      </c>
      <c r="D12" s="9" t="s">
        <v>10943</v>
      </c>
      <c r="E12" s="28">
        <v>37293.192500000034</v>
      </c>
      <c r="G12" s="9" t="s">
        <v>10943</v>
      </c>
      <c r="H12" s="28">
        <v>5073</v>
      </c>
      <c r="J12" s="9" t="s">
        <v>10943</v>
      </c>
      <c r="K12" s="28">
        <v>1386</v>
      </c>
      <c r="M12" s="9" t="s">
        <v>10943</v>
      </c>
      <c r="N12" s="28">
        <v>0.12038990379031732</v>
      </c>
    </row>
    <row r="13" spans="1:14" x14ac:dyDescent="0.25">
      <c r="A13" s="9" t="s">
        <v>10944</v>
      </c>
      <c r="B13" s="28">
        <v>197115.20170000009</v>
      </c>
      <c r="D13" s="9" t="s">
        <v>10944</v>
      </c>
      <c r="E13" s="28">
        <v>31469.663800000035</v>
      </c>
      <c r="G13" s="9" t="s">
        <v>10944</v>
      </c>
      <c r="H13" s="28">
        <v>3095</v>
      </c>
      <c r="J13" s="9" t="s">
        <v>10944</v>
      </c>
      <c r="K13" s="28">
        <v>817</v>
      </c>
      <c r="M13" s="9" t="s">
        <v>10944</v>
      </c>
      <c r="N13" s="28">
        <v>0.15965112547684351</v>
      </c>
    </row>
    <row r="14" spans="1:14" x14ac:dyDescent="0.25">
      <c r="A14" s="9" t="s">
        <v>10945</v>
      </c>
      <c r="B14" s="28">
        <v>349120.07400000008</v>
      </c>
      <c r="D14" s="9" t="s">
        <v>10945</v>
      </c>
      <c r="E14" s="28">
        <v>35825.536599999927</v>
      </c>
      <c r="G14" s="9" t="s">
        <v>10945</v>
      </c>
      <c r="H14" s="28">
        <v>5741</v>
      </c>
      <c r="J14" s="9" t="s">
        <v>10945</v>
      </c>
      <c r="K14" s="28">
        <v>1462</v>
      </c>
      <c r="M14" s="9" t="s">
        <v>10945</v>
      </c>
      <c r="N14" s="28">
        <v>0.10261666191099604</v>
      </c>
    </row>
    <row r="15" spans="1:14" x14ac:dyDescent="0.25">
      <c r="A15" s="9" t="s">
        <v>10946</v>
      </c>
      <c r="B15" s="28">
        <v>332177.15950000001</v>
      </c>
      <c r="D15" s="9" t="s">
        <v>10946</v>
      </c>
      <c r="E15" s="28">
        <v>43436.13390000003</v>
      </c>
      <c r="G15" s="9" t="s">
        <v>10946</v>
      </c>
      <c r="H15" s="28">
        <v>5469</v>
      </c>
      <c r="J15" s="9" t="s">
        <v>10946</v>
      </c>
      <c r="K15" s="28">
        <v>1421</v>
      </c>
      <c r="M15" s="9" t="s">
        <v>10946</v>
      </c>
      <c r="N15" s="28">
        <v>0.13076195234308405</v>
      </c>
    </row>
    <row r="16" spans="1:14" x14ac:dyDescent="0.25">
      <c r="A16" s="10" t="s">
        <v>10934</v>
      </c>
      <c r="B16" s="29">
        <v>2297200.8603000008</v>
      </c>
      <c r="D16" s="10" t="s">
        <v>10934</v>
      </c>
      <c r="E16" s="29">
        <v>286397.02169999998</v>
      </c>
      <c r="G16" s="10" t="s">
        <v>10934</v>
      </c>
      <c r="H16" s="29">
        <v>37873</v>
      </c>
      <c r="J16" s="10" t="s">
        <v>10934</v>
      </c>
      <c r="K16" s="29">
        <v>9994</v>
      </c>
      <c r="M16" s="10" t="s">
        <v>10934</v>
      </c>
      <c r="N16" s="29">
        <v>0.12467217240315856</v>
      </c>
    </row>
    <row r="17" spans="2:14" x14ac:dyDescent="0.25">
      <c r="B17" s="21">
        <f>B16</f>
        <v>2297200.8603000008</v>
      </c>
      <c r="E17" s="21">
        <f>E16</f>
        <v>286397.02169999998</v>
      </c>
      <c r="H17" s="22">
        <f>H16</f>
        <v>37873</v>
      </c>
      <c r="K17" s="22">
        <f>K16</f>
        <v>9994</v>
      </c>
      <c r="N17" s="23">
        <f>N16</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99EBED-8BB7-4C3C-8487-4F3B4E2E2BEE}">
  <dimension ref="A3:L8"/>
  <sheetViews>
    <sheetView workbookViewId="0">
      <selection activeCell="L8" sqref="L8"/>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 min="8" max="8" width="10.85546875" bestFit="1" customWidth="1"/>
    <col min="9" max="9" width="12.140625" bestFit="1" customWidth="1"/>
    <col min="10" max="12" width="10.85546875" bestFit="1" customWidth="1"/>
  </cols>
  <sheetData>
    <row r="3" spans="1:12" x14ac:dyDescent="0.25">
      <c r="A3" s="6" t="s">
        <v>10933</v>
      </c>
      <c r="B3" s="5" t="s">
        <v>10947</v>
      </c>
      <c r="C3" s="24" t="s">
        <v>10948</v>
      </c>
      <c r="D3" s="24" t="s">
        <v>10953</v>
      </c>
      <c r="E3" s="24" t="s">
        <v>10954</v>
      </c>
      <c r="F3" s="11" t="s">
        <v>10955</v>
      </c>
    </row>
    <row r="4" spans="1:12" x14ac:dyDescent="0.25">
      <c r="A4" s="8" t="s">
        <v>10949</v>
      </c>
      <c r="B4" s="30">
        <v>484247.49810000096</v>
      </c>
      <c r="C4" s="36">
        <v>49543.974100000007</v>
      </c>
      <c r="D4" s="36">
        <v>7581</v>
      </c>
      <c r="E4" s="36">
        <v>1993</v>
      </c>
      <c r="F4" s="31">
        <v>0.10231126499236715</v>
      </c>
    </row>
    <row r="5" spans="1:12" x14ac:dyDescent="0.25">
      <c r="A5" s="9" t="s">
        <v>10950</v>
      </c>
      <c r="B5" s="32">
        <v>470532.50899999985</v>
      </c>
      <c r="C5" s="37">
        <v>61618.603700000051</v>
      </c>
      <c r="D5" s="37">
        <v>7979</v>
      </c>
      <c r="E5" s="37">
        <v>2102</v>
      </c>
      <c r="F5" s="33">
        <v>0.13095504034557592</v>
      </c>
    </row>
    <row r="6" spans="1:12" x14ac:dyDescent="0.25">
      <c r="A6" s="9" t="s">
        <v>10951</v>
      </c>
      <c r="B6" s="32">
        <v>608473.83000000066</v>
      </c>
      <c r="C6" s="37">
        <v>81726.930800000177</v>
      </c>
      <c r="D6" s="37">
        <v>9810</v>
      </c>
      <c r="E6" s="37">
        <v>2580</v>
      </c>
      <c r="F6" s="33">
        <v>0.13431461924993568</v>
      </c>
    </row>
    <row r="7" spans="1:12" x14ac:dyDescent="0.25">
      <c r="A7" s="25" t="s">
        <v>10952</v>
      </c>
      <c r="B7" s="38">
        <v>733947.0231999997</v>
      </c>
      <c r="C7" s="39">
        <v>93507.513099999967</v>
      </c>
      <c r="D7" s="39">
        <v>12503</v>
      </c>
      <c r="E7" s="39">
        <v>3319</v>
      </c>
      <c r="F7" s="40">
        <v>0.12740362743390987</v>
      </c>
    </row>
    <row r="8" spans="1:12" ht="18" x14ac:dyDescent="0.35">
      <c r="H8" s="26">
        <f>(B7/B6)-1</f>
        <v>0.20620967905883303</v>
      </c>
      <c r="I8" s="26">
        <f>(C7/C6)-1</f>
        <v>0.14414565902185772</v>
      </c>
      <c r="J8" s="26">
        <f>(D7/D6)-1</f>
        <v>0.27451580020387367</v>
      </c>
      <c r="K8" s="26">
        <f>(E7/E6)-1</f>
        <v>0.2864341085271318</v>
      </c>
      <c r="L8" s="26">
        <f>(F7/F6)-1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14" sqref="A2:V9995"/>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35">
      <c r="A11" s="4" t="s">
        <v>10932</v>
      </c>
      <c r="B11" s="2" t="e">
        <f>#REF!</f>
        <v>#REF!</v>
      </c>
      <c r="Q11" s="4"/>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D7B6D-DE47-4FDD-B526-0BDE17649781}">
  <dimension ref="A1"/>
  <sheetViews>
    <sheetView showGridLines="0" tabSelected="1" workbookViewId="0">
      <selection activeCell="U45" sqref="U45"/>
    </sheetView>
  </sheetViews>
  <sheetFormatPr defaultRowHeight="15" x14ac:dyDescent="0.25"/>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 Chart</vt:lpstr>
      <vt:lpstr>Map Chart</vt:lpstr>
      <vt:lpstr>Top 5</vt:lpstr>
      <vt:lpstr>KPI</vt:lpstr>
      <vt:lpstr>KPI YOY</vt:lpstr>
      <vt:lpstr>Data</vt:lpstr>
      <vt:lpstr>layout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Ravi Vishwakarma</cp:lastModifiedBy>
  <dcterms:created xsi:type="dcterms:W3CDTF">2015-06-05T18:17:20Z</dcterms:created>
  <dcterms:modified xsi:type="dcterms:W3CDTF">2025-06-07T08:12:18Z</dcterms:modified>
</cp:coreProperties>
</file>