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E:\my imps\project\UnEmloyeement Trend Analysis\"/>
    </mc:Choice>
  </mc:AlternateContent>
  <xr:revisionPtr revIDLastSave="0" documentId="13_ncr:1_{5A9F2A54-2E05-447B-95E9-FBDB34597306}" xr6:coauthVersionLast="47" xr6:coauthVersionMax="47" xr10:uidLastSave="{00000000-0000-0000-0000-000000000000}"/>
  <bookViews>
    <workbookView xWindow="-120" yWindow="-120" windowWidth="20730" windowHeight="11160" activeTab="8" xr2:uid="{00000000-000D-0000-FFFF-FFFF00000000}"/>
  </bookViews>
  <sheets>
    <sheet name="Data" sheetId="1" r:id="rId1"/>
    <sheet name="Q1-Q2" sheetId="6" r:id="rId2"/>
    <sheet name="Q3" sheetId="2" r:id="rId3"/>
    <sheet name="Q5" sheetId="5" r:id="rId4"/>
    <sheet name="Q4" sheetId="8" r:id="rId5"/>
    <sheet name="Q6" sheetId="9" r:id="rId6"/>
    <sheet name="Q7" sheetId="10" r:id="rId7"/>
    <sheet name="Q8 " sheetId="11" r:id="rId8"/>
    <sheet name="Q9 " sheetId="12" r:id="rId9"/>
    <sheet name="KPI" sheetId="13" r:id="rId10"/>
  </sheets>
  <definedNames>
    <definedName name="_xlnm._FilterDatabase" localSheetId="0" hidden="1">Data!$A$1:$AC$188</definedName>
    <definedName name="_xlnm._FilterDatabase" localSheetId="4" hidden="1">'Q4'!$A$1:$D$1</definedName>
    <definedName name="_xlnm._FilterDatabase" localSheetId="6" hidden="1">'Q7'!$A$1:$C$1</definedName>
    <definedName name="_xlchart.v1.0" hidden="1">'Q9 '!$A$1</definedName>
    <definedName name="_xlchart.v1.1" hidden="1">'Q9 '!$A$2:$A$188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Data_96521859-6ac6-41b6-9762-b21892647865" name="Data" connection="Query - Dat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6" i="1" l="1"/>
  <c r="H4" i="9"/>
  <c r="I4" i="9"/>
  <c r="J4" i="9"/>
  <c r="G4" i="9"/>
  <c r="D4" i="8"/>
  <c r="D3" i="8"/>
  <c r="D6" i="8"/>
  <c r="D5" i="8"/>
  <c r="D9" i="8"/>
  <c r="D11" i="8"/>
  <c r="D10" i="8"/>
  <c r="D8" i="8"/>
  <c r="D7" i="8"/>
  <c r="D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EB1395-EF91-4D46-8877-01ABC8E9766C}" name="Query - Data" description="Connection to the 'Data' query in the workbook." type="100" refreshedVersion="7" minRefreshableVersion="5">
    <extLst>
      <ext xmlns:x15="http://schemas.microsoft.com/office/spreadsheetml/2010/11/main" uri="{DE250136-89BD-433C-8126-D09CA5730AF9}">
        <x15:connection id="7a3cdc62-1889-40e4-bcce-4055097f9e75"/>
      </ext>
    </extLst>
  </connection>
  <connection id="2" xr16:uid="{3AF6EA9E-428A-40ED-A000-F767CCA2606C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<sst xmlns="http://schemas.openxmlformats.org/spreadsheetml/2006/main" count="1055" uniqueCount="426">
  <si>
    <t>St. Lucia</t>
  </si>
  <si>
    <t>KAZ</t>
  </si>
  <si>
    <t>ECU</t>
  </si>
  <si>
    <t>HND</t>
  </si>
  <si>
    <t>HRV</t>
  </si>
  <si>
    <t>Germany</t>
  </si>
  <si>
    <t>Russian Federation</t>
  </si>
  <si>
    <t>MRT</t>
  </si>
  <si>
    <t>Netherlands</t>
  </si>
  <si>
    <t>Macao SAR, China</t>
  </si>
  <si>
    <t>Lao PDR</t>
  </si>
  <si>
    <t>SVN</t>
  </si>
  <si>
    <t>Chad</t>
  </si>
  <si>
    <t>RUS</t>
  </si>
  <si>
    <t>Slovenia</t>
  </si>
  <si>
    <t>GNQ</t>
  </si>
  <si>
    <t>MLI</t>
  </si>
  <si>
    <t>JPN</t>
  </si>
  <si>
    <t>HTI</t>
  </si>
  <si>
    <t>Timor-Leste</t>
  </si>
  <si>
    <t>Lebanon</t>
  </si>
  <si>
    <t>Nepal</t>
  </si>
  <si>
    <t>CPV</t>
  </si>
  <si>
    <t>ROU</t>
  </si>
  <si>
    <t>NZL</t>
  </si>
  <si>
    <t>Ecuador</t>
  </si>
  <si>
    <t>TKM</t>
  </si>
  <si>
    <t>Zimbabwe</t>
  </si>
  <si>
    <t>Ethiopia</t>
  </si>
  <si>
    <t>Angola</t>
  </si>
  <si>
    <t>SYR</t>
  </si>
  <si>
    <t>United Arab Emirates</t>
  </si>
  <si>
    <t>EST</t>
  </si>
  <si>
    <t>BRB</t>
  </si>
  <si>
    <t>USA</t>
  </si>
  <si>
    <t>MAR</t>
  </si>
  <si>
    <t>DEU</t>
  </si>
  <si>
    <t>TTO</t>
  </si>
  <si>
    <t>Montenegro</t>
  </si>
  <si>
    <t>CRI</t>
  </si>
  <si>
    <t>YEM</t>
  </si>
  <si>
    <t>GIN</t>
  </si>
  <si>
    <t>Virgin Islands (U.S.)</t>
  </si>
  <si>
    <t>Switzerland</t>
  </si>
  <si>
    <t>Turkiye</t>
  </si>
  <si>
    <t>Peru</t>
  </si>
  <si>
    <t>NPL</t>
  </si>
  <si>
    <t>Equatorial Guinea</t>
  </si>
  <si>
    <t>MDV</t>
  </si>
  <si>
    <t>Iceland</t>
  </si>
  <si>
    <t>Bhutan</t>
  </si>
  <si>
    <t>Myanmar</t>
  </si>
  <si>
    <t>IRN</t>
  </si>
  <si>
    <t>Botswana</t>
  </si>
  <si>
    <t>South Sudan</t>
  </si>
  <si>
    <t>Bulgaria</t>
  </si>
  <si>
    <t>MLT</t>
  </si>
  <si>
    <t>Central African Republic</t>
  </si>
  <si>
    <t>GNB</t>
  </si>
  <si>
    <t>Yemen, Rep.</t>
  </si>
  <si>
    <t>West Bank and Gaza</t>
  </si>
  <si>
    <t>Cameroon</t>
  </si>
  <si>
    <t>TUN</t>
  </si>
  <si>
    <t>Guinea-Bissau</t>
  </si>
  <si>
    <t>PER</t>
  </si>
  <si>
    <t>PRI</t>
  </si>
  <si>
    <t>SDN</t>
  </si>
  <si>
    <t>BOL</t>
  </si>
  <si>
    <t>Sudan</t>
  </si>
  <si>
    <t>Guatemala</t>
  </si>
  <si>
    <t>POL</t>
  </si>
  <si>
    <t>Fiji</t>
  </si>
  <si>
    <t>South Africa</t>
  </si>
  <si>
    <t>Portugal</t>
  </si>
  <si>
    <t>Somalia</t>
  </si>
  <si>
    <t>Slovak Republic</t>
  </si>
  <si>
    <t>New Caledonia</t>
  </si>
  <si>
    <t>MWI</t>
  </si>
  <si>
    <t>NOR</t>
  </si>
  <si>
    <t>Kuwait</t>
  </si>
  <si>
    <t>PYF</t>
  </si>
  <si>
    <t>DOM</t>
  </si>
  <si>
    <t>KEN</t>
  </si>
  <si>
    <t>LVA</t>
  </si>
  <si>
    <t>Mongolia</t>
  </si>
  <si>
    <t>New Zealand</t>
  </si>
  <si>
    <t>ARM</t>
  </si>
  <si>
    <t>Puerto Rico</t>
  </si>
  <si>
    <t>Panama</t>
  </si>
  <si>
    <t>CAN</t>
  </si>
  <si>
    <t>MDG</t>
  </si>
  <si>
    <t>Togo</t>
  </si>
  <si>
    <t>Latvia</t>
  </si>
  <si>
    <t>Sri Lanka</t>
  </si>
  <si>
    <t>NAM</t>
  </si>
  <si>
    <t>ALB</t>
  </si>
  <si>
    <t>Singapore</t>
  </si>
  <si>
    <t>Finland</t>
  </si>
  <si>
    <t>PRT</t>
  </si>
  <si>
    <t>COM</t>
  </si>
  <si>
    <t>Paraguay</t>
  </si>
  <si>
    <t>Mozambique</t>
  </si>
  <si>
    <t>Congo, Rep.</t>
  </si>
  <si>
    <t>Korea, Rep.</t>
  </si>
  <si>
    <t>Nigeria</t>
  </si>
  <si>
    <t>Sierra Leone</t>
  </si>
  <si>
    <t>Tajikistan</t>
  </si>
  <si>
    <t>Cuba</t>
  </si>
  <si>
    <t>Iraq</t>
  </si>
  <si>
    <t>Ukraine</t>
  </si>
  <si>
    <t>MKD</t>
  </si>
  <si>
    <t>Estonia</t>
  </si>
  <si>
    <t>Guyana</t>
  </si>
  <si>
    <t>Uruguay</t>
  </si>
  <si>
    <t>PAN</t>
  </si>
  <si>
    <t>Algeria</t>
  </si>
  <si>
    <t>ARG</t>
  </si>
  <si>
    <t>Channel Islands</t>
  </si>
  <si>
    <t>French Polynesia</t>
  </si>
  <si>
    <t>Moldova</t>
  </si>
  <si>
    <t>SGP</t>
  </si>
  <si>
    <t>Ireland</t>
  </si>
  <si>
    <t>CHN</t>
  </si>
  <si>
    <t>BRN</t>
  </si>
  <si>
    <t>AZE</t>
  </si>
  <si>
    <t>BRA</t>
  </si>
  <si>
    <t>Tanzania</t>
  </si>
  <si>
    <t>Israel</t>
  </si>
  <si>
    <t>GUM</t>
  </si>
  <si>
    <t>IND</t>
  </si>
  <si>
    <t>LBR</t>
  </si>
  <si>
    <t>SRB</t>
  </si>
  <si>
    <t>TJK</t>
  </si>
  <si>
    <t>URY</t>
  </si>
  <si>
    <t>Argentina</t>
  </si>
  <si>
    <t>Cote d'Ivoire</t>
  </si>
  <si>
    <t>Cyprus</t>
  </si>
  <si>
    <t>CIV</t>
  </si>
  <si>
    <t>BDI</t>
  </si>
  <si>
    <t>BTN</t>
  </si>
  <si>
    <t>CHE</t>
  </si>
  <si>
    <t>Syrian Arab Republic</t>
  </si>
  <si>
    <t>Japan</t>
  </si>
  <si>
    <t>Barbados</t>
  </si>
  <si>
    <t>Armenia</t>
  </si>
  <si>
    <t>Uzbekistan</t>
  </si>
  <si>
    <t>Djibouti</t>
  </si>
  <si>
    <t>SEN</t>
  </si>
  <si>
    <t>Congo, Dem. Rep.</t>
  </si>
  <si>
    <t>Georgia</t>
  </si>
  <si>
    <t>Brunei Darussalam</t>
  </si>
  <si>
    <t>Cabo Verde</t>
  </si>
  <si>
    <t>Luxembourg</t>
  </si>
  <si>
    <t>Dominican Republic</t>
  </si>
  <si>
    <t>ERI</t>
  </si>
  <si>
    <t>Senegal</t>
  </si>
  <si>
    <t>BHR</t>
  </si>
  <si>
    <t>CMR</t>
  </si>
  <si>
    <t>KWT</t>
  </si>
  <si>
    <t>ARE</t>
  </si>
  <si>
    <t>GEO</t>
  </si>
  <si>
    <t>LBY</t>
  </si>
  <si>
    <t>North Macedonia</t>
  </si>
  <si>
    <t>CAF</t>
  </si>
  <si>
    <t>Malta</t>
  </si>
  <si>
    <t>HKG</t>
  </si>
  <si>
    <t>CHL</t>
  </si>
  <si>
    <t>Benin</t>
  </si>
  <si>
    <t>Haiti</t>
  </si>
  <si>
    <t>GBR</t>
  </si>
  <si>
    <t>HUN</t>
  </si>
  <si>
    <t>BGD</t>
  </si>
  <si>
    <t>Norway</t>
  </si>
  <si>
    <t>Eritrea</t>
  </si>
  <si>
    <t>Uganda</t>
  </si>
  <si>
    <t>Austria</t>
  </si>
  <si>
    <t>NIC</t>
  </si>
  <si>
    <t>SSD</t>
  </si>
  <si>
    <t>Iran, Islamic Rep.</t>
  </si>
  <si>
    <t>Cambodia</t>
  </si>
  <si>
    <t>United Kingdom</t>
  </si>
  <si>
    <t>Malaysia</t>
  </si>
  <si>
    <t>Guinea</t>
  </si>
  <si>
    <t>Liberia</t>
  </si>
  <si>
    <t>United States</t>
  </si>
  <si>
    <t>LAO</t>
  </si>
  <si>
    <t>SWZ</t>
  </si>
  <si>
    <t>ZWE</t>
  </si>
  <si>
    <t>Czechia</t>
  </si>
  <si>
    <t>PHL</t>
  </si>
  <si>
    <t>VIR</t>
  </si>
  <si>
    <t>Burkina Faso</t>
  </si>
  <si>
    <t>DNK</t>
  </si>
  <si>
    <t>KGZ</t>
  </si>
  <si>
    <t>Gambia, The</t>
  </si>
  <si>
    <t>Kenya</t>
  </si>
  <si>
    <t>Indonesia</t>
  </si>
  <si>
    <t>SLE</t>
  </si>
  <si>
    <t>Egypt, Arab Rep.</t>
  </si>
  <si>
    <t>Ghana</t>
  </si>
  <si>
    <t>VCT</t>
  </si>
  <si>
    <t>TGO</t>
  </si>
  <si>
    <t>COL</t>
  </si>
  <si>
    <t>GTM</t>
  </si>
  <si>
    <t>MUS</t>
  </si>
  <si>
    <t>NGA</t>
  </si>
  <si>
    <t>STP</t>
  </si>
  <si>
    <t>Mali</t>
  </si>
  <si>
    <t>GHA</t>
  </si>
  <si>
    <t>DJI</t>
  </si>
  <si>
    <t>Oman</t>
  </si>
  <si>
    <t>DZA</t>
  </si>
  <si>
    <t>NCL</t>
  </si>
  <si>
    <t>BHS</t>
  </si>
  <si>
    <t>AUT</t>
  </si>
  <si>
    <t>Bahamas, The</t>
  </si>
  <si>
    <t>AFG</t>
  </si>
  <si>
    <t>UZB</t>
  </si>
  <si>
    <t>Maldives</t>
  </si>
  <si>
    <t>Mauritania</t>
  </si>
  <si>
    <t>QAT</t>
  </si>
  <si>
    <t>El Salvador</t>
  </si>
  <si>
    <t>Qatar</t>
  </si>
  <si>
    <t>Honduras</t>
  </si>
  <si>
    <t>Costa Rica</t>
  </si>
  <si>
    <t>ITA</t>
  </si>
  <si>
    <t>BGR</t>
  </si>
  <si>
    <t>Eswatini</t>
  </si>
  <si>
    <t>MNG</t>
  </si>
  <si>
    <t>BFA</t>
  </si>
  <si>
    <t>TCD</t>
  </si>
  <si>
    <t>SOM</t>
  </si>
  <si>
    <t>TUR</t>
  </si>
  <si>
    <t>UKR</t>
  </si>
  <si>
    <t>GUY</t>
  </si>
  <si>
    <t>GAB</t>
  </si>
  <si>
    <t>MAC</t>
  </si>
  <si>
    <t>AGO</t>
  </si>
  <si>
    <t>PSE</t>
  </si>
  <si>
    <t>THA</t>
  </si>
  <si>
    <t>TLS</t>
  </si>
  <si>
    <t>Venezuela, RB</t>
  </si>
  <si>
    <t>KOR</t>
  </si>
  <si>
    <t>Rwanda</t>
  </si>
  <si>
    <t>Solomon Islands</t>
  </si>
  <si>
    <t>Zambia</t>
  </si>
  <si>
    <t>Gabon</t>
  </si>
  <si>
    <t>SAU</t>
  </si>
  <si>
    <t>CZE</t>
  </si>
  <si>
    <t>China</t>
  </si>
  <si>
    <t>WSM</t>
  </si>
  <si>
    <t>BWA</t>
  </si>
  <si>
    <t>SUR</t>
  </si>
  <si>
    <t>VEN</t>
  </si>
  <si>
    <t>Denmark</t>
  </si>
  <si>
    <t>Jamaica</t>
  </si>
  <si>
    <t>IRL</t>
  </si>
  <si>
    <t>Albania</t>
  </si>
  <si>
    <t>Poland</t>
  </si>
  <si>
    <t>Country Name</t>
  </si>
  <si>
    <t>Bosnia and Herzegovina</t>
  </si>
  <si>
    <t>JOR</t>
  </si>
  <si>
    <t>Nicaragua</t>
  </si>
  <si>
    <t>PAK</t>
  </si>
  <si>
    <t>Hong Kong SAR, China</t>
  </si>
  <si>
    <t>Sao Tome and Principe</t>
  </si>
  <si>
    <t>Greece</t>
  </si>
  <si>
    <t>Philippines</t>
  </si>
  <si>
    <t>SWE</t>
  </si>
  <si>
    <t>TON</t>
  </si>
  <si>
    <t>CUB</t>
  </si>
  <si>
    <t>ESP</t>
  </si>
  <si>
    <t>ETH</t>
  </si>
  <si>
    <t>JAM</t>
  </si>
  <si>
    <t>MNE</t>
  </si>
  <si>
    <t>Romania</t>
  </si>
  <si>
    <t>BLZ</t>
  </si>
  <si>
    <t>Spain</t>
  </si>
  <si>
    <t>LKA</t>
  </si>
  <si>
    <t>PRK</t>
  </si>
  <si>
    <t>COD</t>
  </si>
  <si>
    <t>Bolivia</t>
  </si>
  <si>
    <t>Canada</t>
  </si>
  <si>
    <t>Bangladesh</t>
  </si>
  <si>
    <t>MOZ</t>
  </si>
  <si>
    <t>Kyrgyz Republic</t>
  </si>
  <si>
    <t>UGA</t>
  </si>
  <si>
    <t>France</t>
  </si>
  <si>
    <t>KHM</t>
  </si>
  <si>
    <t>OMN</t>
  </si>
  <si>
    <t>Afghanistan</t>
  </si>
  <si>
    <t>Suriname</t>
  </si>
  <si>
    <t>Turkmenistan</t>
  </si>
  <si>
    <t>Viet Nam</t>
  </si>
  <si>
    <t>IDN</t>
  </si>
  <si>
    <t>LUX</t>
  </si>
  <si>
    <t>LSO</t>
  </si>
  <si>
    <t>BEN</t>
  </si>
  <si>
    <t>Lithuania</t>
  </si>
  <si>
    <t>St. Vincent and the Grenadines</t>
  </si>
  <si>
    <t>Colombia</t>
  </si>
  <si>
    <t>GRC</t>
  </si>
  <si>
    <t>Saudi Arabia</t>
  </si>
  <si>
    <t>Australia</t>
  </si>
  <si>
    <t>VUT</t>
  </si>
  <si>
    <t>ISR</t>
  </si>
  <si>
    <t>SVK</t>
  </si>
  <si>
    <t>Korea, Dem. People's Rep.</t>
  </si>
  <si>
    <t>LCA</t>
  </si>
  <si>
    <t>CHI</t>
  </si>
  <si>
    <t>FIN</t>
  </si>
  <si>
    <t>Samoa</t>
  </si>
  <si>
    <t>AUS</t>
  </si>
  <si>
    <t>Sweden</t>
  </si>
  <si>
    <t>IRQ</t>
  </si>
  <si>
    <t>Papua New Guinea</t>
  </si>
  <si>
    <t>Lesotho</t>
  </si>
  <si>
    <t>FJI</t>
  </si>
  <si>
    <t>Italy</t>
  </si>
  <si>
    <t>PNG</t>
  </si>
  <si>
    <t>PRY</t>
  </si>
  <si>
    <t>Libya</t>
  </si>
  <si>
    <t>Azerbaijan</t>
  </si>
  <si>
    <t>Tonga</t>
  </si>
  <si>
    <t>Bahrain</t>
  </si>
  <si>
    <t>Brazil</t>
  </si>
  <si>
    <t>Belarus</t>
  </si>
  <si>
    <t>ISL</t>
  </si>
  <si>
    <t>NLD</t>
  </si>
  <si>
    <t>Malawi</t>
  </si>
  <si>
    <t>TZA</t>
  </si>
  <si>
    <t>MMR</t>
  </si>
  <si>
    <t>BEL</t>
  </si>
  <si>
    <t>Vanuatu</t>
  </si>
  <si>
    <t>Belgium</t>
  </si>
  <si>
    <t>Guam</t>
  </si>
  <si>
    <t>SLB</t>
  </si>
  <si>
    <t>MEX</t>
  </si>
  <si>
    <t>Trinidad and Tobago</t>
  </si>
  <si>
    <t>BLR</t>
  </si>
  <si>
    <t>Jordan</t>
  </si>
  <si>
    <t>Namibia</t>
  </si>
  <si>
    <t>Belize</t>
  </si>
  <si>
    <t>LTU</t>
  </si>
  <si>
    <t>Niger</t>
  </si>
  <si>
    <t>EGY</t>
  </si>
  <si>
    <t>CYP</t>
  </si>
  <si>
    <t>ZMB</t>
  </si>
  <si>
    <t>NER</t>
  </si>
  <si>
    <t>Hungary</t>
  </si>
  <si>
    <t>BIH</t>
  </si>
  <si>
    <t>Kazakhstan</t>
  </si>
  <si>
    <t>FRA</t>
  </si>
  <si>
    <t>Comoros</t>
  </si>
  <si>
    <t>SLV</t>
  </si>
  <si>
    <t>Mauritius</t>
  </si>
  <si>
    <t>Mexico</t>
  </si>
  <si>
    <t>India</t>
  </si>
  <si>
    <t>ZAF</t>
  </si>
  <si>
    <t>Madagascar</t>
  </si>
  <si>
    <t>RWA</t>
  </si>
  <si>
    <t>Morocco</t>
  </si>
  <si>
    <t>Country Code</t>
  </si>
  <si>
    <t>LBN</t>
  </si>
  <si>
    <t>MDA</t>
  </si>
  <si>
    <t>GMB</t>
  </si>
  <si>
    <t>Pakistan</t>
  </si>
  <si>
    <t>Burundi</t>
  </si>
  <si>
    <t>COG</t>
  </si>
  <si>
    <t>Croatia</t>
  </si>
  <si>
    <t>MYS</t>
  </si>
  <si>
    <t>Thailand</t>
  </si>
  <si>
    <t>Chile</t>
  </si>
  <si>
    <t>Serbia</t>
  </si>
  <si>
    <t>VNM</t>
  </si>
  <si>
    <t>Tunisia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</si>
  <si>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</si>
  <si>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</si>
  <si>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</si>
  <si>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</si>
  <si>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</si>
  <si>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</si>
  <si>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</si>
  <si>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</si>
  <si>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</si>
  <si>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</si>
  <si>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</si>
  <si>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</si>
  <si>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</si>
  <si>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</si>
  <si>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</si>
  <si>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</si>
  <si>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</si>
  <si>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</si>
  <si>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</si>
  <si>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</si>
  <si>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</si>
  <si>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</si>
  <si>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</si>
  <si>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</si>
  <si>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</si>
  <si>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Q1 What is the average global unemployment rate for the latest year available in the dataset?</t>
  </si>
  <si>
    <t>Q2 Which country had the highest unemployment rate in 2021?</t>
  </si>
  <si>
    <t>Q3 How has the global average unemployment rate changed from 1991 to 2021?</t>
  </si>
  <si>
    <t>Year</t>
  </si>
  <si>
    <t>Avg Rate</t>
  </si>
  <si>
    <t>Q4 Which country has shown the most improvement in reducing unemployment over the last decade?</t>
  </si>
  <si>
    <t>Q5 Is there a noticeable impact of the 2008 financial crisis on global unemployment?</t>
  </si>
  <si>
    <t>Average World</t>
  </si>
  <si>
    <t>Difference</t>
  </si>
  <si>
    <t>Global Average Rate</t>
  </si>
  <si>
    <t>Country</t>
  </si>
  <si>
    <t>Highest Rate</t>
  </si>
  <si>
    <t>Q4 How did the COVID-19 pandemic affect unemployment rates in 2020 and 2021?</t>
  </si>
  <si>
    <t>Average All(1991-2022)</t>
  </si>
  <si>
    <t>Q7 What are the top 5 countries with the lowest average unemployment rate from 1991 to 2021?</t>
  </si>
  <si>
    <t>Rank</t>
  </si>
  <si>
    <t>Q8 Identify any anomalies or outliers in the dataset for any country. What could be the reasons?</t>
  </si>
  <si>
    <t>Max World</t>
  </si>
  <si>
    <t>Q9 Create a histogram of unemployment rates for 2021. What does it tell you about the global employment situation?</t>
  </si>
  <si>
    <t>Average Unemployment Rate</t>
  </si>
  <si>
    <t>Maximum Unemployment Rate</t>
  </si>
  <si>
    <t>Minimum Unemployment Rate</t>
  </si>
  <si>
    <t>YoY change</t>
  </si>
  <si>
    <t>YoY Change</t>
  </si>
  <si>
    <t>Average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</si>
</sst>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0070C0"/>
      <name val="Arial"/>
      <family val="2"/>
    </font>
    <font>
      <b/>
      <sz val="11"/>
      <color theme="0"/>
      <name val="Calibri"/>
      <family val="2"/>
      <scheme val="minor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  <xf numFmtId="0" fontId="0" fillId="0" borderId="2" xfId="0" applyBorder="1"/>
    <xf numFmtId="2" fontId="0" fillId="0" borderId="3" xfId="0" applyNumberFormat="1" applyBorder="1"/>
    <xf numFmtId="0" fontId="1" fillId="2" borderId="4" xfId="0" applyFont="1" applyFill="1" applyBorder="1" applyAlignment="1">
      <alignment horizontal="center" vertical="center"/>
    </xf>
    <xf numFmtId="2" fontId="1" fillId="2" borderId="5" xfId="0" applyNumberFormat="1" applyFont="1" applyFill="1" applyBorder="1" applyAlignment="1">
      <alignment horizontal="center" vertical="center"/>
    </xf>
    <xf numFmtId="0" fontId="0" fillId="0" borderId="6" xfId="0" applyBorder="1"/>
    <xf numFmtId="2" fontId="0" fillId="0" borderId="7" xfId="0" applyNumberFormat="1" applyBorder="1"/>
    <xf numFmtId="2" fontId="0" fillId="0" borderId="0" xfId="0" applyNumberFormat="1"/>
    <xf numFmtId="0" fontId="4" fillId="0" borderId="0" xfId="0" applyFont="1"/>
    <xf numFmtId="0" fontId="2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6" fillId="0" borderId="0" xfId="0" applyFont="1"/>
    <xf numFmtId="14" fontId="0" fillId="2" borderId="0" xfId="0" applyNumberFormat="1" applyFill="1"/>
    <xf numFmtId="0" fontId="5" fillId="3" borderId="8" xfId="0" applyFont="1" applyFill="1" applyBorder="1" applyAlignment="1">
      <alignment horizontal="center" vertical="center"/>
    </xf>
    <xf numFmtId="0" fontId="5" fillId="3" borderId="8" xfId="0" applyFont="1" applyFill="1" applyBorder="1"/>
    <xf numFmtId="0" fontId="1" fillId="4" borderId="8" xfId="0" applyFont="1" applyFill="1" applyBorder="1"/>
    <xf numFmtId="4" fontId="1" fillId="4" borderId="8" xfId="0" applyNumberFormat="1" applyFont="1" applyFill="1" applyBorder="1"/>
    <xf numFmtId="2" fontId="0" fillId="2" borderId="0" xfId="0" applyNumberFormat="1" applyFill="1"/>
    <xf numFmtId="2" fontId="0" fillId="0" borderId="1" xfId="0" applyNumberFormat="1" applyBorder="1"/>
    <xf numFmtId="0" fontId="3" fillId="0" borderId="0" xfId="0" applyFont="1"/>
    <xf numFmtId="0" fontId="7" fillId="0" borderId="0" xfId="0" applyFont="1"/>
    <xf numFmtId="2" fontId="1" fillId="4" borderId="8" xfId="0" applyNumberFormat="1" applyFont="1" applyFill="1" applyBorder="1" applyAlignment="1">
      <alignment horizontal="center" vertical="center"/>
    </xf>
    <xf numFmtId="0" fontId="1" fillId="5" borderId="1" xfId="0" applyFont="1" applyFill="1" applyBorder="1"/>
    <xf numFmtId="2" fontId="1" fillId="4" borderId="1" xfId="0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34">
    <dxf>
      <numFmt numFmtId="19" formatCode="dd/mm/yyyy"/>
      <fill>
        <patternFill patternType="solid">
          <fgColor indexed="64"/>
          <bgColor theme="4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Avg Unemployement Rate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'Q3'!$B$3</c:f>
              <c:strCache>
                <c:ptCount val="1"/>
                <c:pt idx="0">
                  <c:v>Avg Rate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'Q3'!$A$4:$A$28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cat>
          <c:val>
            <c:numRef>
              <c:f>'Q3'!$B$4:$B$28</c:f>
              <c:numCache>
                <c:formatCode>0.00</c:formatCode>
                <c:ptCount val="25"/>
                <c:pt idx="0">
                  <c:v>8.5967807486631056</c:v>
                </c:pt>
                <c:pt idx="1">
                  <c:v>8.7275989304812835</c:v>
                </c:pt>
                <c:pt idx="2">
                  <c:v>8.5939572192513403</c:v>
                </c:pt>
                <c:pt idx="3">
                  <c:v>8.5772994652406442</c:v>
                </c:pt>
                <c:pt idx="4">
                  <c:v>8.7320374331550727</c:v>
                </c:pt>
                <c:pt idx="5">
                  <c:v>8.7198502673796714</c:v>
                </c:pt>
                <c:pt idx="6">
                  <c:v>8.5441925133689818</c:v>
                </c:pt>
                <c:pt idx="7">
                  <c:v>8.3109358288770032</c:v>
                </c:pt>
                <c:pt idx="8">
                  <c:v>7.7411069518716564</c:v>
                </c:pt>
                <c:pt idx="9">
                  <c:v>7.5158609625668467</c:v>
                </c:pt>
                <c:pt idx="10">
                  <c:v>7.3816042780748674</c:v>
                </c:pt>
                <c:pt idx="11">
                  <c:v>8.1429999999999918</c:v>
                </c:pt>
                <c:pt idx="12">
                  <c:v>8.3440160427807442</c:v>
                </c:pt>
                <c:pt idx="13">
                  <c:v>8.2731176470588217</c:v>
                </c:pt>
                <c:pt idx="14">
                  <c:v>8.2956096256684475</c:v>
                </c:pt>
                <c:pt idx="15">
                  <c:v>8.3282299465240666</c:v>
                </c:pt>
                <c:pt idx="16">
                  <c:v>8.1626844919786041</c:v>
                </c:pt>
                <c:pt idx="17">
                  <c:v>8.0439304812834198</c:v>
                </c:pt>
                <c:pt idx="18">
                  <c:v>7.892080213903748</c:v>
                </c:pt>
                <c:pt idx="19">
                  <c:v>7.6197807486631026</c:v>
                </c:pt>
                <c:pt idx="20">
                  <c:v>7.3558128342246016</c:v>
                </c:pt>
                <c:pt idx="21">
                  <c:v>7.1904224598930426</c:v>
                </c:pt>
                <c:pt idx="22">
                  <c:v>8.2934171122994638</c:v>
                </c:pt>
                <c:pt idx="23">
                  <c:v>7.9433636363636317</c:v>
                </c:pt>
                <c:pt idx="24">
                  <c:v>7.3232085561497362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2-4278-8FF3-42EE13099C0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1008367"/>
        <c:axId val="671011279"/>
      </c:lineChart>
      <c:catAx>
        <c:axId val="67100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11279"/>
        <c:crosses val="autoZero"/>
        <c:auto val="1"/>
        <c:lblAlgn val="ctr"/>
        <c:lblOffset val="100"/>
        <c:noMultiLvlLbl val="1"/>
      </c:catAx>
      <c:valAx>
        <c:axId val="671011279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0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'Q5'!$F$3:$H$3</c:f>
              <c:strCach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strCache>
            </c:strRef>
          </c:cat>
          <c:val>
            <c:numRef>
              <c:f>'Q5'!$F$4:$H$4</c:f>
              <c:numCache>
                <c:formatCode>0.00</c:formatCode>
                <c:ptCount val="3"/>
                <c:pt idx="0">
                  <c:v>7.3816042780748647</c:v>
                </c:pt>
                <c:pt idx="1">
                  <c:v>8.1429999999999918</c:v>
                </c:pt>
                <c:pt idx="2">
                  <c:v>8.3440160427807424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FD-4893-B97F-EE861D048A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4586432"/>
        <c:axId val="704597664"/>
      </c:lineChart>
      <c:catAx>
        <c:axId val="70458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597664"/>
        <c:crosses val="autoZero"/>
        <c:auto val="1"/>
        <c:lblAlgn val="ctr"/>
        <c:lblOffset val="100"/>
        <c:noMultiLvlLbl val="0"/>
      </c:catAx>
      <c:valAx>
        <c:axId val="70459766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58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Country That Reduce Unemployment Rate(2012-2022)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'Q4'!$D$1</c:f>
              <c:strCache>
                <c:ptCount val="1"/>
                <c:pt idx="0">
                  <c:v>Difference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'Q4'!$A$2:$A$11</c:f>
              <c:strCache>
                <c:ptCount val="10"/>
                <c:pt idx="0">
                  <c:v>North Macedonia</c:v>
                </c:pt>
                <c:pt idx="1">
                  <c:v>Serbia</c:v>
                </c:pt>
                <c:pt idx="2">
                  <c:v>Bosnia and Herzegovina</c:v>
                </c:pt>
                <c:pt idx="3">
                  <c:v>Greece</c:v>
                </c:pt>
                <c:pt idx="4">
                  <c:v>Spain</c:v>
                </c:pt>
                <c:pt idx="5">
                  <c:v>Ireland</c:v>
                </c:pt>
                <c:pt idx="6">
                  <c:v>Portugal</c:v>
                </c:pt>
                <c:pt idx="7">
                  <c:v>Croatia</c:v>
                </c:pt>
                <c:pt idx="8">
                  <c:v>Latvia</c:v>
                </c:pt>
                <c:pt idx="9">
                  <c:v>Puerto Rico</c:v>
                </c:pt>
              </c:strCache>
            </c:strRef>
          </c:cat>
          <c:val>
            <c:numRef>
              <c:f>'Q4'!$D$2:$D$11</c:f>
              <c:numCache>
                <c:formatCode>0.00</c:formatCode>
                <c:ptCount val="10"/>
                <c:pt idx="0">
                  <c:v>16.119</c:v>
                </c:pt>
                <c:pt idx="1">
                  <c:v>14.526999999999999</c:v>
                </c:pt>
                <c:pt idx="2">
                  <c:v>13.957000000000001</c:v>
                </c:pt>
                <c:pt idx="3">
                  <c:v>12.278</c:v>
                </c:pt>
                <c:pt idx="4">
                  <c:v>11.780999999999999</c:v>
                </c:pt>
                <c:pt idx="5">
                  <c:v>11.087999999999999</c:v>
                </c:pt>
                <c:pt idx="6">
                  <c:v>9.7489999999999988</c:v>
                </c:pt>
                <c:pt idx="7">
                  <c:v>9.1839999999999993</c:v>
                </c:pt>
                <c:pt idx="8">
                  <c:v>8.6210000000000004</c:v>
                </c:pt>
                <c:pt idx="9">
                  <c:v>8.5289999999999999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B-49DF-91A3-B30E8DFD5F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03393792"/>
        <c:axId val="503397536"/>
      </c:barChart>
      <c:catAx>
        <c:axId val="50339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97536"/>
        <c:crosses val="autoZero"/>
        <c:auto val="1"/>
        <c:lblAlgn val="ctr"/>
        <c:lblOffset val="100"/>
        <c:noMultiLvlLbl val="0"/>
      </c:catAx>
      <c:valAx>
        <c:axId val="50339753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9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'Q6'!$G$3:$J$3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'Q6'!$G$4:$J$4</c:f>
              <c:numCache>
                <c:formatCode>0.00</c:formatCode>
                <c:ptCount val="4"/>
                <c:pt idx="0">
                  <c:v>7.1904224598930444</c:v>
                </c:pt>
                <c:pt idx="1">
                  <c:v>8.2934171122994602</c:v>
                </c:pt>
                <c:pt idx="2">
                  <c:v>7.9433636363636309</c:v>
                </c:pt>
                <c:pt idx="3">
                  <c:v>7.3232085561497327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71-425B-AEF7-8DC3B9B5E3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12492288"/>
        <c:axId val="1512491040"/>
      </c:lineChart>
      <c:catAx>
        <c:axId val="151249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491040"/>
        <c:crosses val="autoZero"/>
        <c:auto val="1"/>
        <c:lblAlgn val="ctr"/>
        <c:lblOffset val="100"/>
        <c:noMultiLvlLbl val="0"/>
      </c:catAx>
      <c:valAx>
        <c:axId val="151249104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49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5 countries with the lowest average unemployment rate(1991-2022)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'Q7'!$B$1</c:f>
              <c:strCache>
                <c:ptCount val="1"/>
                <c:pt idx="0">
                  <c:v>Average All(1991-2022)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'Q7'!$A$2:$A$6</c:f>
              <c:strCache>
                <c:ptCount val="5"/>
                <c:pt idx="0">
                  <c:v>Qatar</c:v>
                </c:pt>
                <c:pt idx="1">
                  <c:v>Myanmar</c:v>
                </c:pt>
                <c:pt idx="2">
                  <c:v>Cambodia</c:v>
                </c:pt>
                <c:pt idx="3">
                  <c:v>Chad</c:v>
                </c:pt>
                <c:pt idx="4">
                  <c:v>Bahrain</c:v>
                </c:pt>
              </c:strCache>
            </c:strRef>
          </c:cat>
          <c:val>
            <c:numRef>
              <c:f>'Q7'!$B$2:$B$6</c:f>
              <c:numCache>
                <c:formatCode>0.00</c:formatCode>
                <c:ptCount val="5"/>
                <c:pt idx="0">
                  <c:v>0.47384000000000009</c:v>
                </c:pt>
                <c:pt idx="1">
                  <c:v>0.69603999999999988</c:v>
                </c:pt>
                <c:pt idx="2">
                  <c:v>0.70816000000000001</c:v>
                </c:pt>
                <c:pt idx="3">
                  <c:v>1.0152399999999997</c:v>
                </c:pt>
                <c:pt idx="4">
                  <c:v>1.19232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7-465E-B221-077BD3FE3D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01915408"/>
        <c:axId val="701921232"/>
      </c:barChart>
      <c:catAx>
        <c:axId val="70191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21232"/>
        <c:crosses val="autoZero"/>
        <c:auto val="1"/>
        <c:lblAlgn val="ctr"/>
        <c:lblOffset val="100"/>
        <c:noMultiLvlLbl val="0"/>
      </c:catAx>
      <c:valAx>
        <c:axId val="70192123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1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'Q8 '!$A$4:$B$4</c:f>
              <c:strCache>
                <c:ptCount val="2"/>
                <c:pt idx="0">
                  <c:v>Montenegro</c:v>
                </c:pt>
                <c:pt idx="1">
                  <c:v>MNE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'Q8 '!$C$3:$AA$3</c:f>
              <c:strCach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strCache>
            </c:strRef>
          </c:cat>
          <c:val>
            <c:numRef>
              <c:f>'Q8 '!$C$4:$AA$4</c:f>
              <c:numCache>
                <c:formatCode>0.00</c:formatCode>
                <c:ptCount val="25"/>
                <c:pt idx="0">
                  <c:v>28.321999999999999</c:v>
                </c:pt>
                <c:pt idx="1">
                  <c:v>28.067</c:v>
                </c:pt>
                <c:pt idx="2">
                  <c:v>28.803000000000001</c:v>
                </c:pt>
                <c:pt idx="3">
                  <c:v>29.012</c:v>
                </c:pt>
                <c:pt idx="4">
                  <c:v>29.335999999999999</c:v>
                </c:pt>
                <c:pt idx="5">
                  <c:v>29.66</c:v>
                </c:pt>
                <c:pt idx="6">
                  <c:v>30.027999999999999</c:v>
                </c:pt>
                <c:pt idx="7">
                  <c:v>30.31</c:v>
                </c:pt>
                <c:pt idx="8">
                  <c:v>24.966000000000001</c:v>
                </c:pt>
                <c:pt idx="9">
                  <c:v>19.399999999999999</c:v>
                </c:pt>
                <c:pt idx="10">
                  <c:v>17.149999999999999</c:v>
                </c:pt>
                <c:pt idx="11">
                  <c:v>19.09</c:v>
                </c:pt>
                <c:pt idx="12">
                  <c:v>19.649999999999999</c:v>
                </c:pt>
                <c:pt idx="13">
                  <c:v>19.760000000000002</c:v>
                </c:pt>
                <c:pt idx="14">
                  <c:v>19.809999999999999</c:v>
                </c:pt>
                <c:pt idx="15">
                  <c:v>19.59</c:v>
                </c:pt>
                <c:pt idx="16">
                  <c:v>18.05</c:v>
                </c:pt>
                <c:pt idx="17">
                  <c:v>17.55</c:v>
                </c:pt>
                <c:pt idx="18">
                  <c:v>17.73</c:v>
                </c:pt>
                <c:pt idx="19">
                  <c:v>16.079999999999998</c:v>
                </c:pt>
                <c:pt idx="20">
                  <c:v>15.19</c:v>
                </c:pt>
                <c:pt idx="21">
                  <c:v>15.13</c:v>
                </c:pt>
                <c:pt idx="22">
                  <c:v>17.88</c:v>
                </c:pt>
                <c:pt idx="23">
                  <c:v>16.87</c:v>
                </c:pt>
                <c:pt idx="24">
                  <c:v>15.401999999999999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76-4774-84A6-CFA271821C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03395456"/>
        <c:axId val="503400864"/>
      </c:lineChart>
      <c:catAx>
        <c:axId val="5033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00864"/>
        <c:crosses val="autoZero"/>
        <c:auto val="1"/>
        <c:lblAlgn val="ctr"/>
        <c:lblOffset val="100"/>
        <c:noMultiLvlLbl val="0"/>
      </c:catAx>
      <c:valAx>
        <c:axId val="50340086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 unemployment rates for 2021</cx:v>
        </cx:txData>
      </cx:tx>
      <cx:spPr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bg1"/>
              </a:solidFill>
            </a:defRPr>
          </a:pPr>
          <a:r>
            <a:rPr lang="en-US" sz="1400" b="1" i="0" u="none" strike="noStrike" baseline="0">
              <a:solidFill>
                <a:schemeClr val="bg1"/>
              </a:solidFill>
              <a:latin typeface="Calibri"/>
            </a:rPr>
            <a:t> unemployment rates for 2021</a:t>
          </a:r>
        </a:p>
      </cx:txPr>
    </cx:title>
    <cx:plotArea>
      <cx:plotAreaRegion>
        <cx:series layoutId="clusteredColumn" uniqueId="{A0CDBF4D-CD6C-4255-992B-3BCF726963F5}">
          <cx:tx>
            <cx:txData>
              <cx:f>_xlchart.v1.0</cx:f>
              <cx:v>2021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302718</xdr:colOff>
      <xdr:row>2</xdr:row>
      <xdr:rowOff>182897</xdr:rowOff>
    </xdr:from>
    <xdr:to>
      <xdr:col>12</xdr:col>
      <xdr:colOff>347541</xdr:colOff>
      <xdr:row>17</xdr:row>
      <xdr:rowOff>68597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D0C07C-6EC3-441B-9F21-82439A222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2</xdr:row>
      <xdr:rowOff>128587</xdr:rowOff>
    </xdr:from>
    <xdr:to>
      <xdr:col>14</xdr:col>
      <xdr:colOff>57150</xdr:colOff>
      <xdr:row>17</xdr:row>
      <xdr:rowOff>14287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1774B88-B305-4F11-8EAD-2D0D4283F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3</xdr:row>
      <xdr:rowOff>128587</xdr:rowOff>
    </xdr:from>
    <xdr:to>
      <xdr:col>18</xdr:col>
      <xdr:colOff>38100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911D7-7A15-47FA-9FC2-F5C7DAF40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5</xdr:row>
      <xdr:rowOff>138112</xdr:rowOff>
    </xdr:from>
    <xdr:to>
      <xdr:col>15</xdr:col>
      <xdr:colOff>438150</xdr:colOff>
      <xdr:row>20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85839A-CB18-491A-AD76-337BBE1C6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3</xdr:row>
      <xdr:rowOff>100012</xdr:rowOff>
    </xdr:from>
    <xdr:to>
      <xdr:col>16</xdr:col>
      <xdr:colOff>504825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9E7C33-8C10-4F79-BCA7-AF96D8F60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379916</xdr:colOff>
      <xdr:row>5</xdr:row>
      <xdr:rowOff>132418</xdr:rowOff>
    </xdr:from>
    <xdr:to>
      <xdr:col>17</xdr:col>
      <xdr:colOff>317500</xdr:colOff>
      <xdr:row>20</xdr:row>
      <xdr:rowOff>14021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CC11BF-1FE3-4DE7-9B0C-081E2AF37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2</xdr:row>
      <xdr:rowOff>76200</xdr:rowOff>
    </xdr:from>
    <xdr:to>
      <xdr:col>16</xdr:col>
      <xdr:colOff>209551</xdr:colOff>
      <xdr:row>16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EAE8CAF-4B7F-47BC-90C1-C515DF0A5A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71675" y="495300"/>
              <a:ext cx="799147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1E417-0A3B-4688-92CD-0F1D613C2065}" name="Table1" displayName="Table1" ref="A1:AD189" totalsRowShown="0" headerRowDxfId="0">
  <autoFilter ref="A1:AD189" xr:uid="{DDA1E417-0A3B-4688-92CD-0F1D613C2065}"/>
  <tableColumns count="30">
    <tableColumn id="1" xr3:uid="{94F14485-0EA6-4BBA-BB61-2EF8774C26CD}" name="Country Name"/>
    <tableColumn id="2" xr3:uid="{F4B54B4A-A24A-47BE-BACD-D0BE0D1768E2}" name="Country Code" dataDxfId="28"/>
    <tableColumn id="3" xr3:uid="{25712D62-B119-449E-A453-76C5095369DE}" name="1998" dataDxfId="27"/>
    <tableColumn id="4" xr3:uid="{DD84BFD4-8B3D-46B7-83B5-3578BFDBA67D}" name="1999" dataDxfId="26"/>
    <tableColumn id="5" xr3:uid="{C07C2E2A-8764-44C7-B20B-87656593AABF}" name="2000" dataDxfId="25"/>
    <tableColumn id="6" xr3:uid="{85BE0D54-372F-4B1D-A5B4-7A3659B67AFD}" name="2001" dataDxfId="24"/>
    <tableColumn id="7" xr3:uid="{3287E698-8F4E-4516-9EB5-EE9DAE64B974}" name="2002" dataDxfId="23"/>
    <tableColumn id="8" xr3:uid="{9B199DF6-94FB-495F-99AC-444F14928B9F}" name="2003" dataDxfId="22"/>
    <tableColumn id="9" xr3:uid="{6CBA5599-8786-4072-A585-2A8E9DB0149B}" name="2004" dataDxfId="21"/>
    <tableColumn id="10" xr3:uid="{AA501459-1217-491E-8B17-AEC95B6C23C3}" name="2005" dataDxfId="20"/>
    <tableColumn id="11" xr3:uid="{1619672F-7F3D-4575-A929-06084C52ABBE}" name="2006" dataDxfId="19"/>
    <tableColumn id="12" xr3:uid="{BCAE9D62-3948-469B-A29E-7334E57B4C6C}" name="2007" dataDxfId="18"/>
    <tableColumn id="13" xr3:uid="{E57C14E6-6CCB-49B5-8FEB-341AC03DF9B3}" name="2008" dataDxfId="17"/>
    <tableColumn id="14" xr3:uid="{34186255-92EB-485C-A98F-42246B2AD918}" name="2009" dataDxfId="16"/>
    <tableColumn id="15" xr3:uid="{3DDC663C-9612-48D7-B91D-BC60A71DB38C}" name="2010" dataDxfId="15"/>
    <tableColumn id="16" xr3:uid="{1125BA73-EB4E-4FB9-9CE5-6115E19BD7F5}" name="2011" dataDxfId="14"/>
    <tableColumn id="17" xr3:uid="{D2624FCF-C878-4422-BEE6-ECEE995B6AF6}" name="2012" dataDxfId="13"/>
    <tableColumn id="18" xr3:uid="{C1BDA346-3F25-4D05-87C2-A60360E92928}" name="2013" dataDxfId="12"/>
    <tableColumn id="19" xr3:uid="{6064284A-E48A-4BAC-B892-5777A9BF34ED}" name="2014" dataDxfId="11"/>
    <tableColumn id="20" xr3:uid="{ED3469D9-6C05-4C8B-BFFF-5816D4A66E93}" name="2015" dataDxfId="10"/>
    <tableColumn id="21" xr3:uid="{470D6CF6-BC4B-4DAE-AAD2-908DAA720EA6}" name="2016" dataDxfId="9"/>
    <tableColumn id="22" xr3:uid="{C2A7D3B7-AEA1-443E-BF82-F031B923B5F0}" name="2017" dataDxfId="8"/>
    <tableColumn id="23" xr3:uid="{75462289-88BE-4D91-BE5D-E53FF94F330B}" name="2018" dataDxfId="7"/>
    <tableColumn id="24" xr3:uid="{08ED194F-2F20-4B91-9151-DBAE57236D6A}" name="2019" dataDxfId="6"/>
    <tableColumn id="25" xr3:uid="{580ACDC9-6CB6-452A-B821-5F781AAC2008}" name="2020" dataDxfId="5"/>
    <tableColumn id="26" xr3:uid="{1502FBC2-D7BF-45CD-BF4A-E25422869833}" name="2021" dataDxfId="4"/>
    <tableColumn id="27" xr3:uid="{07F12CA9-B2D8-49F8-8F21-82634CAF110A}" name="2022" dataDxfId="3"/>
    <tableColumn id="28" xr3:uid="{21083140-B0FC-45EA-86D9-7515CC2BEAD6}" name="Average World" dataDxfId="2"/>
    <tableColumn id="29" xr3:uid="{3DB9337A-BCD5-4BCA-9832-4E52500FDFDC}" name="Max World" dataDxfId="1"/>
    <tableColumn id="30" xr3:uid="{BB35EFF8-C6C0-412F-8816-9C781754422A}" name="YoY chang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861E80-2FFF-4E04-B362-EB4EEFD3A894}" name="Table2" displayName="Table2" ref="A3:B28" totalsRowShown="0" headerRowBorderDxfId="33" tableBorderDxfId="32" totalsRowBorderDxfId="31">
  <autoFilter ref="A3:B28" xr:uid="{F2861E80-2FFF-4E04-B362-EB4EEFD3A894}"/>
  <tableColumns count="2">
    <tableColumn id="1" xr3:uid="{48C20065-38DC-46D9-A545-964203ED5312}" name="Year" dataDxfId="30"/>
    <tableColumn id="2" xr3:uid="{75EB2318-2218-4A55-9FA5-6D0CB036F899}" name="Avg Rate" dataDxf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AG192"/>
  <sheetViews>
    <sheetView topLeftCell="A168" workbookViewId="0">
      <selection activeCell="C176" sqref="A1:AD189"/>
    </sheetView>
  </sheetViews>
  <sheetFormatPr defaultColWidth="8.85546875" defaultRowHeight="15" x14ac:dyDescent="0.25"/>
  <cols>
    <col min="1" max="1" width="15.85546875" customWidth="1"/>
    <col min="2" max="2" width="15.140625" customWidth="1"/>
    <col min="28" max="28" width="16.5703125" bestFit="1" customWidth="1"/>
    <col min="29" max="29" width="13" customWidth="1"/>
    <col min="30" max="30" width="13.28515625" customWidth="1"/>
  </cols>
  <sheetData>
    <row r="1" spans="1:30" x14ac:dyDescent="0.25">
      <c r="A1" s="2" t="s">
        <v>259</v>
      </c>
      <c r="B1" s="3" t="s">
        <v>362</v>
      </c>
      <c r="C1" s="15" t="s">
        <v>376</v>
      </c>
      <c r="D1" s="15" t="s">
        <v>377</v>
      </c>
      <c r="E1" s="15" t="s">
        <v>378</v>
      </c>
      <c r="F1" s="15" t="s">
        <v>379</v>
      </c>
      <c r="G1" s="15" t="s">
        <v>380</v>
      </c>
      <c r="H1" s="15" t="s">
        <v>381</v>
      </c>
      <c r="I1" s="15" t="s">
        <v>382</v>
      </c>
      <c r="J1" s="15" t="s">
        <v>383</v>
      </c>
      <c r="K1" s="15" t="s">
        <v>384</v>
      </c>
      <c r="L1" s="15" t="s">
        <v>385</v>
      </c>
      <c r="M1" s="15" t="s">
        <v>386</v>
      </c>
      <c r="N1" s="15" t="s">
        <v>387</v>
      </c>
      <c r="O1" s="15" t="s">
        <v>388</v>
      </c>
      <c r="P1" s="15" t="s">
        <v>389</v>
      </c>
      <c r="Q1" s="15" t="s">
        <v>390</v>
      </c>
      <c r="R1" s="15" t="s">
        <v>391</v>
      </c>
      <c r="S1" s="15" t="s">
        <v>392</v>
      </c>
      <c r="T1" s="15" t="s">
        <v>393</v>
      </c>
      <c r="U1" s="15" t="s">
        <v>394</v>
      </c>
      <c r="V1" s="15" t="s">
        <v>395</v>
      </c>
      <c r="W1" s="15" t="s">
        <v>396</v>
      </c>
      <c r="X1" s="15" t="s">
        <v>397</v>
      </c>
      <c r="Y1" s="15" t="s">
        <v>398</v>
      </c>
      <c r="Z1" s="15" t="s">
        <v>399</v>
      </c>
      <c r="AA1" s="15" t="s">
        <v>400</v>
      </c>
      <c r="AB1" s="15" t="s">
        <v>408</v>
      </c>
      <c r="AC1" s="15" t="s">
        <v>418</v>
      </c>
      <c r="AD1" s="15" t="s">
        <v>423</v>
      </c>
    </row>
    <row r="2" spans="1:30" x14ac:dyDescent="0.25">
      <c r="A2" t="s">
        <v>222</v>
      </c>
      <c r="B2" s="1" t="s">
        <v>220</v>
      </c>
      <c r="C2" s="10">
        <v>0.83399999999999996</v>
      </c>
      <c r="D2" s="10">
        <v>0.83799999999999997</v>
      </c>
      <c r="E2" s="10">
        <v>0.84199999999999997</v>
      </c>
      <c r="F2" s="10">
        <v>0.84599999999999997</v>
      </c>
      <c r="G2" s="10">
        <v>0.85099999999999998</v>
      </c>
      <c r="H2" s="10">
        <v>0.85499999999999998</v>
      </c>
      <c r="I2" s="10">
        <v>0.86</v>
      </c>
      <c r="J2" s="10">
        <v>0.86499999999999999</v>
      </c>
      <c r="K2" s="10">
        <v>0.87</v>
      </c>
      <c r="L2" s="10">
        <v>0.52</v>
      </c>
      <c r="M2" s="10">
        <v>0.31</v>
      </c>
      <c r="N2" s="10">
        <v>0.31</v>
      </c>
      <c r="O2" s="10">
        <v>0.45</v>
      </c>
      <c r="P2" s="10">
        <v>0.56000000000000005</v>
      </c>
      <c r="Q2" s="10">
        <v>0.48</v>
      </c>
      <c r="R2" s="10">
        <v>0.28000000000000003</v>
      </c>
      <c r="S2" s="10">
        <v>0.2</v>
      </c>
      <c r="T2" s="10">
        <v>0.17</v>
      </c>
      <c r="U2" s="10">
        <v>0.15</v>
      </c>
      <c r="V2" s="10">
        <v>0.14000000000000001</v>
      </c>
      <c r="W2" s="10">
        <v>0.11</v>
      </c>
      <c r="X2" s="10">
        <v>0.1</v>
      </c>
      <c r="Y2" s="10">
        <v>0.14000000000000001</v>
      </c>
      <c r="Z2" s="10">
        <v>0.17</v>
      </c>
      <c r="AA2" s="10">
        <v>9.5000000000000001E-2</v>
      </c>
      <c r="AB2" s="10">
        <v>0.47384000000000009</v>
      </c>
      <c r="AC2" s="10">
        <v>0.87</v>
      </c>
      <c r="AD2">
        <v>40.384615384615387</v>
      </c>
    </row>
    <row r="3" spans="1:30" x14ac:dyDescent="0.25">
      <c r="A3" t="s">
        <v>179</v>
      </c>
      <c r="B3" s="1" t="s">
        <v>288</v>
      </c>
      <c r="C3" s="10">
        <v>0.95199999999999996</v>
      </c>
      <c r="D3" s="10">
        <v>0.89800000000000002</v>
      </c>
      <c r="E3" s="10">
        <v>0.97199999999999998</v>
      </c>
      <c r="F3" s="10">
        <v>1.04</v>
      </c>
      <c r="G3" s="10">
        <v>1.107</v>
      </c>
      <c r="H3" s="10">
        <v>1.121</v>
      </c>
      <c r="I3" s="10">
        <v>1.1339999999999999</v>
      </c>
      <c r="J3" s="10">
        <v>1.1299999999999999</v>
      </c>
      <c r="K3" s="10">
        <v>1.2090000000000001</v>
      </c>
      <c r="L3" s="10">
        <v>1.26</v>
      </c>
      <c r="M3" s="10">
        <v>0.82</v>
      </c>
      <c r="N3" s="10">
        <v>0.57999999999999996</v>
      </c>
      <c r="O3" s="10">
        <v>0.77</v>
      </c>
      <c r="P3" s="10">
        <v>0.57999999999999996</v>
      </c>
      <c r="Q3" s="10">
        <v>0.50900000000000001</v>
      </c>
      <c r="R3" s="10">
        <v>0.44</v>
      </c>
      <c r="S3" s="10">
        <v>0.69</v>
      </c>
      <c r="T3" s="10">
        <v>0.39</v>
      </c>
      <c r="U3" s="10">
        <v>0.72</v>
      </c>
      <c r="V3" s="10">
        <v>0.14000000000000001</v>
      </c>
      <c r="W3" s="10">
        <v>0.14199999999999999</v>
      </c>
      <c r="X3" s="10">
        <v>0.14599999999999999</v>
      </c>
      <c r="Y3" s="10">
        <v>0.29799999999999999</v>
      </c>
      <c r="Z3" s="10">
        <v>0.29499999999999998</v>
      </c>
      <c r="AA3" s="10">
        <v>0.36099999999999999</v>
      </c>
      <c r="AB3" s="10">
        <v>0.70816000000000001</v>
      </c>
      <c r="AC3" s="10">
        <v>1.26</v>
      </c>
      <c r="AD3">
        <v>34.920634920634924</v>
      </c>
    </row>
    <row r="4" spans="1:30" x14ac:dyDescent="0.25">
      <c r="A4" t="s">
        <v>51</v>
      </c>
      <c r="B4" s="1" t="s">
        <v>331</v>
      </c>
      <c r="C4" s="10">
        <v>0.70299999999999996</v>
      </c>
      <c r="D4" s="10">
        <v>0.68300000000000005</v>
      </c>
      <c r="E4" s="10">
        <v>0.65400000000000003</v>
      </c>
      <c r="F4" s="10">
        <v>0.65600000000000003</v>
      </c>
      <c r="G4" s="10">
        <v>0.66300000000000003</v>
      </c>
      <c r="H4" s="10">
        <v>0.65600000000000003</v>
      </c>
      <c r="I4" s="10">
        <v>0.65300000000000002</v>
      </c>
      <c r="J4" s="10">
        <v>0.65600000000000003</v>
      </c>
      <c r="K4" s="10">
        <v>0.66100000000000003</v>
      </c>
      <c r="L4" s="10">
        <v>0.66900000000000004</v>
      </c>
      <c r="M4" s="10">
        <v>0.68200000000000005</v>
      </c>
      <c r="N4" s="10">
        <v>0.69</v>
      </c>
      <c r="O4" s="10">
        <v>0.69599999999999995</v>
      </c>
      <c r="P4" s="10">
        <v>0.71899999999999997</v>
      </c>
      <c r="Q4" s="10">
        <v>0.73099999999999998</v>
      </c>
      <c r="R4" s="10">
        <v>0.72199999999999998</v>
      </c>
      <c r="S4" s="10">
        <v>0.72299999999999998</v>
      </c>
      <c r="T4" s="10">
        <v>0.77</v>
      </c>
      <c r="U4" s="10">
        <v>0.99399999999999999</v>
      </c>
      <c r="V4" s="10">
        <v>1.36</v>
      </c>
      <c r="W4" s="10">
        <v>0.77</v>
      </c>
      <c r="X4" s="10">
        <v>0.41</v>
      </c>
      <c r="Y4" s="10">
        <v>1.48</v>
      </c>
      <c r="Z4" s="10">
        <v>0</v>
      </c>
      <c r="AA4" s="10">
        <v>0</v>
      </c>
      <c r="AB4" s="10">
        <v>0.69603999999999988</v>
      </c>
      <c r="AC4" s="10">
        <v>1.48</v>
      </c>
      <c r="AD4">
        <v>1.9431988041853527</v>
      </c>
    </row>
    <row r="5" spans="1:30" x14ac:dyDescent="0.25">
      <c r="A5" t="s">
        <v>12</v>
      </c>
      <c r="B5" s="1" t="s">
        <v>230</v>
      </c>
      <c r="C5" s="10">
        <v>0.753</v>
      </c>
      <c r="D5" s="10">
        <v>0.78700000000000003</v>
      </c>
      <c r="E5" s="10">
        <v>0.80600000000000005</v>
      </c>
      <c r="F5" s="10">
        <v>0.79900000000000004</v>
      </c>
      <c r="G5" s="10">
        <v>0.82299999999999995</v>
      </c>
      <c r="H5" s="10">
        <v>0.82699999999999996</v>
      </c>
      <c r="I5" s="10">
        <v>0.80500000000000005</v>
      </c>
      <c r="J5" s="10">
        <v>0.85599999999999998</v>
      </c>
      <c r="K5" s="10">
        <v>0.91200000000000003</v>
      </c>
      <c r="L5" s="10">
        <v>0.92400000000000004</v>
      </c>
      <c r="M5" s="10">
        <v>0.94299999999999995</v>
      </c>
      <c r="N5" s="10">
        <v>0.95799999999999996</v>
      </c>
      <c r="O5" s="10">
        <v>0.95199999999999996</v>
      </c>
      <c r="P5" s="10">
        <v>1.0049999999999999</v>
      </c>
      <c r="Q5" s="10">
        <v>1</v>
      </c>
      <c r="R5" s="10">
        <v>1.0269999999999999</v>
      </c>
      <c r="S5" s="10">
        <v>1.042</v>
      </c>
      <c r="T5" s="10">
        <v>1.0720000000000001</v>
      </c>
      <c r="U5" s="10">
        <v>1.1180000000000001</v>
      </c>
      <c r="V5" s="10">
        <v>1.127</v>
      </c>
      <c r="W5" s="10">
        <v>1.1299999999999999</v>
      </c>
      <c r="X5" s="10">
        <v>1.1200000000000001</v>
      </c>
      <c r="Y5" s="10">
        <v>1.645</v>
      </c>
      <c r="Z5" s="10">
        <v>1.538</v>
      </c>
      <c r="AA5" s="10">
        <v>1.4119999999999999</v>
      </c>
      <c r="AB5" s="10">
        <v>1.0152399999999997</v>
      </c>
      <c r="AC5" s="10">
        <v>1.645</v>
      </c>
      <c r="AD5">
        <v>2.0562770562770458</v>
      </c>
    </row>
    <row r="6" spans="1:30" x14ac:dyDescent="0.25">
      <c r="A6" t="s">
        <v>324</v>
      </c>
      <c r="B6" s="1" t="s">
        <v>156</v>
      </c>
      <c r="C6" s="10">
        <v>1.121</v>
      </c>
      <c r="D6" s="10">
        <v>1.1259999999999999</v>
      </c>
      <c r="E6" s="10">
        <v>1.117</v>
      </c>
      <c r="F6" s="10">
        <v>1.1439999999999999</v>
      </c>
      <c r="G6" s="10">
        <v>1.1359999999999999</v>
      </c>
      <c r="H6" s="10">
        <v>1.1100000000000001</v>
      </c>
      <c r="I6" s="10">
        <v>1.103</v>
      </c>
      <c r="J6" s="10">
        <v>1.1040000000000001</v>
      </c>
      <c r="K6" s="10">
        <v>1.107</v>
      </c>
      <c r="L6" s="10">
        <v>1.091</v>
      </c>
      <c r="M6" s="10">
        <v>1.1100000000000001</v>
      </c>
      <c r="N6" s="10">
        <v>1.1439999999999999</v>
      </c>
      <c r="O6" s="10">
        <v>1.1299999999999999</v>
      </c>
      <c r="P6" s="10">
        <v>1.1850000000000001</v>
      </c>
      <c r="Q6" s="10">
        <v>1.2</v>
      </c>
      <c r="R6" s="10">
        <v>1.1779999999999999</v>
      </c>
      <c r="S6" s="10">
        <v>1.1839999999999999</v>
      </c>
      <c r="T6" s="10">
        <v>1.1970000000000001</v>
      </c>
      <c r="U6" s="10">
        <v>1.181</v>
      </c>
      <c r="V6" s="10">
        <v>1.169</v>
      </c>
      <c r="W6" s="10">
        <v>1.1850000000000001</v>
      </c>
      <c r="X6" s="10">
        <v>1.181</v>
      </c>
      <c r="Y6" s="10">
        <v>1.6739999999999999</v>
      </c>
      <c r="Z6" s="10">
        <v>1.532</v>
      </c>
      <c r="AA6" s="10">
        <v>1.399</v>
      </c>
      <c r="AB6" s="10">
        <v>1.19232</v>
      </c>
      <c r="AC6" s="10">
        <v>1.6739999999999999</v>
      </c>
      <c r="AD6">
        <v>1.741521539871689</v>
      </c>
    </row>
    <row r="7" spans="1:30" x14ac:dyDescent="0.25">
      <c r="A7" t="s">
        <v>244</v>
      </c>
      <c r="B7" s="1" t="s">
        <v>336</v>
      </c>
      <c r="C7" s="10">
        <v>1.651</v>
      </c>
      <c r="D7" s="10">
        <v>1.7190000000000001</v>
      </c>
      <c r="E7" s="10">
        <v>2.1120000000000001</v>
      </c>
      <c r="F7" s="10">
        <v>1.972</v>
      </c>
      <c r="G7" s="10">
        <v>1.8740000000000001</v>
      </c>
      <c r="H7" s="10">
        <v>1.6910000000000001</v>
      </c>
      <c r="I7" s="10">
        <v>1.722</v>
      </c>
      <c r="J7" s="10">
        <v>1.7829999999999999</v>
      </c>
      <c r="K7" s="10">
        <v>1.8360000000000001</v>
      </c>
      <c r="L7" s="10">
        <v>1.8859999999999999</v>
      </c>
      <c r="M7" s="10">
        <v>1.8939999999999999</v>
      </c>
      <c r="N7" s="10">
        <v>2.02</v>
      </c>
      <c r="O7" s="10">
        <v>1.5680000000000001</v>
      </c>
      <c r="P7" s="10">
        <v>1.288</v>
      </c>
      <c r="Q7" s="10">
        <v>1.0549999999999999</v>
      </c>
      <c r="R7" s="10">
        <v>0.69</v>
      </c>
      <c r="S7" s="10">
        <v>0.73399999999999999</v>
      </c>
      <c r="T7" s="10">
        <v>0.73299999999999998</v>
      </c>
      <c r="U7" s="10">
        <v>0.69099999999999995</v>
      </c>
      <c r="V7" s="10">
        <v>0.69799999999999995</v>
      </c>
      <c r="W7" s="10">
        <v>0.71399999999999997</v>
      </c>
      <c r="X7" s="10">
        <v>0.74399999999999999</v>
      </c>
      <c r="Y7" s="10">
        <v>0.89200000000000002</v>
      </c>
      <c r="Z7" s="10">
        <v>0.98799999999999999</v>
      </c>
      <c r="AA7" s="10">
        <v>1.5429999999999999</v>
      </c>
      <c r="AB7" s="10">
        <v>1.3799199999999998</v>
      </c>
      <c r="AC7" s="10">
        <v>2.1120000000000001</v>
      </c>
      <c r="AD7">
        <v>0.42417815482502691</v>
      </c>
    </row>
    <row r="8" spans="1:30" x14ac:dyDescent="0.25">
      <c r="A8" t="s">
        <v>333</v>
      </c>
      <c r="B8" s="1" t="s">
        <v>304</v>
      </c>
      <c r="C8" s="10">
        <v>1.8080000000000001</v>
      </c>
      <c r="D8" s="10">
        <v>1.8320000000000001</v>
      </c>
      <c r="E8" s="10">
        <v>1.708</v>
      </c>
      <c r="F8" s="10">
        <v>1.9319999999999999</v>
      </c>
      <c r="G8" s="10">
        <v>1.9830000000000001</v>
      </c>
      <c r="H8" s="10">
        <v>1.7529999999999999</v>
      </c>
      <c r="I8" s="10">
        <v>1.7629999999999999</v>
      </c>
      <c r="J8" s="10">
        <v>1.7370000000000001</v>
      </c>
      <c r="K8" s="10">
        <v>1.6719999999999999</v>
      </c>
      <c r="L8" s="10">
        <v>1.7989999999999999</v>
      </c>
      <c r="M8" s="10">
        <v>1.7410000000000001</v>
      </c>
      <c r="N8" s="10">
        <v>1.804</v>
      </c>
      <c r="O8" s="10">
        <v>1.85</v>
      </c>
      <c r="P8" s="10">
        <v>1.8009999999999999</v>
      </c>
      <c r="Q8" s="10">
        <v>1.849</v>
      </c>
      <c r="R8" s="10">
        <v>1.859</v>
      </c>
      <c r="S8" s="10">
        <v>1.792</v>
      </c>
      <c r="T8" s="10">
        <v>1.855</v>
      </c>
      <c r="U8" s="10">
        <v>1.7490000000000001</v>
      </c>
      <c r="V8" s="10">
        <v>1.71</v>
      </c>
      <c r="W8" s="10">
        <v>1.784</v>
      </c>
      <c r="X8" s="10">
        <v>1.7569999999999999</v>
      </c>
      <c r="Y8" s="10">
        <v>2.0169999999999999</v>
      </c>
      <c r="Z8" s="10">
        <v>2.1179999999999999</v>
      </c>
      <c r="AA8" s="10">
        <v>2.089</v>
      </c>
      <c r="AB8" s="10">
        <v>1.8304800000000001</v>
      </c>
      <c r="AC8" s="10">
        <v>2.1179999999999999</v>
      </c>
      <c r="AD8">
        <v>3.224013340744849</v>
      </c>
    </row>
    <row r="9" spans="1:30" x14ac:dyDescent="0.25">
      <c r="A9" t="s">
        <v>167</v>
      </c>
      <c r="B9" s="1" t="s">
        <v>297</v>
      </c>
      <c r="C9" s="10">
        <v>1.018</v>
      </c>
      <c r="D9" s="10">
        <v>0.92700000000000005</v>
      </c>
      <c r="E9" s="10">
        <v>0.84299999999999997</v>
      </c>
      <c r="F9" s="10">
        <v>0.76600000000000001</v>
      </c>
      <c r="G9" s="10">
        <v>0.69</v>
      </c>
      <c r="H9" s="10">
        <v>0.73799999999999999</v>
      </c>
      <c r="I9" s="10">
        <v>0.77300000000000002</v>
      </c>
      <c r="J9" s="10">
        <v>0.83199999999999996</v>
      </c>
      <c r="K9" s="10">
        <v>0.85899999999999999</v>
      </c>
      <c r="L9" s="10">
        <v>0.88600000000000001</v>
      </c>
      <c r="M9" s="10">
        <v>0.93500000000000005</v>
      </c>
      <c r="N9" s="10">
        <v>0.996</v>
      </c>
      <c r="O9" s="10">
        <v>1.04</v>
      </c>
      <c r="P9" s="10">
        <v>2.65</v>
      </c>
      <c r="Q9" s="10">
        <v>2.4540000000000002</v>
      </c>
      <c r="R9" s="10">
        <v>2.254</v>
      </c>
      <c r="S9" s="10">
        <v>2.1110000000000002</v>
      </c>
      <c r="T9" s="10">
        <v>2.0230000000000001</v>
      </c>
      <c r="U9" s="10">
        <v>1.8360000000000001</v>
      </c>
      <c r="V9" s="10">
        <v>1.643</v>
      </c>
      <c r="W9" s="10">
        <v>1.47</v>
      </c>
      <c r="X9" s="10">
        <v>1.466</v>
      </c>
      <c r="Y9" s="10">
        <v>1.671</v>
      </c>
      <c r="Z9" s="10">
        <v>1.752</v>
      </c>
      <c r="AA9" s="10">
        <v>1.6539999999999999</v>
      </c>
      <c r="AB9" s="10">
        <v>1.3714800000000003</v>
      </c>
      <c r="AC9" s="10">
        <v>2.65</v>
      </c>
      <c r="AD9">
        <v>5.5304740406320594</v>
      </c>
    </row>
    <row r="10" spans="1:30" x14ac:dyDescent="0.25">
      <c r="A10" t="s">
        <v>293</v>
      </c>
      <c r="B10" s="1" t="s">
        <v>374</v>
      </c>
      <c r="C10" s="10">
        <v>2.29</v>
      </c>
      <c r="D10" s="10">
        <v>2.33</v>
      </c>
      <c r="E10" s="10">
        <v>2.2599999999999998</v>
      </c>
      <c r="F10" s="10">
        <v>2.76</v>
      </c>
      <c r="G10" s="10">
        <v>2.12</v>
      </c>
      <c r="H10" s="10">
        <v>2.25</v>
      </c>
      <c r="I10" s="10">
        <v>2.14</v>
      </c>
      <c r="J10" s="10">
        <v>2.0939999999999999</v>
      </c>
      <c r="K10" s="10">
        <v>2.0859999999999999</v>
      </c>
      <c r="L10" s="10">
        <v>2.0299999999999998</v>
      </c>
      <c r="M10" s="10">
        <v>1.927</v>
      </c>
      <c r="N10" s="10">
        <v>1.74</v>
      </c>
      <c r="O10" s="10">
        <v>1.1100000000000001</v>
      </c>
      <c r="P10" s="10">
        <v>1</v>
      </c>
      <c r="Q10" s="10">
        <v>1.03</v>
      </c>
      <c r="R10" s="10">
        <v>1.32</v>
      </c>
      <c r="S10" s="10">
        <v>1.26</v>
      </c>
      <c r="T10" s="10">
        <v>1.85</v>
      </c>
      <c r="U10" s="10">
        <v>1.85</v>
      </c>
      <c r="V10" s="10">
        <v>1.87</v>
      </c>
      <c r="W10" s="10">
        <v>1.1599999999999999</v>
      </c>
      <c r="X10" s="10">
        <v>1.68</v>
      </c>
      <c r="Y10" s="10">
        <v>2.1</v>
      </c>
      <c r="Z10" s="10">
        <v>2.38</v>
      </c>
      <c r="AA10" s="10">
        <v>1.923</v>
      </c>
      <c r="AB10" s="10">
        <v>1.8624000000000001</v>
      </c>
      <c r="AC10" s="10">
        <v>2.76</v>
      </c>
      <c r="AD10">
        <v>5.0738916256157518</v>
      </c>
    </row>
    <row r="11" spans="1:30" x14ac:dyDescent="0.25">
      <c r="A11" t="s">
        <v>315</v>
      </c>
      <c r="B11" s="1" t="s">
        <v>319</v>
      </c>
      <c r="C11" s="10">
        <v>2.9159999999999999</v>
      </c>
      <c r="D11" s="10">
        <v>2.8130000000000002</v>
      </c>
      <c r="E11" s="10">
        <v>2.92</v>
      </c>
      <c r="F11" s="10">
        <v>2.8010000000000002</v>
      </c>
      <c r="G11" s="10">
        <v>2.7330000000000001</v>
      </c>
      <c r="H11" s="10">
        <v>2.6179999999999999</v>
      </c>
      <c r="I11" s="10">
        <v>2.5390000000000001</v>
      </c>
      <c r="J11" s="10">
        <v>2.4020000000000001</v>
      </c>
      <c r="K11" s="10">
        <v>2.3519999999999999</v>
      </c>
      <c r="L11" s="10">
        <v>2.2410000000000001</v>
      </c>
      <c r="M11" s="10">
        <v>2.3260000000000001</v>
      </c>
      <c r="N11" s="10">
        <v>2.125</v>
      </c>
      <c r="O11" s="10">
        <v>2</v>
      </c>
      <c r="P11" s="10">
        <v>2.62</v>
      </c>
      <c r="Q11" s="10">
        <v>2.5329999999999999</v>
      </c>
      <c r="R11" s="10">
        <v>2.5329999999999999</v>
      </c>
      <c r="S11" s="10">
        <v>2.34</v>
      </c>
      <c r="T11" s="10">
        <v>2.4489999999999998</v>
      </c>
      <c r="U11" s="10">
        <v>2.4550000000000001</v>
      </c>
      <c r="V11" s="10">
        <v>2.4780000000000002</v>
      </c>
      <c r="W11" s="10">
        <v>2.5379999999999998</v>
      </c>
      <c r="X11" s="10">
        <v>2.4319999999999999</v>
      </c>
      <c r="Y11" s="10">
        <v>2.694</v>
      </c>
      <c r="Z11" s="10">
        <v>2.8250000000000002</v>
      </c>
      <c r="AA11" s="10">
        <v>2.7530000000000001</v>
      </c>
      <c r="AB11" s="10">
        <v>2.5374400000000001</v>
      </c>
      <c r="AC11" s="10">
        <v>2.92</v>
      </c>
      <c r="AD11">
        <v>3.7929495760821044</v>
      </c>
    </row>
    <row r="12" spans="1:30" x14ac:dyDescent="0.25">
      <c r="A12" t="s">
        <v>344</v>
      </c>
      <c r="B12" s="1" t="s">
        <v>348</v>
      </c>
      <c r="C12" s="10">
        <v>1.413</v>
      </c>
      <c r="D12" s="10">
        <v>1.5009999999999999</v>
      </c>
      <c r="E12" s="10">
        <v>1.5209999999999999</v>
      </c>
      <c r="F12" s="10">
        <v>1.47</v>
      </c>
      <c r="G12" s="10">
        <v>1.9</v>
      </c>
      <c r="H12" s="10">
        <v>2.3460000000000001</v>
      </c>
      <c r="I12" s="10">
        <v>2.79</v>
      </c>
      <c r="J12" s="10">
        <v>3.1</v>
      </c>
      <c r="K12" s="10">
        <v>2.653</v>
      </c>
      <c r="L12" s="10">
        <v>2.2160000000000002</v>
      </c>
      <c r="M12" s="10">
        <v>1.702</v>
      </c>
      <c r="N12" s="10">
        <v>1.274</v>
      </c>
      <c r="O12" s="10">
        <v>0.77100000000000002</v>
      </c>
      <c r="P12" s="10">
        <v>0.32</v>
      </c>
      <c r="Q12" s="10">
        <v>2.1800000000000002</v>
      </c>
      <c r="R12" s="10">
        <v>1.381</v>
      </c>
      <c r="S12" s="10">
        <v>0.52</v>
      </c>
      <c r="T12" s="10">
        <v>0.53200000000000003</v>
      </c>
      <c r="U12" s="10">
        <v>0.53400000000000003</v>
      </c>
      <c r="V12" s="10">
        <v>0.54200000000000004</v>
      </c>
      <c r="W12" s="10">
        <v>0.54200000000000004</v>
      </c>
      <c r="X12" s="10">
        <v>0.55200000000000005</v>
      </c>
      <c r="Y12" s="10">
        <v>0.68</v>
      </c>
      <c r="Z12" s="10">
        <v>0.66800000000000004</v>
      </c>
      <c r="AA12" s="10">
        <v>0.53400000000000003</v>
      </c>
      <c r="AB12" s="10">
        <v>1.3456800000000002</v>
      </c>
      <c r="AC12" s="10">
        <v>3.1</v>
      </c>
      <c r="AD12">
        <v>23.194945848375458</v>
      </c>
    </row>
    <row r="13" spans="1:30" x14ac:dyDescent="0.25">
      <c r="A13" t="s">
        <v>367</v>
      </c>
      <c r="B13" s="1" t="s">
        <v>138</v>
      </c>
      <c r="C13" s="10">
        <v>2.859</v>
      </c>
      <c r="D13" s="10">
        <v>2.9620000000000002</v>
      </c>
      <c r="E13" s="10">
        <v>2.9980000000000002</v>
      </c>
      <c r="F13" s="10">
        <v>3.0030000000000001</v>
      </c>
      <c r="G13" s="10">
        <v>3.0139999999999998</v>
      </c>
      <c r="H13" s="10">
        <v>3.1259999999999999</v>
      </c>
      <c r="I13" s="10">
        <v>3.0939999999999999</v>
      </c>
      <c r="J13" s="10">
        <v>3.1890000000000001</v>
      </c>
      <c r="K13" s="10">
        <v>3.18</v>
      </c>
      <c r="L13" s="10">
        <v>2.423</v>
      </c>
      <c r="M13" s="10">
        <v>1.63</v>
      </c>
      <c r="N13" s="10">
        <v>1.625</v>
      </c>
      <c r="O13" s="10">
        <v>1.6060000000000001</v>
      </c>
      <c r="P13" s="10">
        <v>1.6020000000000001</v>
      </c>
      <c r="Q13" s="10">
        <v>1.589</v>
      </c>
      <c r="R13" s="10">
        <v>1.5760000000000001</v>
      </c>
      <c r="S13" s="10">
        <v>1.57</v>
      </c>
      <c r="T13" s="10">
        <v>1.4770000000000001</v>
      </c>
      <c r="U13" s="10">
        <v>1.3149999999999999</v>
      </c>
      <c r="V13" s="10">
        <v>1.1659999999999999</v>
      </c>
      <c r="W13" s="10">
        <v>1.0169999999999999</v>
      </c>
      <c r="X13" s="10">
        <v>0.871</v>
      </c>
      <c r="Y13" s="10">
        <v>1.03</v>
      </c>
      <c r="Z13" s="10">
        <v>1.1319999999999999</v>
      </c>
      <c r="AA13" s="10">
        <v>1.02</v>
      </c>
      <c r="AB13" s="10">
        <v>2.0029599999999999</v>
      </c>
      <c r="AC13" s="10">
        <v>3.1890000000000001</v>
      </c>
      <c r="AD13">
        <v>32.728023111844827</v>
      </c>
    </row>
    <row r="14" spans="1:30" x14ac:dyDescent="0.25">
      <c r="A14" t="s">
        <v>307</v>
      </c>
      <c r="B14" s="1" t="s">
        <v>279</v>
      </c>
      <c r="C14" s="10">
        <v>2.8530000000000002</v>
      </c>
      <c r="D14" s="10">
        <v>3.0249999999999999</v>
      </c>
      <c r="E14" s="10">
        <v>3.0110000000000001</v>
      </c>
      <c r="F14" s="10">
        <v>3.0289999999999999</v>
      </c>
      <c r="G14" s="10">
        <v>2.99</v>
      </c>
      <c r="H14" s="10">
        <v>2.9990000000000001</v>
      </c>
      <c r="I14" s="10">
        <v>2.9630000000000001</v>
      </c>
      <c r="J14" s="10">
        <v>2.93</v>
      </c>
      <c r="K14" s="10">
        <v>2.899</v>
      </c>
      <c r="L14" s="10">
        <v>2.911</v>
      </c>
      <c r="M14" s="10">
        <v>2.8730000000000002</v>
      </c>
      <c r="N14" s="10">
        <v>2.9</v>
      </c>
      <c r="O14" s="10">
        <v>2.81</v>
      </c>
      <c r="P14" s="10">
        <v>2.891</v>
      </c>
      <c r="Q14" s="10">
        <v>2.92</v>
      </c>
      <c r="R14" s="10">
        <v>2.9169999999999998</v>
      </c>
      <c r="S14" s="10">
        <v>2.8679999999999999</v>
      </c>
      <c r="T14" s="10">
        <v>2.8969999999999998</v>
      </c>
      <c r="U14" s="10">
        <v>2.92</v>
      </c>
      <c r="V14" s="10">
        <v>2.86</v>
      </c>
      <c r="W14" s="10">
        <v>2.8079999999999998</v>
      </c>
      <c r="X14" s="10">
        <v>2.7829999999999999</v>
      </c>
      <c r="Y14" s="10">
        <v>3.0640000000000001</v>
      </c>
      <c r="Z14" s="10">
        <v>3.2130000000000001</v>
      </c>
      <c r="AA14" s="10">
        <v>2.9620000000000002</v>
      </c>
      <c r="AB14" s="10">
        <v>2.9318400000000002</v>
      </c>
      <c r="AC14" s="10">
        <v>3.2130000000000001</v>
      </c>
      <c r="AD14">
        <v>1.3053933356234906</v>
      </c>
    </row>
    <row r="15" spans="1:30" x14ac:dyDescent="0.25">
      <c r="A15" t="s">
        <v>79</v>
      </c>
      <c r="B15" s="1" t="s">
        <v>158</v>
      </c>
      <c r="C15" s="10">
        <v>0.7</v>
      </c>
      <c r="D15" s="10">
        <v>0.7</v>
      </c>
      <c r="E15" s="10">
        <v>0.8</v>
      </c>
      <c r="F15" s="10">
        <v>0.8</v>
      </c>
      <c r="G15" s="10">
        <v>1.1000000000000001</v>
      </c>
      <c r="H15" s="10">
        <v>1.3</v>
      </c>
      <c r="I15" s="10">
        <v>1.7</v>
      </c>
      <c r="J15" s="10">
        <v>1.4930000000000001</v>
      </c>
      <c r="K15" s="10">
        <v>1.3</v>
      </c>
      <c r="L15" s="10">
        <v>1.5</v>
      </c>
      <c r="M15" s="10">
        <v>1.75</v>
      </c>
      <c r="N15" s="10">
        <v>1.64</v>
      </c>
      <c r="O15" s="10">
        <v>1.82</v>
      </c>
      <c r="P15" s="10">
        <v>2.0329999999999999</v>
      </c>
      <c r="Q15" s="10">
        <v>2.3180000000000001</v>
      </c>
      <c r="R15" s="10">
        <v>2.6219999999999999</v>
      </c>
      <c r="S15" s="10">
        <v>2.9</v>
      </c>
      <c r="T15" s="10">
        <v>2.2000000000000002</v>
      </c>
      <c r="U15" s="10">
        <v>2.16</v>
      </c>
      <c r="V15" s="10">
        <v>2.198</v>
      </c>
      <c r="W15" s="10">
        <v>2.1579999999999999</v>
      </c>
      <c r="X15" s="10">
        <v>2.1560000000000001</v>
      </c>
      <c r="Y15" s="10">
        <v>3.331</v>
      </c>
      <c r="Z15" s="10">
        <v>2.8180000000000001</v>
      </c>
      <c r="AA15" s="10">
        <v>2.4820000000000002</v>
      </c>
      <c r="AB15" s="10">
        <v>1.8391599999999999</v>
      </c>
      <c r="AC15" s="10">
        <v>3.331</v>
      </c>
      <c r="AD15">
        <v>16.666666666666664</v>
      </c>
    </row>
    <row r="16" spans="1:30" x14ac:dyDescent="0.25">
      <c r="A16" t="s">
        <v>371</v>
      </c>
      <c r="B16" s="1" t="s">
        <v>239</v>
      </c>
      <c r="C16" s="10">
        <v>3.4</v>
      </c>
      <c r="D16" s="10">
        <v>2.97</v>
      </c>
      <c r="E16" s="10">
        <v>2.39</v>
      </c>
      <c r="F16" s="10">
        <v>2.6</v>
      </c>
      <c r="G16" s="10">
        <v>1.82</v>
      </c>
      <c r="H16" s="10">
        <v>1.54</v>
      </c>
      <c r="I16" s="10">
        <v>1.51</v>
      </c>
      <c r="J16" s="10">
        <v>1.35</v>
      </c>
      <c r="K16" s="10">
        <v>1.22</v>
      </c>
      <c r="L16" s="10">
        <v>1.18</v>
      </c>
      <c r="M16" s="10">
        <v>1.18</v>
      </c>
      <c r="N16" s="10">
        <v>1.49</v>
      </c>
      <c r="O16" s="10">
        <v>0.62</v>
      </c>
      <c r="P16" s="10">
        <v>0.66</v>
      </c>
      <c r="Q16" s="10">
        <v>0.57999999999999996</v>
      </c>
      <c r="R16" s="10">
        <v>0.25</v>
      </c>
      <c r="S16" s="10">
        <v>0.57999999999999996</v>
      </c>
      <c r="T16" s="10">
        <v>0.6</v>
      </c>
      <c r="U16" s="10">
        <v>0.69</v>
      </c>
      <c r="V16" s="10">
        <v>0.83</v>
      </c>
      <c r="W16" s="10">
        <v>0.77</v>
      </c>
      <c r="X16" s="10">
        <v>0.72</v>
      </c>
      <c r="Y16" s="10">
        <v>1.1000000000000001</v>
      </c>
      <c r="Z16" s="10">
        <v>0.99199999999999999</v>
      </c>
      <c r="AA16" s="10">
        <v>0.86199999999999999</v>
      </c>
      <c r="AB16" s="10">
        <v>1.27616</v>
      </c>
      <c r="AC16" s="10">
        <v>3.4</v>
      </c>
      <c r="AD16">
        <f>AVERAGE(ABS(M16-L16)/L16*100)</f>
        <v>0</v>
      </c>
    </row>
    <row r="17" spans="1:30" x14ac:dyDescent="0.25">
      <c r="A17" t="s">
        <v>126</v>
      </c>
      <c r="B17" s="1" t="s">
        <v>330</v>
      </c>
      <c r="C17" s="10">
        <v>3.1930000000000001</v>
      </c>
      <c r="D17" s="10">
        <v>3.117</v>
      </c>
      <c r="E17" s="10">
        <v>3.0720000000000001</v>
      </c>
      <c r="F17" s="10">
        <v>2.99</v>
      </c>
      <c r="G17" s="10">
        <v>3.0310000000000001</v>
      </c>
      <c r="H17" s="10">
        <v>3.1030000000000002</v>
      </c>
      <c r="I17" s="10">
        <v>3.1509999999999998</v>
      </c>
      <c r="J17" s="10">
        <v>3.2160000000000002</v>
      </c>
      <c r="K17" s="10">
        <v>3.3</v>
      </c>
      <c r="L17" s="10">
        <v>3.024</v>
      </c>
      <c r="M17" s="10">
        <v>2.77</v>
      </c>
      <c r="N17" s="10">
        <v>2.5</v>
      </c>
      <c r="O17" s="10">
        <v>2.99</v>
      </c>
      <c r="P17" s="10">
        <v>3.47</v>
      </c>
      <c r="Q17" s="10">
        <v>3.2559999999999998</v>
      </c>
      <c r="R17" s="10">
        <v>2.93</v>
      </c>
      <c r="S17" s="10">
        <v>2.12</v>
      </c>
      <c r="T17" s="10">
        <v>2.1440000000000001</v>
      </c>
      <c r="U17" s="10">
        <v>2.1509999999999998</v>
      </c>
      <c r="V17" s="10">
        <v>2.1680000000000001</v>
      </c>
      <c r="W17" s="10">
        <v>2.2029999999999998</v>
      </c>
      <c r="X17" s="10">
        <v>2.214</v>
      </c>
      <c r="Y17" s="10">
        <v>2.78</v>
      </c>
      <c r="Z17" s="10">
        <v>2.74</v>
      </c>
      <c r="AA17" s="10">
        <v>2.762</v>
      </c>
      <c r="AB17" s="10">
        <v>2.8157999999999999</v>
      </c>
      <c r="AC17" s="10">
        <v>3.47</v>
      </c>
      <c r="AD17">
        <v>8.3994708994709004</v>
      </c>
    </row>
    <row r="18" spans="1:30" x14ac:dyDescent="0.25">
      <c r="A18" t="s">
        <v>69</v>
      </c>
      <c r="B18" s="1" t="s">
        <v>203</v>
      </c>
      <c r="C18" s="10">
        <v>2.694</v>
      </c>
      <c r="D18" s="10">
        <v>2.7330000000000001</v>
      </c>
      <c r="E18" s="10">
        <v>2.75</v>
      </c>
      <c r="F18" s="10">
        <v>2.7930000000000001</v>
      </c>
      <c r="G18" s="10">
        <v>2.7669999999999999</v>
      </c>
      <c r="H18" s="10">
        <v>2.81</v>
      </c>
      <c r="I18" s="10">
        <v>2.97</v>
      </c>
      <c r="J18" s="10">
        <v>3.0529999999999999</v>
      </c>
      <c r="K18" s="10">
        <v>3.0819999999999999</v>
      </c>
      <c r="L18" s="10">
        <v>3.14</v>
      </c>
      <c r="M18" s="10">
        <v>3.3140000000000001</v>
      </c>
      <c r="N18" s="10">
        <v>3.4889999999999999</v>
      </c>
      <c r="O18" s="10">
        <v>3.5</v>
      </c>
      <c r="P18" s="10">
        <v>3.0950000000000002</v>
      </c>
      <c r="Q18" s="10">
        <v>2.76</v>
      </c>
      <c r="R18" s="10">
        <v>3.02</v>
      </c>
      <c r="S18" s="10">
        <v>2.72</v>
      </c>
      <c r="T18" s="10">
        <v>2.5099999999999998</v>
      </c>
      <c r="U18" s="10">
        <v>2.58</v>
      </c>
      <c r="V18" s="10">
        <v>2.46</v>
      </c>
      <c r="W18" s="10">
        <v>2.2799999999999998</v>
      </c>
      <c r="X18" s="10">
        <v>2.19</v>
      </c>
      <c r="Y18" s="10">
        <v>3.359</v>
      </c>
      <c r="Z18" s="10">
        <v>2.9420000000000002</v>
      </c>
      <c r="AA18" s="10">
        <v>2.569</v>
      </c>
      <c r="AB18" s="10">
        <v>2.8632</v>
      </c>
      <c r="AC18" s="10">
        <v>3.5</v>
      </c>
      <c r="AD18">
        <v>5.5414012738853478</v>
      </c>
    </row>
    <row r="19" spans="1:30" x14ac:dyDescent="0.25">
      <c r="A19" t="s">
        <v>207</v>
      </c>
      <c r="B19" s="1" t="s">
        <v>16</v>
      </c>
      <c r="C19" s="10">
        <v>1.254</v>
      </c>
      <c r="D19" s="10">
        <v>1.2689999999999999</v>
      </c>
      <c r="E19" s="10">
        <v>1.306</v>
      </c>
      <c r="F19" s="10">
        <v>1.2250000000000001</v>
      </c>
      <c r="G19" s="10">
        <v>1.298</v>
      </c>
      <c r="H19" s="10">
        <v>1.2689999999999999</v>
      </c>
      <c r="I19" s="10">
        <v>1.3180000000000001</v>
      </c>
      <c r="J19" s="10">
        <v>1.294</v>
      </c>
      <c r="K19" s="10">
        <v>1.3109999999999999</v>
      </c>
      <c r="L19" s="10">
        <v>1.3240000000000001</v>
      </c>
      <c r="M19" s="10">
        <v>1.323</v>
      </c>
      <c r="N19" s="10">
        <v>1.329</v>
      </c>
      <c r="O19" s="10">
        <v>1.333</v>
      </c>
      <c r="P19" s="10">
        <v>1.3520000000000001</v>
      </c>
      <c r="Q19" s="10">
        <v>1.385</v>
      </c>
      <c r="R19" s="10">
        <v>1.3720000000000001</v>
      </c>
      <c r="S19" s="10">
        <v>1.349</v>
      </c>
      <c r="T19" s="10">
        <v>1.361</v>
      </c>
      <c r="U19" s="10">
        <v>1.37</v>
      </c>
      <c r="V19" s="10">
        <v>1.494</v>
      </c>
      <c r="W19" s="10">
        <v>1.62</v>
      </c>
      <c r="X19" s="10">
        <v>1.619</v>
      </c>
      <c r="Y19" s="10">
        <v>3.53</v>
      </c>
      <c r="Z19" s="10">
        <v>2.6030000000000002</v>
      </c>
      <c r="AA19" s="10">
        <v>2.762</v>
      </c>
      <c r="AB19" s="10">
        <v>1.5468000000000004</v>
      </c>
      <c r="AC19" s="10">
        <v>3.53</v>
      </c>
      <c r="AD19">
        <v>7.5528700906352858E-2</v>
      </c>
    </row>
    <row r="20" spans="1:30" x14ac:dyDescent="0.25">
      <c r="A20" t="s">
        <v>10</v>
      </c>
      <c r="B20" s="1" t="s">
        <v>185</v>
      </c>
      <c r="C20" s="10">
        <v>2.3820000000000001</v>
      </c>
      <c r="D20" s="10">
        <v>2.1019999999999999</v>
      </c>
      <c r="E20" s="10">
        <v>2.04</v>
      </c>
      <c r="F20" s="10">
        <v>1.913</v>
      </c>
      <c r="G20" s="10">
        <v>1.778</v>
      </c>
      <c r="H20" s="10">
        <v>1.6419999999999999</v>
      </c>
      <c r="I20" s="10">
        <v>1.5029999999999999</v>
      </c>
      <c r="J20" s="10">
        <v>1.35</v>
      </c>
      <c r="K20" s="10">
        <v>1.1910000000000001</v>
      </c>
      <c r="L20" s="10">
        <v>1.0920000000000001</v>
      </c>
      <c r="M20" s="10">
        <v>0.96499999999999997</v>
      </c>
      <c r="N20" s="10">
        <v>0.84799999999999998</v>
      </c>
      <c r="O20" s="10">
        <v>0.71</v>
      </c>
      <c r="P20" s="10">
        <v>1.069</v>
      </c>
      <c r="Q20" s="10">
        <v>1.4219999999999999</v>
      </c>
      <c r="R20" s="10">
        <v>1.7749999999999999</v>
      </c>
      <c r="S20" s="10">
        <v>2.1459999999999999</v>
      </c>
      <c r="T20" s="10">
        <v>2.5209999999999999</v>
      </c>
      <c r="U20" s="10">
        <v>2.8959999999999999</v>
      </c>
      <c r="V20" s="10">
        <v>3.27</v>
      </c>
      <c r="W20" s="10">
        <v>3.266</v>
      </c>
      <c r="X20" s="10">
        <v>3.2730000000000001</v>
      </c>
      <c r="Y20" s="10">
        <v>3.5760000000000001</v>
      </c>
      <c r="Z20" s="10">
        <v>3.637</v>
      </c>
      <c r="AA20" s="10">
        <v>2.633</v>
      </c>
      <c r="AB20" s="10">
        <v>2.0400000000000005</v>
      </c>
      <c r="AC20" s="10">
        <v>3.637</v>
      </c>
      <c r="AD20">
        <v>11.63003663003664</v>
      </c>
    </row>
    <row r="21" spans="1:30" x14ac:dyDescent="0.25">
      <c r="A21" t="s">
        <v>63</v>
      </c>
      <c r="B21" s="1" t="s">
        <v>58</v>
      </c>
      <c r="C21" s="10">
        <v>3.2</v>
      </c>
      <c r="D21" s="10">
        <v>3.0350000000000001</v>
      </c>
      <c r="E21" s="10">
        <v>3.0169999999999999</v>
      </c>
      <c r="F21" s="10">
        <v>3.0419999999999998</v>
      </c>
      <c r="G21" s="10">
        <v>3.0680000000000001</v>
      </c>
      <c r="H21" s="10">
        <v>3.0670000000000002</v>
      </c>
      <c r="I21" s="10">
        <v>3.0619999999999998</v>
      </c>
      <c r="J21" s="10">
        <v>3.0619999999999998</v>
      </c>
      <c r="K21" s="10">
        <v>3.0819999999999999</v>
      </c>
      <c r="L21" s="10">
        <v>3.085</v>
      </c>
      <c r="M21" s="10">
        <v>3.0950000000000002</v>
      </c>
      <c r="N21" s="10">
        <v>3.1030000000000002</v>
      </c>
      <c r="O21" s="10">
        <v>3.1040000000000001</v>
      </c>
      <c r="P21" s="10">
        <v>3.093</v>
      </c>
      <c r="Q21" s="10">
        <v>3.16</v>
      </c>
      <c r="R21" s="10">
        <v>3.14</v>
      </c>
      <c r="S21" s="10">
        <v>3.1629999999999998</v>
      </c>
      <c r="T21" s="10">
        <v>3.1419999999999999</v>
      </c>
      <c r="U21" s="10">
        <v>3.1509999999999998</v>
      </c>
      <c r="V21" s="10">
        <v>3.1619999999999999</v>
      </c>
      <c r="W21" s="10">
        <v>3.2</v>
      </c>
      <c r="X21" s="10">
        <v>3.1749999999999998</v>
      </c>
      <c r="Y21" s="10">
        <v>3.605</v>
      </c>
      <c r="Z21" s="10">
        <v>3.6869999999999998</v>
      </c>
      <c r="AA21" s="10">
        <v>3.5830000000000002</v>
      </c>
      <c r="AB21" s="10">
        <v>3.1713200000000001</v>
      </c>
      <c r="AC21" s="10">
        <v>3.6869999999999998</v>
      </c>
      <c r="AD21">
        <v>0.32414910858995888</v>
      </c>
    </row>
    <row r="22" spans="1:30" x14ac:dyDescent="0.25">
      <c r="A22" t="s">
        <v>183</v>
      </c>
      <c r="B22" s="1" t="s">
        <v>130</v>
      </c>
      <c r="C22" s="10">
        <v>2.1339999999999999</v>
      </c>
      <c r="D22" s="10">
        <v>2.1339999999999999</v>
      </c>
      <c r="E22" s="10">
        <v>2.1230000000000002</v>
      </c>
      <c r="F22" s="10">
        <v>2.2000000000000002</v>
      </c>
      <c r="G22" s="10">
        <v>2.206</v>
      </c>
      <c r="H22" s="10">
        <v>2.262</v>
      </c>
      <c r="I22" s="10">
        <v>2.226</v>
      </c>
      <c r="J22" s="10">
        <v>2.2269999999999999</v>
      </c>
      <c r="K22" s="10">
        <v>2.2280000000000002</v>
      </c>
      <c r="L22" s="10">
        <v>2.2330000000000001</v>
      </c>
      <c r="M22" s="10">
        <v>2.2490000000000001</v>
      </c>
      <c r="N22" s="10">
        <v>2.2629999999999999</v>
      </c>
      <c r="O22" s="10">
        <v>2.27</v>
      </c>
      <c r="P22" s="10">
        <v>2.2120000000000002</v>
      </c>
      <c r="Q22" s="10">
        <v>2.1619999999999999</v>
      </c>
      <c r="R22" s="10">
        <v>2.11</v>
      </c>
      <c r="S22" s="10">
        <v>2.08</v>
      </c>
      <c r="T22" s="10">
        <v>2.577</v>
      </c>
      <c r="U22" s="10">
        <v>3.08</v>
      </c>
      <c r="V22" s="10">
        <v>3.0419999999999998</v>
      </c>
      <c r="W22" s="10">
        <v>3.0249999999999999</v>
      </c>
      <c r="X22" s="10">
        <v>3.0169999999999999</v>
      </c>
      <c r="Y22" s="10">
        <v>3.8420000000000001</v>
      </c>
      <c r="Z22" s="10">
        <v>3.6720000000000002</v>
      </c>
      <c r="AA22" s="10">
        <v>3.6339999999999999</v>
      </c>
      <c r="AB22" s="10">
        <v>2.5283199999999995</v>
      </c>
      <c r="AC22" s="10">
        <v>3.8420000000000001</v>
      </c>
      <c r="AD22">
        <v>0.71652485445588954</v>
      </c>
    </row>
    <row r="23" spans="1:30" x14ac:dyDescent="0.25">
      <c r="A23" t="s">
        <v>101</v>
      </c>
      <c r="B23" s="1" t="s">
        <v>284</v>
      </c>
      <c r="C23" s="10">
        <v>2.7469999999999999</v>
      </c>
      <c r="D23" s="10">
        <v>2.7719999999999998</v>
      </c>
      <c r="E23" s="10">
        <v>2.8860000000000001</v>
      </c>
      <c r="F23" s="10">
        <v>2.843</v>
      </c>
      <c r="G23" s="10">
        <v>2.9</v>
      </c>
      <c r="H23" s="10">
        <v>2.9550000000000001</v>
      </c>
      <c r="I23" s="10">
        <v>2.9849999999999999</v>
      </c>
      <c r="J23" s="10">
        <v>3.0310000000000001</v>
      </c>
      <c r="K23" s="10">
        <v>3.0449999999999999</v>
      </c>
      <c r="L23" s="10">
        <v>3.097</v>
      </c>
      <c r="M23" s="10">
        <v>3.141</v>
      </c>
      <c r="N23" s="10">
        <v>3.19</v>
      </c>
      <c r="O23" s="10">
        <v>3.2290000000000001</v>
      </c>
      <c r="P23" s="10">
        <v>3.2629999999999999</v>
      </c>
      <c r="Q23" s="10">
        <v>3.3039999999999998</v>
      </c>
      <c r="R23" s="10">
        <v>3.347</v>
      </c>
      <c r="S23" s="10">
        <v>3.3839999999999999</v>
      </c>
      <c r="T23" s="10">
        <v>3.43</v>
      </c>
      <c r="U23" s="10">
        <v>3.4540000000000002</v>
      </c>
      <c r="V23" s="10">
        <v>3.4529999999999998</v>
      </c>
      <c r="W23" s="10">
        <v>3.4550000000000001</v>
      </c>
      <c r="X23" s="10">
        <v>3.4649999999999999</v>
      </c>
      <c r="Y23" s="10">
        <v>3.7759999999999998</v>
      </c>
      <c r="Z23" s="10">
        <v>3.9390000000000001</v>
      </c>
      <c r="AA23" s="10">
        <v>3.9060000000000001</v>
      </c>
      <c r="AB23" s="10">
        <v>3.2398800000000008</v>
      </c>
      <c r="AC23" s="10">
        <v>3.9390000000000001</v>
      </c>
      <c r="AD23">
        <v>1.4207297384565722</v>
      </c>
    </row>
    <row r="24" spans="1:30" x14ac:dyDescent="0.25">
      <c r="A24" t="s">
        <v>267</v>
      </c>
      <c r="B24" s="1" t="s">
        <v>189</v>
      </c>
      <c r="C24" s="10">
        <v>3.8279999999999998</v>
      </c>
      <c r="D24" s="10">
        <v>3.6909999999999998</v>
      </c>
      <c r="E24" s="10">
        <v>3.6549999999999998</v>
      </c>
      <c r="F24" s="10">
        <v>3.7</v>
      </c>
      <c r="G24" s="10">
        <v>3.6269999999999998</v>
      </c>
      <c r="H24" s="10">
        <v>3.53</v>
      </c>
      <c r="I24" s="10">
        <v>3.55</v>
      </c>
      <c r="J24" s="10">
        <v>3.8</v>
      </c>
      <c r="K24" s="10">
        <v>4.05</v>
      </c>
      <c r="L24" s="10">
        <v>3.43</v>
      </c>
      <c r="M24" s="10">
        <v>3.72</v>
      </c>
      <c r="N24" s="10">
        <v>3.86</v>
      </c>
      <c r="O24" s="10">
        <v>3.61</v>
      </c>
      <c r="P24" s="10">
        <v>3.59</v>
      </c>
      <c r="Q24" s="10">
        <v>3.5</v>
      </c>
      <c r="R24" s="10">
        <v>3.5</v>
      </c>
      <c r="S24" s="10">
        <v>3.6</v>
      </c>
      <c r="T24" s="10">
        <v>3.07</v>
      </c>
      <c r="U24" s="10">
        <v>2.7</v>
      </c>
      <c r="V24" s="10">
        <v>2.5499999999999998</v>
      </c>
      <c r="W24" s="10">
        <v>2.34</v>
      </c>
      <c r="X24" s="10">
        <v>2.2400000000000002</v>
      </c>
      <c r="Y24" s="10">
        <v>2.52</v>
      </c>
      <c r="Z24" s="10">
        <v>2.6320000000000001</v>
      </c>
      <c r="AA24" s="10">
        <v>2.238</v>
      </c>
      <c r="AB24" s="10">
        <v>3.3012399999999995</v>
      </c>
      <c r="AC24" s="10">
        <v>4.05</v>
      </c>
      <c r="AD24">
        <v>8.4548104956268233</v>
      </c>
    </row>
    <row r="25" spans="1:30" x14ac:dyDescent="0.25">
      <c r="A25" t="s">
        <v>28</v>
      </c>
      <c r="B25" s="1" t="s">
        <v>272</v>
      </c>
      <c r="C25" s="10">
        <v>3.6520000000000001</v>
      </c>
      <c r="D25" s="10">
        <v>3.71</v>
      </c>
      <c r="E25" s="10">
        <v>3.508</v>
      </c>
      <c r="F25" s="10">
        <v>3.298</v>
      </c>
      <c r="G25" s="10">
        <v>3.149</v>
      </c>
      <c r="H25" s="10">
        <v>2.9750000000000001</v>
      </c>
      <c r="I25" s="10">
        <v>2.6829999999999998</v>
      </c>
      <c r="J25" s="10">
        <v>2.5</v>
      </c>
      <c r="K25" s="10">
        <v>2.472</v>
      </c>
      <c r="L25" s="10">
        <v>2.4359999999999999</v>
      </c>
      <c r="M25" s="10">
        <v>2.4079999999999999</v>
      </c>
      <c r="N25" s="10">
        <v>2.387</v>
      </c>
      <c r="O25" s="10">
        <v>2.3359999999999999</v>
      </c>
      <c r="P25" s="10">
        <v>2.3109999999999999</v>
      </c>
      <c r="Q25" s="10">
        <v>2.2919999999999998</v>
      </c>
      <c r="R25" s="10">
        <v>2.25</v>
      </c>
      <c r="S25" s="10">
        <v>2.4119999999999999</v>
      </c>
      <c r="T25" s="10">
        <v>2.573</v>
      </c>
      <c r="U25" s="10">
        <v>2.7349999999999999</v>
      </c>
      <c r="V25" s="10">
        <v>2.8959999999999999</v>
      </c>
      <c r="W25" s="10">
        <v>3.0579999999999998</v>
      </c>
      <c r="X25" s="10">
        <v>3.2189999999999999</v>
      </c>
      <c r="Y25" s="10">
        <v>4.1260000000000003</v>
      </c>
      <c r="Z25" s="10">
        <v>3.93</v>
      </c>
      <c r="AA25" s="10">
        <v>4.0179999999999998</v>
      </c>
      <c r="AB25" s="10">
        <v>2.9333600000000009</v>
      </c>
      <c r="AC25" s="10">
        <v>4.1260000000000003</v>
      </c>
      <c r="AD25">
        <v>1.1494252873563229</v>
      </c>
    </row>
    <row r="26" spans="1:30" x14ac:dyDescent="0.25">
      <c r="A26" t="s">
        <v>210</v>
      </c>
      <c r="B26" s="1" t="s">
        <v>289</v>
      </c>
      <c r="C26" s="10">
        <v>4.117</v>
      </c>
      <c r="D26" s="10">
        <v>4.1660000000000004</v>
      </c>
      <c r="E26" s="10">
        <v>4.0659999999999998</v>
      </c>
      <c r="F26" s="10">
        <v>4.1100000000000003</v>
      </c>
      <c r="G26" s="10">
        <v>4.218</v>
      </c>
      <c r="H26" s="10">
        <v>4.2549999999999999</v>
      </c>
      <c r="I26" s="10">
        <v>4.1970000000000001</v>
      </c>
      <c r="J26" s="10">
        <v>4.1909999999999998</v>
      </c>
      <c r="K26" s="10">
        <v>4.1559999999999997</v>
      </c>
      <c r="L26" s="10">
        <v>4.1890000000000001</v>
      </c>
      <c r="M26" s="10">
        <v>4.1399999999999997</v>
      </c>
      <c r="N26" s="10">
        <v>4.0579999999999998</v>
      </c>
      <c r="O26" s="10">
        <v>4.0069999999999997</v>
      </c>
      <c r="P26" s="10">
        <v>3.8650000000000002</v>
      </c>
      <c r="Q26" s="10">
        <v>3.6579999999999999</v>
      </c>
      <c r="R26" s="10">
        <v>3.6019999999999999</v>
      </c>
      <c r="S26" s="10">
        <v>3.55</v>
      </c>
      <c r="T26" s="10">
        <v>3.3839999999999999</v>
      </c>
      <c r="U26" s="10">
        <v>3.27</v>
      </c>
      <c r="V26" s="10">
        <v>2.573</v>
      </c>
      <c r="W26" s="10">
        <v>1.8</v>
      </c>
      <c r="X26" s="10">
        <v>1.85</v>
      </c>
      <c r="Y26" s="10">
        <v>2.94</v>
      </c>
      <c r="Z26" s="10">
        <v>2.512</v>
      </c>
      <c r="AA26" s="10">
        <v>2.327</v>
      </c>
      <c r="AB26" s="10">
        <v>3.568039999999999</v>
      </c>
      <c r="AC26" s="10">
        <v>4.2549999999999999</v>
      </c>
      <c r="AD26">
        <v>1.1697302458820811</v>
      </c>
    </row>
    <row r="27" spans="1:30" x14ac:dyDescent="0.25">
      <c r="A27" t="s">
        <v>91</v>
      </c>
      <c r="B27" s="1" t="s">
        <v>201</v>
      </c>
      <c r="C27" s="10">
        <v>4.0090000000000003</v>
      </c>
      <c r="D27" s="10">
        <v>3.9990000000000001</v>
      </c>
      <c r="E27" s="10">
        <v>4.0570000000000004</v>
      </c>
      <c r="F27" s="10">
        <v>4.0750000000000002</v>
      </c>
      <c r="G27" s="10">
        <v>4.0819999999999999</v>
      </c>
      <c r="H27" s="10">
        <v>4.09</v>
      </c>
      <c r="I27" s="10">
        <v>4.1900000000000004</v>
      </c>
      <c r="J27" s="10">
        <v>4.2590000000000003</v>
      </c>
      <c r="K27" s="10">
        <v>4.2300000000000004</v>
      </c>
      <c r="L27" s="10">
        <v>3.8149999999999999</v>
      </c>
      <c r="M27" s="10">
        <v>3.3290000000000002</v>
      </c>
      <c r="N27" s="10">
        <v>2.875</v>
      </c>
      <c r="O27" s="10">
        <v>2.427</v>
      </c>
      <c r="P27" s="10">
        <v>1.98</v>
      </c>
      <c r="Q27" s="10">
        <v>2.0339999999999998</v>
      </c>
      <c r="R27" s="10">
        <v>2.09</v>
      </c>
      <c r="S27" s="10">
        <v>2.145</v>
      </c>
      <c r="T27" s="10">
        <v>2.2000000000000002</v>
      </c>
      <c r="U27" s="10">
        <v>2.9649999999999999</v>
      </c>
      <c r="V27" s="10">
        <v>3.74</v>
      </c>
      <c r="W27" s="10">
        <v>3.7229999999999999</v>
      </c>
      <c r="X27" s="10">
        <v>3.7069999999999999</v>
      </c>
      <c r="Y27" s="10">
        <v>4.0279999999999996</v>
      </c>
      <c r="Z27" s="10">
        <v>4.1749999999999998</v>
      </c>
      <c r="AA27" s="10">
        <v>4.0659999999999998</v>
      </c>
      <c r="AB27" s="10">
        <v>3.4515999999999996</v>
      </c>
      <c r="AC27" s="10">
        <v>4.2590000000000003</v>
      </c>
      <c r="AD27">
        <v>12.739187418086495</v>
      </c>
    </row>
    <row r="28" spans="1:30" x14ac:dyDescent="0.25">
      <c r="A28" t="s">
        <v>31</v>
      </c>
      <c r="B28" s="1" t="s">
        <v>159</v>
      </c>
      <c r="C28" s="10">
        <v>2.1469999999999998</v>
      </c>
      <c r="D28" s="10">
        <v>2.2229999999999999</v>
      </c>
      <c r="E28" s="10">
        <v>2.25</v>
      </c>
      <c r="F28" s="10">
        <v>2.5009999999999999</v>
      </c>
      <c r="G28" s="10">
        <v>2.6539999999999999</v>
      </c>
      <c r="H28" s="10">
        <v>2.7509999999999999</v>
      </c>
      <c r="I28" s="10">
        <v>2.9039999999999999</v>
      </c>
      <c r="J28" s="10">
        <v>3.12</v>
      </c>
      <c r="K28" s="10">
        <v>2.9260000000000002</v>
      </c>
      <c r="L28" s="10">
        <v>2.86</v>
      </c>
      <c r="M28" s="10">
        <v>2.7210000000000001</v>
      </c>
      <c r="N28" s="10">
        <v>2.6680000000000001</v>
      </c>
      <c r="O28" s="10">
        <v>2.464</v>
      </c>
      <c r="P28" s="10">
        <v>2.2839999999999998</v>
      </c>
      <c r="Q28" s="10">
        <v>2.1709999999999998</v>
      </c>
      <c r="R28" s="10">
        <v>2.032</v>
      </c>
      <c r="S28" s="10">
        <v>1.9019999999999999</v>
      </c>
      <c r="T28" s="10">
        <v>1.7629999999999999</v>
      </c>
      <c r="U28" s="10">
        <v>1.64</v>
      </c>
      <c r="V28" s="10">
        <v>2.46</v>
      </c>
      <c r="W28" s="10">
        <v>2.2400000000000002</v>
      </c>
      <c r="X28" s="10">
        <v>2.33</v>
      </c>
      <c r="Y28" s="10">
        <v>4.29</v>
      </c>
      <c r="Z28" s="10">
        <v>3.11</v>
      </c>
      <c r="AA28" s="10">
        <v>2.754</v>
      </c>
      <c r="AB28" s="10">
        <v>2.5266000000000002</v>
      </c>
      <c r="AC28" s="10">
        <v>4.29</v>
      </c>
      <c r="AD28">
        <v>4.8601398601398529</v>
      </c>
    </row>
    <row r="29" spans="1:30" x14ac:dyDescent="0.25">
      <c r="A29" t="s">
        <v>174</v>
      </c>
      <c r="B29" s="1" t="s">
        <v>286</v>
      </c>
      <c r="C29" s="10">
        <v>3.4750000000000001</v>
      </c>
      <c r="D29" s="10">
        <v>3.4420000000000002</v>
      </c>
      <c r="E29" s="10">
        <v>3.552</v>
      </c>
      <c r="F29" s="10">
        <v>3.5390000000000001</v>
      </c>
      <c r="G29" s="10">
        <v>3.5</v>
      </c>
      <c r="H29" s="10">
        <v>3.6</v>
      </c>
      <c r="I29" s="10">
        <v>2.746</v>
      </c>
      <c r="J29" s="10">
        <v>1.9</v>
      </c>
      <c r="K29" s="10">
        <v>2.2759999999999998</v>
      </c>
      <c r="L29" s="10">
        <v>2.7240000000000002</v>
      </c>
      <c r="M29" s="10">
        <v>3.1429999999999998</v>
      </c>
      <c r="N29" s="10">
        <v>3.6</v>
      </c>
      <c r="O29" s="10">
        <v>3.5870000000000002</v>
      </c>
      <c r="P29" s="10">
        <v>3.4910000000000001</v>
      </c>
      <c r="Q29" s="10">
        <v>3.55</v>
      </c>
      <c r="R29" s="10">
        <v>1.91</v>
      </c>
      <c r="S29" s="10">
        <v>2.323</v>
      </c>
      <c r="T29" s="10">
        <v>2.7490000000000001</v>
      </c>
      <c r="U29" s="10">
        <v>3.1829999999999998</v>
      </c>
      <c r="V29" s="10">
        <v>3.64</v>
      </c>
      <c r="W29" s="10">
        <v>3.5710000000000002</v>
      </c>
      <c r="X29" s="10">
        <v>3.5539999999999998</v>
      </c>
      <c r="Y29" s="10">
        <v>4.5110000000000001</v>
      </c>
      <c r="Z29" s="10">
        <v>4.2949999999999999</v>
      </c>
      <c r="AA29" s="10">
        <v>4.28</v>
      </c>
      <c r="AB29" s="10">
        <v>3.2856400000000003</v>
      </c>
      <c r="AC29" s="10">
        <v>4.5110000000000001</v>
      </c>
      <c r="AD29">
        <v>15.381791483113053</v>
      </c>
    </row>
    <row r="30" spans="1:30" x14ac:dyDescent="0.25">
      <c r="A30" t="s">
        <v>181</v>
      </c>
      <c r="B30" s="1" t="s">
        <v>370</v>
      </c>
      <c r="C30" s="10">
        <v>3.2</v>
      </c>
      <c r="D30" s="10">
        <v>3.43</v>
      </c>
      <c r="E30" s="10">
        <v>3</v>
      </c>
      <c r="F30" s="10">
        <v>3.53</v>
      </c>
      <c r="G30" s="10">
        <v>3.48</v>
      </c>
      <c r="H30" s="10">
        <v>3.61</v>
      </c>
      <c r="I30" s="10">
        <v>3.54</v>
      </c>
      <c r="J30" s="10">
        <v>3.53</v>
      </c>
      <c r="K30" s="10">
        <v>3.32</v>
      </c>
      <c r="L30" s="10">
        <v>3.23</v>
      </c>
      <c r="M30" s="10">
        <v>3.32</v>
      </c>
      <c r="N30" s="10">
        <v>3.66</v>
      </c>
      <c r="O30" s="10">
        <v>3.39</v>
      </c>
      <c r="P30" s="10">
        <v>3.05</v>
      </c>
      <c r="Q30" s="10">
        <v>3.1</v>
      </c>
      <c r="R30" s="10">
        <v>3.16</v>
      </c>
      <c r="S30" s="10">
        <v>2.88</v>
      </c>
      <c r="T30" s="10">
        <v>3.1</v>
      </c>
      <c r="U30" s="10">
        <v>3.44</v>
      </c>
      <c r="V30" s="10">
        <v>3.41</v>
      </c>
      <c r="W30" s="10">
        <v>3.3</v>
      </c>
      <c r="X30" s="10">
        <v>3.26</v>
      </c>
      <c r="Y30" s="10">
        <v>4.54</v>
      </c>
      <c r="Z30" s="10">
        <v>4.0460000000000003</v>
      </c>
      <c r="AA30" s="10">
        <v>3.73</v>
      </c>
      <c r="AB30" s="10">
        <v>3.4102400000000004</v>
      </c>
      <c r="AC30" s="10">
        <v>4.54</v>
      </c>
      <c r="AD30">
        <v>2.7863777089783239</v>
      </c>
    </row>
    <row r="31" spans="1:30" x14ac:dyDescent="0.25">
      <c r="A31" t="s">
        <v>172</v>
      </c>
      <c r="B31" s="1" t="s">
        <v>78</v>
      </c>
      <c r="C31" s="10">
        <v>3.74</v>
      </c>
      <c r="D31" s="10">
        <v>3.25</v>
      </c>
      <c r="E31" s="10">
        <v>3.46</v>
      </c>
      <c r="F31" s="10">
        <v>3.74</v>
      </c>
      <c r="G31" s="10">
        <v>4.0199999999999996</v>
      </c>
      <c r="H31" s="10">
        <v>4.22</v>
      </c>
      <c r="I31" s="10">
        <v>4.26</v>
      </c>
      <c r="J31" s="10">
        <v>4.38</v>
      </c>
      <c r="K31" s="10">
        <v>3.4</v>
      </c>
      <c r="L31" s="10">
        <v>2.4900000000000002</v>
      </c>
      <c r="M31" s="10">
        <v>2.5499999999999998</v>
      </c>
      <c r="N31" s="10">
        <v>3.1</v>
      </c>
      <c r="O31" s="10">
        <v>3.52</v>
      </c>
      <c r="P31" s="10">
        <v>3.21</v>
      </c>
      <c r="Q31" s="10">
        <v>3.12</v>
      </c>
      <c r="R31" s="10">
        <v>3.42</v>
      </c>
      <c r="S31" s="10">
        <v>3.48</v>
      </c>
      <c r="T31" s="10">
        <v>4.3</v>
      </c>
      <c r="U31" s="10">
        <v>4.68</v>
      </c>
      <c r="V31" s="10">
        <v>4.16</v>
      </c>
      <c r="W31" s="10">
        <v>3.8</v>
      </c>
      <c r="X31" s="10">
        <v>3.69</v>
      </c>
      <c r="Y31" s="10">
        <v>4.42</v>
      </c>
      <c r="Z31" s="10">
        <v>4.37</v>
      </c>
      <c r="AA31" s="10">
        <v>3.1709999999999998</v>
      </c>
      <c r="AB31" s="10">
        <v>3.6780400000000002</v>
      </c>
      <c r="AC31" s="10">
        <v>4.68</v>
      </c>
      <c r="AD31">
        <v>2.4096385542168517</v>
      </c>
    </row>
    <row r="32" spans="1:30" x14ac:dyDescent="0.25">
      <c r="A32" t="s">
        <v>105</v>
      </c>
      <c r="B32" s="1" t="s">
        <v>197</v>
      </c>
      <c r="C32" s="10">
        <v>3.4470000000000001</v>
      </c>
      <c r="D32" s="10">
        <v>3.4620000000000002</v>
      </c>
      <c r="E32" s="10">
        <v>3.4249999999999998</v>
      </c>
      <c r="F32" s="10">
        <v>3.4780000000000002</v>
      </c>
      <c r="G32" s="10">
        <v>3.343</v>
      </c>
      <c r="H32" s="10">
        <v>3.411</v>
      </c>
      <c r="I32" s="10">
        <v>3.42</v>
      </c>
      <c r="J32" s="10">
        <v>3.5529999999999999</v>
      </c>
      <c r="K32" s="10">
        <v>3.6789999999999998</v>
      </c>
      <c r="L32" s="10">
        <v>3.7869999999999999</v>
      </c>
      <c r="M32" s="10">
        <v>3.9239999999999999</v>
      </c>
      <c r="N32" s="10">
        <v>4.0599999999999996</v>
      </c>
      <c r="O32" s="10">
        <v>4.1749999999999998</v>
      </c>
      <c r="P32" s="10">
        <v>4.2949999999999999</v>
      </c>
      <c r="Q32" s="10">
        <v>4.375</v>
      </c>
      <c r="R32" s="10">
        <v>4.4690000000000003</v>
      </c>
      <c r="S32" s="10">
        <v>4.68</v>
      </c>
      <c r="T32" s="10">
        <v>4.4370000000000003</v>
      </c>
      <c r="U32" s="10">
        <v>3.927</v>
      </c>
      <c r="V32" s="10">
        <v>3.5609999999999999</v>
      </c>
      <c r="W32" s="10">
        <v>3.19</v>
      </c>
      <c r="X32" s="10">
        <v>3.1930000000000001</v>
      </c>
      <c r="Y32" s="10">
        <v>3.5720000000000001</v>
      </c>
      <c r="Z32" s="10">
        <v>3.6970000000000001</v>
      </c>
      <c r="AA32" s="10">
        <v>3.6349999999999998</v>
      </c>
      <c r="AB32" s="10">
        <v>3.7678000000000007</v>
      </c>
      <c r="AC32" s="10">
        <v>4.68</v>
      </c>
      <c r="AD32">
        <v>3.6176392923158178</v>
      </c>
    </row>
    <row r="33" spans="1:30" x14ac:dyDescent="0.25">
      <c r="A33" t="s">
        <v>285</v>
      </c>
      <c r="B33" s="1" t="s">
        <v>193</v>
      </c>
      <c r="C33" s="10">
        <v>1.764</v>
      </c>
      <c r="D33" s="10">
        <v>1.871</v>
      </c>
      <c r="E33" s="10">
        <v>1.9830000000000001</v>
      </c>
      <c r="F33" s="10">
        <v>2.0750000000000002</v>
      </c>
      <c r="G33" s="10">
        <v>2.11</v>
      </c>
      <c r="H33" s="10">
        <v>2.282</v>
      </c>
      <c r="I33" s="10">
        <v>2.375</v>
      </c>
      <c r="J33" s="10">
        <v>2.3809999999999998</v>
      </c>
      <c r="K33" s="10">
        <v>2.512</v>
      </c>
      <c r="L33" s="10">
        <v>2.677</v>
      </c>
      <c r="M33" s="10">
        <v>2.77</v>
      </c>
      <c r="N33" s="10">
        <v>2.7879999999999998</v>
      </c>
      <c r="O33" s="10">
        <v>2.8340000000000001</v>
      </c>
      <c r="P33" s="10">
        <v>3.0219999999999998</v>
      </c>
      <c r="Q33" s="10">
        <v>3.0270000000000001</v>
      </c>
      <c r="R33" s="10">
        <v>3.2959999999999998</v>
      </c>
      <c r="S33" s="10">
        <v>3.2829999999999999</v>
      </c>
      <c r="T33" s="10">
        <v>3.3780000000000001</v>
      </c>
      <c r="U33" s="10">
        <v>3.4830000000000001</v>
      </c>
      <c r="V33" s="10">
        <v>3.589</v>
      </c>
      <c r="W33" s="10">
        <v>3.67</v>
      </c>
      <c r="X33" s="10">
        <v>4.25</v>
      </c>
      <c r="Y33" s="10">
        <v>4.63</v>
      </c>
      <c r="Z33" s="10">
        <v>4.766</v>
      </c>
      <c r="AA33" s="10">
        <v>4.5670000000000002</v>
      </c>
      <c r="AB33" s="10">
        <v>3.0153200000000004</v>
      </c>
      <c r="AC33" s="10">
        <v>4.766</v>
      </c>
      <c r="AD33">
        <v>3.4740381023533793</v>
      </c>
    </row>
    <row r="34" spans="1:30" x14ac:dyDescent="0.25">
      <c r="A34" t="s">
        <v>71</v>
      </c>
      <c r="B34" s="1" t="s">
        <v>317</v>
      </c>
      <c r="C34" s="10">
        <v>4.82</v>
      </c>
      <c r="D34" s="10">
        <v>4.5990000000000002</v>
      </c>
      <c r="E34" s="10">
        <v>4.9119999999999999</v>
      </c>
      <c r="F34" s="10">
        <v>4.798</v>
      </c>
      <c r="G34" s="10">
        <v>4.7619999999999996</v>
      </c>
      <c r="H34" s="10">
        <v>4.8289999999999997</v>
      </c>
      <c r="I34" s="10">
        <v>4.7</v>
      </c>
      <c r="J34" s="10">
        <v>3.89</v>
      </c>
      <c r="K34" s="10">
        <v>3.956</v>
      </c>
      <c r="L34" s="10">
        <v>4.117</v>
      </c>
      <c r="M34" s="10">
        <v>4.1660000000000004</v>
      </c>
      <c r="N34" s="10">
        <v>4.3250000000000002</v>
      </c>
      <c r="O34" s="10">
        <v>4.3079999999999998</v>
      </c>
      <c r="P34" s="10">
        <v>4.41</v>
      </c>
      <c r="Q34" s="10">
        <v>4.4249999999999998</v>
      </c>
      <c r="R34" s="10">
        <v>4.3179999999999996</v>
      </c>
      <c r="S34" s="10">
        <v>4.2770000000000001</v>
      </c>
      <c r="T34" s="10">
        <v>4.2859999999999996</v>
      </c>
      <c r="U34" s="10">
        <v>4.32</v>
      </c>
      <c r="V34" s="10">
        <v>4.2610000000000001</v>
      </c>
      <c r="W34" s="10">
        <v>4.3150000000000004</v>
      </c>
      <c r="X34" s="10">
        <v>4.4420000000000002</v>
      </c>
      <c r="Y34" s="10">
        <v>4.7939999999999996</v>
      </c>
      <c r="Z34" s="10">
        <v>4.9290000000000003</v>
      </c>
      <c r="AA34" s="10">
        <v>4.3339999999999996</v>
      </c>
      <c r="AB34" s="10">
        <v>4.4517200000000008</v>
      </c>
      <c r="AC34" s="10">
        <v>4.9290000000000003</v>
      </c>
      <c r="AD34">
        <v>1.1901870293903418</v>
      </c>
    </row>
    <row r="35" spans="1:30" x14ac:dyDescent="0.25">
      <c r="A35" t="s">
        <v>19</v>
      </c>
      <c r="B35" s="1" t="s">
        <v>240</v>
      </c>
      <c r="C35" s="10">
        <v>3.67</v>
      </c>
      <c r="D35" s="10">
        <v>4.0339999999999998</v>
      </c>
      <c r="E35" s="10">
        <v>3.448</v>
      </c>
      <c r="F35" s="10">
        <v>3.4</v>
      </c>
      <c r="G35" s="10">
        <v>3.6240000000000001</v>
      </c>
      <c r="H35" s="10">
        <v>3.5569999999999999</v>
      </c>
      <c r="I35" s="10">
        <v>3.512</v>
      </c>
      <c r="J35" s="10">
        <v>3.4660000000000002</v>
      </c>
      <c r="K35" s="10">
        <v>3.5209999999999999</v>
      </c>
      <c r="L35" s="10">
        <v>3.3530000000000002</v>
      </c>
      <c r="M35" s="10">
        <v>3.3210000000000002</v>
      </c>
      <c r="N35" s="10">
        <v>3.3130000000000002</v>
      </c>
      <c r="O35" s="10">
        <v>3.3</v>
      </c>
      <c r="P35" s="10">
        <v>3.5489999999999999</v>
      </c>
      <c r="Q35" s="10">
        <v>3.7770000000000001</v>
      </c>
      <c r="R35" s="10">
        <v>4.0140000000000002</v>
      </c>
      <c r="S35" s="10">
        <v>4.2130000000000001</v>
      </c>
      <c r="T35" s="10">
        <v>4.4509999999999996</v>
      </c>
      <c r="U35" s="10">
        <v>4.66</v>
      </c>
      <c r="V35" s="10">
        <v>4.7489999999999997</v>
      </c>
      <c r="W35" s="10">
        <v>4.718</v>
      </c>
      <c r="X35" s="10">
        <v>4.452</v>
      </c>
      <c r="Y35" s="10">
        <v>4.8040000000000003</v>
      </c>
      <c r="Z35" s="10">
        <v>4.9749999999999996</v>
      </c>
      <c r="AA35" s="10">
        <v>4.8639999999999999</v>
      </c>
      <c r="AB35" s="10">
        <v>3.9497999999999998</v>
      </c>
      <c r="AC35" s="10">
        <v>4.9749999999999996</v>
      </c>
      <c r="AD35">
        <v>0.9543692215926044</v>
      </c>
    </row>
    <row r="36" spans="1:30" x14ac:dyDescent="0.25">
      <c r="A36" t="s">
        <v>249</v>
      </c>
      <c r="B36" s="1" t="s">
        <v>122</v>
      </c>
      <c r="C36" s="10">
        <v>3.24</v>
      </c>
      <c r="D36" s="10">
        <v>3.25</v>
      </c>
      <c r="E36" s="10">
        <v>3.26</v>
      </c>
      <c r="F36" s="10">
        <v>3.8</v>
      </c>
      <c r="G36" s="10">
        <v>4.24</v>
      </c>
      <c r="H36" s="10">
        <v>4.58</v>
      </c>
      <c r="I36" s="10">
        <v>4.49</v>
      </c>
      <c r="J36" s="10">
        <v>4.5199999999999996</v>
      </c>
      <c r="K36" s="10">
        <v>4.43</v>
      </c>
      <c r="L36" s="10">
        <v>4.3499999999999996</v>
      </c>
      <c r="M36" s="10">
        <v>4.59</v>
      </c>
      <c r="N36" s="10">
        <v>4.72</v>
      </c>
      <c r="O36" s="10">
        <v>4.53</v>
      </c>
      <c r="P36" s="10">
        <v>4.55</v>
      </c>
      <c r="Q36" s="10">
        <v>4.58</v>
      </c>
      <c r="R36" s="10">
        <v>4.5999999999999996</v>
      </c>
      <c r="S36" s="10">
        <v>4.63</v>
      </c>
      <c r="T36" s="10">
        <v>4.6500000000000004</v>
      </c>
      <c r="U36" s="10">
        <v>4.5599999999999996</v>
      </c>
      <c r="V36" s="10">
        <v>4.47</v>
      </c>
      <c r="W36" s="10">
        <v>4.3099999999999996</v>
      </c>
      <c r="X36" s="10">
        <v>4.5599999999999996</v>
      </c>
      <c r="Y36" s="10">
        <v>5</v>
      </c>
      <c r="Z36" s="10">
        <v>4.55</v>
      </c>
      <c r="AA36" s="10">
        <v>4.8860000000000001</v>
      </c>
      <c r="AB36" s="10">
        <v>4.3738399999999995</v>
      </c>
      <c r="AC36" s="10">
        <v>5</v>
      </c>
      <c r="AD36">
        <v>5.5172413793103505</v>
      </c>
    </row>
    <row r="37" spans="1:30" x14ac:dyDescent="0.25">
      <c r="A37" t="s">
        <v>50</v>
      </c>
      <c r="B37" s="1" t="s">
        <v>139</v>
      </c>
      <c r="C37" s="10">
        <v>1.4</v>
      </c>
      <c r="D37" s="10">
        <v>1.4</v>
      </c>
      <c r="E37" s="10">
        <v>1.625</v>
      </c>
      <c r="F37" s="10">
        <v>1.9</v>
      </c>
      <c r="G37" s="10">
        <v>1.867</v>
      </c>
      <c r="H37" s="10">
        <v>1.8</v>
      </c>
      <c r="I37" s="10">
        <v>2.4900000000000002</v>
      </c>
      <c r="J37" s="10">
        <v>3.1</v>
      </c>
      <c r="K37" s="10">
        <v>3.13</v>
      </c>
      <c r="L37" s="10">
        <v>3.7</v>
      </c>
      <c r="M37" s="10">
        <v>3.746</v>
      </c>
      <c r="N37" s="10">
        <v>3.96</v>
      </c>
      <c r="O37" s="10">
        <v>3.32</v>
      </c>
      <c r="P37" s="10">
        <v>3.23</v>
      </c>
      <c r="Q37" s="10">
        <v>2.0499999999999998</v>
      </c>
      <c r="R37" s="10">
        <v>2.87</v>
      </c>
      <c r="S37" s="10">
        <v>2.63</v>
      </c>
      <c r="T37" s="10">
        <v>2.4500000000000002</v>
      </c>
      <c r="U37" s="10">
        <v>2.774</v>
      </c>
      <c r="V37" s="10">
        <v>3.056</v>
      </c>
      <c r="W37" s="10">
        <v>3.35</v>
      </c>
      <c r="X37" s="10">
        <v>2.72</v>
      </c>
      <c r="Y37" s="10">
        <v>5.03</v>
      </c>
      <c r="Z37" s="10">
        <v>3.9079999999999999</v>
      </c>
      <c r="AA37" s="10">
        <v>3.6040000000000001</v>
      </c>
      <c r="AB37" s="10">
        <v>2.8443999999999994</v>
      </c>
      <c r="AC37" s="10">
        <v>5.03</v>
      </c>
      <c r="AD37">
        <v>1.2432432432432383</v>
      </c>
    </row>
    <row r="38" spans="1:30" x14ac:dyDescent="0.25">
      <c r="A38" t="s">
        <v>43</v>
      </c>
      <c r="B38" s="1" t="s">
        <v>140</v>
      </c>
      <c r="C38" s="10">
        <v>3.57</v>
      </c>
      <c r="D38" s="10">
        <v>3.05</v>
      </c>
      <c r="E38" s="10">
        <v>2.66</v>
      </c>
      <c r="F38" s="10">
        <v>2.4900000000000002</v>
      </c>
      <c r="G38" s="10">
        <v>2.92</v>
      </c>
      <c r="H38" s="10">
        <v>4.12</v>
      </c>
      <c r="I38" s="10">
        <v>4.32</v>
      </c>
      <c r="J38" s="10">
        <v>4.4400000000000004</v>
      </c>
      <c r="K38" s="10">
        <v>3.99</v>
      </c>
      <c r="L38" s="10">
        <v>3.64</v>
      </c>
      <c r="M38" s="10">
        <v>3.35</v>
      </c>
      <c r="N38" s="10">
        <v>4.1100000000000003</v>
      </c>
      <c r="O38" s="10">
        <v>4.8099999999999996</v>
      </c>
      <c r="P38" s="10">
        <v>4.41</v>
      </c>
      <c r="Q38" s="10">
        <v>4.49</v>
      </c>
      <c r="R38" s="10">
        <v>4.75</v>
      </c>
      <c r="S38" s="10">
        <v>4.83</v>
      </c>
      <c r="T38" s="10">
        <v>4.8</v>
      </c>
      <c r="U38" s="10">
        <v>4.92</v>
      </c>
      <c r="V38" s="10">
        <v>4.8</v>
      </c>
      <c r="W38" s="10">
        <v>4.71</v>
      </c>
      <c r="X38" s="10">
        <v>4.3899999999999997</v>
      </c>
      <c r="Y38" s="10">
        <v>4.82</v>
      </c>
      <c r="Z38" s="10">
        <v>5.0999999999999996</v>
      </c>
      <c r="AA38" s="10">
        <v>4.202</v>
      </c>
      <c r="AB38" s="10">
        <v>4.1476800000000003</v>
      </c>
      <c r="AC38" s="10">
        <v>5.0999999999999996</v>
      </c>
      <c r="AD38">
        <v>7.967032967032968</v>
      </c>
    </row>
    <row r="39" spans="1:30" x14ac:dyDescent="0.25">
      <c r="A39" t="s">
        <v>148</v>
      </c>
      <c r="B39" s="1" t="s">
        <v>280</v>
      </c>
      <c r="C39" s="10">
        <v>2.9529999999999998</v>
      </c>
      <c r="D39" s="10">
        <v>2.9569999999999999</v>
      </c>
      <c r="E39" s="10">
        <v>2.9609999999999999</v>
      </c>
      <c r="F39" s="10">
        <v>2.9279999999999999</v>
      </c>
      <c r="G39" s="10">
        <v>2.895</v>
      </c>
      <c r="H39" s="10">
        <v>2.8730000000000002</v>
      </c>
      <c r="I39" s="10">
        <v>2.8570000000000002</v>
      </c>
      <c r="J39" s="10">
        <v>2.85</v>
      </c>
      <c r="K39" s="10">
        <v>3.0870000000000002</v>
      </c>
      <c r="L39" s="10">
        <v>3.3159999999999998</v>
      </c>
      <c r="M39" s="10">
        <v>3.5510000000000002</v>
      </c>
      <c r="N39" s="10">
        <v>3.8069999999999999</v>
      </c>
      <c r="O39" s="10">
        <v>4.0170000000000003</v>
      </c>
      <c r="P39" s="10">
        <v>4.2539999999999996</v>
      </c>
      <c r="Q39" s="10">
        <v>4.49</v>
      </c>
      <c r="R39" s="10">
        <v>4.468</v>
      </c>
      <c r="S39" s="10">
        <v>4.4489999999999998</v>
      </c>
      <c r="T39" s="10">
        <v>4.4569999999999999</v>
      </c>
      <c r="U39" s="10">
        <v>4.4790000000000001</v>
      </c>
      <c r="V39" s="10">
        <v>4.4589999999999996</v>
      </c>
      <c r="W39" s="10">
        <v>4.4340000000000002</v>
      </c>
      <c r="X39" s="10">
        <v>4.4359999999999999</v>
      </c>
      <c r="Y39" s="10">
        <v>5.1269999999999998</v>
      </c>
      <c r="Z39" s="10">
        <v>5.1120000000000001</v>
      </c>
      <c r="AA39" s="10">
        <v>4.9870000000000001</v>
      </c>
      <c r="AB39" s="10">
        <v>3.8481599999999996</v>
      </c>
      <c r="AC39" s="10">
        <v>5.1269999999999998</v>
      </c>
      <c r="AD39">
        <v>7.0868516284680441</v>
      </c>
    </row>
    <row r="40" spans="1:30" x14ac:dyDescent="0.25">
      <c r="A40" t="s">
        <v>323</v>
      </c>
      <c r="B40" s="1" t="s">
        <v>269</v>
      </c>
      <c r="C40" s="10">
        <v>3.2509999999999999</v>
      </c>
      <c r="D40" s="10">
        <v>3.5760000000000001</v>
      </c>
      <c r="E40" s="10">
        <v>4.1029999999999998</v>
      </c>
      <c r="F40" s="10">
        <v>4.3280000000000003</v>
      </c>
      <c r="G40" s="10">
        <v>4.6390000000000002</v>
      </c>
      <c r="H40" s="10">
        <v>5.18</v>
      </c>
      <c r="I40" s="10">
        <v>4.0510000000000002</v>
      </c>
      <c r="J40" s="10">
        <v>2.5019999999999998</v>
      </c>
      <c r="K40" s="10">
        <v>1.0900000000000001</v>
      </c>
      <c r="L40" s="10">
        <v>1.1830000000000001</v>
      </c>
      <c r="M40" s="10">
        <v>1.212</v>
      </c>
      <c r="N40" s="10">
        <v>1.4790000000000001</v>
      </c>
      <c r="O40" s="10">
        <v>1.4670000000000001</v>
      </c>
      <c r="P40" s="10">
        <v>1.4530000000000001</v>
      </c>
      <c r="Q40" s="10">
        <v>1.661</v>
      </c>
      <c r="R40" s="10">
        <v>1.768</v>
      </c>
      <c r="S40" s="10">
        <v>1.8260000000000001</v>
      </c>
      <c r="T40" s="10">
        <v>1.9410000000000001</v>
      </c>
      <c r="U40" s="10">
        <v>1.9039999999999999</v>
      </c>
      <c r="V40" s="10">
        <v>2.0739999999999998</v>
      </c>
      <c r="W40" s="10">
        <v>2.25</v>
      </c>
      <c r="X40" s="10">
        <v>2.2440000000000002</v>
      </c>
      <c r="Y40" s="10">
        <v>2.6539999999999999</v>
      </c>
      <c r="Z40" s="10">
        <v>2.669</v>
      </c>
      <c r="AA40" s="10">
        <v>3.0110000000000001</v>
      </c>
      <c r="AB40" s="10">
        <v>2.5406399999999998</v>
      </c>
      <c r="AC40" s="10">
        <v>5.18</v>
      </c>
      <c r="AD40">
        <v>2.4513947590870595</v>
      </c>
    </row>
    <row r="41" spans="1:30" x14ac:dyDescent="0.25">
      <c r="A41" t="s">
        <v>283</v>
      </c>
      <c r="B41" s="1" t="s">
        <v>171</v>
      </c>
      <c r="C41" s="10">
        <v>2.895</v>
      </c>
      <c r="D41" s="10">
        <v>3.0680000000000001</v>
      </c>
      <c r="E41" s="10">
        <v>3.27</v>
      </c>
      <c r="F41" s="10">
        <v>3.6179999999999999</v>
      </c>
      <c r="G41" s="10">
        <v>3.9340000000000002</v>
      </c>
      <c r="H41" s="10">
        <v>4.32</v>
      </c>
      <c r="I41" s="10">
        <v>4.2720000000000002</v>
      </c>
      <c r="J41" s="10">
        <v>4.25</v>
      </c>
      <c r="K41" s="10">
        <v>3.59</v>
      </c>
      <c r="L41" s="10">
        <v>4.0919999999999996</v>
      </c>
      <c r="M41" s="10">
        <v>4.548</v>
      </c>
      <c r="N41" s="10">
        <v>5</v>
      </c>
      <c r="O41" s="10">
        <v>3.38</v>
      </c>
      <c r="P41" s="10">
        <v>3.75</v>
      </c>
      <c r="Q41" s="10">
        <v>4.0990000000000002</v>
      </c>
      <c r="R41" s="10">
        <v>4.43</v>
      </c>
      <c r="S41" s="10">
        <v>4.3929999999999998</v>
      </c>
      <c r="T41" s="10">
        <v>4.3710000000000004</v>
      </c>
      <c r="U41" s="10">
        <v>4.3499999999999996</v>
      </c>
      <c r="V41" s="10">
        <v>4.37</v>
      </c>
      <c r="W41" s="10">
        <v>4.38</v>
      </c>
      <c r="X41" s="10">
        <v>4.3819999999999997</v>
      </c>
      <c r="Y41" s="10">
        <v>5.2089999999999996</v>
      </c>
      <c r="Z41" s="10">
        <v>5.0970000000000004</v>
      </c>
      <c r="AA41" s="10">
        <v>4.6989999999999998</v>
      </c>
      <c r="AB41" s="10">
        <v>4.1506799999999995</v>
      </c>
      <c r="AC41" s="10">
        <v>5.2089999999999996</v>
      </c>
      <c r="AD41">
        <v>11.143695014662768</v>
      </c>
    </row>
    <row r="42" spans="1:30" x14ac:dyDescent="0.25">
      <c r="A42" t="s">
        <v>191</v>
      </c>
      <c r="B42" s="1" t="s">
        <v>229</v>
      </c>
      <c r="C42" s="10">
        <v>2.44</v>
      </c>
      <c r="D42" s="10">
        <v>2.508</v>
      </c>
      <c r="E42" s="10">
        <v>2.6349999999999998</v>
      </c>
      <c r="F42" s="10">
        <v>2.6539999999999999</v>
      </c>
      <c r="G42" s="10">
        <v>2.7490000000000001</v>
      </c>
      <c r="H42" s="10">
        <v>2.78</v>
      </c>
      <c r="I42" s="10">
        <v>3.4420000000000002</v>
      </c>
      <c r="J42" s="10">
        <v>4</v>
      </c>
      <c r="K42" s="10">
        <v>3.6579999999999999</v>
      </c>
      <c r="L42" s="10">
        <v>3.3</v>
      </c>
      <c r="M42" s="10">
        <v>3.4060000000000001</v>
      </c>
      <c r="N42" s="10">
        <v>3.5739999999999998</v>
      </c>
      <c r="O42" s="10">
        <v>3.6259999999999999</v>
      </c>
      <c r="P42" s="10">
        <v>3.78</v>
      </c>
      <c r="Q42" s="10">
        <v>3.9119999999999999</v>
      </c>
      <c r="R42" s="10">
        <v>4.0519999999999996</v>
      </c>
      <c r="S42" s="10">
        <v>4.2060000000000004</v>
      </c>
      <c r="T42" s="10">
        <v>4.3440000000000003</v>
      </c>
      <c r="U42" s="10">
        <v>4.4400000000000004</v>
      </c>
      <c r="V42" s="10">
        <v>4.5659999999999998</v>
      </c>
      <c r="W42" s="10">
        <v>4.6900000000000004</v>
      </c>
      <c r="X42" s="10">
        <v>4.6929999999999996</v>
      </c>
      <c r="Y42" s="10">
        <v>5.0549999999999997</v>
      </c>
      <c r="Z42" s="10">
        <v>5.2320000000000002</v>
      </c>
      <c r="AA42" s="10">
        <v>5.1749999999999998</v>
      </c>
      <c r="AB42" s="10">
        <v>3.7966799999999994</v>
      </c>
      <c r="AC42" s="10">
        <v>5.2320000000000002</v>
      </c>
      <c r="AD42">
        <v>3.2121212121212217</v>
      </c>
    </row>
    <row r="43" spans="1:30" x14ac:dyDescent="0.25">
      <c r="A43" t="s">
        <v>356</v>
      </c>
      <c r="B43" s="1" t="s">
        <v>337</v>
      </c>
      <c r="C43" s="10">
        <v>3.73</v>
      </c>
      <c r="D43" s="10">
        <v>2.6</v>
      </c>
      <c r="E43" s="10">
        <v>2.65</v>
      </c>
      <c r="F43" s="10">
        <v>2.63</v>
      </c>
      <c r="G43" s="10">
        <v>3</v>
      </c>
      <c r="H43" s="10">
        <v>3.46</v>
      </c>
      <c r="I43" s="10">
        <v>3.94</v>
      </c>
      <c r="J43" s="10">
        <v>3.56</v>
      </c>
      <c r="K43" s="10">
        <v>3.57</v>
      </c>
      <c r="L43" s="10">
        <v>3.63</v>
      </c>
      <c r="M43" s="10">
        <v>3.87</v>
      </c>
      <c r="N43" s="10">
        <v>5.36</v>
      </c>
      <c r="O43" s="10">
        <v>5.3</v>
      </c>
      <c r="P43" s="10">
        <v>5.17</v>
      </c>
      <c r="Q43" s="10">
        <v>4.8899999999999997</v>
      </c>
      <c r="R43" s="10">
        <v>4.91</v>
      </c>
      <c r="S43" s="10">
        <v>4.8099999999999996</v>
      </c>
      <c r="T43" s="10">
        <v>4.3099999999999996</v>
      </c>
      <c r="U43" s="10">
        <v>3.86</v>
      </c>
      <c r="V43" s="10">
        <v>3.42</v>
      </c>
      <c r="W43" s="10">
        <v>3.27</v>
      </c>
      <c r="X43" s="10">
        <v>3.48</v>
      </c>
      <c r="Y43" s="10">
        <v>4.45</v>
      </c>
      <c r="Z43" s="10">
        <v>4.09</v>
      </c>
      <c r="AA43" s="10">
        <v>3.3079999999999998</v>
      </c>
      <c r="AB43" s="10">
        <v>3.89072</v>
      </c>
      <c r="AC43" s="10">
        <v>5.36</v>
      </c>
      <c r="AD43">
        <v>6.6115702479338898</v>
      </c>
    </row>
    <row r="44" spans="1:30" x14ac:dyDescent="0.25">
      <c r="A44" t="s">
        <v>142</v>
      </c>
      <c r="B44" s="1" t="s">
        <v>17</v>
      </c>
      <c r="C44" s="10">
        <v>4.0999999999999996</v>
      </c>
      <c r="D44" s="10">
        <v>4.7</v>
      </c>
      <c r="E44" s="10">
        <v>4.75</v>
      </c>
      <c r="F44" s="10">
        <v>5.0199999999999996</v>
      </c>
      <c r="G44" s="10">
        <v>5.39</v>
      </c>
      <c r="H44" s="10">
        <v>5.25</v>
      </c>
      <c r="I44" s="10">
        <v>4.7300000000000004</v>
      </c>
      <c r="J44" s="10">
        <v>4.45</v>
      </c>
      <c r="K44" s="10">
        <v>4.1900000000000004</v>
      </c>
      <c r="L44" s="10">
        <v>3.89</v>
      </c>
      <c r="M44" s="10">
        <v>4</v>
      </c>
      <c r="N44" s="10">
        <v>5.07</v>
      </c>
      <c r="O44" s="10">
        <v>5.0999999999999996</v>
      </c>
      <c r="P44" s="10">
        <v>4.55</v>
      </c>
      <c r="Q44" s="10">
        <v>4.3600000000000003</v>
      </c>
      <c r="R44" s="10">
        <v>4.04</v>
      </c>
      <c r="S44" s="10">
        <v>3.59</v>
      </c>
      <c r="T44" s="10">
        <v>3.39</v>
      </c>
      <c r="U44" s="10">
        <v>3.13</v>
      </c>
      <c r="V44" s="10">
        <v>2.82</v>
      </c>
      <c r="W44" s="10">
        <v>2.4700000000000002</v>
      </c>
      <c r="X44" s="10">
        <v>2.35</v>
      </c>
      <c r="Y44" s="10">
        <v>2.8</v>
      </c>
      <c r="Z44" s="10">
        <v>2.8</v>
      </c>
      <c r="AA44" s="10">
        <v>2.641</v>
      </c>
      <c r="AB44" s="10">
        <v>3.9832399999999994</v>
      </c>
      <c r="AC44" s="10">
        <v>5.39</v>
      </c>
      <c r="AD44">
        <v>2.8277634961439557</v>
      </c>
    </row>
    <row r="45" spans="1:30" x14ac:dyDescent="0.25">
      <c r="A45" t="s">
        <v>195</v>
      </c>
      <c r="B45" s="1" t="s">
        <v>82</v>
      </c>
      <c r="C45" s="10">
        <v>3.1309999999999998</v>
      </c>
      <c r="D45" s="10">
        <v>3.125</v>
      </c>
      <c r="E45" s="10">
        <v>3.1280000000000001</v>
      </c>
      <c r="F45" s="10">
        <v>3.07</v>
      </c>
      <c r="G45" s="10">
        <v>3.09</v>
      </c>
      <c r="H45" s="10">
        <v>3.0419999999999998</v>
      </c>
      <c r="I45" s="10">
        <v>2.9969999999999999</v>
      </c>
      <c r="J45" s="10">
        <v>2.968</v>
      </c>
      <c r="K45" s="10">
        <v>2.9420000000000002</v>
      </c>
      <c r="L45" s="10">
        <v>2.919</v>
      </c>
      <c r="M45" s="10">
        <v>2.976</v>
      </c>
      <c r="N45" s="10">
        <v>2.92</v>
      </c>
      <c r="O45" s="10">
        <v>2.8460000000000001</v>
      </c>
      <c r="P45" s="10">
        <v>2.859</v>
      </c>
      <c r="Q45" s="10">
        <v>2.8439999999999999</v>
      </c>
      <c r="R45" s="10">
        <v>2.831</v>
      </c>
      <c r="S45" s="10">
        <v>2.7959999999999998</v>
      </c>
      <c r="T45" s="10">
        <v>2.774</v>
      </c>
      <c r="U45" s="10">
        <v>2.76</v>
      </c>
      <c r="V45" s="10">
        <v>3.52</v>
      </c>
      <c r="W45" s="10">
        <v>4.2450000000000001</v>
      </c>
      <c r="X45" s="10">
        <v>5.01</v>
      </c>
      <c r="Y45" s="10">
        <v>5.6159999999999997</v>
      </c>
      <c r="Z45" s="10">
        <v>5.6440000000000001</v>
      </c>
      <c r="AA45" s="10">
        <v>5.5019999999999998</v>
      </c>
      <c r="AB45" s="10">
        <v>3.4222000000000001</v>
      </c>
      <c r="AC45" s="10">
        <v>5.6440000000000001</v>
      </c>
      <c r="AD45">
        <v>1.9527235354573464</v>
      </c>
    </row>
    <row r="46" spans="1:30" x14ac:dyDescent="0.25">
      <c r="A46" t="s">
        <v>329</v>
      </c>
      <c r="B46" s="1" t="s">
        <v>77</v>
      </c>
      <c r="C46" s="10">
        <v>4.891</v>
      </c>
      <c r="D46" s="10">
        <v>4.9039999999999999</v>
      </c>
      <c r="E46" s="10">
        <v>4.923</v>
      </c>
      <c r="F46" s="10">
        <v>4.99</v>
      </c>
      <c r="G46" s="10">
        <v>4.9340000000000002</v>
      </c>
      <c r="H46" s="10">
        <v>4.9029999999999996</v>
      </c>
      <c r="I46" s="10">
        <v>4.9119999999999999</v>
      </c>
      <c r="J46" s="10">
        <v>4.9390000000000001</v>
      </c>
      <c r="K46" s="10">
        <v>4.9320000000000004</v>
      </c>
      <c r="L46" s="10">
        <v>4.8940000000000001</v>
      </c>
      <c r="M46" s="10">
        <v>4.9189999999999996</v>
      </c>
      <c r="N46" s="10">
        <v>4.92</v>
      </c>
      <c r="O46" s="10">
        <v>4.9409999999999998</v>
      </c>
      <c r="P46" s="10">
        <v>4.968</v>
      </c>
      <c r="Q46" s="10">
        <v>5.0039999999999996</v>
      </c>
      <c r="R46" s="10">
        <v>4.9800000000000004</v>
      </c>
      <c r="S46" s="10">
        <v>4.968</v>
      </c>
      <c r="T46" s="10">
        <v>4.9870000000000001</v>
      </c>
      <c r="U46" s="10">
        <v>4.9820000000000002</v>
      </c>
      <c r="V46" s="10">
        <v>4.96</v>
      </c>
      <c r="W46" s="10">
        <v>4.9489999999999998</v>
      </c>
      <c r="X46" s="10">
        <v>4.9320000000000004</v>
      </c>
      <c r="Y46" s="10">
        <v>5.681</v>
      </c>
      <c r="Z46" s="10">
        <v>5.6580000000000004</v>
      </c>
      <c r="AA46" s="10">
        <v>5.6139999999999999</v>
      </c>
      <c r="AB46" s="10">
        <v>5.0274000000000001</v>
      </c>
      <c r="AC46" s="10">
        <v>5.681</v>
      </c>
      <c r="AD46">
        <v>0.51082958724968264</v>
      </c>
    </row>
    <row r="47" spans="1:30" x14ac:dyDescent="0.25">
      <c r="A47" t="s">
        <v>359</v>
      </c>
      <c r="B47" s="1" t="s">
        <v>90</v>
      </c>
      <c r="C47" s="10">
        <v>5.6029999999999998</v>
      </c>
      <c r="D47" s="10">
        <v>5.6909999999999998</v>
      </c>
      <c r="E47" s="10">
        <v>5.8</v>
      </c>
      <c r="F47" s="10">
        <v>5.35</v>
      </c>
      <c r="G47" s="10">
        <v>5.5039999999999996</v>
      </c>
      <c r="H47" s="10">
        <v>5.01</v>
      </c>
      <c r="I47" s="10">
        <v>3.8460000000000001</v>
      </c>
      <c r="J47" s="10">
        <v>2.62</v>
      </c>
      <c r="K47" s="10">
        <v>2.9350000000000001</v>
      </c>
      <c r="L47" s="10">
        <v>3.2530000000000001</v>
      </c>
      <c r="M47" s="10">
        <v>3.5640000000000001</v>
      </c>
      <c r="N47" s="10">
        <v>4.0039999999999996</v>
      </c>
      <c r="O47" s="10">
        <v>4.28</v>
      </c>
      <c r="P47" s="10">
        <v>2.4380000000000002</v>
      </c>
      <c r="Q47" s="10">
        <v>0.6</v>
      </c>
      <c r="R47" s="10">
        <v>0.998</v>
      </c>
      <c r="S47" s="10">
        <v>1.391</v>
      </c>
      <c r="T47" s="10">
        <v>1.79</v>
      </c>
      <c r="U47" s="10">
        <v>1.8</v>
      </c>
      <c r="V47" s="10">
        <v>1.8149999999999999</v>
      </c>
      <c r="W47" s="10">
        <v>1.833</v>
      </c>
      <c r="X47" s="10">
        <v>1.841</v>
      </c>
      <c r="Y47" s="10">
        <v>2.363</v>
      </c>
      <c r="Z47" s="10">
        <v>2.31</v>
      </c>
      <c r="AA47" s="10">
        <v>2.1419999999999999</v>
      </c>
      <c r="AB47" s="10">
        <v>3.1512399999999996</v>
      </c>
      <c r="AC47" s="10">
        <v>5.8</v>
      </c>
      <c r="AD47">
        <v>9.5604057792806625</v>
      </c>
    </row>
    <row r="48" spans="1:30" x14ac:dyDescent="0.25">
      <c r="A48" t="s">
        <v>96</v>
      </c>
      <c r="B48" s="1" t="s">
        <v>120</v>
      </c>
      <c r="C48" s="10">
        <v>3.41</v>
      </c>
      <c r="D48" s="10">
        <v>4.8499999999999996</v>
      </c>
      <c r="E48" s="10">
        <v>3.7</v>
      </c>
      <c r="F48" s="10">
        <v>3.76</v>
      </c>
      <c r="G48" s="10">
        <v>5.65</v>
      </c>
      <c r="H48" s="10">
        <v>5.93</v>
      </c>
      <c r="I48" s="10">
        <v>5.84</v>
      </c>
      <c r="J48" s="10">
        <v>5.59</v>
      </c>
      <c r="K48" s="10">
        <v>4.4800000000000004</v>
      </c>
      <c r="L48" s="10">
        <v>3.9</v>
      </c>
      <c r="M48" s="10">
        <v>3.96</v>
      </c>
      <c r="N48" s="10">
        <v>5.86</v>
      </c>
      <c r="O48" s="10">
        <v>4.12</v>
      </c>
      <c r="P48" s="10">
        <v>3.89</v>
      </c>
      <c r="Q48" s="10">
        <v>3.72</v>
      </c>
      <c r="R48" s="10">
        <v>3.86</v>
      </c>
      <c r="S48" s="10">
        <v>3.74</v>
      </c>
      <c r="T48" s="10">
        <v>3.79</v>
      </c>
      <c r="U48" s="10">
        <v>4.08</v>
      </c>
      <c r="V48" s="10">
        <v>4.2</v>
      </c>
      <c r="W48" s="10">
        <v>3.641</v>
      </c>
      <c r="X48" s="10">
        <v>3.1</v>
      </c>
      <c r="Y48" s="10">
        <v>4.0999999999999996</v>
      </c>
      <c r="Z48" s="10">
        <v>3.54</v>
      </c>
      <c r="AA48" s="10">
        <v>2.758</v>
      </c>
      <c r="AB48" s="10">
        <v>4.2187599999999996</v>
      </c>
      <c r="AC48" s="10">
        <v>5.93</v>
      </c>
      <c r="AD48">
        <v>1.5384615384615399</v>
      </c>
    </row>
    <row r="49" spans="1:30" x14ac:dyDescent="0.25">
      <c r="A49" t="s">
        <v>182</v>
      </c>
      <c r="B49" s="1" t="s">
        <v>41</v>
      </c>
      <c r="C49" s="10">
        <v>4.5599999999999996</v>
      </c>
      <c r="D49" s="10">
        <v>4.5609999999999999</v>
      </c>
      <c r="E49" s="10">
        <v>4.59</v>
      </c>
      <c r="F49" s="10">
        <v>4.5730000000000004</v>
      </c>
      <c r="G49" s="10">
        <v>4.55</v>
      </c>
      <c r="H49" s="10">
        <v>4.6520000000000001</v>
      </c>
      <c r="I49" s="10">
        <v>4.66</v>
      </c>
      <c r="J49" s="10">
        <v>4.6769999999999996</v>
      </c>
      <c r="K49" s="10">
        <v>4.74</v>
      </c>
      <c r="L49" s="10">
        <v>4.66</v>
      </c>
      <c r="M49" s="10">
        <v>4.7389999999999999</v>
      </c>
      <c r="N49" s="10">
        <v>4.8710000000000004</v>
      </c>
      <c r="O49" s="10">
        <v>4.782</v>
      </c>
      <c r="P49" s="10">
        <v>4.7949999999999999</v>
      </c>
      <c r="Q49" s="10">
        <v>4.8159999999999998</v>
      </c>
      <c r="R49" s="10">
        <v>4.883</v>
      </c>
      <c r="S49" s="10">
        <v>4.9160000000000004</v>
      </c>
      <c r="T49" s="10">
        <v>4.9420000000000002</v>
      </c>
      <c r="U49" s="10">
        <v>4.8330000000000002</v>
      </c>
      <c r="V49" s="10">
        <v>4.8710000000000004</v>
      </c>
      <c r="W49" s="10">
        <v>4.9770000000000003</v>
      </c>
      <c r="X49" s="10">
        <v>5.0199999999999996</v>
      </c>
      <c r="Y49" s="10">
        <v>5.9450000000000003</v>
      </c>
      <c r="Z49" s="10">
        <v>5.82</v>
      </c>
      <c r="AA49" s="10">
        <v>5.7489999999999997</v>
      </c>
      <c r="AB49" s="10">
        <v>4.8872799999999987</v>
      </c>
      <c r="AC49" s="10">
        <v>5.9450000000000003</v>
      </c>
      <c r="AD49">
        <v>1.6952789699570758</v>
      </c>
    </row>
    <row r="50" spans="1:30" x14ac:dyDescent="0.25">
      <c r="A50" t="s">
        <v>104</v>
      </c>
      <c r="B50" s="1" t="s">
        <v>205</v>
      </c>
      <c r="C50" s="10">
        <v>3.8929999999999998</v>
      </c>
      <c r="D50" s="10">
        <v>3.9009999999999998</v>
      </c>
      <c r="E50" s="10">
        <v>3.8519999999999999</v>
      </c>
      <c r="F50" s="10">
        <v>3.8380000000000001</v>
      </c>
      <c r="G50" s="10">
        <v>3.7509999999999999</v>
      </c>
      <c r="H50" s="10">
        <v>3.8119999999999998</v>
      </c>
      <c r="I50" s="10">
        <v>3.7890000000000001</v>
      </c>
      <c r="J50" s="10">
        <v>3.8069999999999999</v>
      </c>
      <c r="K50" s="10">
        <v>3.8029999999999999</v>
      </c>
      <c r="L50" s="10">
        <v>3.7909999999999999</v>
      </c>
      <c r="M50" s="10">
        <v>3.782</v>
      </c>
      <c r="N50" s="10">
        <v>3.7629999999999999</v>
      </c>
      <c r="O50" s="10">
        <v>3.7549999999999999</v>
      </c>
      <c r="P50" s="10">
        <v>3.77</v>
      </c>
      <c r="Q50" s="10">
        <v>3.75</v>
      </c>
      <c r="R50" s="10">
        <v>3.7</v>
      </c>
      <c r="S50" s="10">
        <v>3.944</v>
      </c>
      <c r="T50" s="10">
        <v>4.2210000000000001</v>
      </c>
      <c r="U50" s="10">
        <v>4.5090000000000003</v>
      </c>
      <c r="V50" s="10">
        <v>4.7290000000000001</v>
      </c>
      <c r="W50" s="10">
        <v>4.9630000000000001</v>
      </c>
      <c r="X50" s="10">
        <v>5.2060000000000004</v>
      </c>
      <c r="Y50" s="10">
        <v>5.9989999999999997</v>
      </c>
      <c r="Z50" s="10">
        <v>5.9359999999999999</v>
      </c>
      <c r="AA50" s="10">
        <v>5.7610000000000001</v>
      </c>
      <c r="AB50" s="10">
        <v>4.2409999999999988</v>
      </c>
      <c r="AC50" s="10">
        <v>5.9989999999999997</v>
      </c>
      <c r="AD50">
        <v>0.23740437879187279</v>
      </c>
    </row>
    <row r="51" spans="1:30" x14ac:dyDescent="0.25">
      <c r="A51" t="s">
        <v>25</v>
      </c>
      <c r="B51" s="1" t="s">
        <v>2</v>
      </c>
      <c r="C51" s="10">
        <v>4.6219999999999999</v>
      </c>
      <c r="D51" s="10">
        <v>5.1890000000000001</v>
      </c>
      <c r="E51" s="10">
        <v>4.8</v>
      </c>
      <c r="F51" s="10">
        <v>4.25</v>
      </c>
      <c r="G51" s="10">
        <v>4.899</v>
      </c>
      <c r="H51" s="10">
        <v>5.66</v>
      </c>
      <c r="I51" s="10">
        <v>5</v>
      </c>
      <c r="J51" s="10">
        <v>3.78</v>
      </c>
      <c r="K51" s="10">
        <v>3.55</v>
      </c>
      <c r="L51" s="10">
        <v>3.14</v>
      </c>
      <c r="M51" s="10">
        <v>3.92</v>
      </c>
      <c r="N51" s="10">
        <v>4.6100000000000003</v>
      </c>
      <c r="O51" s="10">
        <v>4.09</v>
      </c>
      <c r="P51" s="10">
        <v>3.46</v>
      </c>
      <c r="Q51" s="10">
        <v>3.23</v>
      </c>
      <c r="R51" s="10">
        <v>3.08</v>
      </c>
      <c r="S51" s="10">
        <v>3.48</v>
      </c>
      <c r="T51" s="10">
        <v>3.62</v>
      </c>
      <c r="U51" s="10">
        <v>4.5999999999999996</v>
      </c>
      <c r="V51" s="10">
        <v>3.84</v>
      </c>
      <c r="W51" s="10">
        <v>3.53</v>
      </c>
      <c r="X51" s="10">
        <v>3.81</v>
      </c>
      <c r="Y51" s="10">
        <v>6.11</v>
      </c>
      <c r="Z51" s="10">
        <v>4.5</v>
      </c>
      <c r="AA51" s="10">
        <v>3.9550000000000001</v>
      </c>
      <c r="AB51" s="10">
        <v>4.1890000000000001</v>
      </c>
      <c r="AC51" s="10">
        <v>6.11</v>
      </c>
      <c r="AD51">
        <v>24.840764331210181</v>
      </c>
    </row>
    <row r="52" spans="1:30" x14ac:dyDescent="0.25">
      <c r="A52" t="s">
        <v>175</v>
      </c>
      <c r="B52" s="1" t="s">
        <v>214</v>
      </c>
      <c r="C52" s="10">
        <v>5.48</v>
      </c>
      <c r="D52" s="10">
        <v>4.7</v>
      </c>
      <c r="E52" s="10">
        <v>4.6900000000000004</v>
      </c>
      <c r="F52" s="10">
        <v>4.01</v>
      </c>
      <c r="G52" s="10">
        <v>4.8499999999999996</v>
      </c>
      <c r="H52" s="10">
        <v>4.78</v>
      </c>
      <c r="I52" s="10">
        <v>5.83</v>
      </c>
      <c r="J52" s="10">
        <v>5.63</v>
      </c>
      <c r="K52" s="10">
        <v>5.24</v>
      </c>
      <c r="L52" s="10">
        <v>4.8600000000000003</v>
      </c>
      <c r="M52" s="10">
        <v>4.13</v>
      </c>
      <c r="N52" s="10">
        <v>5.3</v>
      </c>
      <c r="O52" s="10">
        <v>4.82</v>
      </c>
      <c r="P52" s="10">
        <v>4.5599999999999996</v>
      </c>
      <c r="Q52" s="10">
        <v>4.87</v>
      </c>
      <c r="R52" s="10">
        <v>5.34</v>
      </c>
      <c r="S52" s="10">
        <v>5.62</v>
      </c>
      <c r="T52" s="10">
        <v>5.72</v>
      </c>
      <c r="U52" s="10">
        <v>6.01</v>
      </c>
      <c r="V52" s="10">
        <v>5.5</v>
      </c>
      <c r="W52" s="10">
        <v>4.8499999999999996</v>
      </c>
      <c r="X52" s="10">
        <v>4.49</v>
      </c>
      <c r="Y52" s="10">
        <v>5.36</v>
      </c>
      <c r="Z52" s="10">
        <v>6.18</v>
      </c>
      <c r="AA52" s="10">
        <v>4.7069999999999999</v>
      </c>
      <c r="AB52" s="10">
        <v>5.1010800000000005</v>
      </c>
      <c r="AC52" s="10">
        <v>6.18</v>
      </c>
      <c r="AD52">
        <v>15.02057613168725</v>
      </c>
    </row>
    <row r="53" spans="1:30" x14ac:dyDescent="0.25">
      <c r="A53" t="s">
        <v>107</v>
      </c>
      <c r="B53" s="1" t="s">
        <v>270</v>
      </c>
      <c r="C53" s="10">
        <v>6.23</v>
      </c>
      <c r="D53" s="10">
        <v>6.26</v>
      </c>
      <c r="E53" s="10">
        <v>5.45</v>
      </c>
      <c r="F53" s="10">
        <v>4.08</v>
      </c>
      <c r="G53" s="10">
        <v>3.31</v>
      </c>
      <c r="H53" s="10">
        <v>2.33</v>
      </c>
      <c r="I53" s="10">
        <v>1.85</v>
      </c>
      <c r="J53" s="10">
        <v>1.95</v>
      </c>
      <c r="K53" s="10">
        <v>1.91</v>
      </c>
      <c r="L53" s="10">
        <v>1.79</v>
      </c>
      <c r="M53" s="10">
        <v>1.58</v>
      </c>
      <c r="N53" s="10">
        <v>1.67</v>
      </c>
      <c r="O53" s="10">
        <v>2.5</v>
      </c>
      <c r="P53" s="10">
        <v>3.18</v>
      </c>
      <c r="Q53" s="10">
        <v>3.46</v>
      </c>
      <c r="R53" s="10">
        <v>3.29</v>
      </c>
      <c r="S53" s="10">
        <v>2.7</v>
      </c>
      <c r="T53" s="10">
        <v>2.4</v>
      </c>
      <c r="U53" s="10">
        <v>2</v>
      </c>
      <c r="V53" s="10">
        <v>1.7</v>
      </c>
      <c r="W53" s="10">
        <v>1.7</v>
      </c>
      <c r="X53" s="10">
        <v>1.2</v>
      </c>
      <c r="Y53" s="10">
        <v>1.4</v>
      </c>
      <c r="Z53" s="10">
        <v>1.4730000000000001</v>
      </c>
      <c r="AA53" s="10">
        <v>1.3859999999999999</v>
      </c>
      <c r="AB53" s="10">
        <v>2.6719600000000003</v>
      </c>
      <c r="AC53" s="10">
        <v>6.26</v>
      </c>
      <c r="AD53">
        <v>11.731843575418992</v>
      </c>
    </row>
    <row r="54" spans="1:30" x14ac:dyDescent="0.25">
      <c r="A54" t="s">
        <v>57</v>
      </c>
      <c r="B54" s="1" t="s">
        <v>163</v>
      </c>
      <c r="C54" s="10">
        <v>5.4050000000000002</v>
      </c>
      <c r="D54" s="10">
        <v>5.3650000000000002</v>
      </c>
      <c r="E54" s="10">
        <v>5.2969999999999997</v>
      </c>
      <c r="F54" s="10">
        <v>5.3330000000000002</v>
      </c>
      <c r="G54" s="10">
        <v>5.367</v>
      </c>
      <c r="H54" s="10">
        <v>5.3869999999999996</v>
      </c>
      <c r="I54" s="10">
        <v>5.34</v>
      </c>
      <c r="J54" s="10">
        <v>5.3330000000000002</v>
      </c>
      <c r="K54" s="10">
        <v>5.2919999999999998</v>
      </c>
      <c r="L54" s="10">
        <v>5.258</v>
      </c>
      <c r="M54" s="10">
        <v>5.2060000000000004</v>
      </c>
      <c r="N54" s="10">
        <v>5.2720000000000002</v>
      </c>
      <c r="O54" s="10">
        <v>5.5179999999999998</v>
      </c>
      <c r="P54" s="10">
        <v>5.4569999999999999</v>
      </c>
      <c r="Q54" s="10">
        <v>5.44</v>
      </c>
      <c r="R54" s="10">
        <v>5.452</v>
      </c>
      <c r="S54" s="10">
        <v>5.577</v>
      </c>
      <c r="T54" s="10">
        <v>5.7370000000000001</v>
      </c>
      <c r="U54" s="10">
        <v>5.7460000000000004</v>
      </c>
      <c r="V54" s="10">
        <v>5.7619999999999996</v>
      </c>
      <c r="W54" s="10">
        <v>5.7</v>
      </c>
      <c r="X54" s="10">
        <v>5.7549999999999999</v>
      </c>
      <c r="Y54" s="10">
        <v>6.38</v>
      </c>
      <c r="Z54" s="10">
        <v>6.4580000000000002</v>
      </c>
      <c r="AA54" s="10">
        <v>6.3630000000000004</v>
      </c>
      <c r="AB54" s="10">
        <v>5.5679999999999996</v>
      </c>
      <c r="AC54" s="10">
        <v>6.4580000000000002</v>
      </c>
      <c r="AD54">
        <v>0.98896918980600235</v>
      </c>
    </row>
    <row r="55" spans="1:30" x14ac:dyDescent="0.25">
      <c r="A55" t="s">
        <v>366</v>
      </c>
      <c r="B55" s="1" t="s">
        <v>263</v>
      </c>
      <c r="C55" s="10">
        <v>0.61299999999999999</v>
      </c>
      <c r="D55" s="10">
        <v>0.61399999999999999</v>
      </c>
      <c r="E55" s="10">
        <v>0.61099999999999999</v>
      </c>
      <c r="F55" s="10">
        <v>0.6</v>
      </c>
      <c r="G55" s="10">
        <v>0.58699999999999997</v>
      </c>
      <c r="H55" s="10">
        <v>0.6</v>
      </c>
      <c r="I55" s="10">
        <v>0.60399999999999998</v>
      </c>
      <c r="J55" s="10">
        <v>0.59099999999999997</v>
      </c>
      <c r="K55" s="10">
        <v>0.57999999999999996</v>
      </c>
      <c r="L55" s="10">
        <v>0.4</v>
      </c>
      <c r="M55" s="10">
        <v>0.42</v>
      </c>
      <c r="N55" s="10">
        <v>0.54</v>
      </c>
      <c r="O55" s="10">
        <v>0.65</v>
      </c>
      <c r="P55" s="10">
        <v>0.8</v>
      </c>
      <c r="Q55" s="10">
        <v>1.8640000000000001</v>
      </c>
      <c r="R55" s="10">
        <v>2.95</v>
      </c>
      <c r="S55" s="10">
        <v>1.83</v>
      </c>
      <c r="T55" s="10">
        <v>3.57</v>
      </c>
      <c r="U55" s="10">
        <v>3.7559999999999998</v>
      </c>
      <c r="V55" s="10">
        <v>3.9129999999999998</v>
      </c>
      <c r="W55" s="10">
        <v>4.08</v>
      </c>
      <c r="X55" s="10">
        <v>4.83</v>
      </c>
      <c r="Y55" s="10">
        <v>6.55</v>
      </c>
      <c r="Z55" s="10">
        <v>6.34</v>
      </c>
      <c r="AA55" s="10">
        <v>6.4160000000000004</v>
      </c>
      <c r="AB55" s="10">
        <v>2.1723599999999998</v>
      </c>
      <c r="AC55" s="10">
        <v>6.55</v>
      </c>
      <c r="AD55">
        <v>4.9999999999999902</v>
      </c>
    </row>
    <row r="56" spans="1:30" x14ac:dyDescent="0.25">
      <c r="A56" t="s">
        <v>152</v>
      </c>
      <c r="B56" s="1" t="s">
        <v>295</v>
      </c>
      <c r="C56" s="10">
        <v>2.76</v>
      </c>
      <c r="D56" s="10">
        <v>2.39</v>
      </c>
      <c r="E56" s="10">
        <v>2.35</v>
      </c>
      <c r="F56" s="10">
        <v>1.81</v>
      </c>
      <c r="G56" s="10">
        <v>2.62</v>
      </c>
      <c r="H56" s="10">
        <v>3.68</v>
      </c>
      <c r="I56" s="10">
        <v>5.1100000000000003</v>
      </c>
      <c r="J56" s="10">
        <v>4.49</v>
      </c>
      <c r="K56" s="10">
        <v>4.7300000000000004</v>
      </c>
      <c r="L56" s="10">
        <v>4.07</v>
      </c>
      <c r="M56" s="10">
        <v>5.0599999999999996</v>
      </c>
      <c r="N56" s="10">
        <v>5.12</v>
      </c>
      <c r="O56" s="10">
        <v>4.3600000000000003</v>
      </c>
      <c r="P56" s="10">
        <v>4.9000000000000004</v>
      </c>
      <c r="Q56" s="10">
        <v>5.14</v>
      </c>
      <c r="R56" s="10">
        <v>5.85</v>
      </c>
      <c r="S56" s="10">
        <v>5.85</v>
      </c>
      <c r="T56" s="10">
        <v>6.67</v>
      </c>
      <c r="U56" s="10">
        <v>6.29</v>
      </c>
      <c r="V56" s="10">
        <v>5.52</v>
      </c>
      <c r="W56" s="10">
        <v>5.59</v>
      </c>
      <c r="X56" s="10">
        <v>5.59</v>
      </c>
      <c r="Y56" s="10">
        <v>6.77</v>
      </c>
      <c r="Z56" s="10">
        <v>5.25</v>
      </c>
      <c r="AA56" s="10">
        <v>4.6980000000000004</v>
      </c>
      <c r="AB56" s="10">
        <v>4.6667200000000006</v>
      </c>
      <c r="AC56" s="10">
        <v>6.77</v>
      </c>
      <c r="AD56">
        <v>24.324324324324305</v>
      </c>
    </row>
    <row r="57" spans="1:30" x14ac:dyDescent="0.25">
      <c r="A57" t="s">
        <v>9</v>
      </c>
      <c r="B57" s="1" t="s">
        <v>236</v>
      </c>
      <c r="C57" s="10">
        <v>4.6100000000000003</v>
      </c>
      <c r="D57" s="10">
        <v>6.35</v>
      </c>
      <c r="E57" s="10">
        <v>6.87</v>
      </c>
      <c r="F57" s="10">
        <v>6.39</v>
      </c>
      <c r="G57" s="10">
        <v>6.27</v>
      </c>
      <c r="H57" s="10">
        <v>6</v>
      </c>
      <c r="I57" s="10">
        <v>4.9000000000000004</v>
      </c>
      <c r="J57" s="10">
        <v>4.16</v>
      </c>
      <c r="K57" s="10">
        <v>3.82</v>
      </c>
      <c r="L57" s="10">
        <v>3.27</v>
      </c>
      <c r="M57" s="10">
        <v>3</v>
      </c>
      <c r="N57" s="10">
        <v>3.58</v>
      </c>
      <c r="O57" s="10">
        <v>2.84</v>
      </c>
      <c r="P57" s="10">
        <v>2.56</v>
      </c>
      <c r="Q57" s="10">
        <v>1.97</v>
      </c>
      <c r="R57" s="10">
        <v>1.82</v>
      </c>
      <c r="S57" s="10">
        <v>1.67</v>
      </c>
      <c r="T57" s="10">
        <v>1.81</v>
      </c>
      <c r="U57" s="10">
        <v>1.94</v>
      </c>
      <c r="V57" s="10">
        <v>1.99</v>
      </c>
      <c r="W57" s="10">
        <v>1.83</v>
      </c>
      <c r="X57" s="10">
        <v>1.75</v>
      </c>
      <c r="Y57" s="10">
        <v>2.57</v>
      </c>
      <c r="Z57" s="10">
        <v>2.2530000000000001</v>
      </c>
      <c r="AA57" s="10">
        <v>2.6269999999999998</v>
      </c>
      <c r="AB57" s="10">
        <v>3.4739999999999993</v>
      </c>
      <c r="AC57" s="10">
        <v>6.87</v>
      </c>
      <c r="AD57">
        <v>8.2568807339449553</v>
      </c>
    </row>
    <row r="58" spans="1:30" x14ac:dyDescent="0.25">
      <c r="A58" t="s">
        <v>103</v>
      </c>
      <c r="B58" s="1" t="s">
        <v>242</v>
      </c>
      <c r="C58" s="10">
        <v>6.96</v>
      </c>
      <c r="D58" s="10">
        <v>6.34</v>
      </c>
      <c r="E58" s="10">
        <v>4.0599999999999996</v>
      </c>
      <c r="F58" s="10">
        <v>3.7</v>
      </c>
      <c r="G58" s="10">
        <v>3.05</v>
      </c>
      <c r="H58" s="10">
        <v>3.35</v>
      </c>
      <c r="I58" s="10">
        <v>3.42</v>
      </c>
      <c r="J58" s="10">
        <v>3.48</v>
      </c>
      <c r="K58" s="10">
        <v>3.25</v>
      </c>
      <c r="L58" s="10">
        <v>3.01</v>
      </c>
      <c r="M58" s="10">
        <v>2.96</v>
      </c>
      <c r="N58" s="10">
        <v>3.36</v>
      </c>
      <c r="O58" s="10">
        <v>3.32</v>
      </c>
      <c r="P58" s="10">
        <v>2.99</v>
      </c>
      <c r="Q58" s="10">
        <v>2.81</v>
      </c>
      <c r="R58" s="10">
        <v>2.75</v>
      </c>
      <c r="S58" s="10">
        <v>3.08</v>
      </c>
      <c r="T58" s="10">
        <v>3.55</v>
      </c>
      <c r="U58" s="10">
        <v>3.65</v>
      </c>
      <c r="V58" s="10">
        <v>3.65</v>
      </c>
      <c r="W58" s="10">
        <v>3.82</v>
      </c>
      <c r="X58" s="10">
        <v>3.75</v>
      </c>
      <c r="Y58" s="10">
        <v>3.93</v>
      </c>
      <c r="Z58" s="10">
        <v>3.64</v>
      </c>
      <c r="AA58" s="10">
        <v>2.7879999999999998</v>
      </c>
      <c r="AB58" s="10">
        <v>3.6267200000000002</v>
      </c>
      <c r="AC58" s="10">
        <v>6.96</v>
      </c>
      <c r="AD58">
        <v>1.6611295681063065</v>
      </c>
    </row>
    <row r="59" spans="1:30" x14ac:dyDescent="0.25">
      <c r="A59" t="s">
        <v>45</v>
      </c>
      <c r="B59" s="1" t="s">
        <v>64</v>
      </c>
      <c r="C59" s="10">
        <v>4.9749999999999996</v>
      </c>
      <c r="D59" s="10">
        <v>4.92</v>
      </c>
      <c r="E59" s="10">
        <v>4.8979999999999997</v>
      </c>
      <c r="F59" s="10">
        <v>5.0270000000000001</v>
      </c>
      <c r="G59" s="10">
        <v>4.84</v>
      </c>
      <c r="H59" s="10">
        <v>4.1500000000000004</v>
      </c>
      <c r="I59" s="10">
        <v>4.71</v>
      </c>
      <c r="J59" s="10">
        <v>4.87</v>
      </c>
      <c r="K59" s="10">
        <v>4.17</v>
      </c>
      <c r="L59" s="10">
        <v>4.08</v>
      </c>
      <c r="M59" s="10">
        <v>4.03</v>
      </c>
      <c r="N59" s="10">
        <v>3.96</v>
      </c>
      <c r="O59" s="10">
        <v>3.6</v>
      </c>
      <c r="P59" s="10">
        <v>3.48</v>
      </c>
      <c r="Q59" s="10">
        <v>3.24</v>
      </c>
      <c r="R59" s="10">
        <v>3.57</v>
      </c>
      <c r="S59" s="10">
        <v>3.21</v>
      </c>
      <c r="T59" s="10">
        <v>3.27</v>
      </c>
      <c r="U59" s="10">
        <v>3.74</v>
      </c>
      <c r="V59" s="10">
        <v>3.69</v>
      </c>
      <c r="W59" s="10">
        <v>3.49</v>
      </c>
      <c r="X59" s="10">
        <v>3.38</v>
      </c>
      <c r="Y59" s="10">
        <v>7.18</v>
      </c>
      <c r="Z59" s="10">
        <v>5.0999999999999996</v>
      </c>
      <c r="AA59" s="10">
        <v>3.661</v>
      </c>
      <c r="AB59" s="10">
        <v>4.2096399999999985</v>
      </c>
      <c r="AC59" s="10">
        <v>7.18</v>
      </c>
      <c r="AD59">
        <v>1.225490196078427</v>
      </c>
    </row>
    <row r="60" spans="1:30" x14ac:dyDescent="0.25">
      <c r="A60" t="s">
        <v>135</v>
      </c>
      <c r="B60" s="1" t="s">
        <v>137</v>
      </c>
      <c r="C60" s="10">
        <v>4.0999999999999996</v>
      </c>
      <c r="D60" s="10">
        <v>4.3579999999999997</v>
      </c>
      <c r="E60" s="10">
        <v>4.6020000000000003</v>
      </c>
      <c r="F60" s="10">
        <v>4.8540000000000001</v>
      </c>
      <c r="G60" s="10">
        <v>5.0919999999999996</v>
      </c>
      <c r="H60" s="10">
        <v>5.3490000000000002</v>
      </c>
      <c r="I60" s="10">
        <v>5.4729999999999999</v>
      </c>
      <c r="J60" s="10">
        <v>5.73</v>
      </c>
      <c r="K60" s="10">
        <v>5.9320000000000004</v>
      </c>
      <c r="L60" s="10">
        <v>6.1849999999999996</v>
      </c>
      <c r="M60" s="10">
        <v>6.3559999999999999</v>
      </c>
      <c r="N60" s="10">
        <v>6.6020000000000003</v>
      </c>
      <c r="O60" s="10">
        <v>6.7759999999999998</v>
      </c>
      <c r="P60" s="10">
        <v>7.2149999999999999</v>
      </c>
      <c r="Q60" s="10">
        <v>7.22</v>
      </c>
      <c r="R60" s="10">
        <v>4.25</v>
      </c>
      <c r="S60" s="10">
        <v>3.4750000000000001</v>
      </c>
      <c r="T60" s="10">
        <v>2.6970000000000001</v>
      </c>
      <c r="U60" s="10">
        <v>1.9</v>
      </c>
      <c r="V60" s="10">
        <v>3.27</v>
      </c>
      <c r="W60" s="10">
        <v>2.835</v>
      </c>
      <c r="X60" s="10">
        <v>2.4</v>
      </c>
      <c r="Y60" s="10">
        <v>2.66</v>
      </c>
      <c r="Z60" s="10">
        <v>2.8170000000000002</v>
      </c>
      <c r="AA60" s="10">
        <v>2.637</v>
      </c>
      <c r="AB60" s="10">
        <v>4.5914000000000001</v>
      </c>
      <c r="AC60" s="10">
        <v>7.22</v>
      </c>
      <c r="AD60">
        <v>2.7647534357316133</v>
      </c>
    </row>
    <row r="61" spans="1:30" x14ac:dyDescent="0.25">
      <c r="A61" t="s">
        <v>173</v>
      </c>
      <c r="B61" s="1" t="s">
        <v>154</v>
      </c>
      <c r="C61" s="10">
        <v>5.5519999999999996</v>
      </c>
      <c r="D61" s="10">
        <v>5.6059999999999999</v>
      </c>
      <c r="E61" s="10">
        <v>5.6159999999999997</v>
      </c>
      <c r="F61" s="10">
        <v>5.6660000000000004</v>
      </c>
      <c r="G61" s="10">
        <v>5.6929999999999996</v>
      </c>
      <c r="H61" s="10">
        <v>5.6769999999999996</v>
      </c>
      <c r="I61" s="10">
        <v>5.5910000000000002</v>
      </c>
      <c r="J61" s="10">
        <v>5.6230000000000002</v>
      </c>
      <c r="K61" s="10">
        <v>5.6390000000000002</v>
      </c>
      <c r="L61" s="10">
        <v>5.6520000000000001</v>
      </c>
      <c r="M61" s="10">
        <v>5.5960000000000001</v>
      </c>
      <c r="N61" s="10">
        <v>5.6449999999999996</v>
      </c>
      <c r="O61" s="10">
        <v>5.8920000000000003</v>
      </c>
      <c r="P61" s="10">
        <v>5.782</v>
      </c>
      <c r="Q61" s="10">
        <v>5.6929999999999996</v>
      </c>
      <c r="R61" s="10">
        <v>5.63</v>
      </c>
      <c r="S61" s="10">
        <v>5.6779999999999999</v>
      </c>
      <c r="T61" s="10">
        <v>5.7969999999999997</v>
      </c>
      <c r="U61" s="10">
        <v>5.8070000000000004</v>
      </c>
      <c r="V61" s="10">
        <v>5.8070000000000004</v>
      </c>
      <c r="W61" s="10">
        <v>5.6970000000000001</v>
      </c>
      <c r="X61" s="10">
        <v>5.7039999999999997</v>
      </c>
      <c r="Y61" s="10">
        <v>7.28</v>
      </c>
      <c r="Z61" s="10">
        <v>6.8019999999999996</v>
      </c>
      <c r="AA61" s="10">
        <v>6.6180000000000003</v>
      </c>
      <c r="AB61" s="10">
        <v>5.8297199999999982</v>
      </c>
      <c r="AC61" s="10">
        <v>7.28</v>
      </c>
      <c r="AD61">
        <v>0.99079971691436752</v>
      </c>
    </row>
    <row r="62" spans="1:30" x14ac:dyDescent="0.25">
      <c r="A62" t="s">
        <v>221</v>
      </c>
      <c r="B62" s="1" t="s">
        <v>354</v>
      </c>
      <c r="C62" s="10">
        <v>7.1</v>
      </c>
      <c r="D62" s="10">
        <v>7.3</v>
      </c>
      <c r="E62" s="10">
        <v>6.96</v>
      </c>
      <c r="F62" s="10">
        <v>6.96</v>
      </c>
      <c r="G62" s="10">
        <v>6.2</v>
      </c>
      <c r="H62" s="10">
        <v>6.9</v>
      </c>
      <c r="I62" s="10">
        <v>6.8</v>
      </c>
      <c r="J62" s="10">
        <v>7.22</v>
      </c>
      <c r="K62" s="10">
        <v>6.57</v>
      </c>
      <c r="L62" s="10">
        <v>6.41</v>
      </c>
      <c r="M62" s="10">
        <v>5.88</v>
      </c>
      <c r="N62" s="10">
        <v>7.33</v>
      </c>
      <c r="O62" s="10">
        <v>4.8899999999999997</v>
      </c>
      <c r="P62" s="10">
        <v>4.3</v>
      </c>
      <c r="Q62" s="10">
        <v>3.84</v>
      </c>
      <c r="R62" s="10">
        <v>3.69</v>
      </c>
      <c r="S62" s="10">
        <v>4.1500000000000004</v>
      </c>
      <c r="T62" s="10">
        <v>4</v>
      </c>
      <c r="U62" s="10">
        <v>4.42</v>
      </c>
      <c r="V62" s="10">
        <v>4.3899999999999997</v>
      </c>
      <c r="W62" s="10">
        <v>4.01</v>
      </c>
      <c r="X62" s="10">
        <v>4.17</v>
      </c>
      <c r="Y62" s="10">
        <v>5.0199999999999996</v>
      </c>
      <c r="Z62" s="10">
        <v>4.3499999999999996</v>
      </c>
      <c r="AA62" s="10">
        <v>3.8220000000000001</v>
      </c>
      <c r="AB62" s="10">
        <v>5.4672800000000006</v>
      </c>
      <c r="AC62" s="10">
        <v>7.33</v>
      </c>
      <c r="AD62">
        <v>8.2683307332293321</v>
      </c>
    </row>
    <row r="63" spans="1:30" x14ac:dyDescent="0.25">
      <c r="A63" t="s">
        <v>8</v>
      </c>
      <c r="B63" s="1" t="s">
        <v>328</v>
      </c>
      <c r="C63" s="10">
        <v>4.3899999999999997</v>
      </c>
      <c r="D63" s="10">
        <v>3.62</v>
      </c>
      <c r="E63" s="10">
        <v>2.73</v>
      </c>
      <c r="F63" s="10">
        <v>2.12</v>
      </c>
      <c r="G63" s="10">
        <v>2.5499999999999998</v>
      </c>
      <c r="H63" s="10">
        <v>3.59</v>
      </c>
      <c r="I63" s="10">
        <v>4.6500000000000004</v>
      </c>
      <c r="J63" s="10">
        <v>5.87</v>
      </c>
      <c r="K63" s="10">
        <v>5</v>
      </c>
      <c r="L63" s="10">
        <v>4.1500000000000004</v>
      </c>
      <c r="M63" s="10">
        <v>3.65</v>
      </c>
      <c r="N63" s="10">
        <v>4.3499999999999996</v>
      </c>
      <c r="O63" s="10">
        <v>4.99</v>
      </c>
      <c r="P63" s="10">
        <v>4.9800000000000004</v>
      </c>
      <c r="Q63" s="10">
        <v>5.82</v>
      </c>
      <c r="R63" s="10">
        <v>7.24</v>
      </c>
      <c r="S63" s="10">
        <v>7.42</v>
      </c>
      <c r="T63" s="10">
        <v>6.87</v>
      </c>
      <c r="U63" s="10">
        <v>6.01</v>
      </c>
      <c r="V63" s="10">
        <v>4.84</v>
      </c>
      <c r="W63" s="10">
        <v>3.83</v>
      </c>
      <c r="X63" s="10">
        <v>3.38</v>
      </c>
      <c r="Y63" s="10">
        <v>3.82</v>
      </c>
      <c r="Z63" s="10">
        <v>4.21</v>
      </c>
      <c r="AA63" s="10">
        <v>3.5379999999999998</v>
      </c>
      <c r="AB63" s="10">
        <v>4.5447199999999999</v>
      </c>
      <c r="AC63" s="10">
        <v>7.42</v>
      </c>
      <c r="AD63">
        <v>12.048192771084347</v>
      </c>
    </row>
    <row r="64" spans="1:30" x14ac:dyDescent="0.25">
      <c r="A64" t="s">
        <v>302</v>
      </c>
      <c r="B64" s="1" t="s">
        <v>247</v>
      </c>
      <c r="C64" s="10">
        <v>4.7130000000000001</v>
      </c>
      <c r="D64" s="10">
        <v>4.3499999999999996</v>
      </c>
      <c r="E64" s="10">
        <v>4.57</v>
      </c>
      <c r="F64" s="10">
        <v>4.62</v>
      </c>
      <c r="G64" s="10">
        <v>5.27</v>
      </c>
      <c r="H64" s="10">
        <v>5.56</v>
      </c>
      <c r="I64" s="10">
        <v>5.82</v>
      </c>
      <c r="J64" s="10">
        <v>6.05</v>
      </c>
      <c r="K64" s="10">
        <v>6.25</v>
      </c>
      <c r="L64" s="10">
        <v>5.73</v>
      </c>
      <c r="M64" s="10">
        <v>5.08</v>
      </c>
      <c r="N64" s="10">
        <v>5.38</v>
      </c>
      <c r="O64" s="10">
        <v>5.55</v>
      </c>
      <c r="P64" s="10">
        <v>5.77</v>
      </c>
      <c r="Q64" s="10">
        <v>5.52</v>
      </c>
      <c r="R64" s="10">
        <v>5.6</v>
      </c>
      <c r="S64" s="10">
        <v>5.72</v>
      </c>
      <c r="T64" s="10">
        <v>5.6</v>
      </c>
      <c r="U64" s="10">
        <v>5.6</v>
      </c>
      <c r="V64" s="10">
        <v>5.89</v>
      </c>
      <c r="W64" s="10">
        <v>6.03</v>
      </c>
      <c r="X64" s="10">
        <v>5.64</v>
      </c>
      <c r="Y64" s="10">
        <v>7.45</v>
      </c>
      <c r="Z64" s="10">
        <v>6.6920000000000002</v>
      </c>
      <c r="AA64" s="10">
        <v>5.6349999999999998</v>
      </c>
      <c r="AB64" s="10">
        <v>5.6035999999999992</v>
      </c>
      <c r="AC64" s="10">
        <v>7.45</v>
      </c>
      <c r="AD64">
        <v>11.343804537521821</v>
      </c>
    </row>
    <row r="65" spans="1:30" x14ac:dyDescent="0.25">
      <c r="A65" t="s">
        <v>164</v>
      </c>
      <c r="B65" s="1" t="s">
        <v>56</v>
      </c>
      <c r="C65" s="10">
        <v>6.31</v>
      </c>
      <c r="D65" s="10">
        <v>6.3150000000000004</v>
      </c>
      <c r="E65" s="10">
        <v>6.32</v>
      </c>
      <c r="F65" s="10">
        <v>7.11</v>
      </c>
      <c r="G65" s="10">
        <v>6.9</v>
      </c>
      <c r="H65" s="10">
        <v>7.49</v>
      </c>
      <c r="I65" s="10">
        <v>7.32</v>
      </c>
      <c r="J65" s="10">
        <v>6.92</v>
      </c>
      <c r="K65" s="10">
        <v>6.8</v>
      </c>
      <c r="L65" s="10">
        <v>6.47</v>
      </c>
      <c r="M65" s="10">
        <v>5.98</v>
      </c>
      <c r="N65" s="10">
        <v>6.89</v>
      </c>
      <c r="O65" s="10">
        <v>6.85</v>
      </c>
      <c r="P65" s="10">
        <v>6.38</v>
      </c>
      <c r="Q65" s="10">
        <v>6.2</v>
      </c>
      <c r="R65" s="10">
        <v>6.11</v>
      </c>
      <c r="S65" s="10">
        <v>5.73</v>
      </c>
      <c r="T65" s="10">
        <v>5.38</v>
      </c>
      <c r="U65" s="10">
        <v>4.6900000000000004</v>
      </c>
      <c r="V65" s="10">
        <v>4</v>
      </c>
      <c r="W65" s="10">
        <v>3.66</v>
      </c>
      <c r="X65" s="10">
        <v>3.62</v>
      </c>
      <c r="Y65" s="10">
        <v>4.3499999999999996</v>
      </c>
      <c r="Z65" s="10">
        <v>3.53</v>
      </c>
      <c r="AA65" s="10">
        <v>2.8130000000000002</v>
      </c>
      <c r="AB65" s="10">
        <v>5.7655199999999986</v>
      </c>
      <c r="AC65" s="10">
        <v>7.49</v>
      </c>
      <c r="AD65">
        <v>7.5734157650695408</v>
      </c>
    </row>
    <row r="66" spans="1:30" x14ac:dyDescent="0.25">
      <c r="A66" t="s">
        <v>49</v>
      </c>
      <c r="B66" s="1" t="s">
        <v>327</v>
      </c>
      <c r="C66" s="10">
        <v>3.07</v>
      </c>
      <c r="D66" s="10">
        <v>2.1800000000000002</v>
      </c>
      <c r="E66" s="10">
        <v>1.94</v>
      </c>
      <c r="F66" s="10">
        <v>1.87</v>
      </c>
      <c r="G66" s="10">
        <v>2.99</v>
      </c>
      <c r="H66" s="10">
        <v>4</v>
      </c>
      <c r="I66" s="10">
        <v>4.03</v>
      </c>
      <c r="J66" s="10">
        <v>2.5499999999999998</v>
      </c>
      <c r="K66" s="10">
        <v>2.83</v>
      </c>
      <c r="L66" s="10">
        <v>2.25</v>
      </c>
      <c r="M66" s="10">
        <v>2.95</v>
      </c>
      <c r="N66" s="10">
        <v>7.22</v>
      </c>
      <c r="O66" s="10">
        <v>7.56</v>
      </c>
      <c r="P66" s="10">
        <v>7.03</v>
      </c>
      <c r="Q66" s="10">
        <v>6</v>
      </c>
      <c r="R66" s="10">
        <v>5.38</v>
      </c>
      <c r="S66" s="10">
        <v>4.9000000000000004</v>
      </c>
      <c r="T66" s="10">
        <v>3.98</v>
      </c>
      <c r="U66" s="10">
        <v>2.98</v>
      </c>
      <c r="V66" s="10">
        <v>2.74</v>
      </c>
      <c r="W66" s="10">
        <v>2.7</v>
      </c>
      <c r="X66" s="10">
        <v>3.51</v>
      </c>
      <c r="Y66" s="10">
        <v>5.48</v>
      </c>
      <c r="Z66" s="10">
        <v>6.02</v>
      </c>
      <c r="AA66" s="10">
        <v>3.8090000000000002</v>
      </c>
      <c r="AB66" s="10">
        <v>3.9987600000000008</v>
      </c>
      <c r="AC66" s="10">
        <v>7.56</v>
      </c>
      <c r="AD66">
        <v>31.111111111111118</v>
      </c>
    </row>
    <row r="67" spans="1:30" x14ac:dyDescent="0.25">
      <c r="A67" t="s">
        <v>303</v>
      </c>
      <c r="B67" s="1" t="s">
        <v>312</v>
      </c>
      <c r="C67" s="10">
        <v>7.68</v>
      </c>
      <c r="D67" s="10">
        <v>6.87</v>
      </c>
      <c r="E67" s="10">
        <v>6.28</v>
      </c>
      <c r="F67" s="10">
        <v>6.74</v>
      </c>
      <c r="G67" s="10">
        <v>6.37</v>
      </c>
      <c r="H67" s="10">
        <v>5.93</v>
      </c>
      <c r="I67" s="10">
        <v>5.39</v>
      </c>
      <c r="J67" s="10">
        <v>5.03</v>
      </c>
      <c r="K67" s="10">
        <v>4.78</v>
      </c>
      <c r="L67" s="10">
        <v>4.38</v>
      </c>
      <c r="M67" s="10">
        <v>4.2300000000000004</v>
      </c>
      <c r="N67" s="10">
        <v>5.56</v>
      </c>
      <c r="O67" s="10">
        <v>5.21</v>
      </c>
      <c r="P67" s="10">
        <v>5.08</v>
      </c>
      <c r="Q67" s="10">
        <v>5.22</v>
      </c>
      <c r="R67" s="10">
        <v>5.66</v>
      </c>
      <c r="S67" s="10">
        <v>6.08</v>
      </c>
      <c r="T67" s="10">
        <v>6.05</v>
      </c>
      <c r="U67" s="10">
        <v>5.71</v>
      </c>
      <c r="V67" s="10">
        <v>5.59</v>
      </c>
      <c r="W67" s="10">
        <v>5.3</v>
      </c>
      <c r="X67" s="10">
        <v>5.16</v>
      </c>
      <c r="Y67" s="10">
        <v>6.46</v>
      </c>
      <c r="Z67" s="10">
        <v>5.12</v>
      </c>
      <c r="AA67" s="10">
        <v>3.661</v>
      </c>
      <c r="AB67" s="10">
        <v>5.5816400000000002</v>
      </c>
      <c r="AC67" s="10">
        <v>7.68</v>
      </c>
      <c r="AD67">
        <v>3.4246575342465633</v>
      </c>
    </row>
    <row r="68" spans="1:30" x14ac:dyDescent="0.25">
      <c r="A68" t="s">
        <v>153</v>
      </c>
      <c r="B68" s="1" t="s">
        <v>81</v>
      </c>
      <c r="C68" s="10">
        <v>6.3879999999999999</v>
      </c>
      <c r="D68" s="10">
        <v>6.4050000000000002</v>
      </c>
      <c r="E68" s="10">
        <v>6.43</v>
      </c>
      <c r="F68" s="10">
        <v>7.26</v>
      </c>
      <c r="G68" s="10">
        <v>6.78</v>
      </c>
      <c r="H68" s="10">
        <v>6.94</v>
      </c>
      <c r="I68" s="10">
        <v>6.3</v>
      </c>
      <c r="J68" s="10">
        <v>6.59</v>
      </c>
      <c r="K68" s="10">
        <v>5.65</v>
      </c>
      <c r="L68" s="10">
        <v>5.16</v>
      </c>
      <c r="M68" s="10">
        <v>4.76</v>
      </c>
      <c r="N68" s="10">
        <v>5.47</v>
      </c>
      <c r="O68" s="10">
        <v>5.21</v>
      </c>
      <c r="P68" s="10">
        <v>6.09</v>
      </c>
      <c r="Q68" s="10">
        <v>6.72</v>
      </c>
      <c r="R68" s="10">
        <v>7.35</v>
      </c>
      <c r="S68" s="10">
        <v>6.72</v>
      </c>
      <c r="T68" s="10">
        <v>7.61</v>
      </c>
      <c r="U68" s="10">
        <v>7.28</v>
      </c>
      <c r="V68" s="10">
        <v>5.83</v>
      </c>
      <c r="W68" s="10">
        <v>5.86</v>
      </c>
      <c r="X68" s="10">
        <v>6.18</v>
      </c>
      <c r="Y68" s="10">
        <v>6.13</v>
      </c>
      <c r="Z68" s="10">
        <v>7.7</v>
      </c>
      <c r="AA68" s="10">
        <v>7.1210000000000004</v>
      </c>
      <c r="AB68" s="10">
        <v>6.3973599999999999</v>
      </c>
      <c r="AC68" s="10">
        <v>7.7</v>
      </c>
      <c r="AD68">
        <v>7.7519379844961307</v>
      </c>
    </row>
    <row r="69" spans="1:30" x14ac:dyDescent="0.25">
      <c r="A69" t="s">
        <v>85</v>
      </c>
      <c r="B69" s="1" t="s">
        <v>24</v>
      </c>
      <c r="C69" s="10">
        <v>7.72</v>
      </c>
      <c r="D69" s="10">
        <v>7.02</v>
      </c>
      <c r="E69" s="10">
        <v>6.13</v>
      </c>
      <c r="F69" s="10">
        <v>5.43</v>
      </c>
      <c r="G69" s="10">
        <v>5.28</v>
      </c>
      <c r="H69" s="10">
        <v>4.75</v>
      </c>
      <c r="I69" s="10">
        <v>4.01</v>
      </c>
      <c r="J69" s="10">
        <v>3.81</v>
      </c>
      <c r="K69" s="10">
        <v>3.86</v>
      </c>
      <c r="L69" s="10">
        <v>3.66</v>
      </c>
      <c r="M69" s="10">
        <v>4.17</v>
      </c>
      <c r="N69" s="10">
        <v>6.12</v>
      </c>
      <c r="O69" s="10">
        <v>6.56</v>
      </c>
      <c r="P69" s="10">
        <v>6.49</v>
      </c>
      <c r="Q69" s="10">
        <v>6.93</v>
      </c>
      <c r="R69" s="10">
        <v>5.84</v>
      </c>
      <c r="S69" s="10">
        <v>5.43</v>
      </c>
      <c r="T69" s="10">
        <v>5.41</v>
      </c>
      <c r="U69" s="10">
        <v>5.15</v>
      </c>
      <c r="V69" s="10">
        <v>4.74</v>
      </c>
      <c r="W69" s="10">
        <v>4.33</v>
      </c>
      <c r="X69" s="10">
        <v>4.1100000000000003</v>
      </c>
      <c r="Y69" s="10">
        <v>4.5999999999999996</v>
      </c>
      <c r="Z69" s="10">
        <v>3.78</v>
      </c>
      <c r="AA69" s="10">
        <v>3.2530000000000001</v>
      </c>
      <c r="AB69" s="10">
        <v>5.1433200000000001</v>
      </c>
      <c r="AC69" s="10">
        <v>7.72</v>
      </c>
      <c r="AD69">
        <v>13.93442622950819</v>
      </c>
    </row>
    <row r="70" spans="1:30" x14ac:dyDescent="0.25">
      <c r="A70" t="s">
        <v>254</v>
      </c>
      <c r="B70" s="1" t="s">
        <v>192</v>
      </c>
      <c r="C70" s="10">
        <v>5.04</v>
      </c>
      <c r="D70" s="10">
        <v>5.14</v>
      </c>
      <c r="E70" s="10">
        <v>4.4800000000000004</v>
      </c>
      <c r="F70" s="10">
        <v>4.16</v>
      </c>
      <c r="G70" s="10">
        <v>4.2699999999999996</v>
      </c>
      <c r="H70" s="10">
        <v>5.4</v>
      </c>
      <c r="I70" s="10">
        <v>5.2</v>
      </c>
      <c r="J70" s="10">
        <v>4.83</v>
      </c>
      <c r="K70" s="10">
        <v>3.9</v>
      </c>
      <c r="L70" s="10">
        <v>3.8</v>
      </c>
      <c r="M70" s="10">
        <v>3.68</v>
      </c>
      <c r="N70" s="10">
        <v>6.41</v>
      </c>
      <c r="O70" s="10">
        <v>7.75</v>
      </c>
      <c r="P70" s="10">
        <v>7.77</v>
      </c>
      <c r="Q70" s="10">
        <v>7.8</v>
      </c>
      <c r="R70" s="10">
        <v>7.38</v>
      </c>
      <c r="S70" s="10">
        <v>6.93</v>
      </c>
      <c r="T70" s="10">
        <v>6.28</v>
      </c>
      <c r="U70" s="10">
        <v>5.99</v>
      </c>
      <c r="V70" s="10">
        <v>5.83</v>
      </c>
      <c r="W70" s="10">
        <v>5.13</v>
      </c>
      <c r="X70" s="10">
        <v>5.0199999999999996</v>
      </c>
      <c r="Y70" s="10">
        <v>5.64</v>
      </c>
      <c r="Z70" s="10">
        <v>5.0599999999999996</v>
      </c>
      <c r="AA70" s="10">
        <v>4.1719999999999997</v>
      </c>
      <c r="AB70" s="10">
        <v>5.4824799999999989</v>
      </c>
      <c r="AC70" s="10">
        <v>7.8</v>
      </c>
      <c r="AD70">
        <v>3.1578947368420964</v>
      </c>
    </row>
    <row r="71" spans="1:30" x14ac:dyDescent="0.25">
      <c r="A71" t="s">
        <v>61</v>
      </c>
      <c r="B71" s="1" t="s">
        <v>157</v>
      </c>
      <c r="C71" s="10">
        <v>7.81</v>
      </c>
      <c r="D71" s="10">
        <v>7.6959999999999997</v>
      </c>
      <c r="E71" s="10">
        <v>7.5910000000000002</v>
      </c>
      <c r="F71" s="10">
        <v>7.46</v>
      </c>
      <c r="G71" s="10">
        <v>6.6890000000000001</v>
      </c>
      <c r="H71" s="10">
        <v>5.9029999999999996</v>
      </c>
      <c r="I71" s="10">
        <v>5.1109999999999998</v>
      </c>
      <c r="J71" s="10">
        <v>4.4000000000000004</v>
      </c>
      <c r="K71" s="10">
        <v>3.7240000000000002</v>
      </c>
      <c r="L71" s="10">
        <v>3.06</v>
      </c>
      <c r="M71" s="10">
        <v>3.4180000000000001</v>
      </c>
      <c r="N71" s="10">
        <v>3.766</v>
      </c>
      <c r="O71" s="10">
        <v>4.1100000000000003</v>
      </c>
      <c r="P71" s="10">
        <v>3.9670000000000001</v>
      </c>
      <c r="Q71" s="10">
        <v>3.8170000000000002</v>
      </c>
      <c r="R71" s="10">
        <v>3.6749999999999998</v>
      </c>
      <c r="S71" s="10">
        <v>3.53</v>
      </c>
      <c r="T71" s="10">
        <v>3.5459999999999998</v>
      </c>
      <c r="U71" s="10">
        <v>3.5720000000000001</v>
      </c>
      <c r="V71" s="10">
        <v>3.5979999999999999</v>
      </c>
      <c r="W71" s="10">
        <v>3.609</v>
      </c>
      <c r="X71" s="10">
        <v>3.629</v>
      </c>
      <c r="Y71" s="10">
        <v>3.9470000000000001</v>
      </c>
      <c r="Z71" s="10">
        <v>4.1219999999999999</v>
      </c>
      <c r="AA71" s="10">
        <v>4.0010000000000003</v>
      </c>
      <c r="AB71" s="10">
        <v>4.6300400000000002</v>
      </c>
      <c r="AC71" s="10">
        <v>7.81</v>
      </c>
      <c r="AD71">
        <v>11.699346405228761</v>
      </c>
    </row>
    <row r="72" spans="1:30" x14ac:dyDescent="0.25">
      <c r="A72" t="s">
        <v>264</v>
      </c>
      <c r="B72" s="1" t="s">
        <v>165</v>
      </c>
      <c r="C72" s="10">
        <v>4.58</v>
      </c>
      <c r="D72" s="10">
        <v>6.25</v>
      </c>
      <c r="E72" s="10">
        <v>4.92</v>
      </c>
      <c r="F72" s="10">
        <v>5.09</v>
      </c>
      <c r="G72" s="10">
        <v>7.28</v>
      </c>
      <c r="H72" s="10">
        <v>7.86</v>
      </c>
      <c r="I72" s="10">
        <v>6.74</v>
      </c>
      <c r="J72" s="10">
        <v>5.58</v>
      </c>
      <c r="K72" s="10">
        <v>4.7699999999999996</v>
      </c>
      <c r="L72" s="10">
        <v>4.01</v>
      </c>
      <c r="M72" s="10">
        <v>3.56</v>
      </c>
      <c r="N72" s="10">
        <v>5.26</v>
      </c>
      <c r="O72" s="10">
        <v>4.33</v>
      </c>
      <c r="P72" s="10">
        <v>3.42</v>
      </c>
      <c r="Q72" s="10">
        <v>3.29</v>
      </c>
      <c r="R72" s="10">
        <v>3.4</v>
      </c>
      <c r="S72" s="10">
        <v>3.3</v>
      </c>
      <c r="T72" s="10">
        <v>3.31</v>
      </c>
      <c r="U72" s="10">
        <v>3.39</v>
      </c>
      <c r="V72" s="10">
        <v>3.12</v>
      </c>
      <c r="W72" s="10">
        <v>2.81</v>
      </c>
      <c r="X72" s="10">
        <v>2.92</v>
      </c>
      <c r="Y72" s="10">
        <v>5.81</v>
      </c>
      <c r="Z72" s="10">
        <v>5.17</v>
      </c>
      <c r="AA72" s="10">
        <v>5.0579999999999998</v>
      </c>
      <c r="AB72" s="10">
        <v>4.6091200000000017</v>
      </c>
      <c r="AC72" s="10">
        <v>7.86</v>
      </c>
      <c r="AD72">
        <v>11.221945137157102</v>
      </c>
    </row>
    <row r="73" spans="1:30" x14ac:dyDescent="0.25">
      <c r="A73" t="s">
        <v>281</v>
      </c>
      <c r="B73" s="1" t="s">
        <v>67</v>
      </c>
      <c r="C73" s="10">
        <v>2.13</v>
      </c>
      <c r="D73" s="10">
        <v>2.4319999999999999</v>
      </c>
      <c r="E73" s="10">
        <v>2.3730000000000002</v>
      </c>
      <c r="F73" s="10">
        <v>2.4790000000000001</v>
      </c>
      <c r="G73" s="10">
        <v>2.4900000000000002</v>
      </c>
      <c r="H73" s="10">
        <v>2.5329999999999999</v>
      </c>
      <c r="I73" s="10">
        <v>2.5030000000000001</v>
      </c>
      <c r="J73" s="10">
        <v>2.5430000000000001</v>
      </c>
      <c r="K73" s="10">
        <v>2.5750000000000002</v>
      </c>
      <c r="L73" s="10">
        <v>2.6429999999999998</v>
      </c>
      <c r="M73" s="10">
        <v>2.6</v>
      </c>
      <c r="N73" s="10">
        <v>2.97</v>
      </c>
      <c r="O73" s="10">
        <v>2.6139999999999999</v>
      </c>
      <c r="P73" s="10">
        <v>2.25</v>
      </c>
      <c r="Q73" s="10">
        <v>2.0699999999999998</v>
      </c>
      <c r="R73" s="10">
        <v>2.44</v>
      </c>
      <c r="S73" s="10">
        <v>2.02</v>
      </c>
      <c r="T73" s="10">
        <v>3.11</v>
      </c>
      <c r="U73" s="10">
        <v>3.5</v>
      </c>
      <c r="V73" s="10">
        <v>3.65</v>
      </c>
      <c r="W73" s="10">
        <v>3.52</v>
      </c>
      <c r="X73" s="10">
        <v>3.68</v>
      </c>
      <c r="Y73" s="10">
        <v>7.9</v>
      </c>
      <c r="Z73" s="10">
        <v>5.09</v>
      </c>
      <c r="AA73" s="10">
        <v>4.4189999999999996</v>
      </c>
      <c r="AB73" s="10">
        <v>3.0613600000000001</v>
      </c>
      <c r="AC73" s="10">
        <v>7.9</v>
      </c>
      <c r="AD73">
        <v>1.6269390843738067</v>
      </c>
    </row>
    <row r="74" spans="1:30" x14ac:dyDescent="0.25">
      <c r="A74" t="s">
        <v>180</v>
      </c>
      <c r="B74" s="1" t="s">
        <v>169</v>
      </c>
      <c r="C74" s="10">
        <v>6.2</v>
      </c>
      <c r="D74" s="10">
        <v>6.04</v>
      </c>
      <c r="E74" s="10">
        <v>5.56</v>
      </c>
      <c r="F74" s="10">
        <v>4.7</v>
      </c>
      <c r="G74" s="10">
        <v>5.04</v>
      </c>
      <c r="H74" s="10">
        <v>4.8099999999999996</v>
      </c>
      <c r="I74" s="10">
        <v>4.59</v>
      </c>
      <c r="J74" s="10">
        <v>4.75</v>
      </c>
      <c r="K74" s="10">
        <v>5.35</v>
      </c>
      <c r="L74" s="10">
        <v>5.26</v>
      </c>
      <c r="M74" s="10">
        <v>5.62</v>
      </c>
      <c r="N74" s="10">
        <v>7.54</v>
      </c>
      <c r="O74" s="10">
        <v>7.79</v>
      </c>
      <c r="P74" s="10">
        <v>8.0399999999999991</v>
      </c>
      <c r="Q74" s="10">
        <v>7.88</v>
      </c>
      <c r="R74" s="10">
        <v>7.52</v>
      </c>
      <c r="S74" s="10">
        <v>6.11</v>
      </c>
      <c r="T74" s="10">
        <v>5.3</v>
      </c>
      <c r="U74" s="10">
        <v>4.8099999999999996</v>
      </c>
      <c r="V74" s="10">
        <v>4.33</v>
      </c>
      <c r="W74" s="10">
        <v>4</v>
      </c>
      <c r="X74" s="10">
        <v>3.74</v>
      </c>
      <c r="Y74" s="10">
        <v>4.4720000000000004</v>
      </c>
      <c r="Z74" s="10">
        <v>4.8259999999999996</v>
      </c>
      <c r="AA74" s="10">
        <v>3.5710000000000002</v>
      </c>
      <c r="AB74" s="10">
        <v>5.5139599999999982</v>
      </c>
      <c r="AC74" s="10">
        <v>8.0399999999999991</v>
      </c>
      <c r="AD74">
        <v>6.8441064638783331</v>
      </c>
    </row>
    <row r="75" spans="1:30" x14ac:dyDescent="0.25">
      <c r="A75" t="s">
        <v>196</v>
      </c>
      <c r="B75" s="1" t="s">
        <v>294</v>
      </c>
      <c r="C75" s="10">
        <v>5.46</v>
      </c>
      <c r="D75" s="10">
        <v>6.36</v>
      </c>
      <c r="E75" s="10">
        <v>6.08</v>
      </c>
      <c r="F75" s="10">
        <v>6.08</v>
      </c>
      <c r="G75" s="10">
        <v>6.6</v>
      </c>
      <c r="H75" s="10">
        <v>6.66</v>
      </c>
      <c r="I75" s="10">
        <v>7.3</v>
      </c>
      <c r="J75" s="10">
        <v>7.94</v>
      </c>
      <c r="K75" s="10">
        <v>7.55</v>
      </c>
      <c r="L75" s="10">
        <v>8.06</v>
      </c>
      <c r="M75" s="10">
        <v>7.21</v>
      </c>
      <c r="N75" s="10">
        <v>6.11</v>
      </c>
      <c r="O75" s="10">
        <v>5.61</v>
      </c>
      <c r="P75" s="10">
        <v>5.15</v>
      </c>
      <c r="Q75" s="10">
        <v>4.47</v>
      </c>
      <c r="R75" s="10">
        <v>4.34</v>
      </c>
      <c r="S75" s="10">
        <v>4.05</v>
      </c>
      <c r="T75" s="10">
        <v>4.51</v>
      </c>
      <c r="U75" s="10">
        <v>4.3</v>
      </c>
      <c r="V75" s="10">
        <v>3.78</v>
      </c>
      <c r="W75" s="10">
        <v>4.3899999999999997</v>
      </c>
      <c r="X75" s="10">
        <v>3.59</v>
      </c>
      <c r="Y75" s="10">
        <v>4.25</v>
      </c>
      <c r="Z75" s="10">
        <v>3.83</v>
      </c>
      <c r="AA75" s="10">
        <v>3.5539999999999998</v>
      </c>
      <c r="AB75" s="10">
        <v>5.4893600000000005</v>
      </c>
      <c r="AC75" s="10">
        <v>8.06</v>
      </c>
      <c r="AD75">
        <v>10.545905707196036</v>
      </c>
    </row>
    <row r="76" spans="1:30" x14ac:dyDescent="0.25">
      <c r="A76" t="s">
        <v>27</v>
      </c>
      <c r="B76" s="1" t="s">
        <v>187</v>
      </c>
      <c r="C76" s="10">
        <v>6.4530000000000003</v>
      </c>
      <c r="D76" s="10">
        <v>6</v>
      </c>
      <c r="E76" s="10">
        <v>5.6879999999999997</v>
      </c>
      <c r="F76" s="10">
        <v>5.34</v>
      </c>
      <c r="G76" s="10">
        <v>5.069</v>
      </c>
      <c r="H76" s="10">
        <v>4.774</v>
      </c>
      <c r="I76" s="10">
        <v>4.3899999999999997</v>
      </c>
      <c r="J76" s="10">
        <v>4.5460000000000003</v>
      </c>
      <c r="K76" s="10">
        <v>4.6920000000000002</v>
      </c>
      <c r="L76" s="10">
        <v>4.8479999999999999</v>
      </c>
      <c r="M76" s="10">
        <v>5.0750000000000002</v>
      </c>
      <c r="N76" s="10">
        <v>5.077</v>
      </c>
      <c r="O76" s="10">
        <v>5.1890000000000001</v>
      </c>
      <c r="P76" s="10">
        <v>5.37</v>
      </c>
      <c r="Q76" s="10">
        <v>5.1390000000000002</v>
      </c>
      <c r="R76" s="10">
        <v>4.9939999999999998</v>
      </c>
      <c r="S76" s="10">
        <v>4.7699999999999996</v>
      </c>
      <c r="T76" s="10">
        <v>5.282</v>
      </c>
      <c r="U76" s="10">
        <v>5.7960000000000003</v>
      </c>
      <c r="V76" s="10">
        <v>6.2789999999999999</v>
      </c>
      <c r="W76" s="10">
        <v>6.7839999999999998</v>
      </c>
      <c r="X76" s="10">
        <v>7.37</v>
      </c>
      <c r="Y76" s="10">
        <v>7.8979999999999997</v>
      </c>
      <c r="Z76" s="10">
        <v>8.0670000000000002</v>
      </c>
      <c r="AA76" s="10">
        <v>7.9450000000000003</v>
      </c>
      <c r="AB76" s="10">
        <v>5.7133999999999991</v>
      </c>
      <c r="AC76" s="10">
        <v>8.0670000000000002</v>
      </c>
      <c r="AD76">
        <v>4.6823432343234392</v>
      </c>
    </row>
    <row r="77" spans="1:30" x14ac:dyDescent="0.25">
      <c r="A77" t="s">
        <v>275</v>
      </c>
      <c r="B77" s="1" t="s">
        <v>23</v>
      </c>
      <c r="C77" s="10">
        <v>5.63</v>
      </c>
      <c r="D77" s="10">
        <v>6.24</v>
      </c>
      <c r="E77" s="10">
        <v>6.97</v>
      </c>
      <c r="F77" s="10">
        <v>6.56</v>
      </c>
      <c r="G77" s="10">
        <v>8.11</v>
      </c>
      <c r="H77" s="10">
        <v>6.95</v>
      </c>
      <c r="I77" s="10">
        <v>7.72</v>
      </c>
      <c r="J77" s="10">
        <v>7.17</v>
      </c>
      <c r="K77" s="10">
        <v>7.27</v>
      </c>
      <c r="L77" s="10">
        <v>6.41</v>
      </c>
      <c r="M77" s="10">
        <v>5.79</v>
      </c>
      <c r="N77" s="10">
        <v>6.86</v>
      </c>
      <c r="O77" s="10">
        <v>6.96</v>
      </c>
      <c r="P77" s="10">
        <v>7.18</v>
      </c>
      <c r="Q77" s="10">
        <v>6.79</v>
      </c>
      <c r="R77" s="10">
        <v>7.1</v>
      </c>
      <c r="S77" s="10">
        <v>6.8</v>
      </c>
      <c r="T77" s="10">
        <v>6.81</v>
      </c>
      <c r="U77" s="10">
        <v>5.9</v>
      </c>
      <c r="V77" s="10">
        <v>4.93</v>
      </c>
      <c r="W77" s="10">
        <v>4.1900000000000004</v>
      </c>
      <c r="X77" s="10">
        <v>3.91</v>
      </c>
      <c r="Y77" s="10">
        <v>5.03</v>
      </c>
      <c r="Z77" s="10">
        <v>5.59</v>
      </c>
      <c r="AA77" s="10">
        <v>5.4359999999999999</v>
      </c>
      <c r="AB77" s="10">
        <v>6.3322400000000005</v>
      </c>
      <c r="AC77" s="10">
        <v>8.11</v>
      </c>
      <c r="AD77">
        <v>9.672386895475821</v>
      </c>
    </row>
    <row r="78" spans="1:30" x14ac:dyDescent="0.25">
      <c r="A78" t="s">
        <v>262</v>
      </c>
      <c r="B78" s="1" t="s">
        <v>176</v>
      </c>
      <c r="C78" s="10">
        <v>7.2960000000000003</v>
      </c>
      <c r="D78" s="10">
        <v>7.2779999999999996</v>
      </c>
      <c r="E78" s="10">
        <v>7.3940000000000001</v>
      </c>
      <c r="F78" s="10">
        <v>7.4740000000000002</v>
      </c>
      <c r="G78" s="10">
        <v>7.58</v>
      </c>
      <c r="H78" s="10">
        <v>7.6</v>
      </c>
      <c r="I78" s="10">
        <v>6.41</v>
      </c>
      <c r="J78" s="10">
        <v>5.37</v>
      </c>
      <c r="K78" s="10">
        <v>5.31</v>
      </c>
      <c r="L78" s="10">
        <v>4.8899999999999997</v>
      </c>
      <c r="M78" s="10">
        <v>6.2</v>
      </c>
      <c r="N78" s="10">
        <v>8.16</v>
      </c>
      <c r="O78" s="10">
        <v>7.83</v>
      </c>
      <c r="P78" s="10">
        <v>6.4989999999999997</v>
      </c>
      <c r="Q78" s="10">
        <v>5.21</v>
      </c>
      <c r="R78" s="10">
        <v>5.28</v>
      </c>
      <c r="S78" s="10">
        <v>4.5199999999999996</v>
      </c>
      <c r="T78" s="10">
        <v>4.7</v>
      </c>
      <c r="U78" s="10">
        <v>3.9</v>
      </c>
      <c r="V78" s="10">
        <v>3.3</v>
      </c>
      <c r="W78" s="10">
        <v>5.2</v>
      </c>
      <c r="X78" s="10">
        <v>5.202</v>
      </c>
      <c r="Y78" s="10">
        <v>5.9370000000000003</v>
      </c>
      <c r="Z78" s="10">
        <v>5.9320000000000004</v>
      </c>
      <c r="AA78" s="10">
        <v>5.5650000000000004</v>
      </c>
      <c r="AB78" s="10">
        <v>6.001479999999999</v>
      </c>
      <c r="AC78" s="10">
        <v>8.16</v>
      </c>
      <c r="AD78">
        <v>26.789366053169744</v>
      </c>
    </row>
    <row r="79" spans="1:30" x14ac:dyDescent="0.25">
      <c r="A79" t="s">
        <v>84</v>
      </c>
      <c r="B79" s="1" t="s">
        <v>228</v>
      </c>
      <c r="C79" s="10">
        <v>5.843</v>
      </c>
      <c r="D79" s="10">
        <v>5.9390000000000001</v>
      </c>
      <c r="E79" s="10">
        <v>6.0860000000000003</v>
      </c>
      <c r="F79" s="10">
        <v>6.1429999999999998</v>
      </c>
      <c r="G79" s="10">
        <v>6.2</v>
      </c>
      <c r="H79" s="10">
        <v>6.8</v>
      </c>
      <c r="I79" s="10">
        <v>6.8150000000000004</v>
      </c>
      <c r="J79" s="10">
        <v>7.0419999999999998</v>
      </c>
      <c r="K79" s="10">
        <v>7.1269999999999998</v>
      </c>
      <c r="L79" s="10">
        <v>7.2</v>
      </c>
      <c r="M79" s="10">
        <v>5.56</v>
      </c>
      <c r="N79" s="10">
        <v>5.86</v>
      </c>
      <c r="O79" s="10">
        <v>6.55</v>
      </c>
      <c r="P79" s="10">
        <v>4.7699999999999996</v>
      </c>
      <c r="Q79" s="10">
        <v>3.9</v>
      </c>
      <c r="R79" s="10">
        <v>4.2300000000000004</v>
      </c>
      <c r="S79" s="10">
        <v>4.8</v>
      </c>
      <c r="T79" s="10">
        <v>4.8600000000000003</v>
      </c>
      <c r="U79" s="10">
        <v>7.24</v>
      </c>
      <c r="V79" s="10">
        <v>6.36</v>
      </c>
      <c r="W79" s="10">
        <v>5.38</v>
      </c>
      <c r="X79" s="10">
        <v>5.4429999999999996</v>
      </c>
      <c r="Y79" s="10">
        <v>6.59</v>
      </c>
      <c r="Z79" s="10">
        <v>7.75</v>
      </c>
      <c r="AA79" s="10">
        <v>8.2469999999999999</v>
      </c>
      <c r="AB79" s="10">
        <v>6.1094000000000008</v>
      </c>
      <c r="AC79" s="10">
        <v>8.2469999999999999</v>
      </c>
      <c r="AD79">
        <v>22.777777777777786</v>
      </c>
    </row>
    <row r="80" spans="1:30" x14ac:dyDescent="0.25">
      <c r="A80" t="s">
        <v>188</v>
      </c>
      <c r="B80" s="1" t="s">
        <v>248</v>
      </c>
      <c r="C80" s="10">
        <v>5.89</v>
      </c>
      <c r="D80" s="10">
        <v>8.48</v>
      </c>
      <c r="E80" s="10">
        <v>8.76</v>
      </c>
      <c r="F80" s="10">
        <v>7.99</v>
      </c>
      <c r="G80" s="10">
        <v>7.02</v>
      </c>
      <c r="H80" s="10">
        <v>7.54</v>
      </c>
      <c r="I80" s="10">
        <v>8.2100000000000009</v>
      </c>
      <c r="J80" s="10">
        <v>7.93</v>
      </c>
      <c r="K80" s="10">
        <v>7.15</v>
      </c>
      <c r="L80" s="10">
        <v>5.32</v>
      </c>
      <c r="M80" s="10">
        <v>4.3899999999999997</v>
      </c>
      <c r="N80" s="10">
        <v>6.66</v>
      </c>
      <c r="O80" s="10">
        <v>7.28</v>
      </c>
      <c r="P80" s="10">
        <v>6.71</v>
      </c>
      <c r="Q80" s="10">
        <v>6.98</v>
      </c>
      <c r="R80" s="10">
        <v>6.95</v>
      </c>
      <c r="S80" s="10">
        <v>6.11</v>
      </c>
      <c r="T80" s="10">
        <v>5.05</v>
      </c>
      <c r="U80" s="10">
        <v>3.95</v>
      </c>
      <c r="V80" s="10">
        <v>2.89</v>
      </c>
      <c r="W80" s="10">
        <v>2.2400000000000002</v>
      </c>
      <c r="X80" s="10">
        <v>2.0099999999999998</v>
      </c>
      <c r="Y80" s="10">
        <v>2.5499999999999998</v>
      </c>
      <c r="Z80" s="10">
        <v>2.81</v>
      </c>
      <c r="AA80" s="10">
        <v>2.37</v>
      </c>
      <c r="AB80" s="10">
        <v>5.7295999999999996</v>
      </c>
      <c r="AC80" s="10">
        <v>8.76</v>
      </c>
      <c r="AD80">
        <v>17.481203007518808</v>
      </c>
    </row>
    <row r="81" spans="1:30" x14ac:dyDescent="0.25">
      <c r="A81" t="s">
        <v>313</v>
      </c>
      <c r="B81" s="1" t="s">
        <v>268</v>
      </c>
      <c r="C81" s="10">
        <v>8.94</v>
      </c>
      <c r="D81" s="10">
        <v>7.61</v>
      </c>
      <c r="E81" s="10">
        <v>5.47</v>
      </c>
      <c r="F81" s="10">
        <v>4.7300000000000004</v>
      </c>
      <c r="G81" s="10">
        <v>4.97</v>
      </c>
      <c r="H81" s="10">
        <v>5.55</v>
      </c>
      <c r="I81" s="10">
        <v>6.69</v>
      </c>
      <c r="J81" s="10">
        <v>7.49</v>
      </c>
      <c r="K81" s="10">
        <v>7.07</v>
      </c>
      <c r="L81" s="10">
        <v>6.16</v>
      </c>
      <c r="M81" s="10">
        <v>6.23</v>
      </c>
      <c r="N81" s="10">
        <v>8.35</v>
      </c>
      <c r="O81" s="10">
        <v>8.61</v>
      </c>
      <c r="P81" s="10">
        <v>7.8</v>
      </c>
      <c r="Q81" s="10">
        <v>7.98</v>
      </c>
      <c r="R81" s="10">
        <v>8.0500000000000007</v>
      </c>
      <c r="S81" s="10">
        <v>7.95</v>
      </c>
      <c r="T81" s="10">
        <v>7.43</v>
      </c>
      <c r="U81" s="10">
        <v>6.99</v>
      </c>
      <c r="V81" s="10">
        <v>6.72</v>
      </c>
      <c r="W81" s="10">
        <v>6.36</v>
      </c>
      <c r="X81" s="10">
        <v>6.83</v>
      </c>
      <c r="Y81" s="10">
        <v>8.2899999999999991</v>
      </c>
      <c r="Z81" s="10">
        <v>8.7200000000000006</v>
      </c>
      <c r="AA81" s="10">
        <v>7.3579999999999997</v>
      </c>
      <c r="AB81" s="10">
        <v>7.1339200000000007</v>
      </c>
      <c r="AC81" s="10">
        <v>8.94</v>
      </c>
      <c r="AD81">
        <v>1.1363636363636409</v>
      </c>
    </row>
    <row r="82" spans="1:30" x14ac:dyDescent="0.25">
      <c r="A82" t="s">
        <v>353</v>
      </c>
      <c r="B82" s="1" t="s">
        <v>99</v>
      </c>
      <c r="C82" s="10">
        <v>4.8470000000000004</v>
      </c>
      <c r="D82" s="10">
        <v>4.7960000000000003</v>
      </c>
      <c r="E82" s="10">
        <v>4.6580000000000004</v>
      </c>
      <c r="F82" s="10">
        <v>4.7039999999999997</v>
      </c>
      <c r="G82" s="10">
        <v>4.66</v>
      </c>
      <c r="H82" s="10">
        <v>4.6159999999999997</v>
      </c>
      <c r="I82" s="10">
        <v>4.57</v>
      </c>
      <c r="J82" s="10">
        <v>4.9180000000000001</v>
      </c>
      <c r="K82" s="10">
        <v>5.2770000000000001</v>
      </c>
      <c r="L82" s="10">
        <v>5.657</v>
      </c>
      <c r="M82" s="10">
        <v>5.9720000000000004</v>
      </c>
      <c r="N82" s="10">
        <v>6.3390000000000004</v>
      </c>
      <c r="O82" s="10">
        <v>6.6859999999999999</v>
      </c>
      <c r="P82" s="10">
        <v>7.0369999999999999</v>
      </c>
      <c r="Q82" s="10">
        <v>7.407</v>
      </c>
      <c r="R82" s="10">
        <v>7.74</v>
      </c>
      <c r="S82" s="10">
        <v>8.14</v>
      </c>
      <c r="T82" s="10">
        <v>8.14</v>
      </c>
      <c r="U82" s="10">
        <v>8.0820000000000007</v>
      </c>
      <c r="V82" s="10">
        <v>8.0559999999999992</v>
      </c>
      <c r="W82" s="10">
        <v>8.0429999999999993</v>
      </c>
      <c r="X82" s="10">
        <v>8.0630000000000006</v>
      </c>
      <c r="Y82" s="10">
        <v>9.032</v>
      </c>
      <c r="Z82" s="10">
        <v>8.9789999999999992</v>
      </c>
      <c r="AA82" s="10">
        <v>8.8109999999999999</v>
      </c>
      <c r="AB82" s="10">
        <v>6.6091999999999995</v>
      </c>
      <c r="AC82" s="10">
        <v>9.032</v>
      </c>
      <c r="AD82">
        <v>5.5683224323846634</v>
      </c>
    </row>
    <row r="83" spans="1:30" x14ac:dyDescent="0.25">
      <c r="A83" t="s">
        <v>93</v>
      </c>
      <c r="B83" s="1" t="s">
        <v>278</v>
      </c>
      <c r="C83" s="10">
        <v>9.17</v>
      </c>
      <c r="D83" s="10">
        <v>8.8800000000000008</v>
      </c>
      <c r="E83" s="10">
        <v>7.74</v>
      </c>
      <c r="F83" s="10">
        <v>7.9</v>
      </c>
      <c r="G83" s="10">
        <v>8.76</v>
      </c>
      <c r="H83" s="10">
        <v>8.2200000000000006</v>
      </c>
      <c r="I83" s="10">
        <v>8.3800000000000008</v>
      </c>
      <c r="J83" s="10">
        <v>7.67</v>
      </c>
      <c r="K83" s="10">
        <v>6.5</v>
      </c>
      <c r="L83" s="10">
        <v>5.97</v>
      </c>
      <c r="M83" s="10">
        <v>5.22</v>
      </c>
      <c r="N83" s="10">
        <v>5.85</v>
      </c>
      <c r="O83" s="10">
        <v>4.78</v>
      </c>
      <c r="P83" s="10">
        <v>4.12</v>
      </c>
      <c r="Q83" s="10">
        <v>3.88</v>
      </c>
      <c r="R83" s="10">
        <v>4.24</v>
      </c>
      <c r="S83" s="10">
        <v>4.1900000000000004</v>
      </c>
      <c r="T83" s="10">
        <v>4.5199999999999996</v>
      </c>
      <c r="U83" s="10">
        <v>4.24</v>
      </c>
      <c r="V83" s="10">
        <v>4.05</v>
      </c>
      <c r="W83" s="10">
        <v>4.32</v>
      </c>
      <c r="X83" s="10">
        <v>4.67</v>
      </c>
      <c r="Y83" s="10">
        <v>5.2</v>
      </c>
      <c r="Z83" s="10">
        <v>5.2389999999999999</v>
      </c>
      <c r="AA83" s="10">
        <v>6.7050000000000001</v>
      </c>
      <c r="AB83" s="10">
        <v>6.0165599999999984</v>
      </c>
      <c r="AC83" s="10">
        <v>9.17</v>
      </c>
      <c r="AD83">
        <v>12.562814070351761</v>
      </c>
    </row>
    <row r="84" spans="1:30" x14ac:dyDescent="0.25">
      <c r="A84" t="s">
        <v>117</v>
      </c>
      <c r="B84" s="1" t="s">
        <v>309</v>
      </c>
      <c r="C84" s="10">
        <v>6.8310000000000004</v>
      </c>
      <c r="D84" s="10">
        <v>6.484</v>
      </c>
      <c r="E84" s="10">
        <v>5.8959999999999999</v>
      </c>
      <c r="F84" s="10">
        <v>5.5449999999999999</v>
      </c>
      <c r="G84" s="10">
        <v>5.83</v>
      </c>
      <c r="H84" s="10">
        <v>6.1779999999999999</v>
      </c>
      <c r="I84" s="10">
        <v>6.375</v>
      </c>
      <c r="J84" s="10">
        <v>6.3070000000000004</v>
      </c>
      <c r="K84" s="10">
        <v>5.9989999999999997</v>
      </c>
      <c r="L84" s="10">
        <v>5.6769999999999996</v>
      </c>
      <c r="M84" s="10">
        <v>5.75</v>
      </c>
      <c r="N84" s="10">
        <v>7.1769999999999996</v>
      </c>
      <c r="O84" s="10">
        <v>7.5510000000000002</v>
      </c>
      <c r="P84" s="10">
        <v>7.7889999999999997</v>
      </c>
      <c r="Q84" s="10">
        <v>8.6180000000000003</v>
      </c>
      <c r="R84" s="10">
        <v>9.2119999999999997</v>
      </c>
      <c r="S84" s="10">
        <v>8.9960000000000004</v>
      </c>
      <c r="T84" s="10">
        <v>8.5960000000000001</v>
      </c>
      <c r="U84" s="10">
        <v>8.1180000000000003</v>
      </c>
      <c r="V84" s="10">
        <v>7.5049999999999999</v>
      </c>
      <c r="W84" s="10">
        <v>6.9320000000000004</v>
      </c>
      <c r="X84" s="10">
        <v>6.7770000000000001</v>
      </c>
      <c r="Y84" s="10">
        <v>7.8109999999999999</v>
      </c>
      <c r="Z84" s="10">
        <v>7.5529999999999999</v>
      </c>
      <c r="AA84" s="10">
        <v>6.9160000000000004</v>
      </c>
      <c r="AB84" s="10">
        <v>7.056919999999999</v>
      </c>
      <c r="AC84" s="10">
        <v>9.2119999999999997</v>
      </c>
      <c r="AD84">
        <v>1.2858904350889626</v>
      </c>
    </row>
    <row r="85" spans="1:30" x14ac:dyDescent="0.25">
      <c r="A85" t="s">
        <v>47</v>
      </c>
      <c r="B85" s="1" t="s">
        <v>15</v>
      </c>
      <c r="C85" s="10">
        <v>7.9909999999999997</v>
      </c>
      <c r="D85" s="10">
        <v>8.0079999999999991</v>
      </c>
      <c r="E85" s="10">
        <v>7.9989999999999997</v>
      </c>
      <c r="F85" s="10">
        <v>8.1050000000000004</v>
      </c>
      <c r="G85" s="10">
        <v>8.1790000000000003</v>
      </c>
      <c r="H85" s="10">
        <v>8.2080000000000002</v>
      </c>
      <c r="I85" s="10">
        <v>8.1289999999999996</v>
      </c>
      <c r="J85" s="10">
        <v>8.1050000000000004</v>
      </c>
      <c r="K85" s="10">
        <v>8.0370000000000008</v>
      </c>
      <c r="L85" s="10">
        <v>7.9859999999999998</v>
      </c>
      <c r="M85" s="10">
        <v>7.9420000000000002</v>
      </c>
      <c r="N85" s="10">
        <v>8.0570000000000004</v>
      </c>
      <c r="O85" s="10">
        <v>8.3979999999999997</v>
      </c>
      <c r="P85" s="10">
        <v>8.2989999999999995</v>
      </c>
      <c r="Q85" s="10">
        <v>8.1910000000000007</v>
      </c>
      <c r="R85" s="10">
        <v>8.0839999999999996</v>
      </c>
      <c r="S85" s="10">
        <v>8.0969999999999995</v>
      </c>
      <c r="T85" s="10">
        <v>8.2050000000000001</v>
      </c>
      <c r="U85" s="10">
        <v>8.2270000000000003</v>
      </c>
      <c r="V85" s="10">
        <v>8.2629999999999999</v>
      </c>
      <c r="W85" s="10">
        <v>8.1999999999999993</v>
      </c>
      <c r="X85" s="10">
        <v>8.2769999999999992</v>
      </c>
      <c r="Y85" s="10">
        <v>9.2949999999999999</v>
      </c>
      <c r="Z85" s="10">
        <v>9.1470000000000002</v>
      </c>
      <c r="AA85" s="10">
        <v>8.6890000000000001</v>
      </c>
      <c r="AB85" s="10">
        <v>8.2447199999999992</v>
      </c>
      <c r="AC85" s="10">
        <v>9.2949999999999999</v>
      </c>
      <c r="AD85">
        <v>0.55096418732781871</v>
      </c>
    </row>
    <row r="86" spans="1:30" x14ac:dyDescent="0.25">
      <c r="A86" t="s">
        <v>334</v>
      </c>
      <c r="B86" s="1" t="s">
        <v>332</v>
      </c>
      <c r="C86" s="10">
        <v>9.32</v>
      </c>
      <c r="D86" s="10">
        <v>8.65</v>
      </c>
      <c r="E86" s="10">
        <v>6.59</v>
      </c>
      <c r="F86" s="10">
        <v>6.18</v>
      </c>
      <c r="G86" s="10">
        <v>6.91</v>
      </c>
      <c r="H86" s="10">
        <v>7.68</v>
      </c>
      <c r="I86" s="10">
        <v>7.36</v>
      </c>
      <c r="J86" s="10">
        <v>8.44</v>
      </c>
      <c r="K86" s="10">
        <v>8.25</v>
      </c>
      <c r="L86" s="10">
        <v>7.46</v>
      </c>
      <c r="M86" s="10">
        <v>6.98</v>
      </c>
      <c r="N86" s="10">
        <v>7.91</v>
      </c>
      <c r="O86" s="10">
        <v>8.2899999999999991</v>
      </c>
      <c r="P86" s="10">
        <v>7.14</v>
      </c>
      <c r="Q86" s="10">
        <v>7.54</v>
      </c>
      <c r="R86" s="10">
        <v>8.43</v>
      </c>
      <c r="S86" s="10">
        <v>8.52</v>
      </c>
      <c r="T86" s="10">
        <v>8.48</v>
      </c>
      <c r="U86" s="10">
        <v>7.83</v>
      </c>
      <c r="V86" s="10">
        <v>7.09</v>
      </c>
      <c r="W86" s="10">
        <v>5.95</v>
      </c>
      <c r="X86" s="10">
        <v>5.36</v>
      </c>
      <c r="Y86" s="10">
        <v>5.55</v>
      </c>
      <c r="Z86" s="10">
        <v>6.26</v>
      </c>
      <c r="AA86" s="10">
        <v>5.6310000000000002</v>
      </c>
      <c r="AB86" s="10">
        <v>7.3520400000000006</v>
      </c>
      <c r="AC86" s="10">
        <v>9.32</v>
      </c>
      <c r="AD86">
        <v>6.4343163538873931</v>
      </c>
    </row>
    <row r="87" spans="1:30" x14ac:dyDescent="0.25">
      <c r="A87" t="s">
        <v>150</v>
      </c>
      <c r="B87" s="1" t="s">
        <v>123</v>
      </c>
      <c r="C87" s="10">
        <v>5.3460000000000001</v>
      </c>
      <c r="D87" s="10">
        <v>5.5019999999999998</v>
      </c>
      <c r="E87" s="10">
        <v>5.5970000000000004</v>
      </c>
      <c r="F87" s="10">
        <v>5.694</v>
      </c>
      <c r="G87" s="10">
        <v>5.81</v>
      </c>
      <c r="H87" s="10">
        <v>5.891</v>
      </c>
      <c r="I87" s="10">
        <v>5.9459999999999997</v>
      </c>
      <c r="J87" s="10">
        <v>6.04</v>
      </c>
      <c r="K87" s="10">
        <v>6.21</v>
      </c>
      <c r="L87" s="10">
        <v>6.23</v>
      </c>
      <c r="M87" s="10">
        <v>6.2880000000000003</v>
      </c>
      <c r="N87" s="10">
        <v>6.3879999999999999</v>
      </c>
      <c r="O87" s="10">
        <v>6.5679999999999996</v>
      </c>
      <c r="P87" s="10">
        <v>6.69</v>
      </c>
      <c r="Q87" s="10">
        <v>6.7320000000000002</v>
      </c>
      <c r="R87" s="10">
        <v>6.77</v>
      </c>
      <c r="S87" s="10">
        <v>6.86</v>
      </c>
      <c r="T87" s="10">
        <v>7.6929999999999996</v>
      </c>
      <c r="U87" s="10">
        <v>8.4320000000000004</v>
      </c>
      <c r="V87" s="10">
        <v>9.32</v>
      </c>
      <c r="W87" s="10">
        <v>8.6999999999999993</v>
      </c>
      <c r="X87" s="10">
        <v>6.92</v>
      </c>
      <c r="Y87" s="10">
        <v>7.41</v>
      </c>
      <c r="Z87" s="10">
        <v>7.4459999999999997</v>
      </c>
      <c r="AA87" s="10">
        <v>7.2030000000000003</v>
      </c>
      <c r="AB87" s="10">
        <v>6.7074399999999983</v>
      </c>
      <c r="AC87" s="10">
        <v>9.32</v>
      </c>
      <c r="AD87">
        <v>0.93097913322632153</v>
      </c>
    </row>
    <row r="88" spans="1:30" x14ac:dyDescent="0.25">
      <c r="A88" t="s">
        <v>100</v>
      </c>
      <c r="B88" s="1" t="s">
        <v>320</v>
      </c>
      <c r="C88" s="10">
        <v>4.42</v>
      </c>
      <c r="D88" s="10">
        <v>5.34</v>
      </c>
      <c r="E88" s="10">
        <v>7.61</v>
      </c>
      <c r="F88" s="10">
        <v>6.21</v>
      </c>
      <c r="G88" s="10">
        <v>9.39</v>
      </c>
      <c r="H88" s="10">
        <v>6.81</v>
      </c>
      <c r="I88" s="10">
        <v>6.51</v>
      </c>
      <c r="J88" s="10">
        <v>4.82</v>
      </c>
      <c r="K88" s="10">
        <v>5.28</v>
      </c>
      <c r="L88" s="10">
        <v>4.71</v>
      </c>
      <c r="M88" s="10">
        <v>4.42</v>
      </c>
      <c r="N88" s="10">
        <v>5.46</v>
      </c>
      <c r="O88" s="10">
        <v>4.57</v>
      </c>
      <c r="P88" s="10">
        <v>4.67</v>
      </c>
      <c r="Q88" s="10">
        <v>4.09</v>
      </c>
      <c r="R88" s="10">
        <v>4.38</v>
      </c>
      <c r="S88" s="10">
        <v>5.03</v>
      </c>
      <c r="T88" s="10">
        <v>4.5599999999999996</v>
      </c>
      <c r="U88" s="10">
        <v>5.25</v>
      </c>
      <c r="V88" s="10">
        <v>4.6100000000000003</v>
      </c>
      <c r="W88" s="10">
        <v>6.22</v>
      </c>
      <c r="X88" s="10">
        <v>6.59</v>
      </c>
      <c r="Y88" s="10">
        <v>7.55</v>
      </c>
      <c r="Z88" s="10">
        <v>7.31</v>
      </c>
      <c r="AA88" s="10">
        <v>6.8860000000000001</v>
      </c>
      <c r="AB88" s="10">
        <v>5.70784</v>
      </c>
      <c r="AC88" s="10">
        <v>9.39</v>
      </c>
      <c r="AD88">
        <v>6.1571125265392785</v>
      </c>
    </row>
    <row r="89" spans="1:30" x14ac:dyDescent="0.25">
      <c r="A89" t="s">
        <v>282</v>
      </c>
      <c r="B89" s="1" t="s">
        <v>89</v>
      </c>
      <c r="C89" s="10">
        <v>8.2799999999999994</v>
      </c>
      <c r="D89" s="10">
        <v>7.58</v>
      </c>
      <c r="E89" s="10">
        <v>6.83</v>
      </c>
      <c r="F89" s="10">
        <v>7.22</v>
      </c>
      <c r="G89" s="10">
        <v>7.66</v>
      </c>
      <c r="H89" s="10">
        <v>7.57</v>
      </c>
      <c r="I89" s="10">
        <v>7.19</v>
      </c>
      <c r="J89" s="10">
        <v>6.76</v>
      </c>
      <c r="K89" s="10">
        <v>6.32</v>
      </c>
      <c r="L89" s="10">
        <v>6.04</v>
      </c>
      <c r="M89" s="10">
        <v>6.14</v>
      </c>
      <c r="N89" s="10">
        <v>8.34</v>
      </c>
      <c r="O89" s="10">
        <v>8.06</v>
      </c>
      <c r="P89" s="10">
        <v>7.51</v>
      </c>
      <c r="Q89" s="10">
        <v>7.29</v>
      </c>
      <c r="R89" s="10">
        <v>7.07</v>
      </c>
      <c r="S89" s="10">
        <v>6.91</v>
      </c>
      <c r="T89" s="10">
        <v>6.91</v>
      </c>
      <c r="U89" s="10">
        <v>7</v>
      </c>
      <c r="V89" s="10">
        <v>6.34</v>
      </c>
      <c r="W89" s="10">
        <v>5.83</v>
      </c>
      <c r="X89" s="10">
        <v>5.66</v>
      </c>
      <c r="Y89" s="10">
        <v>9.4600000000000009</v>
      </c>
      <c r="Z89" s="10">
        <v>7.46</v>
      </c>
      <c r="AA89" s="10">
        <v>5.2089999999999996</v>
      </c>
      <c r="AB89" s="10">
        <v>7.0655600000000014</v>
      </c>
      <c r="AC89" s="10">
        <v>9.4600000000000009</v>
      </c>
      <c r="AD89">
        <v>1.6556291390728419</v>
      </c>
    </row>
    <row r="90" spans="1:30" x14ac:dyDescent="0.25">
      <c r="A90" t="s">
        <v>355</v>
      </c>
      <c r="B90" s="1" t="s">
        <v>204</v>
      </c>
      <c r="C90" s="10">
        <v>9.3279999999999994</v>
      </c>
      <c r="D90" s="10">
        <v>9.3040000000000003</v>
      </c>
      <c r="E90" s="10">
        <v>9.1419999999999995</v>
      </c>
      <c r="F90" s="10">
        <v>9.14</v>
      </c>
      <c r="G90" s="10">
        <v>8.1999999999999993</v>
      </c>
      <c r="H90" s="10">
        <v>8.23</v>
      </c>
      <c r="I90" s="10">
        <v>8.34</v>
      </c>
      <c r="J90" s="10">
        <v>9.52</v>
      </c>
      <c r="K90" s="10">
        <v>9.0399999999999991</v>
      </c>
      <c r="L90" s="10">
        <v>8.48</v>
      </c>
      <c r="M90" s="10">
        <v>7.17</v>
      </c>
      <c r="N90" s="10">
        <v>7.26</v>
      </c>
      <c r="O90" s="10">
        <v>7.65</v>
      </c>
      <c r="P90" s="10">
        <v>7.45</v>
      </c>
      <c r="Q90" s="10">
        <v>7.47</v>
      </c>
      <c r="R90" s="10">
        <v>7.32</v>
      </c>
      <c r="S90" s="10">
        <v>7.47</v>
      </c>
      <c r="T90" s="10">
        <v>7.41</v>
      </c>
      <c r="U90" s="10">
        <v>6.81</v>
      </c>
      <c r="V90" s="10">
        <v>6.75</v>
      </c>
      <c r="W90" s="10">
        <v>6.43</v>
      </c>
      <c r="X90" s="10">
        <v>6.33</v>
      </c>
      <c r="Y90" s="10">
        <v>8.6300000000000008</v>
      </c>
      <c r="Z90" s="10">
        <v>7.6559999999999997</v>
      </c>
      <c r="AA90" s="10">
        <v>7.234</v>
      </c>
      <c r="AB90" s="10">
        <v>7.9105600000000011</v>
      </c>
      <c r="AC90" s="10">
        <v>9.52</v>
      </c>
      <c r="AD90">
        <v>15.448113207547177</v>
      </c>
    </row>
    <row r="91" spans="1:30" x14ac:dyDescent="0.25">
      <c r="A91" t="s">
        <v>194</v>
      </c>
      <c r="B91" s="1" t="s">
        <v>365</v>
      </c>
      <c r="C91" s="10">
        <v>8.3689999999999998</v>
      </c>
      <c r="D91" s="10">
        <v>8.3849999999999998</v>
      </c>
      <c r="E91" s="10">
        <v>8.4700000000000006</v>
      </c>
      <c r="F91" s="10">
        <v>8.5350000000000001</v>
      </c>
      <c r="G91" s="10">
        <v>8.7769999999999992</v>
      </c>
      <c r="H91" s="10">
        <v>8.6609999999999996</v>
      </c>
      <c r="I91" s="10">
        <v>8.7309999999999999</v>
      </c>
      <c r="J91" s="10">
        <v>8.9860000000000007</v>
      </c>
      <c r="K91" s="10">
        <v>9.0289999999999999</v>
      </c>
      <c r="L91" s="10">
        <v>9.0380000000000003</v>
      </c>
      <c r="M91" s="10">
        <v>9.0559999999999992</v>
      </c>
      <c r="N91" s="10">
        <v>9.1310000000000002</v>
      </c>
      <c r="O91" s="10">
        <v>9.2309999999999999</v>
      </c>
      <c r="P91" s="10">
        <v>9.6069999999999993</v>
      </c>
      <c r="Q91" s="10">
        <v>9.42</v>
      </c>
      <c r="R91" s="10">
        <v>8.5920000000000005</v>
      </c>
      <c r="S91" s="10">
        <v>7.7859999999999996</v>
      </c>
      <c r="T91" s="10">
        <v>6.8140000000000001</v>
      </c>
      <c r="U91" s="10">
        <v>5.9589999999999996</v>
      </c>
      <c r="V91" s="10">
        <v>5.0380000000000003</v>
      </c>
      <c r="W91" s="10">
        <v>4.13</v>
      </c>
      <c r="X91" s="10">
        <v>4.18</v>
      </c>
      <c r="Y91" s="10">
        <v>5.0960000000000001</v>
      </c>
      <c r="Z91" s="10">
        <v>4.9809999999999999</v>
      </c>
      <c r="AA91" s="10">
        <v>4.78</v>
      </c>
      <c r="AB91" s="10">
        <v>7.6312800000000003</v>
      </c>
      <c r="AC91" s="10">
        <v>9.6069999999999993</v>
      </c>
      <c r="AD91">
        <v>0.19915910599688982</v>
      </c>
    </row>
    <row r="92" spans="1:30" x14ac:dyDescent="0.25">
      <c r="A92" t="s">
        <v>184</v>
      </c>
      <c r="B92" s="1" t="s">
        <v>34</v>
      </c>
      <c r="C92" s="10">
        <v>4.51</v>
      </c>
      <c r="D92" s="10">
        <v>4.22</v>
      </c>
      <c r="E92" s="10">
        <v>3.99</v>
      </c>
      <c r="F92" s="10">
        <v>4.7300000000000004</v>
      </c>
      <c r="G92" s="10">
        <v>5.78</v>
      </c>
      <c r="H92" s="10">
        <v>5.99</v>
      </c>
      <c r="I92" s="10">
        <v>5.53</v>
      </c>
      <c r="J92" s="10">
        <v>5.08</v>
      </c>
      <c r="K92" s="10">
        <v>4.62</v>
      </c>
      <c r="L92" s="10">
        <v>4.62</v>
      </c>
      <c r="M92" s="10">
        <v>5.78</v>
      </c>
      <c r="N92" s="10">
        <v>9.25</v>
      </c>
      <c r="O92" s="10">
        <v>9.6300000000000008</v>
      </c>
      <c r="P92" s="10">
        <v>8.9499999999999993</v>
      </c>
      <c r="Q92" s="10">
        <v>8.07</v>
      </c>
      <c r="R92" s="10">
        <v>7.37</v>
      </c>
      <c r="S92" s="10">
        <v>6.17</v>
      </c>
      <c r="T92" s="10">
        <v>5.28</v>
      </c>
      <c r="U92" s="10">
        <v>4.87</v>
      </c>
      <c r="V92" s="10">
        <v>4.3600000000000003</v>
      </c>
      <c r="W92" s="10">
        <v>3.9</v>
      </c>
      <c r="X92" s="10">
        <v>3.67</v>
      </c>
      <c r="Y92" s="10">
        <v>8.0500000000000007</v>
      </c>
      <c r="Z92" s="10">
        <v>5.35</v>
      </c>
      <c r="AA92" s="10">
        <v>3.6110000000000002</v>
      </c>
      <c r="AB92" s="10">
        <v>5.7352400000000001</v>
      </c>
      <c r="AC92" s="10">
        <v>9.6300000000000008</v>
      </c>
      <c r="AD92">
        <v>25.108225108225113</v>
      </c>
    </row>
    <row r="93" spans="1:30" x14ac:dyDescent="0.25">
      <c r="A93" t="s">
        <v>255</v>
      </c>
      <c r="B93" s="1" t="s">
        <v>273</v>
      </c>
      <c r="C93" s="10">
        <v>7.08</v>
      </c>
      <c r="D93" s="10">
        <v>6.9930000000000003</v>
      </c>
      <c r="E93" s="10">
        <v>6.9589999999999996</v>
      </c>
      <c r="F93" s="10">
        <v>6.915</v>
      </c>
      <c r="G93" s="10">
        <v>6.8680000000000003</v>
      </c>
      <c r="H93" s="10">
        <v>6.8040000000000003</v>
      </c>
      <c r="I93" s="10">
        <v>6.8</v>
      </c>
      <c r="J93" s="10">
        <v>6.7670000000000003</v>
      </c>
      <c r="K93" s="10">
        <v>6.6980000000000004</v>
      </c>
      <c r="L93" s="10">
        <v>6.6790000000000003</v>
      </c>
      <c r="M93" s="10">
        <v>6.67</v>
      </c>
      <c r="N93" s="10">
        <v>7.31</v>
      </c>
      <c r="O93" s="10">
        <v>7.63</v>
      </c>
      <c r="P93" s="10">
        <v>8.0299999999999994</v>
      </c>
      <c r="Q93" s="10">
        <v>8.69</v>
      </c>
      <c r="R93" s="10">
        <v>9.6999999999999993</v>
      </c>
      <c r="S93" s="10">
        <v>9.0500000000000007</v>
      </c>
      <c r="T93" s="10">
        <v>8.8420000000000005</v>
      </c>
      <c r="U93" s="10">
        <v>8.6300000000000008</v>
      </c>
      <c r="V93" s="10">
        <v>7.4</v>
      </c>
      <c r="W93" s="10">
        <v>5.47</v>
      </c>
      <c r="X93" s="10">
        <v>4.99</v>
      </c>
      <c r="Y93" s="10">
        <v>6.5</v>
      </c>
      <c r="Z93" s="10">
        <v>6.0110000000000001</v>
      </c>
      <c r="AA93" s="10">
        <v>6.0490000000000004</v>
      </c>
      <c r="AB93" s="10">
        <v>7.1814000000000009</v>
      </c>
      <c r="AC93" s="10">
        <v>9.6999999999999993</v>
      </c>
      <c r="AD93">
        <v>0.13475071118431411</v>
      </c>
    </row>
    <row r="94" spans="1:30" x14ac:dyDescent="0.25">
      <c r="A94" t="s">
        <v>14</v>
      </c>
      <c r="B94" s="1" t="s">
        <v>11</v>
      </c>
      <c r="C94" s="10">
        <v>7.39</v>
      </c>
      <c r="D94" s="10">
        <v>7.32</v>
      </c>
      <c r="E94" s="10">
        <v>6.92</v>
      </c>
      <c r="F94" s="10">
        <v>5.68</v>
      </c>
      <c r="G94" s="10">
        <v>5.92</v>
      </c>
      <c r="H94" s="10">
        <v>6.48</v>
      </c>
      <c r="I94" s="10">
        <v>6.01</v>
      </c>
      <c r="J94" s="10">
        <v>6.51</v>
      </c>
      <c r="K94" s="10">
        <v>5.95</v>
      </c>
      <c r="L94" s="10">
        <v>4.82</v>
      </c>
      <c r="M94" s="10">
        <v>4.37</v>
      </c>
      <c r="N94" s="10">
        <v>5.86</v>
      </c>
      <c r="O94" s="10">
        <v>7.24</v>
      </c>
      <c r="P94" s="10">
        <v>8.17</v>
      </c>
      <c r="Q94" s="10">
        <v>8.84</v>
      </c>
      <c r="R94" s="10">
        <v>10.1</v>
      </c>
      <c r="S94" s="10">
        <v>9.67</v>
      </c>
      <c r="T94" s="10">
        <v>8.9600000000000009</v>
      </c>
      <c r="U94" s="10">
        <v>8</v>
      </c>
      <c r="V94" s="10">
        <v>6.56</v>
      </c>
      <c r="W94" s="10">
        <v>5.1100000000000003</v>
      </c>
      <c r="X94" s="10">
        <v>4.45</v>
      </c>
      <c r="Y94" s="10">
        <v>4.97</v>
      </c>
      <c r="Z94" s="10">
        <v>4.74</v>
      </c>
      <c r="AA94" s="10">
        <v>4.18</v>
      </c>
      <c r="AB94" s="10">
        <v>6.5688000000000013</v>
      </c>
      <c r="AC94" s="10">
        <v>10.1</v>
      </c>
      <c r="AD94">
        <v>9.336099585062243</v>
      </c>
    </row>
    <row r="95" spans="1:30" x14ac:dyDescent="0.25">
      <c r="A95" t="s">
        <v>357</v>
      </c>
      <c r="B95" s="1" t="s">
        <v>129</v>
      </c>
      <c r="C95" s="10">
        <v>7.4870000000000001</v>
      </c>
      <c r="D95" s="10">
        <v>7.7089999999999996</v>
      </c>
      <c r="E95" s="10">
        <v>7.77</v>
      </c>
      <c r="F95" s="10">
        <v>7.9569999999999999</v>
      </c>
      <c r="G95" s="10">
        <v>8.1020000000000003</v>
      </c>
      <c r="H95" s="10">
        <v>8.36</v>
      </c>
      <c r="I95" s="10">
        <v>8.5310000000000006</v>
      </c>
      <c r="J95" s="10">
        <v>8.6999999999999993</v>
      </c>
      <c r="K95" s="10">
        <v>8.625</v>
      </c>
      <c r="L95" s="10">
        <v>8.5359999999999996</v>
      </c>
      <c r="M95" s="10">
        <v>8.3539999999999992</v>
      </c>
      <c r="N95" s="10">
        <v>8.3840000000000003</v>
      </c>
      <c r="O95" s="10">
        <v>8.3190000000000008</v>
      </c>
      <c r="P95" s="10">
        <v>8.1679999999999993</v>
      </c>
      <c r="Q95" s="10">
        <v>8.0950000000000006</v>
      </c>
      <c r="R95" s="10">
        <v>8.0370000000000008</v>
      </c>
      <c r="S95" s="10">
        <v>7.9809999999999999</v>
      </c>
      <c r="T95" s="10">
        <v>7.915</v>
      </c>
      <c r="U95" s="10">
        <v>7.8419999999999996</v>
      </c>
      <c r="V95" s="10">
        <v>7.7329999999999997</v>
      </c>
      <c r="W95" s="10">
        <v>7.65</v>
      </c>
      <c r="X95" s="10">
        <v>6.51</v>
      </c>
      <c r="Y95" s="10">
        <v>10.195</v>
      </c>
      <c r="Z95" s="10">
        <v>7.7130000000000001</v>
      </c>
      <c r="AA95" s="10">
        <v>7.33</v>
      </c>
      <c r="AB95" s="10">
        <v>8.0801200000000009</v>
      </c>
      <c r="AC95" s="10">
        <v>10.195</v>
      </c>
      <c r="AD95">
        <v>2.1321462043111574</v>
      </c>
    </row>
    <row r="96" spans="1:30" x14ac:dyDescent="0.25">
      <c r="A96" t="s">
        <v>311</v>
      </c>
      <c r="B96" s="1" t="s">
        <v>250</v>
      </c>
      <c r="C96" s="10">
        <v>4.18</v>
      </c>
      <c r="D96" s="10">
        <v>4.4850000000000003</v>
      </c>
      <c r="E96" s="10">
        <v>4.6639999999999997</v>
      </c>
      <c r="F96" s="10">
        <v>4.96</v>
      </c>
      <c r="G96" s="10">
        <v>5.0990000000000002</v>
      </c>
      <c r="H96" s="10">
        <v>5.1589999999999998</v>
      </c>
      <c r="I96" s="10">
        <v>5.22</v>
      </c>
      <c r="J96" s="10">
        <v>5.2969999999999997</v>
      </c>
      <c r="K96" s="10">
        <v>5.4260000000000002</v>
      </c>
      <c r="L96" s="10">
        <v>5.359</v>
      </c>
      <c r="M96" s="10">
        <v>5.5839999999999996</v>
      </c>
      <c r="N96" s="10">
        <v>5.8360000000000003</v>
      </c>
      <c r="O96" s="10">
        <v>5.7309999999999999</v>
      </c>
      <c r="P96" s="10">
        <v>5.68</v>
      </c>
      <c r="Q96" s="10">
        <v>8.75</v>
      </c>
      <c r="R96" s="10">
        <v>8.6609999999999996</v>
      </c>
      <c r="S96" s="10">
        <v>8.7200000000000006</v>
      </c>
      <c r="T96" s="10">
        <v>8.7629999999999999</v>
      </c>
      <c r="U96" s="10">
        <v>8.8190000000000008</v>
      </c>
      <c r="V96" s="10">
        <v>9.4</v>
      </c>
      <c r="W96" s="10">
        <v>9.4719999999999995</v>
      </c>
      <c r="X96" s="10">
        <v>9.1470000000000002</v>
      </c>
      <c r="Y96" s="10">
        <v>9.7929999999999993</v>
      </c>
      <c r="Z96" s="10">
        <v>9.91</v>
      </c>
      <c r="AA96" s="10">
        <v>10.313000000000001</v>
      </c>
      <c r="AB96" s="10">
        <v>6.9771199999999984</v>
      </c>
      <c r="AC96" s="10">
        <v>10.313000000000001</v>
      </c>
      <c r="AD96">
        <v>4.1985445045717418</v>
      </c>
    </row>
    <row r="97" spans="1:30" x14ac:dyDescent="0.25">
      <c r="A97" t="s">
        <v>155</v>
      </c>
      <c r="B97" s="1" t="s">
        <v>147</v>
      </c>
      <c r="C97" s="10">
        <v>5.5469999999999997</v>
      </c>
      <c r="D97" s="10">
        <v>5.54</v>
      </c>
      <c r="E97" s="10">
        <v>5.5819999999999999</v>
      </c>
      <c r="F97" s="10">
        <v>5.5739999999999998</v>
      </c>
      <c r="G97" s="10">
        <v>5.65</v>
      </c>
      <c r="H97" s="10">
        <v>6.641</v>
      </c>
      <c r="I97" s="10">
        <v>7.758</v>
      </c>
      <c r="J97" s="10">
        <v>8.8650000000000002</v>
      </c>
      <c r="K97" s="10">
        <v>10.029999999999999</v>
      </c>
      <c r="L97" s="10">
        <v>10.073</v>
      </c>
      <c r="M97" s="10">
        <v>10.103999999999999</v>
      </c>
      <c r="N97" s="10">
        <v>10.194000000000001</v>
      </c>
      <c r="O97" s="10">
        <v>10.233000000000001</v>
      </c>
      <c r="P97" s="10">
        <v>10.36</v>
      </c>
      <c r="Q97" s="10">
        <v>9.41</v>
      </c>
      <c r="R97" s="10">
        <v>8.5890000000000004</v>
      </c>
      <c r="S97" s="10">
        <v>7.625</v>
      </c>
      <c r="T97" s="10">
        <v>6.76</v>
      </c>
      <c r="U97" s="10">
        <v>4.46</v>
      </c>
      <c r="V97" s="10">
        <v>4.08</v>
      </c>
      <c r="W97" s="10">
        <v>3.57</v>
      </c>
      <c r="X97" s="10">
        <v>2.86</v>
      </c>
      <c r="Y97" s="10">
        <v>3.5089999999999999</v>
      </c>
      <c r="Z97" s="10">
        <v>3.4980000000000002</v>
      </c>
      <c r="AA97" s="10">
        <v>3.4340000000000002</v>
      </c>
      <c r="AB97" s="10">
        <v>6.7978399999999999</v>
      </c>
      <c r="AC97" s="10">
        <v>10.36</v>
      </c>
      <c r="AD97">
        <v>0.30775340017868363</v>
      </c>
    </row>
    <row r="98" spans="1:30" x14ac:dyDescent="0.25">
      <c r="A98" t="s">
        <v>29</v>
      </c>
      <c r="B98" s="1" t="s">
        <v>237</v>
      </c>
      <c r="C98" s="10">
        <v>4.234</v>
      </c>
      <c r="D98" s="10">
        <v>4.2060000000000004</v>
      </c>
      <c r="E98" s="10">
        <v>4.1630000000000003</v>
      </c>
      <c r="F98" s="10">
        <v>4.1189999999999998</v>
      </c>
      <c r="G98" s="10">
        <v>4.0430000000000001</v>
      </c>
      <c r="H98" s="10">
        <v>4.0430000000000001</v>
      </c>
      <c r="I98" s="10">
        <v>3.972</v>
      </c>
      <c r="J98" s="10">
        <v>3.915</v>
      </c>
      <c r="K98" s="10">
        <v>3.8820000000000001</v>
      </c>
      <c r="L98" s="10">
        <v>3.827</v>
      </c>
      <c r="M98" s="10">
        <v>3.7909999999999999</v>
      </c>
      <c r="N98" s="10">
        <v>3.78</v>
      </c>
      <c r="O98" s="10">
        <v>9.43</v>
      </c>
      <c r="P98" s="10">
        <v>7.36</v>
      </c>
      <c r="Q98" s="10">
        <v>8.0640000000000001</v>
      </c>
      <c r="R98" s="10">
        <v>8.8339999999999996</v>
      </c>
      <c r="S98" s="10">
        <v>9.58</v>
      </c>
      <c r="T98" s="10">
        <v>9.5839999999999996</v>
      </c>
      <c r="U98" s="10">
        <v>9.5860000000000003</v>
      </c>
      <c r="V98" s="10">
        <v>9.5350000000000001</v>
      </c>
      <c r="W98" s="10">
        <v>9.5220000000000002</v>
      </c>
      <c r="X98" s="10">
        <v>9.4809999999999999</v>
      </c>
      <c r="Y98" s="10">
        <v>10.35</v>
      </c>
      <c r="Z98" s="10">
        <v>10.384</v>
      </c>
      <c r="AA98" s="10">
        <v>10.209</v>
      </c>
      <c r="AB98" s="10">
        <v>6.7957600000000005</v>
      </c>
      <c r="AC98" s="10">
        <v>10.384</v>
      </c>
      <c r="AD98">
        <v>0.94068460935458675</v>
      </c>
    </row>
    <row r="99" spans="1:30" x14ac:dyDescent="0.25">
      <c r="A99" t="s">
        <v>199</v>
      </c>
      <c r="B99" s="1" t="s">
        <v>208</v>
      </c>
      <c r="C99" s="10">
        <v>8.1999999999999993</v>
      </c>
      <c r="D99" s="10">
        <v>10.1</v>
      </c>
      <c r="E99" s="10">
        <v>10.46</v>
      </c>
      <c r="F99" s="10">
        <v>9.4920000000000009</v>
      </c>
      <c r="G99" s="10">
        <v>8.5190000000000001</v>
      </c>
      <c r="H99" s="10">
        <v>7.5410000000000004</v>
      </c>
      <c r="I99" s="10">
        <v>6.5739999999999998</v>
      </c>
      <c r="J99" s="10">
        <v>5.609</v>
      </c>
      <c r="K99" s="10">
        <v>4.6399999999999997</v>
      </c>
      <c r="L99" s="10">
        <v>4.8650000000000002</v>
      </c>
      <c r="M99" s="10">
        <v>4.9749999999999996</v>
      </c>
      <c r="N99" s="10">
        <v>5.2430000000000003</v>
      </c>
      <c r="O99" s="10">
        <v>5.38</v>
      </c>
      <c r="P99" s="10">
        <v>4.2229999999999999</v>
      </c>
      <c r="Q99" s="10">
        <v>3.2250000000000001</v>
      </c>
      <c r="R99" s="10">
        <v>2.17</v>
      </c>
      <c r="S99" s="10">
        <v>4.4950000000000001</v>
      </c>
      <c r="T99" s="10">
        <v>6.81</v>
      </c>
      <c r="U99" s="10">
        <v>5.1059999999999999</v>
      </c>
      <c r="V99" s="10">
        <v>3.37</v>
      </c>
      <c r="W99" s="10">
        <v>3.4289999999999998</v>
      </c>
      <c r="X99" s="10">
        <v>3.4630000000000001</v>
      </c>
      <c r="Y99" s="10">
        <v>3.774</v>
      </c>
      <c r="Z99" s="10">
        <v>3.919</v>
      </c>
      <c r="AA99" s="10">
        <v>3.867</v>
      </c>
      <c r="AB99" s="10">
        <v>5.5779599999999983</v>
      </c>
      <c r="AC99" s="10">
        <v>10.46</v>
      </c>
      <c r="AD99">
        <v>2.2610483042137601</v>
      </c>
    </row>
    <row r="100" spans="1:30" x14ac:dyDescent="0.25">
      <c r="A100" t="s">
        <v>223</v>
      </c>
      <c r="B100" s="1" t="s">
        <v>3</v>
      </c>
      <c r="C100" s="10">
        <v>4.0199999999999996</v>
      </c>
      <c r="D100" s="10">
        <v>3.85</v>
      </c>
      <c r="E100" s="10">
        <v>3.855</v>
      </c>
      <c r="F100" s="10">
        <v>4</v>
      </c>
      <c r="G100" s="10">
        <v>4.0199999999999996</v>
      </c>
      <c r="H100" s="10">
        <v>5.3</v>
      </c>
      <c r="I100" s="10">
        <v>5.99</v>
      </c>
      <c r="J100" s="10">
        <v>4.91</v>
      </c>
      <c r="K100" s="10">
        <v>3.57</v>
      </c>
      <c r="L100" s="10">
        <v>3.21</v>
      </c>
      <c r="M100" s="10">
        <v>3.16</v>
      </c>
      <c r="N100" s="10">
        <v>3.29</v>
      </c>
      <c r="O100" s="10">
        <v>4.12</v>
      </c>
      <c r="P100" s="10">
        <v>4.47</v>
      </c>
      <c r="Q100" s="10">
        <v>3.75</v>
      </c>
      <c r="R100" s="10">
        <v>5.65</v>
      </c>
      <c r="S100" s="10">
        <v>7.08</v>
      </c>
      <c r="T100" s="10">
        <v>6.15</v>
      </c>
      <c r="U100" s="10">
        <v>6.73</v>
      </c>
      <c r="V100" s="10">
        <v>5.53</v>
      </c>
      <c r="W100" s="10">
        <v>5.62</v>
      </c>
      <c r="X100" s="10">
        <v>5.55</v>
      </c>
      <c r="Y100" s="10">
        <v>10.68</v>
      </c>
      <c r="Z100" s="10">
        <v>7.9470000000000001</v>
      </c>
      <c r="AA100" s="10">
        <v>7.0990000000000002</v>
      </c>
      <c r="AB100" s="10">
        <v>5.1820399999999998</v>
      </c>
      <c r="AC100" s="10">
        <v>10.68</v>
      </c>
      <c r="AD100">
        <v>1.5576323987538885</v>
      </c>
    </row>
    <row r="101" spans="1:30" x14ac:dyDescent="0.25">
      <c r="A101" t="s">
        <v>119</v>
      </c>
      <c r="B101" s="1" t="s">
        <v>364</v>
      </c>
      <c r="C101" s="10">
        <v>10</v>
      </c>
      <c r="D101" s="10">
        <v>11.14</v>
      </c>
      <c r="E101" s="10">
        <v>8.4600000000000009</v>
      </c>
      <c r="F101" s="10">
        <v>7.29</v>
      </c>
      <c r="G101" s="10">
        <v>6.8</v>
      </c>
      <c r="H101" s="10">
        <v>7.95</v>
      </c>
      <c r="I101" s="10">
        <v>8.17</v>
      </c>
      <c r="J101" s="10">
        <v>7.29</v>
      </c>
      <c r="K101" s="10">
        <v>7.38</v>
      </c>
      <c r="L101" s="10">
        <v>5.07</v>
      </c>
      <c r="M101" s="10">
        <v>3.98</v>
      </c>
      <c r="N101" s="10">
        <v>6.4</v>
      </c>
      <c r="O101" s="10">
        <v>7.45</v>
      </c>
      <c r="P101" s="10">
        <v>6.68</v>
      </c>
      <c r="Q101" s="10">
        <v>5.58</v>
      </c>
      <c r="R101" s="10">
        <v>5.0999999999999996</v>
      </c>
      <c r="S101" s="10">
        <v>3.73</v>
      </c>
      <c r="T101" s="10">
        <v>4.7</v>
      </c>
      <c r="U101" s="10">
        <v>4.0199999999999996</v>
      </c>
      <c r="V101" s="10">
        <v>3.89</v>
      </c>
      <c r="W101" s="10">
        <v>2.91</v>
      </c>
      <c r="X101" s="10">
        <v>5.0999999999999996</v>
      </c>
      <c r="Y101" s="10">
        <v>3.82</v>
      </c>
      <c r="Z101" s="10">
        <v>3.23</v>
      </c>
      <c r="AA101" s="10">
        <v>2.278</v>
      </c>
      <c r="AB101" s="10">
        <v>5.9367199999999993</v>
      </c>
      <c r="AC101" s="10">
        <v>11.14</v>
      </c>
      <c r="AD101">
        <v>21.49901380670612</v>
      </c>
    </row>
    <row r="102" spans="1:30" x14ac:dyDescent="0.25">
      <c r="A102" t="s">
        <v>5</v>
      </c>
      <c r="B102" s="1" t="s">
        <v>36</v>
      </c>
      <c r="C102" s="10">
        <v>9.7899999999999991</v>
      </c>
      <c r="D102" s="10">
        <v>8.85</v>
      </c>
      <c r="E102" s="10">
        <v>7.92</v>
      </c>
      <c r="F102" s="10">
        <v>7.77</v>
      </c>
      <c r="G102" s="10">
        <v>8.48</v>
      </c>
      <c r="H102" s="10">
        <v>9.7799999999999994</v>
      </c>
      <c r="I102" s="10">
        <v>10.73</v>
      </c>
      <c r="J102" s="10">
        <v>11.17</v>
      </c>
      <c r="K102" s="10">
        <v>10.25</v>
      </c>
      <c r="L102" s="10">
        <v>8.66</v>
      </c>
      <c r="M102" s="10">
        <v>7.52</v>
      </c>
      <c r="N102" s="10">
        <v>7.74</v>
      </c>
      <c r="O102" s="10">
        <v>6.97</v>
      </c>
      <c r="P102" s="10">
        <v>5.82</v>
      </c>
      <c r="Q102" s="10">
        <v>5.38</v>
      </c>
      <c r="R102" s="10">
        <v>5.23</v>
      </c>
      <c r="S102" s="10">
        <v>4.9800000000000004</v>
      </c>
      <c r="T102" s="10">
        <v>4.62</v>
      </c>
      <c r="U102" s="10">
        <v>4.12</v>
      </c>
      <c r="V102" s="10">
        <v>3.75</v>
      </c>
      <c r="W102" s="10">
        <v>3.38</v>
      </c>
      <c r="X102" s="10">
        <v>3.14</v>
      </c>
      <c r="Y102" s="10">
        <v>3.86</v>
      </c>
      <c r="Z102" s="10">
        <v>3.57</v>
      </c>
      <c r="AA102" s="10">
        <v>2.9889999999999999</v>
      </c>
      <c r="AB102" s="10">
        <v>6.6587599999999982</v>
      </c>
      <c r="AC102" s="10">
        <v>11.17</v>
      </c>
      <c r="AD102">
        <v>13.16397228637414</v>
      </c>
    </row>
    <row r="103" spans="1:30" x14ac:dyDescent="0.25">
      <c r="A103" t="s">
        <v>349</v>
      </c>
      <c r="B103" s="1" t="s">
        <v>170</v>
      </c>
      <c r="C103" s="10">
        <v>8.93</v>
      </c>
      <c r="D103" s="10">
        <v>6.93</v>
      </c>
      <c r="E103" s="10">
        <v>6.56</v>
      </c>
      <c r="F103" s="10">
        <v>5.67</v>
      </c>
      <c r="G103" s="10">
        <v>5.61</v>
      </c>
      <c r="H103" s="10">
        <v>5.79</v>
      </c>
      <c r="I103" s="10">
        <v>5.83</v>
      </c>
      <c r="J103" s="10">
        <v>7.19</v>
      </c>
      <c r="K103" s="10">
        <v>7.49</v>
      </c>
      <c r="L103" s="10">
        <v>7.41</v>
      </c>
      <c r="M103" s="10">
        <v>7.82</v>
      </c>
      <c r="N103" s="10">
        <v>10.029999999999999</v>
      </c>
      <c r="O103" s="10">
        <v>11.17</v>
      </c>
      <c r="P103" s="10">
        <v>11.03</v>
      </c>
      <c r="Q103" s="10">
        <v>11</v>
      </c>
      <c r="R103" s="10">
        <v>10.18</v>
      </c>
      <c r="S103" s="10">
        <v>7.73</v>
      </c>
      <c r="T103" s="10">
        <v>6.81</v>
      </c>
      <c r="U103" s="10">
        <v>5.1100000000000003</v>
      </c>
      <c r="V103" s="10">
        <v>4.16</v>
      </c>
      <c r="W103" s="10">
        <v>3.71</v>
      </c>
      <c r="X103" s="10">
        <v>3.42</v>
      </c>
      <c r="Y103" s="10">
        <v>4.25</v>
      </c>
      <c r="Z103" s="10">
        <v>4.05</v>
      </c>
      <c r="AA103" s="10">
        <v>3.423</v>
      </c>
      <c r="AB103" s="10">
        <v>6.8521200000000002</v>
      </c>
      <c r="AC103" s="10">
        <v>11.17</v>
      </c>
      <c r="AD103">
        <v>5.5330634278002711</v>
      </c>
    </row>
    <row r="104" spans="1:30" x14ac:dyDescent="0.25">
      <c r="A104" t="s">
        <v>219</v>
      </c>
      <c r="B104" s="1" t="s">
        <v>7</v>
      </c>
      <c r="C104" s="10">
        <v>10.009</v>
      </c>
      <c r="D104" s="10">
        <v>9.9740000000000002</v>
      </c>
      <c r="E104" s="10">
        <v>10.048999999999999</v>
      </c>
      <c r="F104" s="10">
        <v>9.9969999999999999</v>
      </c>
      <c r="G104" s="10">
        <v>9.9640000000000004</v>
      </c>
      <c r="H104" s="10">
        <v>9.8870000000000005</v>
      </c>
      <c r="I104" s="10">
        <v>9.9090000000000007</v>
      </c>
      <c r="J104" s="10">
        <v>9.8539999999999992</v>
      </c>
      <c r="K104" s="10">
        <v>9.7230000000000008</v>
      </c>
      <c r="L104" s="10">
        <v>9.9770000000000003</v>
      </c>
      <c r="M104" s="10">
        <v>9.9480000000000004</v>
      </c>
      <c r="N104" s="10">
        <v>9.9350000000000005</v>
      </c>
      <c r="O104" s="10">
        <v>9.8949999999999996</v>
      </c>
      <c r="P104" s="10">
        <v>9.8689999999999998</v>
      </c>
      <c r="Q104" s="10">
        <v>9.86</v>
      </c>
      <c r="R104" s="10">
        <v>9.9670000000000005</v>
      </c>
      <c r="S104" s="10">
        <v>10.066000000000001</v>
      </c>
      <c r="T104" s="10">
        <v>10.151999999999999</v>
      </c>
      <c r="U104" s="10">
        <v>10.308</v>
      </c>
      <c r="V104" s="10">
        <v>10.34</v>
      </c>
      <c r="W104" s="10">
        <v>10.391</v>
      </c>
      <c r="X104" s="10">
        <v>10.401999999999999</v>
      </c>
      <c r="Y104" s="10">
        <v>11.137</v>
      </c>
      <c r="Z104" s="10">
        <v>11.287000000000001</v>
      </c>
      <c r="AA104" s="10">
        <v>11.109</v>
      </c>
      <c r="AB104" s="10">
        <v>10.160360000000001</v>
      </c>
      <c r="AC104" s="10">
        <v>11.287000000000001</v>
      </c>
      <c r="AD104">
        <v>0.2906685376365632</v>
      </c>
    </row>
    <row r="105" spans="1:30" x14ac:dyDescent="0.25">
      <c r="A105" t="s">
        <v>372</v>
      </c>
      <c r="B105" s="1" t="s">
        <v>166</v>
      </c>
      <c r="C105" s="10">
        <v>7.31</v>
      </c>
      <c r="D105" s="10">
        <v>11.16</v>
      </c>
      <c r="E105" s="10">
        <v>10.49</v>
      </c>
      <c r="F105" s="10">
        <v>10.39</v>
      </c>
      <c r="G105" s="10">
        <v>10.17</v>
      </c>
      <c r="H105" s="10">
        <v>9.77</v>
      </c>
      <c r="I105" s="10">
        <v>10.16</v>
      </c>
      <c r="J105" s="10">
        <v>9.34</v>
      </c>
      <c r="K105" s="10">
        <v>9.02</v>
      </c>
      <c r="L105" s="10">
        <v>8.43</v>
      </c>
      <c r="M105" s="10">
        <v>9.2899999999999991</v>
      </c>
      <c r="N105" s="10">
        <v>11.31</v>
      </c>
      <c r="O105" s="10">
        <v>8.41</v>
      </c>
      <c r="P105" s="10">
        <v>7.32</v>
      </c>
      <c r="Q105" s="10">
        <v>6.64</v>
      </c>
      <c r="R105" s="10">
        <v>6.2</v>
      </c>
      <c r="S105" s="10">
        <v>6.65</v>
      </c>
      <c r="T105" s="10">
        <v>6.49</v>
      </c>
      <c r="U105" s="10">
        <v>6.73</v>
      </c>
      <c r="V105" s="10">
        <v>6.95</v>
      </c>
      <c r="W105" s="10">
        <v>7.21</v>
      </c>
      <c r="X105" s="10">
        <v>7.27</v>
      </c>
      <c r="Y105" s="10">
        <v>11.14</v>
      </c>
      <c r="Z105" s="10">
        <v>9.35</v>
      </c>
      <c r="AA105" s="10">
        <v>7.7839999999999998</v>
      </c>
      <c r="AB105" s="10">
        <v>8.5993599999999972</v>
      </c>
      <c r="AC105" s="10">
        <v>11.31</v>
      </c>
      <c r="AD105">
        <v>10.201660735468558</v>
      </c>
    </row>
    <row r="106" spans="1:30" x14ac:dyDescent="0.25">
      <c r="A106" t="s">
        <v>141</v>
      </c>
      <c r="B106" s="1" t="s">
        <v>30</v>
      </c>
      <c r="C106" s="10">
        <v>7.4489999999999998</v>
      </c>
      <c r="D106" s="10">
        <v>7.6</v>
      </c>
      <c r="E106" s="10">
        <v>9.6020000000000003</v>
      </c>
      <c r="F106" s="10">
        <v>11.63</v>
      </c>
      <c r="G106" s="10">
        <v>10.955</v>
      </c>
      <c r="H106" s="10">
        <v>10.28</v>
      </c>
      <c r="I106" s="10">
        <v>9.5749999999999993</v>
      </c>
      <c r="J106" s="10">
        <v>8.8729999999999993</v>
      </c>
      <c r="K106" s="10">
        <v>8.17</v>
      </c>
      <c r="L106" s="10">
        <v>8.42</v>
      </c>
      <c r="M106" s="10">
        <v>10.94</v>
      </c>
      <c r="N106" s="10">
        <v>8.14</v>
      </c>
      <c r="O106" s="10">
        <v>8.61</v>
      </c>
      <c r="P106" s="10">
        <v>8.6259999999999994</v>
      </c>
      <c r="Q106" s="10">
        <v>8.8559999999999999</v>
      </c>
      <c r="R106" s="10">
        <v>8.8629999999999995</v>
      </c>
      <c r="S106" s="10">
        <v>8.7439999999999998</v>
      </c>
      <c r="T106" s="10">
        <v>8.7210000000000001</v>
      </c>
      <c r="U106" s="10">
        <v>8.7650000000000006</v>
      </c>
      <c r="V106" s="10">
        <v>8.7469999999999999</v>
      </c>
      <c r="W106" s="10">
        <v>8.7460000000000004</v>
      </c>
      <c r="X106" s="10">
        <v>8.7420000000000009</v>
      </c>
      <c r="Y106" s="10">
        <v>10.010999999999999</v>
      </c>
      <c r="Z106" s="10">
        <v>9.8160000000000007</v>
      </c>
      <c r="AA106" s="10">
        <v>9.61</v>
      </c>
      <c r="AB106" s="10">
        <v>9.1396400000000018</v>
      </c>
      <c r="AC106" s="10">
        <v>11.63</v>
      </c>
      <c r="AD106">
        <v>29.928741092636574</v>
      </c>
    </row>
    <row r="107" spans="1:30" x14ac:dyDescent="0.25">
      <c r="A107" t="s">
        <v>218</v>
      </c>
      <c r="B107" s="1" t="s">
        <v>48</v>
      </c>
      <c r="C107" s="10">
        <v>1.5029999999999999</v>
      </c>
      <c r="D107" s="10">
        <v>1.738</v>
      </c>
      <c r="E107" s="10">
        <v>1.97</v>
      </c>
      <c r="F107" s="10">
        <v>3.0339999999999998</v>
      </c>
      <c r="G107" s="10">
        <v>4.1689999999999996</v>
      </c>
      <c r="H107" s="10">
        <v>5.3090000000000002</v>
      </c>
      <c r="I107" s="10">
        <v>6.3719999999999999</v>
      </c>
      <c r="J107" s="10">
        <v>7.3319999999999999</v>
      </c>
      <c r="K107" s="10">
        <v>8.7829999999999995</v>
      </c>
      <c r="L107" s="10">
        <v>9.702</v>
      </c>
      <c r="M107" s="10">
        <v>10.816000000000001</v>
      </c>
      <c r="N107" s="10">
        <v>11.7</v>
      </c>
      <c r="O107" s="10">
        <v>11.007999999999999</v>
      </c>
      <c r="P107" s="10">
        <v>10.148999999999999</v>
      </c>
      <c r="Q107" s="10">
        <v>9.2159999999999993</v>
      </c>
      <c r="R107" s="10">
        <v>8.3930000000000007</v>
      </c>
      <c r="S107" s="10">
        <v>7.5209999999999999</v>
      </c>
      <c r="T107" s="10">
        <v>6.6180000000000003</v>
      </c>
      <c r="U107" s="10">
        <v>5.77</v>
      </c>
      <c r="V107" s="10">
        <v>5.3710000000000004</v>
      </c>
      <c r="W107" s="10">
        <v>4.9710000000000001</v>
      </c>
      <c r="X107" s="10">
        <v>4.5599999999999996</v>
      </c>
      <c r="Y107" s="10">
        <v>5.34</v>
      </c>
      <c r="Z107" s="10">
        <v>5.2569999999999997</v>
      </c>
      <c r="AA107" s="10">
        <v>4.883</v>
      </c>
      <c r="AB107" s="10">
        <v>6.4594000000000005</v>
      </c>
      <c r="AC107" s="10">
        <v>11.7</v>
      </c>
      <c r="AD107">
        <v>11.482168625025777</v>
      </c>
    </row>
    <row r="108" spans="1:30" x14ac:dyDescent="0.25">
      <c r="A108" t="s">
        <v>290</v>
      </c>
      <c r="B108" s="1" t="s">
        <v>216</v>
      </c>
      <c r="C108" s="10">
        <v>8.0820000000000007</v>
      </c>
      <c r="D108" s="10">
        <v>8.07</v>
      </c>
      <c r="E108" s="10">
        <v>8.0540000000000003</v>
      </c>
      <c r="F108" s="10">
        <v>8.0399999999999991</v>
      </c>
      <c r="G108" s="10">
        <v>8.1859999999999999</v>
      </c>
      <c r="H108" s="10">
        <v>8.1219999999999999</v>
      </c>
      <c r="I108" s="10">
        <v>8.0530000000000008</v>
      </c>
      <c r="J108" s="10">
        <v>8.1129999999999995</v>
      </c>
      <c r="K108" s="10">
        <v>8.0540000000000003</v>
      </c>
      <c r="L108" s="10">
        <v>8.1080000000000005</v>
      </c>
      <c r="M108" s="10">
        <v>8.0220000000000002</v>
      </c>
      <c r="N108" s="10">
        <v>8.0820000000000007</v>
      </c>
      <c r="O108" s="10">
        <v>8.0679999999999996</v>
      </c>
      <c r="P108" s="10">
        <v>7.9470000000000001</v>
      </c>
      <c r="Q108" s="10">
        <v>8.0190000000000001</v>
      </c>
      <c r="R108" s="10">
        <v>7.9489999999999998</v>
      </c>
      <c r="S108" s="10">
        <v>7.91</v>
      </c>
      <c r="T108" s="10">
        <v>8.9890000000000008</v>
      </c>
      <c r="U108" s="10">
        <v>10.086</v>
      </c>
      <c r="V108" s="10">
        <v>11.18</v>
      </c>
      <c r="W108" s="10">
        <v>11.11</v>
      </c>
      <c r="X108" s="10">
        <v>11.085000000000001</v>
      </c>
      <c r="Y108" s="10">
        <v>11.71</v>
      </c>
      <c r="Z108" s="10">
        <v>0</v>
      </c>
      <c r="AA108" s="10">
        <v>0</v>
      </c>
      <c r="AB108" s="10">
        <v>8.0415600000000023</v>
      </c>
      <c r="AC108" s="10">
        <v>11.71</v>
      </c>
      <c r="AD108">
        <v>1.060680809077458</v>
      </c>
    </row>
    <row r="109" spans="1:30" x14ac:dyDescent="0.25">
      <c r="A109" t="s">
        <v>322</v>
      </c>
      <c r="B109" s="1" t="s">
        <v>124</v>
      </c>
      <c r="C109" s="10">
        <v>10</v>
      </c>
      <c r="D109" s="10">
        <v>10.9</v>
      </c>
      <c r="E109" s="10">
        <v>11.78</v>
      </c>
      <c r="F109" s="10">
        <v>10.91</v>
      </c>
      <c r="G109" s="10">
        <v>10.039999999999999</v>
      </c>
      <c r="H109" s="10">
        <v>9.17</v>
      </c>
      <c r="I109" s="10">
        <v>7.99</v>
      </c>
      <c r="J109" s="10">
        <v>7.26</v>
      </c>
      <c r="K109" s="10">
        <v>6.62</v>
      </c>
      <c r="L109" s="10">
        <v>6.33</v>
      </c>
      <c r="M109" s="10">
        <v>5.86</v>
      </c>
      <c r="N109" s="10">
        <v>5.74</v>
      </c>
      <c r="O109" s="10">
        <v>5.63</v>
      </c>
      <c r="P109" s="10">
        <v>5.42</v>
      </c>
      <c r="Q109" s="10">
        <v>5.19</v>
      </c>
      <c r="R109" s="10">
        <v>4.97</v>
      </c>
      <c r="S109" s="10">
        <v>4.91</v>
      </c>
      <c r="T109" s="10">
        <v>4.96</v>
      </c>
      <c r="U109" s="10">
        <v>5</v>
      </c>
      <c r="V109" s="10">
        <v>4.96</v>
      </c>
      <c r="W109" s="10">
        <v>4.9400000000000004</v>
      </c>
      <c r="X109" s="10">
        <v>4.8499999999999996</v>
      </c>
      <c r="Y109" s="10">
        <v>7.16</v>
      </c>
      <c r="Z109" s="10">
        <v>5.95</v>
      </c>
      <c r="AA109" s="10">
        <v>5.4619999999999997</v>
      </c>
      <c r="AB109" s="10">
        <v>6.8800799999999995</v>
      </c>
      <c r="AC109" s="10">
        <v>11.78</v>
      </c>
      <c r="AD109">
        <v>7.4249605055292225</v>
      </c>
    </row>
    <row r="110" spans="1:30" x14ac:dyDescent="0.25">
      <c r="A110" t="s">
        <v>109</v>
      </c>
      <c r="B110" s="1" t="s">
        <v>233</v>
      </c>
      <c r="C110" s="10">
        <v>11.32</v>
      </c>
      <c r="D110" s="10">
        <v>11.86</v>
      </c>
      <c r="E110" s="10">
        <v>11.71</v>
      </c>
      <c r="F110" s="10">
        <v>11.06</v>
      </c>
      <c r="G110" s="10">
        <v>10.14</v>
      </c>
      <c r="H110" s="10">
        <v>9.06</v>
      </c>
      <c r="I110" s="10">
        <v>8.59</v>
      </c>
      <c r="J110" s="10">
        <v>7.18</v>
      </c>
      <c r="K110" s="10">
        <v>6.81</v>
      </c>
      <c r="L110" s="10">
        <v>6.35</v>
      </c>
      <c r="M110" s="10">
        <v>6.36</v>
      </c>
      <c r="N110" s="10">
        <v>8.84</v>
      </c>
      <c r="O110" s="10">
        <v>8.1</v>
      </c>
      <c r="P110" s="10">
        <v>7.85</v>
      </c>
      <c r="Q110" s="10">
        <v>7.53</v>
      </c>
      <c r="R110" s="10">
        <v>7.17</v>
      </c>
      <c r="S110" s="10">
        <v>9.27</v>
      </c>
      <c r="T110" s="10">
        <v>9.14</v>
      </c>
      <c r="U110" s="10">
        <v>9.35</v>
      </c>
      <c r="V110" s="10">
        <v>9.5</v>
      </c>
      <c r="W110" s="10">
        <v>8.8000000000000007</v>
      </c>
      <c r="X110" s="10">
        <v>8.19</v>
      </c>
      <c r="Y110" s="10">
        <v>9.48</v>
      </c>
      <c r="Z110" s="10">
        <v>9.83</v>
      </c>
      <c r="AA110" s="10">
        <v>0</v>
      </c>
      <c r="AB110" s="10">
        <v>8.5396000000000001</v>
      </c>
      <c r="AC110" s="10">
        <v>11.86</v>
      </c>
      <c r="AD110">
        <v>0.15748031496064058</v>
      </c>
    </row>
    <row r="111" spans="1:30" x14ac:dyDescent="0.25">
      <c r="A111" t="s">
        <v>287</v>
      </c>
      <c r="B111" s="1" t="s">
        <v>352</v>
      </c>
      <c r="C111" s="10">
        <v>12.07</v>
      </c>
      <c r="D111" s="10">
        <v>11.98</v>
      </c>
      <c r="E111" s="10">
        <v>10.220000000000001</v>
      </c>
      <c r="F111" s="10">
        <v>8.61</v>
      </c>
      <c r="G111" s="10">
        <v>8.6999999999999993</v>
      </c>
      <c r="H111" s="10">
        <v>8.31</v>
      </c>
      <c r="I111" s="10">
        <v>8.91</v>
      </c>
      <c r="J111" s="10">
        <v>8.49</v>
      </c>
      <c r="K111" s="10">
        <v>8.4499999999999993</v>
      </c>
      <c r="L111" s="10">
        <v>7.66</v>
      </c>
      <c r="M111" s="10">
        <v>7.06</v>
      </c>
      <c r="N111" s="10">
        <v>8.74</v>
      </c>
      <c r="O111" s="10">
        <v>8.8699999999999992</v>
      </c>
      <c r="P111" s="10">
        <v>8.81</v>
      </c>
      <c r="Q111" s="10">
        <v>9.4</v>
      </c>
      <c r="R111" s="10">
        <v>9.92</v>
      </c>
      <c r="S111" s="10">
        <v>10.29</v>
      </c>
      <c r="T111" s="10">
        <v>10.35</v>
      </c>
      <c r="U111" s="10">
        <v>10.050000000000001</v>
      </c>
      <c r="V111" s="10">
        <v>9.41</v>
      </c>
      <c r="W111" s="10">
        <v>9.02</v>
      </c>
      <c r="X111" s="10">
        <v>8.41</v>
      </c>
      <c r="Y111" s="10">
        <v>8.01</v>
      </c>
      <c r="Z111" s="10">
        <v>7.86</v>
      </c>
      <c r="AA111" s="10">
        <v>7.4450000000000003</v>
      </c>
      <c r="AB111" s="10">
        <v>9.0817999999999994</v>
      </c>
      <c r="AC111" s="10">
        <v>12.07</v>
      </c>
      <c r="AD111">
        <v>7.8328981723237669</v>
      </c>
    </row>
    <row r="112" spans="1:30" x14ac:dyDescent="0.25">
      <c r="A112" t="s">
        <v>143</v>
      </c>
      <c r="B112" s="1" t="s">
        <v>33</v>
      </c>
      <c r="C112" s="10">
        <v>12.4</v>
      </c>
      <c r="D112" s="10">
        <v>10.61</v>
      </c>
      <c r="E112" s="10">
        <v>9.35</v>
      </c>
      <c r="F112" s="10">
        <v>9.85</v>
      </c>
      <c r="G112" s="10">
        <v>10.32</v>
      </c>
      <c r="H112" s="10">
        <v>11</v>
      </c>
      <c r="I112" s="10">
        <v>9.57</v>
      </c>
      <c r="J112" s="10">
        <v>9.08</v>
      </c>
      <c r="K112" s="10">
        <v>8.73</v>
      </c>
      <c r="L112" s="10">
        <v>7.41</v>
      </c>
      <c r="M112" s="10">
        <v>8.1199999999999992</v>
      </c>
      <c r="N112" s="10">
        <v>10.02</v>
      </c>
      <c r="O112" s="10">
        <v>10.69</v>
      </c>
      <c r="P112" s="10">
        <v>11.19</v>
      </c>
      <c r="Q112" s="10">
        <v>11.59</v>
      </c>
      <c r="R112" s="10">
        <v>11.55</v>
      </c>
      <c r="S112" s="10">
        <v>12.17</v>
      </c>
      <c r="T112" s="10">
        <v>9.8000000000000007</v>
      </c>
      <c r="U112" s="10">
        <v>8.25</v>
      </c>
      <c r="V112" s="10">
        <v>8.6199999999999992</v>
      </c>
      <c r="W112" s="10">
        <v>8.32</v>
      </c>
      <c r="X112" s="10">
        <v>8.41</v>
      </c>
      <c r="Y112" s="10">
        <v>10.105</v>
      </c>
      <c r="Z112" s="10">
        <v>9.5820000000000007</v>
      </c>
      <c r="AA112" s="10">
        <v>8.2029999999999994</v>
      </c>
      <c r="AB112" s="10">
        <v>9.7975999999999992</v>
      </c>
      <c r="AC112" s="10">
        <v>12.4</v>
      </c>
      <c r="AD112">
        <v>9.5816464237516747</v>
      </c>
    </row>
    <row r="113" spans="1:30" x14ac:dyDescent="0.25">
      <c r="A113" t="s">
        <v>318</v>
      </c>
      <c r="B113" s="1" t="s">
        <v>225</v>
      </c>
      <c r="C113" s="10">
        <v>12.12</v>
      </c>
      <c r="D113" s="10">
        <v>11.68</v>
      </c>
      <c r="E113" s="10">
        <v>10.83</v>
      </c>
      <c r="F113" s="10">
        <v>9.6</v>
      </c>
      <c r="G113" s="10">
        <v>9.2100000000000009</v>
      </c>
      <c r="H113" s="10">
        <v>8.8699999999999992</v>
      </c>
      <c r="I113" s="10">
        <v>7.87</v>
      </c>
      <c r="J113" s="10">
        <v>7.73</v>
      </c>
      <c r="K113" s="10">
        <v>6.78</v>
      </c>
      <c r="L113" s="10">
        <v>6.08</v>
      </c>
      <c r="M113" s="10">
        <v>6.72</v>
      </c>
      <c r="N113" s="10">
        <v>7.75</v>
      </c>
      <c r="O113" s="10">
        <v>8.36</v>
      </c>
      <c r="P113" s="10">
        <v>8.36</v>
      </c>
      <c r="Q113" s="10">
        <v>10.65</v>
      </c>
      <c r="R113" s="10">
        <v>12.15</v>
      </c>
      <c r="S113" s="10">
        <v>12.68</v>
      </c>
      <c r="T113" s="10">
        <v>11.9</v>
      </c>
      <c r="U113" s="10">
        <v>11.69</v>
      </c>
      <c r="V113" s="10">
        <v>11.21</v>
      </c>
      <c r="W113" s="10">
        <v>10.61</v>
      </c>
      <c r="X113" s="10">
        <v>9.9499999999999993</v>
      </c>
      <c r="Y113" s="10">
        <v>9.16</v>
      </c>
      <c r="Z113" s="10">
        <v>9.5</v>
      </c>
      <c r="AA113" s="10">
        <v>8.0939999999999994</v>
      </c>
      <c r="AB113" s="10">
        <v>9.58216</v>
      </c>
      <c r="AC113" s="10">
        <v>12.68</v>
      </c>
      <c r="AD113">
        <v>10.52631578947368</v>
      </c>
    </row>
    <row r="114" spans="1:30" x14ac:dyDescent="0.25">
      <c r="A114" t="s">
        <v>292</v>
      </c>
      <c r="B114" s="1" t="s">
        <v>26</v>
      </c>
      <c r="C114" s="10">
        <v>12.2</v>
      </c>
      <c r="D114" s="10">
        <v>12.7</v>
      </c>
      <c r="E114" s="10">
        <v>11.513</v>
      </c>
      <c r="F114" s="10">
        <v>10.644</v>
      </c>
      <c r="G114" s="10">
        <v>9.7080000000000002</v>
      </c>
      <c r="H114" s="10">
        <v>8.9480000000000004</v>
      </c>
      <c r="I114" s="10">
        <v>8.1509999999999998</v>
      </c>
      <c r="J114" s="10">
        <v>7.468</v>
      </c>
      <c r="K114" s="10">
        <v>6.5830000000000002</v>
      </c>
      <c r="L114" s="10">
        <v>5.7389999999999999</v>
      </c>
      <c r="M114" s="10">
        <v>4.9429999999999996</v>
      </c>
      <c r="N114" s="10">
        <v>4</v>
      </c>
      <c r="O114" s="10">
        <v>4</v>
      </c>
      <c r="P114" s="10">
        <v>4.0869999999999997</v>
      </c>
      <c r="Q114" s="10">
        <v>4.077</v>
      </c>
      <c r="R114" s="10">
        <v>4.0960000000000001</v>
      </c>
      <c r="S114" s="10">
        <v>4.1260000000000003</v>
      </c>
      <c r="T114" s="10">
        <v>4.1139999999999999</v>
      </c>
      <c r="U114" s="10">
        <v>4.1399999999999997</v>
      </c>
      <c r="V114" s="10">
        <v>4.1710000000000003</v>
      </c>
      <c r="W114" s="10">
        <v>4.1959999999999997</v>
      </c>
      <c r="X114" s="10">
        <v>4.226</v>
      </c>
      <c r="Y114" s="10">
        <v>4.7990000000000004</v>
      </c>
      <c r="Z114" s="10">
        <v>4.7869999999999999</v>
      </c>
      <c r="AA114" s="10">
        <v>5.0190000000000001</v>
      </c>
      <c r="AB114" s="10">
        <v>6.3373999999999997</v>
      </c>
      <c r="AC114" s="10">
        <v>12.7</v>
      </c>
      <c r="AD114">
        <v>13.870012197246911</v>
      </c>
    </row>
    <row r="115" spans="1:30" x14ac:dyDescent="0.25">
      <c r="A115" t="s">
        <v>20</v>
      </c>
      <c r="B115" s="1" t="s">
        <v>363</v>
      </c>
      <c r="C115" s="10">
        <v>8.4879999999999995</v>
      </c>
      <c r="D115" s="10">
        <v>8.4440000000000008</v>
      </c>
      <c r="E115" s="10">
        <v>8.3179999999999996</v>
      </c>
      <c r="F115" s="10">
        <v>8.1850000000000005</v>
      </c>
      <c r="G115" s="10">
        <v>8.0909999999999993</v>
      </c>
      <c r="H115" s="10">
        <v>7.9939999999999998</v>
      </c>
      <c r="I115" s="10">
        <v>7.85</v>
      </c>
      <c r="J115" s="10">
        <v>8.2929999999999993</v>
      </c>
      <c r="K115" s="10">
        <v>8.7010000000000005</v>
      </c>
      <c r="L115" s="10">
        <v>8.98</v>
      </c>
      <c r="M115" s="10">
        <v>7.6719999999999997</v>
      </c>
      <c r="N115" s="10">
        <v>6.35</v>
      </c>
      <c r="O115" s="10">
        <v>6.8360000000000003</v>
      </c>
      <c r="P115" s="10">
        <v>7.383</v>
      </c>
      <c r="Q115" s="10">
        <v>7.83</v>
      </c>
      <c r="R115" s="10">
        <v>8.2799999999999994</v>
      </c>
      <c r="S115" s="10">
        <v>8.7650000000000006</v>
      </c>
      <c r="T115" s="10">
        <v>9.2629999999999999</v>
      </c>
      <c r="U115" s="10">
        <v>9.7230000000000008</v>
      </c>
      <c r="V115" s="10">
        <v>10.211</v>
      </c>
      <c r="W115" s="10">
        <v>10.728</v>
      </c>
      <c r="X115" s="10">
        <v>11.3</v>
      </c>
      <c r="Y115" s="10">
        <v>12.971</v>
      </c>
      <c r="Z115" s="10">
        <v>12.497</v>
      </c>
      <c r="AA115" s="10">
        <v>12.635</v>
      </c>
      <c r="AB115" s="10">
        <v>9.0315200000000004</v>
      </c>
      <c r="AC115" s="10">
        <v>12.971</v>
      </c>
      <c r="AD115">
        <v>14.565701559020052</v>
      </c>
    </row>
    <row r="116" spans="1:30" x14ac:dyDescent="0.25">
      <c r="A116" t="s">
        <v>21</v>
      </c>
      <c r="B116" s="1" t="s">
        <v>46</v>
      </c>
      <c r="C116" s="10">
        <v>10.499000000000001</v>
      </c>
      <c r="D116" s="10">
        <v>10.545</v>
      </c>
      <c r="E116" s="10">
        <v>10.603999999999999</v>
      </c>
      <c r="F116" s="10">
        <v>10.566000000000001</v>
      </c>
      <c r="G116" s="10">
        <v>10.423999999999999</v>
      </c>
      <c r="H116" s="10">
        <v>10.537000000000001</v>
      </c>
      <c r="I116" s="10">
        <v>10.558</v>
      </c>
      <c r="J116" s="10">
        <v>10.52</v>
      </c>
      <c r="K116" s="10">
        <v>10.515000000000001</v>
      </c>
      <c r="L116" s="10">
        <v>10.513999999999999</v>
      </c>
      <c r="M116" s="10">
        <v>10.593</v>
      </c>
      <c r="N116" s="10">
        <v>10.542</v>
      </c>
      <c r="O116" s="10">
        <v>10.548</v>
      </c>
      <c r="P116" s="10">
        <v>10.503</v>
      </c>
      <c r="Q116" s="10">
        <v>10.531000000000001</v>
      </c>
      <c r="R116" s="10">
        <v>10.502000000000001</v>
      </c>
      <c r="S116" s="10">
        <v>10.576000000000001</v>
      </c>
      <c r="T116" s="10">
        <v>10.512</v>
      </c>
      <c r="U116" s="10">
        <v>10.403</v>
      </c>
      <c r="V116" s="10">
        <v>10.66</v>
      </c>
      <c r="W116" s="10">
        <v>10.622999999999999</v>
      </c>
      <c r="X116" s="10">
        <v>10.599</v>
      </c>
      <c r="Y116" s="10">
        <v>13.077999999999999</v>
      </c>
      <c r="Z116" s="10">
        <v>12.223000000000001</v>
      </c>
      <c r="AA116" s="10">
        <v>11.119</v>
      </c>
      <c r="AB116" s="10">
        <v>10.73176</v>
      </c>
      <c r="AC116" s="10">
        <v>13.077999999999999</v>
      </c>
      <c r="AD116">
        <v>0.75137911356287457</v>
      </c>
    </row>
    <row r="117" spans="1:30" x14ac:dyDescent="0.25">
      <c r="A117" t="s">
        <v>198</v>
      </c>
      <c r="B117" s="1" t="s">
        <v>345</v>
      </c>
      <c r="C117" s="10">
        <v>8.0299999999999994</v>
      </c>
      <c r="D117" s="10">
        <v>7.95</v>
      </c>
      <c r="E117" s="10">
        <v>8.98</v>
      </c>
      <c r="F117" s="10">
        <v>9.26</v>
      </c>
      <c r="G117" s="10">
        <v>10.01</v>
      </c>
      <c r="H117" s="10">
        <v>10.91</v>
      </c>
      <c r="I117" s="10">
        <v>10.32</v>
      </c>
      <c r="J117" s="10">
        <v>11.048999999999999</v>
      </c>
      <c r="K117" s="10">
        <v>10.49</v>
      </c>
      <c r="L117" s="10">
        <v>8.8000000000000007</v>
      </c>
      <c r="M117" s="10">
        <v>8.5169999999999995</v>
      </c>
      <c r="N117" s="10">
        <v>9.0869999999999997</v>
      </c>
      <c r="O117" s="10">
        <v>8.7560000000000002</v>
      </c>
      <c r="P117" s="10">
        <v>11.849</v>
      </c>
      <c r="Q117" s="10">
        <v>12.597</v>
      </c>
      <c r="R117" s="10">
        <v>13.154</v>
      </c>
      <c r="S117" s="10">
        <v>13.105</v>
      </c>
      <c r="T117" s="10">
        <v>13.052</v>
      </c>
      <c r="U117" s="10">
        <v>12.45</v>
      </c>
      <c r="V117" s="10">
        <v>11.766999999999999</v>
      </c>
      <c r="W117" s="10">
        <v>9.8550000000000004</v>
      </c>
      <c r="X117" s="10">
        <v>7.851</v>
      </c>
      <c r="Y117" s="10">
        <v>7.9390000000000001</v>
      </c>
      <c r="Z117" s="10">
        <v>7.4</v>
      </c>
      <c r="AA117" s="10">
        <v>6.9589999999999996</v>
      </c>
      <c r="AB117" s="10">
        <v>10.005479999999999</v>
      </c>
      <c r="AC117" s="10">
        <v>13.154</v>
      </c>
      <c r="AD117">
        <v>3.2159090909091046</v>
      </c>
    </row>
    <row r="118" spans="1:30" x14ac:dyDescent="0.25">
      <c r="A118" t="s">
        <v>144</v>
      </c>
      <c r="B118" s="1" t="s">
        <v>86</v>
      </c>
      <c r="C118" s="10">
        <v>9.4</v>
      </c>
      <c r="D118" s="10">
        <v>11.2</v>
      </c>
      <c r="E118" s="10">
        <v>11.055</v>
      </c>
      <c r="F118" s="10">
        <v>10.933</v>
      </c>
      <c r="G118" s="10">
        <v>10.81</v>
      </c>
      <c r="H118" s="10">
        <v>10.625</v>
      </c>
      <c r="I118" s="10">
        <v>10.347</v>
      </c>
      <c r="J118" s="10">
        <v>10.218</v>
      </c>
      <c r="K118" s="10">
        <v>10.000999999999999</v>
      </c>
      <c r="L118" s="10">
        <v>9.81</v>
      </c>
      <c r="M118" s="10">
        <v>9.9969999999999999</v>
      </c>
      <c r="N118" s="10">
        <v>9.8940000000000001</v>
      </c>
      <c r="O118" s="10">
        <v>10.542</v>
      </c>
      <c r="P118" s="10">
        <v>10.917</v>
      </c>
      <c r="Q118" s="10">
        <v>11.298</v>
      </c>
      <c r="R118" s="10">
        <v>11.531000000000001</v>
      </c>
      <c r="S118" s="10">
        <v>11.862</v>
      </c>
      <c r="T118" s="10">
        <v>12.177</v>
      </c>
      <c r="U118" s="10">
        <v>12.426</v>
      </c>
      <c r="V118" s="10">
        <v>12.944000000000001</v>
      </c>
      <c r="W118" s="10">
        <v>13.21</v>
      </c>
      <c r="X118" s="10">
        <v>12.2</v>
      </c>
      <c r="Y118" s="10">
        <v>12.18</v>
      </c>
      <c r="Z118" s="10">
        <v>12.728999999999999</v>
      </c>
      <c r="AA118" s="10">
        <v>12.557</v>
      </c>
      <c r="AB118" s="10">
        <v>11.23452</v>
      </c>
      <c r="AC118" s="10">
        <v>13.21</v>
      </c>
      <c r="AD118">
        <v>1.9062181447502484</v>
      </c>
    </row>
    <row r="119" spans="1:30" x14ac:dyDescent="0.25">
      <c r="A119" t="s">
        <v>97</v>
      </c>
      <c r="B119" s="1" t="s">
        <v>310</v>
      </c>
      <c r="C119" s="10">
        <v>13.21</v>
      </c>
      <c r="D119" s="10">
        <v>11.69</v>
      </c>
      <c r="E119" s="10">
        <v>11.13</v>
      </c>
      <c r="F119" s="10">
        <v>10.29</v>
      </c>
      <c r="G119" s="10">
        <v>10.42</v>
      </c>
      <c r="H119" s="10">
        <v>10.47</v>
      </c>
      <c r="I119" s="10">
        <v>10.36</v>
      </c>
      <c r="J119" s="10">
        <v>8.3800000000000008</v>
      </c>
      <c r="K119" s="10">
        <v>7.72</v>
      </c>
      <c r="L119" s="10">
        <v>6.85</v>
      </c>
      <c r="M119" s="10">
        <v>6.37</v>
      </c>
      <c r="N119" s="10">
        <v>8.25</v>
      </c>
      <c r="O119" s="10">
        <v>8.39</v>
      </c>
      <c r="P119" s="10">
        <v>7.78</v>
      </c>
      <c r="Q119" s="10">
        <v>7.69</v>
      </c>
      <c r="R119" s="10">
        <v>8.19</v>
      </c>
      <c r="S119" s="10">
        <v>8.66</v>
      </c>
      <c r="T119" s="10">
        <v>9.3800000000000008</v>
      </c>
      <c r="U119" s="10">
        <v>8.82</v>
      </c>
      <c r="V119" s="10">
        <v>8.64</v>
      </c>
      <c r="W119" s="10">
        <v>7.36</v>
      </c>
      <c r="X119" s="10">
        <v>6.69</v>
      </c>
      <c r="Y119" s="10">
        <v>7.76</v>
      </c>
      <c r="Z119" s="10">
        <v>7.61</v>
      </c>
      <c r="AA119" s="10">
        <v>6.8010000000000002</v>
      </c>
      <c r="AB119" s="10">
        <v>8.7564399999999996</v>
      </c>
      <c r="AC119" s="10">
        <v>13.21</v>
      </c>
      <c r="AD119">
        <v>7.0072992700729859</v>
      </c>
    </row>
    <row r="120" spans="1:30" x14ac:dyDescent="0.25">
      <c r="A120" t="s">
        <v>42</v>
      </c>
      <c r="B120" s="1" t="s">
        <v>190</v>
      </c>
      <c r="C120" s="10">
        <v>11.3</v>
      </c>
      <c r="D120" s="10">
        <v>10.923</v>
      </c>
      <c r="E120" s="10">
        <v>10.5</v>
      </c>
      <c r="F120" s="10">
        <v>10.6</v>
      </c>
      <c r="G120" s="10">
        <v>10.837</v>
      </c>
      <c r="H120" s="10">
        <v>11.164</v>
      </c>
      <c r="I120" s="10">
        <v>10.843999999999999</v>
      </c>
      <c r="J120" s="10">
        <v>10.769</v>
      </c>
      <c r="K120" s="10">
        <v>10.228</v>
      </c>
      <c r="L120" s="10">
        <v>10.023999999999999</v>
      </c>
      <c r="M120" s="10">
        <v>10.112</v>
      </c>
      <c r="N120" s="10">
        <v>11.406000000000001</v>
      </c>
      <c r="O120" s="10">
        <v>11.55</v>
      </c>
      <c r="P120" s="10">
        <v>11.826000000000001</v>
      </c>
      <c r="Q120" s="10">
        <v>11.91</v>
      </c>
      <c r="R120" s="10">
        <v>12.401999999999999</v>
      </c>
      <c r="S120" s="10">
        <v>12.475</v>
      </c>
      <c r="T120" s="10">
        <v>12.257999999999999</v>
      </c>
      <c r="U120" s="10">
        <v>12.353999999999999</v>
      </c>
      <c r="V120" s="10">
        <v>12.053000000000001</v>
      </c>
      <c r="W120" s="10">
        <v>12.244999999999999</v>
      </c>
      <c r="X120" s="10">
        <v>12.35</v>
      </c>
      <c r="Y120" s="10">
        <v>13.255000000000001</v>
      </c>
      <c r="Z120" s="10">
        <v>13.173</v>
      </c>
      <c r="AA120" s="10">
        <v>12.382</v>
      </c>
      <c r="AB120" s="10">
        <v>11.557600000000001</v>
      </c>
      <c r="AC120" s="10">
        <v>13.255000000000001</v>
      </c>
      <c r="AD120">
        <v>0.87789305666401607</v>
      </c>
    </row>
    <row r="121" spans="1:30" x14ac:dyDescent="0.25">
      <c r="A121" t="s">
        <v>6</v>
      </c>
      <c r="B121" s="1" t="s">
        <v>13</v>
      </c>
      <c r="C121" s="10">
        <v>13.26</v>
      </c>
      <c r="D121" s="10">
        <v>13.04</v>
      </c>
      <c r="E121" s="10">
        <v>10.58</v>
      </c>
      <c r="F121" s="10">
        <v>8.98</v>
      </c>
      <c r="G121" s="10">
        <v>7.88</v>
      </c>
      <c r="H121" s="10">
        <v>8.2100000000000009</v>
      </c>
      <c r="I121" s="10">
        <v>7.76</v>
      </c>
      <c r="J121" s="10">
        <v>7.12</v>
      </c>
      <c r="K121" s="10">
        <v>7.06</v>
      </c>
      <c r="L121" s="10">
        <v>6</v>
      </c>
      <c r="M121" s="10">
        <v>6.21</v>
      </c>
      <c r="N121" s="10">
        <v>8.3000000000000007</v>
      </c>
      <c r="O121" s="10">
        <v>7.37</v>
      </c>
      <c r="P121" s="10">
        <v>6.54</v>
      </c>
      <c r="Q121" s="10">
        <v>5.44</v>
      </c>
      <c r="R121" s="10">
        <v>5.46</v>
      </c>
      <c r="S121" s="10">
        <v>5.16</v>
      </c>
      <c r="T121" s="10">
        <v>5.57</v>
      </c>
      <c r="U121" s="10">
        <v>5.56</v>
      </c>
      <c r="V121" s="10">
        <v>5.21</v>
      </c>
      <c r="W121" s="10">
        <v>4.8499999999999996</v>
      </c>
      <c r="X121" s="10">
        <v>4.5</v>
      </c>
      <c r="Y121" s="10">
        <v>5.59</v>
      </c>
      <c r="Z121" s="10">
        <v>4.72</v>
      </c>
      <c r="AA121" s="10">
        <v>0</v>
      </c>
      <c r="AB121" s="10">
        <v>6.8148</v>
      </c>
      <c r="AC121" s="10">
        <v>13.26</v>
      </c>
      <c r="AD121">
        <v>3.4999999999999996</v>
      </c>
    </row>
    <row r="122" spans="1:30" x14ac:dyDescent="0.25">
      <c r="A122" t="s">
        <v>145</v>
      </c>
      <c r="B122" s="1" t="s">
        <v>217</v>
      </c>
      <c r="C122" s="10">
        <v>13.3</v>
      </c>
      <c r="D122" s="10">
        <v>13.3</v>
      </c>
      <c r="E122" s="10">
        <v>12.211</v>
      </c>
      <c r="F122" s="10">
        <v>11.180999999999999</v>
      </c>
      <c r="G122" s="10">
        <v>10.113</v>
      </c>
      <c r="H122" s="10">
        <v>9.0719999999999992</v>
      </c>
      <c r="I122" s="10">
        <v>8.1709999999999994</v>
      </c>
      <c r="J122" s="10">
        <v>7.0709999999999997</v>
      </c>
      <c r="K122" s="10">
        <v>6.0119999999999996</v>
      </c>
      <c r="L122" s="10">
        <v>4.99</v>
      </c>
      <c r="M122" s="10">
        <v>4.8899999999999997</v>
      </c>
      <c r="N122" s="10">
        <v>5.04</v>
      </c>
      <c r="O122" s="10">
        <v>5.36</v>
      </c>
      <c r="P122" s="10">
        <v>4.96</v>
      </c>
      <c r="Q122" s="10">
        <v>4.87</v>
      </c>
      <c r="R122" s="10">
        <v>4.8600000000000003</v>
      </c>
      <c r="S122" s="10">
        <v>5.09</v>
      </c>
      <c r="T122" s="10">
        <v>5.15</v>
      </c>
      <c r="U122" s="10">
        <v>5.16</v>
      </c>
      <c r="V122" s="10">
        <v>5.83</v>
      </c>
      <c r="W122" s="10">
        <v>5.8559999999999999</v>
      </c>
      <c r="X122" s="10">
        <v>5.8609999999999998</v>
      </c>
      <c r="Y122" s="10">
        <v>5.29</v>
      </c>
      <c r="Z122" s="10">
        <v>6.0170000000000003</v>
      </c>
      <c r="AA122" s="10">
        <v>6.0060000000000002</v>
      </c>
      <c r="AB122" s="10">
        <v>7.0264399999999991</v>
      </c>
      <c r="AC122" s="10">
        <v>13.3</v>
      </c>
      <c r="AD122">
        <v>2.004008016032075</v>
      </c>
    </row>
    <row r="123" spans="1:30" x14ac:dyDescent="0.25">
      <c r="A123" t="s">
        <v>243</v>
      </c>
      <c r="B123" s="1" t="s">
        <v>360</v>
      </c>
      <c r="C123" s="10">
        <v>11.923</v>
      </c>
      <c r="D123" s="10">
        <v>11.991</v>
      </c>
      <c r="E123" s="10">
        <v>11.936</v>
      </c>
      <c r="F123" s="10">
        <v>11.94</v>
      </c>
      <c r="G123" s="10">
        <v>11.879</v>
      </c>
      <c r="H123" s="10">
        <v>12.031000000000001</v>
      </c>
      <c r="I123" s="10">
        <v>11.944000000000001</v>
      </c>
      <c r="J123" s="10">
        <v>11.907</v>
      </c>
      <c r="K123" s="10">
        <v>11.901</v>
      </c>
      <c r="L123" s="10">
        <v>11.916</v>
      </c>
      <c r="M123" s="10">
        <v>11.856999999999999</v>
      </c>
      <c r="N123" s="10">
        <v>11.92</v>
      </c>
      <c r="O123" s="10">
        <v>11.895</v>
      </c>
      <c r="P123" s="10">
        <v>11.877000000000001</v>
      </c>
      <c r="Q123" s="10">
        <v>11.858000000000001</v>
      </c>
      <c r="R123" s="10">
        <v>11.906000000000001</v>
      </c>
      <c r="S123" s="10">
        <v>11.875999999999999</v>
      </c>
      <c r="T123" s="10">
        <v>11.827999999999999</v>
      </c>
      <c r="U123" s="10">
        <v>11.86</v>
      </c>
      <c r="V123" s="10">
        <v>11.88</v>
      </c>
      <c r="W123" s="10">
        <v>12.1</v>
      </c>
      <c r="X123" s="10">
        <v>12.43</v>
      </c>
      <c r="Y123" s="10">
        <v>13.01</v>
      </c>
      <c r="Z123" s="10">
        <v>13.315</v>
      </c>
      <c r="AA123" s="10">
        <v>13.009</v>
      </c>
      <c r="AB123" s="10">
        <v>12.079559999999999</v>
      </c>
      <c r="AC123" s="10">
        <v>13.315</v>
      </c>
      <c r="AD123">
        <v>0.49513259483048883</v>
      </c>
    </row>
    <row r="124" spans="1:30" x14ac:dyDescent="0.25">
      <c r="A124" t="s">
        <v>351</v>
      </c>
      <c r="B124" s="1" t="s">
        <v>1</v>
      </c>
      <c r="C124" s="10">
        <v>13.13</v>
      </c>
      <c r="D124" s="10">
        <v>13.46</v>
      </c>
      <c r="E124" s="10">
        <v>12.75</v>
      </c>
      <c r="F124" s="10">
        <v>10.43</v>
      </c>
      <c r="G124" s="10">
        <v>9.33</v>
      </c>
      <c r="H124" s="10">
        <v>8.7799999999999994</v>
      </c>
      <c r="I124" s="10">
        <v>8.4</v>
      </c>
      <c r="J124" s="10">
        <v>8.1300000000000008</v>
      </c>
      <c r="K124" s="10">
        <v>7.79</v>
      </c>
      <c r="L124" s="10">
        <v>7.26</v>
      </c>
      <c r="M124" s="10">
        <v>6.63</v>
      </c>
      <c r="N124" s="10">
        <v>6.55</v>
      </c>
      <c r="O124" s="10">
        <v>5.77</v>
      </c>
      <c r="P124" s="10">
        <v>5.39</v>
      </c>
      <c r="Q124" s="10">
        <v>5.29</v>
      </c>
      <c r="R124" s="10">
        <v>5.2</v>
      </c>
      <c r="S124" s="10">
        <v>5.0599999999999996</v>
      </c>
      <c r="T124" s="10">
        <v>4.93</v>
      </c>
      <c r="U124" s="10">
        <v>4.96</v>
      </c>
      <c r="V124" s="10">
        <v>4.9000000000000004</v>
      </c>
      <c r="W124" s="10">
        <v>4.8499999999999996</v>
      </c>
      <c r="X124" s="10">
        <v>4.8</v>
      </c>
      <c r="Y124" s="10">
        <v>4.8899999999999997</v>
      </c>
      <c r="Z124" s="10">
        <v>5.1619999999999999</v>
      </c>
      <c r="AA124" s="10">
        <v>5.008</v>
      </c>
      <c r="AB124" s="10">
        <v>7.1540000000000008</v>
      </c>
      <c r="AC124" s="10">
        <v>13.46</v>
      </c>
      <c r="AD124">
        <v>8.6776859504132222</v>
      </c>
    </row>
    <row r="125" spans="1:30" x14ac:dyDescent="0.25">
      <c r="A125" t="s">
        <v>127</v>
      </c>
      <c r="B125" s="1" t="s">
        <v>305</v>
      </c>
      <c r="C125" s="10">
        <v>10.75</v>
      </c>
      <c r="D125" s="10">
        <v>11.18</v>
      </c>
      <c r="E125" s="10">
        <v>11.1</v>
      </c>
      <c r="F125" s="10">
        <v>11.81</v>
      </c>
      <c r="G125" s="10">
        <v>12.89</v>
      </c>
      <c r="H125" s="10">
        <v>13.51</v>
      </c>
      <c r="I125" s="10">
        <v>13.03</v>
      </c>
      <c r="J125" s="10">
        <v>11.34</v>
      </c>
      <c r="K125" s="10">
        <v>10.71</v>
      </c>
      <c r="L125" s="10">
        <v>9.3800000000000008</v>
      </c>
      <c r="M125" s="10">
        <v>7.7</v>
      </c>
      <c r="N125" s="10">
        <v>9.5299999999999994</v>
      </c>
      <c r="O125" s="10">
        <v>8.48</v>
      </c>
      <c r="P125" s="10">
        <v>7.14</v>
      </c>
      <c r="Q125" s="10">
        <v>6.86</v>
      </c>
      <c r="R125" s="10">
        <v>6.21</v>
      </c>
      <c r="S125" s="10">
        <v>5.89</v>
      </c>
      <c r="T125" s="10">
        <v>5.25</v>
      </c>
      <c r="U125" s="10">
        <v>4.8</v>
      </c>
      <c r="V125" s="10">
        <v>4.22</v>
      </c>
      <c r="W125" s="10">
        <v>4</v>
      </c>
      <c r="X125" s="10">
        <v>3.8</v>
      </c>
      <c r="Y125" s="10">
        <v>4.33</v>
      </c>
      <c r="Z125" s="10">
        <v>4.319</v>
      </c>
      <c r="AA125" s="10">
        <v>3.476</v>
      </c>
      <c r="AB125" s="10">
        <v>8.0682000000000009</v>
      </c>
      <c r="AC125" s="10">
        <v>13.51</v>
      </c>
      <c r="AD125">
        <v>17.910447761194035</v>
      </c>
    </row>
    <row r="126" spans="1:30" x14ac:dyDescent="0.25">
      <c r="A126" t="s">
        <v>291</v>
      </c>
      <c r="B126" s="1" t="s">
        <v>252</v>
      </c>
      <c r="C126" s="10">
        <v>10.63</v>
      </c>
      <c r="D126" s="10">
        <v>13.6</v>
      </c>
      <c r="E126" s="10">
        <v>12.741</v>
      </c>
      <c r="F126" s="10">
        <v>11.913</v>
      </c>
      <c r="G126" s="10">
        <v>11.143000000000001</v>
      </c>
      <c r="H126" s="10">
        <v>10.303000000000001</v>
      </c>
      <c r="I126" s="10">
        <v>9.49</v>
      </c>
      <c r="J126" s="10">
        <v>9.3740000000000006</v>
      </c>
      <c r="K126" s="10">
        <v>9.19</v>
      </c>
      <c r="L126" s="10">
        <v>9.0310000000000006</v>
      </c>
      <c r="M126" s="10">
        <v>8.875</v>
      </c>
      <c r="N126" s="10">
        <v>8.7200000000000006</v>
      </c>
      <c r="O126" s="10">
        <v>7.15</v>
      </c>
      <c r="P126" s="10">
        <v>7.54</v>
      </c>
      <c r="Q126" s="10">
        <v>8.1</v>
      </c>
      <c r="R126" s="10">
        <v>6.6</v>
      </c>
      <c r="S126" s="10">
        <v>6.94</v>
      </c>
      <c r="T126" s="10">
        <v>7.22</v>
      </c>
      <c r="U126" s="10">
        <v>7.92</v>
      </c>
      <c r="V126" s="10">
        <v>7.91</v>
      </c>
      <c r="W126" s="10">
        <v>7.9320000000000004</v>
      </c>
      <c r="X126" s="10">
        <v>8.0289999999999999</v>
      </c>
      <c r="Y126" s="10">
        <v>9.5239999999999991</v>
      </c>
      <c r="Z126" s="10">
        <v>9.0779999999999994</v>
      </c>
      <c r="AA126" s="10">
        <v>8.6389999999999993</v>
      </c>
      <c r="AB126" s="10">
        <v>9.1036799999999989</v>
      </c>
      <c r="AC126" s="10">
        <v>13.6</v>
      </c>
      <c r="AD126">
        <v>1.7273834569815145</v>
      </c>
    </row>
    <row r="127" spans="1:30" x14ac:dyDescent="0.25">
      <c r="A127" t="s">
        <v>118</v>
      </c>
      <c r="B127" s="1" t="s">
        <v>80</v>
      </c>
      <c r="C127" s="10">
        <v>11.628</v>
      </c>
      <c r="D127" s="10">
        <v>11.731999999999999</v>
      </c>
      <c r="E127" s="10">
        <v>11.682</v>
      </c>
      <c r="F127" s="10">
        <v>11.813000000000001</v>
      </c>
      <c r="G127" s="10">
        <v>11.71</v>
      </c>
      <c r="H127" s="10">
        <v>11.613</v>
      </c>
      <c r="I127" s="10">
        <v>11.701000000000001</v>
      </c>
      <c r="J127" s="10">
        <v>11.757</v>
      </c>
      <c r="K127" s="10">
        <v>11.795</v>
      </c>
      <c r="L127" s="10">
        <v>11.74</v>
      </c>
      <c r="M127" s="10">
        <v>11.91</v>
      </c>
      <c r="N127" s="10">
        <v>12.269</v>
      </c>
      <c r="O127" s="10">
        <v>12.189</v>
      </c>
      <c r="P127" s="10">
        <v>12.276</v>
      </c>
      <c r="Q127" s="10">
        <v>12.175000000000001</v>
      </c>
      <c r="R127" s="10">
        <v>12.117000000000001</v>
      </c>
      <c r="S127" s="10">
        <v>12.14</v>
      </c>
      <c r="T127" s="10">
        <v>12.087</v>
      </c>
      <c r="U127" s="10">
        <v>12.085000000000001</v>
      </c>
      <c r="V127" s="10">
        <v>11.975</v>
      </c>
      <c r="W127" s="10">
        <v>12.081</v>
      </c>
      <c r="X127" s="10">
        <v>12.135</v>
      </c>
      <c r="Y127" s="10">
        <v>13.67</v>
      </c>
      <c r="Z127" s="10">
        <v>13.265000000000001</v>
      </c>
      <c r="AA127" s="10">
        <v>13.098000000000001</v>
      </c>
      <c r="AB127" s="10">
        <v>12.105720000000002</v>
      </c>
      <c r="AC127" s="10">
        <v>13.67</v>
      </c>
      <c r="AD127">
        <v>1.448040885860306</v>
      </c>
    </row>
    <row r="128" spans="1:30" x14ac:dyDescent="0.25">
      <c r="A128" t="s">
        <v>44</v>
      </c>
      <c r="B128" s="1" t="s">
        <v>232</v>
      </c>
      <c r="C128" s="10">
        <v>6.89</v>
      </c>
      <c r="D128" s="10">
        <v>7.69</v>
      </c>
      <c r="E128" s="10">
        <v>6.5</v>
      </c>
      <c r="F128" s="10">
        <v>8.3800000000000008</v>
      </c>
      <c r="G128" s="10">
        <v>10.36</v>
      </c>
      <c r="H128" s="10">
        <v>10.54</v>
      </c>
      <c r="I128" s="10">
        <v>10.84</v>
      </c>
      <c r="J128" s="10">
        <v>10.64</v>
      </c>
      <c r="K128" s="10">
        <v>8.7200000000000006</v>
      </c>
      <c r="L128" s="10">
        <v>8.8699999999999992</v>
      </c>
      <c r="M128" s="10">
        <v>9.7100000000000009</v>
      </c>
      <c r="N128" s="10">
        <v>12.55</v>
      </c>
      <c r="O128" s="10">
        <v>10.66</v>
      </c>
      <c r="P128" s="10">
        <v>8.8000000000000007</v>
      </c>
      <c r="Q128" s="10">
        <v>8.15</v>
      </c>
      <c r="R128" s="10">
        <v>8.73</v>
      </c>
      <c r="S128" s="10">
        <v>9.8800000000000008</v>
      </c>
      <c r="T128" s="10">
        <v>10.24</v>
      </c>
      <c r="U128" s="10">
        <v>10.84</v>
      </c>
      <c r="V128" s="10">
        <v>10.82</v>
      </c>
      <c r="W128" s="10">
        <v>10.89</v>
      </c>
      <c r="X128" s="10">
        <v>13.67</v>
      </c>
      <c r="Y128" s="10">
        <v>13.11</v>
      </c>
      <c r="Z128" s="10">
        <v>11.98</v>
      </c>
      <c r="AA128" s="10">
        <v>10.029999999999999</v>
      </c>
      <c r="AB128" s="10">
        <v>9.9795999999999978</v>
      </c>
      <c r="AC128" s="10">
        <v>13.67</v>
      </c>
      <c r="AD128">
        <v>9.4701240135287676</v>
      </c>
    </row>
    <row r="129" spans="1:30" x14ac:dyDescent="0.25">
      <c r="A129" t="s">
        <v>178</v>
      </c>
      <c r="B129" s="1" t="s">
        <v>52</v>
      </c>
      <c r="C129" s="10">
        <v>10.396000000000001</v>
      </c>
      <c r="D129" s="10">
        <v>11.042</v>
      </c>
      <c r="E129" s="10">
        <v>11.582000000000001</v>
      </c>
      <c r="F129" s="10">
        <v>12.298</v>
      </c>
      <c r="G129" s="10">
        <v>12.8</v>
      </c>
      <c r="H129" s="10">
        <v>11.503</v>
      </c>
      <c r="I129" s="10">
        <v>10.3</v>
      </c>
      <c r="J129" s="10">
        <v>11.81</v>
      </c>
      <c r="K129" s="10">
        <v>11.52</v>
      </c>
      <c r="L129" s="10">
        <v>10.77</v>
      </c>
      <c r="M129" s="10">
        <v>10.63</v>
      </c>
      <c r="N129" s="10">
        <v>12.11</v>
      </c>
      <c r="O129" s="10">
        <v>13.68</v>
      </c>
      <c r="P129" s="10">
        <v>12.49</v>
      </c>
      <c r="Q129" s="10">
        <v>12.27</v>
      </c>
      <c r="R129" s="10">
        <v>10.6</v>
      </c>
      <c r="S129" s="10">
        <v>10.68</v>
      </c>
      <c r="T129" s="10">
        <v>11.17</v>
      </c>
      <c r="U129" s="10">
        <v>12.62</v>
      </c>
      <c r="V129" s="10">
        <v>12.23</v>
      </c>
      <c r="W129" s="10">
        <v>12.19</v>
      </c>
      <c r="X129" s="10">
        <v>10.74</v>
      </c>
      <c r="Y129" s="10">
        <v>9.69</v>
      </c>
      <c r="Z129" s="10">
        <v>10.818</v>
      </c>
      <c r="AA129" s="10">
        <v>10.964</v>
      </c>
      <c r="AB129" s="10">
        <v>11.476120000000002</v>
      </c>
      <c r="AC129" s="10">
        <v>13.68</v>
      </c>
      <c r="AD129">
        <v>1.2999071494893111</v>
      </c>
    </row>
    <row r="130" spans="1:30" x14ac:dyDescent="0.25">
      <c r="A130" t="s">
        <v>54</v>
      </c>
      <c r="B130" s="1" t="s">
        <v>177</v>
      </c>
      <c r="C130" s="10">
        <v>12.145</v>
      </c>
      <c r="D130" s="10">
        <v>12.157999999999999</v>
      </c>
      <c r="E130" s="10">
        <v>12.125999999999999</v>
      </c>
      <c r="F130" s="10">
        <v>12.127000000000001</v>
      </c>
      <c r="G130" s="10">
        <v>12.135</v>
      </c>
      <c r="H130" s="10">
        <v>12.135</v>
      </c>
      <c r="I130" s="10">
        <v>12.147</v>
      </c>
      <c r="J130" s="10">
        <v>12.14</v>
      </c>
      <c r="K130" s="10">
        <v>12.128</v>
      </c>
      <c r="L130" s="10">
        <v>12.132999999999999</v>
      </c>
      <c r="M130" s="10">
        <v>12.15</v>
      </c>
      <c r="N130" s="10">
        <v>12.211</v>
      </c>
      <c r="O130" s="10">
        <v>12.138</v>
      </c>
      <c r="P130" s="10">
        <v>12.202999999999999</v>
      </c>
      <c r="Q130" s="10">
        <v>12.342000000000001</v>
      </c>
      <c r="R130" s="10">
        <v>12.036</v>
      </c>
      <c r="S130" s="10">
        <v>12.138999999999999</v>
      </c>
      <c r="T130" s="10">
        <v>12.29</v>
      </c>
      <c r="U130" s="10">
        <v>12.326000000000001</v>
      </c>
      <c r="V130" s="10">
        <v>12.26</v>
      </c>
      <c r="W130" s="10">
        <v>12.228999999999999</v>
      </c>
      <c r="X130" s="10">
        <v>12.199</v>
      </c>
      <c r="Y130" s="10">
        <v>13.744999999999999</v>
      </c>
      <c r="Z130" s="10">
        <v>13.484999999999999</v>
      </c>
      <c r="AA130" s="10">
        <v>12.975</v>
      </c>
      <c r="AB130" s="10">
        <v>12.324080000000004</v>
      </c>
      <c r="AC130" s="10">
        <v>13.744999999999999</v>
      </c>
      <c r="AD130">
        <v>0.14011373938845492</v>
      </c>
    </row>
    <row r="131" spans="1:30" x14ac:dyDescent="0.25">
      <c r="A131" t="s">
        <v>59</v>
      </c>
      <c r="B131" s="1" t="s">
        <v>40</v>
      </c>
      <c r="C131" s="10">
        <v>10.814</v>
      </c>
      <c r="D131" s="10">
        <v>11.46</v>
      </c>
      <c r="E131" s="10">
        <v>11.558</v>
      </c>
      <c r="F131" s="10">
        <v>11.718</v>
      </c>
      <c r="G131" s="10">
        <v>11.845000000000001</v>
      </c>
      <c r="H131" s="10">
        <v>11.977</v>
      </c>
      <c r="I131" s="10">
        <v>12.103</v>
      </c>
      <c r="J131" s="10">
        <v>12.21</v>
      </c>
      <c r="K131" s="10">
        <v>12.371</v>
      </c>
      <c r="L131" s="10">
        <v>12.497999999999999</v>
      </c>
      <c r="M131" s="10">
        <v>12.622999999999999</v>
      </c>
      <c r="N131" s="10">
        <v>12.75</v>
      </c>
      <c r="O131" s="10">
        <v>12.826000000000001</v>
      </c>
      <c r="P131" s="10">
        <v>13.249000000000001</v>
      </c>
      <c r="Q131" s="10">
        <v>13.164999999999999</v>
      </c>
      <c r="R131" s="10">
        <v>13.263999999999999</v>
      </c>
      <c r="S131" s="10">
        <v>13.47</v>
      </c>
      <c r="T131" s="10">
        <v>13.782999999999999</v>
      </c>
      <c r="U131" s="10">
        <v>13.407</v>
      </c>
      <c r="V131" s="10">
        <v>13.25</v>
      </c>
      <c r="W131" s="10">
        <v>13.076000000000001</v>
      </c>
      <c r="X131" s="10">
        <v>12.978</v>
      </c>
      <c r="Y131" s="10">
        <v>13.574999999999999</v>
      </c>
      <c r="Z131" s="10">
        <v>13.887</v>
      </c>
      <c r="AA131" s="10">
        <v>13.59</v>
      </c>
      <c r="AB131" s="10">
        <v>12.697879999999998</v>
      </c>
      <c r="AC131" s="10">
        <v>13.887</v>
      </c>
      <c r="AD131">
        <v>1.0001600256040968</v>
      </c>
    </row>
    <row r="132" spans="1:30" x14ac:dyDescent="0.25">
      <c r="A132" t="s">
        <v>325</v>
      </c>
      <c r="B132" s="1" t="s">
        <v>125</v>
      </c>
      <c r="C132" s="10">
        <v>10.15</v>
      </c>
      <c r="D132" s="10">
        <v>11.13</v>
      </c>
      <c r="E132" s="10">
        <v>10.53</v>
      </c>
      <c r="F132" s="10">
        <v>10.65</v>
      </c>
      <c r="G132" s="10">
        <v>10.64</v>
      </c>
      <c r="H132" s="10">
        <v>11.17</v>
      </c>
      <c r="I132" s="10">
        <v>10.07</v>
      </c>
      <c r="J132" s="10">
        <v>10.55</v>
      </c>
      <c r="K132" s="10">
        <v>9.69</v>
      </c>
      <c r="L132" s="10">
        <v>9.2799999999999994</v>
      </c>
      <c r="M132" s="10">
        <v>8.27</v>
      </c>
      <c r="N132" s="10">
        <v>9.42</v>
      </c>
      <c r="O132" s="10">
        <v>8.0340000000000007</v>
      </c>
      <c r="P132" s="10">
        <v>7.58</v>
      </c>
      <c r="Q132" s="10">
        <v>7.25</v>
      </c>
      <c r="R132" s="10">
        <v>7.07</v>
      </c>
      <c r="S132" s="10">
        <v>6.76</v>
      </c>
      <c r="T132" s="10">
        <v>8.56</v>
      </c>
      <c r="U132" s="10">
        <v>11.74</v>
      </c>
      <c r="V132" s="10">
        <v>12.93</v>
      </c>
      <c r="W132" s="10">
        <v>12.46</v>
      </c>
      <c r="X132" s="10">
        <v>12.05</v>
      </c>
      <c r="Y132" s="10">
        <v>13.93</v>
      </c>
      <c r="Z132" s="10">
        <v>13.34</v>
      </c>
      <c r="AA132" s="10">
        <v>9.4610000000000003</v>
      </c>
      <c r="AB132" s="10">
        <v>10.108600000000003</v>
      </c>
      <c r="AC132" s="10">
        <v>13.93</v>
      </c>
      <c r="AD132">
        <v>10.883620689655171</v>
      </c>
    </row>
    <row r="133" spans="1:30" x14ac:dyDescent="0.25">
      <c r="A133" t="s">
        <v>361</v>
      </c>
      <c r="B133" s="1" t="s">
        <v>35</v>
      </c>
      <c r="C133" s="10">
        <v>13.609</v>
      </c>
      <c r="D133" s="10">
        <v>13.94</v>
      </c>
      <c r="E133" s="10">
        <v>13.58</v>
      </c>
      <c r="F133" s="10">
        <v>12.46</v>
      </c>
      <c r="G133" s="10">
        <v>11.59</v>
      </c>
      <c r="H133" s="10">
        <v>11.92</v>
      </c>
      <c r="I133" s="10">
        <v>10.83</v>
      </c>
      <c r="J133" s="10">
        <v>11.01</v>
      </c>
      <c r="K133" s="10">
        <v>9.67</v>
      </c>
      <c r="L133" s="10">
        <v>9.56</v>
      </c>
      <c r="M133" s="10">
        <v>9.57</v>
      </c>
      <c r="N133" s="10">
        <v>8.9600000000000009</v>
      </c>
      <c r="O133" s="10">
        <v>9.09</v>
      </c>
      <c r="P133" s="10">
        <v>8.91</v>
      </c>
      <c r="Q133" s="10">
        <v>8.99</v>
      </c>
      <c r="R133" s="10">
        <v>9.23</v>
      </c>
      <c r="S133" s="10">
        <v>9.6999999999999993</v>
      </c>
      <c r="T133" s="10">
        <v>9.4600000000000009</v>
      </c>
      <c r="U133" s="10">
        <v>9.3000000000000007</v>
      </c>
      <c r="V133" s="10">
        <v>9.2249999999999996</v>
      </c>
      <c r="W133" s="10">
        <v>9.2390000000000008</v>
      </c>
      <c r="X133" s="10">
        <v>9.2420000000000009</v>
      </c>
      <c r="Y133" s="10">
        <v>11.114000000000001</v>
      </c>
      <c r="Z133" s="10">
        <v>10.542</v>
      </c>
      <c r="AA133" s="10">
        <v>10.494</v>
      </c>
      <c r="AB133" s="10">
        <v>10.449400000000001</v>
      </c>
      <c r="AC133" s="10">
        <v>13.94</v>
      </c>
      <c r="AD133">
        <v>0.10460251046024881</v>
      </c>
    </row>
    <row r="134" spans="1:30" x14ac:dyDescent="0.25">
      <c r="A134" t="s">
        <v>326</v>
      </c>
      <c r="B134" s="1" t="s">
        <v>339</v>
      </c>
      <c r="C134" s="10">
        <v>14</v>
      </c>
      <c r="D134" s="10">
        <v>12.8</v>
      </c>
      <c r="E134" s="10">
        <v>12.254</v>
      </c>
      <c r="F134" s="10">
        <v>11.537000000000001</v>
      </c>
      <c r="G134" s="10">
        <v>10.885</v>
      </c>
      <c r="H134" s="10">
        <v>10.298999999999999</v>
      </c>
      <c r="I134" s="10">
        <v>9.7959999999999994</v>
      </c>
      <c r="J134" s="10">
        <v>9.0389999999999997</v>
      </c>
      <c r="K134" s="10">
        <v>8.3810000000000002</v>
      </c>
      <c r="L134" s="10">
        <v>7.6589999999999998</v>
      </c>
      <c r="M134" s="10">
        <v>7.0270000000000001</v>
      </c>
      <c r="N134" s="10">
        <v>6.1</v>
      </c>
      <c r="O134" s="10">
        <v>6.2569999999999997</v>
      </c>
      <c r="P134" s="10">
        <v>6.1689999999999996</v>
      </c>
      <c r="Q134" s="10">
        <v>6.0510000000000002</v>
      </c>
      <c r="R134" s="10">
        <v>6.0069999999999997</v>
      </c>
      <c r="S134" s="10">
        <v>5.9960000000000004</v>
      </c>
      <c r="T134" s="10">
        <v>5.8380000000000001</v>
      </c>
      <c r="U134" s="10">
        <v>5.84</v>
      </c>
      <c r="V134" s="10">
        <v>5.65</v>
      </c>
      <c r="W134" s="10">
        <v>4.76</v>
      </c>
      <c r="X134" s="10">
        <v>4.16</v>
      </c>
      <c r="Y134" s="10">
        <v>4.05</v>
      </c>
      <c r="Z134" s="10">
        <v>3.9</v>
      </c>
      <c r="AA134" s="10">
        <v>4.17</v>
      </c>
      <c r="AB134" s="10">
        <v>7.5449999999999999</v>
      </c>
      <c r="AC134" s="10">
        <v>14</v>
      </c>
      <c r="AD134">
        <v>8.2517299908604222</v>
      </c>
    </row>
    <row r="135" spans="1:30" x14ac:dyDescent="0.25">
      <c r="A135" t="s">
        <v>88</v>
      </c>
      <c r="B135" s="1" t="s">
        <v>114</v>
      </c>
      <c r="C135" s="10">
        <v>6.0289999999999999</v>
      </c>
      <c r="D135" s="10">
        <v>6.0670000000000002</v>
      </c>
      <c r="E135" s="10">
        <v>6.0510000000000002</v>
      </c>
      <c r="F135" s="10">
        <v>6.0419999999999998</v>
      </c>
      <c r="G135" s="10">
        <v>5.9950000000000001</v>
      </c>
      <c r="H135" s="10">
        <v>6.0069999999999997</v>
      </c>
      <c r="I135" s="10">
        <v>5.9390000000000001</v>
      </c>
      <c r="J135" s="10">
        <v>5.9489999999999998</v>
      </c>
      <c r="K135" s="10">
        <v>5.8639999999999999</v>
      </c>
      <c r="L135" s="10">
        <v>5.8440000000000003</v>
      </c>
      <c r="M135" s="10">
        <v>5.9080000000000004</v>
      </c>
      <c r="N135" s="10">
        <v>6.0110000000000001</v>
      </c>
      <c r="O135" s="10">
        <v>5.875</v>
      </c>
      <c r="P135" s="10">
        <v>4.05</v>
      </c>
      <c r="Q135" s="10">
        <v>3.7170000000000001</v>
      </c>
      <c r="R135" s="10">
        <v>3.7029999999999998</v>
      </c>
      <c r="S135" s="10">
        <v>4.4189999999999996</v>
      </c>
      <c r="T135" s="10">
        <v>4.3680000000000003</v>
      </c>
      <c r="U135" s="10">
        <v>4.7590000000000003</v>
      </c>
      <c r="V135" s="10">
        <v>5.3920000000000003</v>
      </c>
      <c r="W135" s="10">
        <v>5.218</v>
      </c>
      <c r="X135" s="10">
        <v>6.33</v>
      </c>
      <c r="Y135" s="10">
        <v>14.114000000000001</v>
      </c>
      <c r="Z135" s="10">
        <v>10.301</v>
      </c>
      <c r="AA135" s="10">
        <v>8.7889999999999997</v>
      </c>
      <c r="AB135" s="10">
        <v>6.109639999999998</v>
      </c>
      <c r="AC135" s="10">
        <v>14.114000000000001</v>
      </c>
      <c r="AD135">
        <v>1.0951403148528414</v>
      </c>
    </row>
    <row r="136" spans="1:30" x14ac:dyDescent="0.25">
      <c r="A136" t="s">
        <v>338</v>
      </c>
      <c r="B136" s="1" t="s">
        <v>37</v>
      </c>
      <c r="C136" s="10">
        <v>14.21</v>
      </c>
      <c r="D136" s="10">
        <v>13.12</v>
      </c>
      <c r="E136" s="10">
        <v>12.1</v>
      </c>
      <c r="F136" s="10">
        <v>10.88</v>
      </c>
      <c r="G136" s="10">
        <v>10.39</v>
      </c>
      <c r="H136" s="10">
        <v>10.48</v>
      </c>
      <c r="I136" s="10">
        <v>8.33</v>
      </c>
      <c r="J136" s="10">
        <v>7.95</v>
      </c>
      <c r="K136" s="10">
        <v>6.27</v>
      </c>
      <c r="L136" s="10">
        <v>5.54</v>
      </c>
      <c r="M136" s="10">
        <v>4.63</v>
      </c>
      <c r="N136" s="10">
        <v>5.28</v>
      </c>
      <c r="O136" s="10">
        <v>4.03</v>
      </c>
      <c r="P136" s="10">
        <v>3.43</v>
      </c>
      <c r="Q136" s="10">
        <v>3.72</v>
      </c>
      <c r="R136" s="10">
        <v>2.68</v>
      </c>
      <c r="S136" s="10">
        <v>2.48</v>
      </c>
      <c r="T136" s="10">
        <v>2.4300000000000002</v>
      </c>
      <c r="U136" s="10">
        <v>3.21</v>
      </c>
      <c r="V136" s="10">
        <v>3.3090000000000002</v>
      </c>
      <c r="W136" s="10">
        <v>3.4049999999999998</v>
      </c>
      <c r="X136" s="10">
        <v>3.52</v>
      </c>
      <c r="Y136" s="10">
        <v>4.21</v>
      </c>
      <c r="Z136" s="10">
        <v>4.45</v>
      </c>
      <c r="AA136" s="10">
        <v>3.9820000000000002</v>
      </c>
      <c r="AB136" s="10">
        <v>6.1614400000000016</v>
      </c>
      <c r="AC136" s="10">
        <v>14.21</v>
      </c>
      <c r="AD136">
        <v>16.425992779783396</v>
      </c>
    </row>
    <row r="137" spans="1:30" x14ac:dyDescent="0.25">
      <c r="A137" t="s">
        <v>342</v>
      </c>
      <c r="B137" s="1" t="s">
        <v>276</v>
      </c>
      <c r="C137" s="10">
        <v>14.31</v>
      </c>
      <c r="D137" s="10">
        <v>12.84</v>
      </c>
      <c r="E137" s="10">
        <v>10.869</v>
      </c>
      <c r="F137" s="10">
        <v>9.07</v>
      </c>
      <c r="G137" s="10">
        <v>10.039999999999999</v>
      </c>
      <c r="H137" s="10">
        <v>10.257</v>
      </c>
      <c r="I137" s="10">
        <v>10.593999999999999</v>
      </c>
      <c r="J137" s="10">
        <v>10.91</v>
      </c>
      <c r="K137" s="10">
        <v>9.39</v>
      </c>
      <c r="L137" s="10">
        <v>8.51</v>
      </c>
      <c r="M137" s="10">
        <v>8.18</v>
      </c>
      <c r="N137" s="10">
        <v>8.2439999999999998</v>
      </c>
      <c r="O137" s="10">
        <v>8.2439999999999998</v>
      </c>
      <c r="P137" s="10">
        <v>8.2840000000000007</v>
      </c>
      <c r="Q137" s="10">
        <v>8.3079999999999998</v>
      </c>
      <c r="R137" s="10">
        <v>8.35</v>
      </c>
      <c r="S137" s="10">
        <v>8.24</v>
      </c>
      <c r="T137" s="10">
        <v>7.58</v>
      </c>
      <c r="U137" s="10">
        <v>7</v>
      </c>
      <c r="V137" s="10">
        <v>6.6</v>
      </c>
      <c r="W137" s="10">
        <v>7.8140000000000001</v>
      </c>
      <c r="X137" s="10">
        <v>9.0500000000000007</v>
      </c>
      <c r="Y137" s="10">
        <v>10.788</v>
      </c>
      <c r="Z137" s="10">
        <v>10.29</v>
      </c>
      <c r="AA137" s="10">
        <v>9.6869999999999994</v>
      </c>
      <c r="AB137" s="10">
        <v>9.3379600000000007</v>
      </c>
      <c r="AC137" s="10">
        <v>14.31</v>
      </c>
      <c r="AD137">
        <v>3.8777908343125742</v>
      </c>
    </row>
    <row r="138" spans="1:30" x14ac:dyDescent="0.25">
      <c r="A138" t="s">
        <v>151</v>
      </c>
      <c r="B138" s="1" t="s">
        <v>22</v>
      </c>
      <c r="C138" s="10">
        <v>11.218999999999999</v>
      </c>
      <c r="D138" s="10">
        <v>11.185</v>
      </c>
      <c r="E138" s="10">
        <v>11.11</v>
      </c>
      <c r="F138" s="10">
        <v>11.17</v>
      </c>
      <c r="G138" s="10">
        <v>11.09</v>
      </c>
      <c r="H138" s="10">
        <v>11.047000000000001</v>
      </c>
      <c r="I138" s="10">
        <v>10.938000000000001</v>
      </c>
      <c r="J138" s="10">
        <v>10.913</v>
      </c>
      <c r="K138" s="10">
        <v>10.847</v>
      </c>
      <c r="L138" s="10">
        <v>10.725</v>
      </c>
      <c r="M138" s="10">
        <v>10.743</v>
      </c>
      <c r="N138" s="10">
        <v>10.754</v>
      </c>
      <c r="O138" s="10">
        <v>10.67</v>
      </c>
      <c r="P138" s="10">
        <v>10.874000000000001</v>
      </c>
      <c r="Q138" s="10">
        <v>11.127000000000001</v>
      </c>
      <c r="R138" s="10">
        <v>11.356999999999999</v>
      </c>
      <c r="S138" s="10">
        <v>11.586</v>
      </c>
      <c r="T138" s="10">
        <v>11.81</v>
      </c>
      <c r="U138" s="10">
        <v>12.002000000000001</v>
      </c>
      <c r="V138" s="10">
        <v>12.24</v>
      </c>
      <c r="W138" s="10">
        <v>12.17</v>
      </c>
      <c r="X138" s="10">
        <v>12.207000000000001</v>
      </c>
      <c r="Y138" s="10">
        <v>14.878</v>
      </c>
      <c r="Z138" s="10">
        <v>13.91</v>
      </c>
      <c r="AA138" s="10">
        <v>13.57</v>
      </c>
      <c r="AB138" s="10">
        <v>11.60568</v>
      </c>
      <c r="AC138" s="10">
        <v>14.878</v>
      </c>
      <c r="AD138">
        <v>0.16783216783217419</v>
      </c>
    </row>
    <row r="139" spans="1:30" x14ac:dyDescent="0.25">
      <c r="A139" t="s">
        <v>335</v>
      </c>
      <c r="B139" s="1" t="s">
        <v>128</v>
      </c>
      <c r="C139" s="10">
        <v>7.74</v>
      </c>
      <c r="D139" s="10">
        <v>13.95</v>
      </c>
      <c r="E139" s="10">
        <v>15.32</v>
      </c>
      <c r="F139" s="10">
        <v>13.21</v>
      </c>
      <c r="G139" s="10">
        <v>11.39</v>
      </c>
      <c r="H139" s="10">
        <v>9.7539999999999996</v>
      </c>
      <c r="I139" s="10">
        <v>7.7</v>
      </c>
      <c r="J139" s="10">
        <v>7</v>
      </c>
      <c r="K139" s="10">
        <v>7.4</v>
      </c>
      <c r="L139" s="10">
        <v>8.3000000000000007</v>
      </c>
      <c r="M139" s="10">
        <v>8.7119999999999997</v>
      </c>
      <c r="N139" s="10">
        <v>9.3000000000000007</v>
      </c>
      <c r="O139" s="10">
        <v>8.1999999999999993</v>
      </c>
      <c r="P139" s="10">
        <v>13.3</v>
      </c>
      <c r="Q139" s="10">
        <v>12.2</v>
      </c>
      <c r="R139" s="10">
        <v>11.5</v>
      </c>
      <c r="S139" s="10">
        <v>7.6</v>
      </c>
      <c r="T139" s="10">
        <v>6.9</v>
      </c>
      <c r="U139" s="10">
        <v>5.4</v>
      </c>
      <c r="V139" s="10">
        <v>5.43</v>
      </c>
      <c r="W139" s="10">
        <v>5.5469999999999997</v>
      </c>
      <c r="X139" s="10">
        <v>5.4770000000000003</v>
      </c>
      <c r="Y139" s="10">
        <v>6.577</v>
      </c>
      <c r="Z139" s="10">
        <v>6.25</v>
      </c>
      <c r="AA139" s="10">
        <v>6.1340000000000003</v>
      </c>
      <c r="AB139" s="10">
        <v>8.8116400000000006</v>
      </c>
      <c r="AC139" s="10">
        <v>15.32</v>
      </c>
      <c r="AD139">
        <v>4.963855421686735</v>
      </c>
    </row>
    <row r="140" spans="1:30" x14ac:dyDescent="0.25">
      <c r="A140" t="s">
        <v>121</v>
      </c>
      <c r="B140" s="1" t="s">
        <v>256</v>
      </c>
      <c r="C140" s="10">
        <v>7.7</v>
      </c>
      <c r="D140" s="10">
        <v>5.8</v>
      </c>
      <c r="E140" s="10">
        <v>4.32</v>
      </c>
      <c r="F140" s="10">
        <v>3.68</v>
      </c>
      <c r="G140" s="10">
        <v>4.22</v>
      </c>
      <c r="H140" s="10">
        <v>4.4800000000000004</v>
      </c>
      <c r="I140" s="10">
        <v>4.49</v>
      </c>
      <c r="J140" s="10">
        <v>4.34</v>
      </c>
      <c r="K140" s="10">
        <v>4.41</v>
      </c>
      <c r="L140" s="10">
        <v>4.9800000000000004</v>
      </c>
      <c r="M140" s="10">
        <v>6.77</v>
      </c>
      <c r="N140" s="10">
        <v>12.61</v>
      </c>
      <c r="O140" s="10">
        <v>14.53</v>
      </c>
      <c r="P140" s="10">
        <v>15.35</v>
      </c>
      <c r="Q140" s="10">
        <v>15.45</v>
      </c>
      <c r="R140" s="10">
        <v>13.73</v>
      </c>
      <c r="S140" s="10">
        <v>11.86</v>
      </c>
      <c r="T140" s="10">
        <v>9.91</v>
      </c>
      <c r="U140" s="10">
        <v>8.3699999999999992</v>
      </c>
      <c r="V140" s="10">
        <v>6.71</v>
      </c>
      <c r="W140" s="10">
        <v>5.74</v>
      </c>
      <c r="X140" s="10">
        <v>4.95</v>
      </c>
      <c r="Y140" s="10">
        <v>5.62</v>
      </c>
      <c r="Z140" s="10">
        <v>6.19</v>
      </c>
      <c r="AA140" s="10">
        <v>4.3620000000000001</v>
      </c>
      <c r="AB140" s="10">
        <v>7.6228800000000003</v>
      </c>
      <c r="AC140" s="10">
        <v>15.45</v>
      </c>
      <c r="AD140">
        <v>35.943775100401588</v>
      </c>
    </row>
    <row r="141" spans="1:30" x14ac:dyDescent="0.25">
      <c r="A141" t="s">
        <v>112</v>
      </c>
      <c r="B141" s="1" t="s">
        <v>234</v>
      </c>
      <c r="C141" s="10">
        <v>11.935</v>
      </c>
      <c r="D141" s="10">
        <v>11.84</v>
      </c>
      <c r="E141" s="10">
        <v>11.89</v>
      </c>
      <c r="F141" s="10">
        <v>11.811999999999999</v>
      </c>
      <c r="G141" s="10">
        <v>11.81</v>
      </c>
      <c r="H141" s="10">
        <v>11.576000000000001</v>
      </c>
      <c r="I141" s="10">
        <v>11.279</v>
      </c>
      <c r="J141" s="10">
        <v>11.026999999999999</v>
      </c>
      <c r="K141" s="10">
        <v>10.7</v>
      </c>
      <c r="L141" s="10">
        <v>10.943</v>
      </c>
      <c r="M141" s="10">
        <v>11.301</v>
      </c>
      <c r="N141" s="10">
        <v>11.538</v>
      </c>
      <c r="O141" s="10">
        <v>11.811999999999999</v>
      </c>
      <c r="P141" s="10">
        <v>12.058</v>
      </c>
      <c r="Q141" s="10">
        <v>12.333</v>
      </c>
      <c r="R141" s="10">
        <v>12.64</v>
      </c>
      <c r="S141" s="10">
        <v>12.954000000000001</v>
      </c>
      <c r="T141" s="10">
        <v>13.252000000000001</v>
      </c>
      <c r="U141" s="10">
        <v>13.475</v>
      </c>
      <c r="V141" s="10">
        <v>13.757</v>
      </c>
      <c r="W141" s="10">
        <v>14.02</v>
      </c>
      <c r="X141" s="10">
        <v>13.52</v>
      </c>
      <c r="Y141" s="10">
        <v>15.589</v>
      </c>
      <c r="Z141" s="10">
        <v>14.904999999999999</v>
      </c>
      <c r="AA141" s="10">
        <v>12.358000000000001</v>
      </c>
      <c r="AB141" s="10">
        <v>12.41296</v>
      </c>
      <c r="AC141" s="10">
        <v>15.589</v>
      </c>
      <c r="AD141">
        <v>3.2714977611258389</v>
      </c>
    </row>
    <row r="142" spans="1:30" x14ac:dyDescent="0.25">
      <c r="A142" t="s">
        <v>245</v>
      </c>
      <c r="B142" s="1" t="s">
        <v>347</v>
      </c>
      <c r="C142" s="10">
        <v>12</v>
      </c>
      <c r="D142" s="10">
        <v>12.411</v>
      </c>
      <c r="E142" s="10">
        <v>12.93</v>
      </c>
      <c r="F142" s="10">
        <v>13.503</v>
      </c>
      <c r="G142" s="10">
        <v>14.131</v>
      </c>
      <c r="H142" s="10">
        <v>14.686</v>
      </c>
      <c r="I142" s="10">
        <v>15.294</v>
      </c>
      <c r="J142" s="10">
        <v>15.9</v>
      </c>
      <c r="K142" s="10">
        <v>13.234999999999999</v>
      </c>
      <c r="L142" s="10">
        <v>10.576000000000001</v>
      </c>
      <c r="M142" s="10">
        <v>7.93</v>
      </c>
      <c r="N142" s="10">
        <v>10.56</v>
      </c>
      <c r="O142" s="10">
        <v>13.19</v>
      </c>
      <c r="P142" s="10">
        <v>10.585000000000001</v>
      </c>
      <c r="Q142" s="10">
        <v>7.85</v>
      </c>
      <c r="R142" s="10">
        <v>8.0050000000000008</v>
      </c>
      <c r="S142" s="10">
        <v>8.1329999999999991</v>
      </c>
      <c r="T142" s="10">
        <v>8.2799999999999994</v>
      </c>
      <c r="U142" s="10">
        <v>8.3930000000000007</v>
      </c>
      <c r="V142" s="10">
        <v>8.52</v>
      </c>
      <c r="W142" s="10">
        <v>5.03</v>
      </c>
      <c r="X142" s="10">
        <v>5.54</v>
      </c>
      <c r="Y142" s="10">
        <v>6.03</v>
      </c>
      <c r="Z142" s="10">
        <v>6.22</v>
      </c>
      <c r="AA142" s="10">
        <v>6.1310000000000002</v>
      </c>
      <c r="AB142" s="10">
        <v>10.20252</v>
      </c>
      <c r="AC142" s="10">
        <v>15.9</v>
      </c>
      <c r="AD142">
        <v>25.018910741301063</v>
      </c>
    </row>
    <row r="143" spans="1:30" x14ac:dyDescent="0.25">
      <c r="A143" t="s">
        <v>136</v>
      </c>
      <c r="B143" s="1" t="s">
        <v>346</v>
      </c>
      <c r="C143" s="10">
        <v>3.3</v>
      </c>
      <c r="D143" s="10">
        <v>5.7</v>
      </c>
      <c r="E143" s="10">
        <v>4.97</v>
      </c>
      <c r="F143" s="10">
        <v>3.98</v>
      </c>
      <c r="G143" s="10">
        <v>3.3</v>
      </c>
      <c r="H143" s="10">
        <v>4.1399999999999997</v>
      </c>
      <c r="I143" s="10">
        <v>4.33</v>
      </c>
      <c r="J143" s="10">
        <v>5.3</v>
      </c>
      <c r="K143" s="10">
        <v>4.54</v>
      </c>
      <c r="L143" s="10">
        <v>3.92</v>
      </c>
      <c r="M143" s="10">
        <v>3.65</v>
      </c>
      <c r="N143" s="10">
        <v>5.36</v>
      </c>
      <c r="O143" s="10">
        <v>6.26</v>
      </c>
      <c r="P143" s="10">
        <v>7.86</v>
      </c>
      <c r="Q143" s="10">
        <v>11.8</v>
      </c>
      <c r="R143" s="10">
        <v>15.87</v>
      </c>
      <c r="S143" s="10">
        <v>16.09</v>
      </c>
      <c r="T143" s="10">
        <v>14.91</v>
      </c>
      <c r="U143" s="10">
        <v>12.95</v>
      </c>
      <c r="V143" s="10">
        <v>11.05</v>
      </c>
      <c r="W143" s="10">
        <v>8.3699999999999992</v>
      </c>
      <c r="X143" s="10">
        <v>7.07</v>
      </c>
      <c r="Y143" s="10">
        <v>7.59</v>
      </c>
      <c r="Z143" s="10">
        <v>7.46</v>
      </c>
      <c r="AA143" s="10">
        <v>6.976</v>
      </c>
      <c r="AB143" s="10">
        <v>7.4698400000000005</v>
      </c>
      <c r="AC143" s="10">
        <v>16.09</v>
      </c>
      <c r="AD143">
        <v>6.887755102040817</v>
      </c>
    </row>
    <row r="144" spans="1:30" x14ac:dyDescent="0.25">
      <c r="A144" t="s">
        <v>87</v>
      </c>
      <c r="B144" s="1" t="s">
        <v>65</v>
      </c>
      <c r="C144" s="10">
        <v>13.46</v>
      </c>
      <c r="D144" s="10">
        <v>11.81</v>
      </c>
      <c r="E144" s="10">
        <v>10.08</v>
      </c>
      <c r="F144" s="10">
        <v>11.4</v>
      </c>
      <c r="G144" s="10">
        <v>11.94</v>
      </c>
      <c r="H144" s="10">
        <v>11.78</v>
      </c>
      <c r="I144" s="10">
        <v>10.31</v>
      </c>
      <c r="J144" s="10">
        <v>11.35</v>
      </c>
      <c r="K144" s="10">
        <v>11.01</v>
      </c>
      <c r="L144" s="10">
        <v>10.93</v>
      </c>
      <c r="M144" s="10">
        <v>11.48</v>
      </c>
      <c r="N144" s="10">
        <v>15</v>
      </c>
      <c r="O144" s="10">
        <v>16.100000000000001</v>
      </c>
      <c r="P144" s="10">
        <v>15.7</v>
      </c>
      <c r="Q144" s="10">
        <v>14.5</v>
      </c>
      <c r="R144" s="10">
        <v>14.3</v>
      </c>
      <c r="S144" s="10">
        <v>13.9</v>
      </c>
      <c r="T144" s="10">
        <v>12</v>
      </c>
      <c r="U144" s="10">
        <v>11.8</v>
      </c>
      <c r="V144" s="10">
        <v>10.8</v>
      </c>
      <c r="W144" s="10">
        <v>9.1999999999999993</v>
      </c>
      <c r="X144" s="10">
        <v>8.3000000000000007</v>
      </c>
      <c r="Y144" s="10">
        <v>8.89</v>
      </c>
      <c r="Z144" s="10">
        <v>7.9</v>
      </c>
      <c r="AA144" s="10">
        <v>5.9710000000000001</v>
      </c>
      <c r="AB144" s="10">
        <v>11.596439999999999</v>
      </c>
      <c r="AC144" s="10">
        <v>16.100000000000001</v>
      </c>
      <c r="AD144">
        <v>5.0320219579140044</v>
      </c>
    </row>
    <row r="145" spans="1:30" x14ac:dyDescent="0.25">
      <c r="A145" t="s">
        <v>215</v>
      </c>
      <c r="B145" s="1" t="s">
        <v>213</v>
      </c>
      <c r="C145" s="10">
        <v>7.65</v>
      </c>
      <c r="D145" s="10">
        <v>7.45</v>
      </c>
      <c r="E145" s="10">
        <v>7.1959999999999997</v>
      </c>
      <c r="F145" s="10">
        <v>6.87</v>
      </c>
      <c r="G145" s="10">
        <v>9.0500000000000007</v>
      </c>
      <c r="H145" s="10">
        <v>10.84</v>
      </c>
      <c r="I145" s="10">
        <v>10.199999999999999</v>
      </c>
      <c r="J145" s="10">
        <v>10.199999999999999</v>
      </c>
      <c r="K145" s="10">
        <v>7.54</v>
      </c>
      <c r="L145" s="10">
        <v>7.88</v>
      </c>
      <c r="M145" s="10">
        <v>8.18</v>
      </c>
      <c r="N145" s="10">
        <v>14.25</v>
      </c>
      <c r="O145" s="10">
        <v>14.321</v>
      </c>
      <c r="P145" s="10">
        <v>14.52</v>
      </c>
      <c r="Q145" s="10">
        <v>14.02</v>
      </c>
      <c r="R145" s="10">
        <v>16.18</v>
      </c>
      <c r="S145" s="10">
        <v>13.8</v>
      </c>
      <c r="T145" s="10">
        <v>12</v>
      </c>
      <c r="U145" s="10">
        <v>12.7</v>
      </c>
      <c r="V145" s="10">
        <v>9.8000000000000007</v>
      </c>
      <c r="W145" s="10">
        <v>10</v>
      </c>
      <c r="X145" s="10">
        <v>10.051</v>
      </c>
      <c r="Y145" s="10">
        <v>12.867000000000001</v>
      </c>
      <c r="Z145" s="10">
        <v>11.664999999999999</v>
      </c>
      <c r="AA145" s="10">
        <v>10.055999999999999</v>
      </c>
      <c r="AB145" s="10">
        <v>10.77144</v>
      </c>
      <c r="AC145" s="10">
        <v>16.18</v>
      </c>
      <c r="AD145">
        <v>3.807106598984769</v>
      </c>
    </row>
    <row r="146" spans="1:30" x14ac:dyDescent="0.25">
      <c r="A146" t="s">
        <v>73</v>
      </c>
      <c r="B146" s="1" t="s">
        <v>98</v>
      </c>
      <c r="C146" s="10">
        <v>4.6399999999999997</v>
      </c>
      <c r="D146" s="10">
        <v>4.58</v>
      </c>
      <c r="E146" s="10">
        <v>3.81</v>
      </c>
      <c r="F146" s="10">
        <v>3.83</v>
      </c>
      <c r="G146" s="10">
        <v>4.5</v>
      </c>
      <c r="H146" s="10">
        <v>6.13</v>
      </c>
      <c r="I146" s="10">
        <v>6.32</v>
      </c>
      <c r="J146" s="10">
        <v>7.58</v>
      </c>
      <c r="K146" s="10">
        <v>7.65</v>
      </c>
      <c r="L146" s="10">
        <v>7.97</v>
      </c>
      <c r="M146" s="10">
        <v>7.55</v>
      </c>
      <c r="N146" s="10">
        <v>9.43</v>
      </c>
      <c r="O146" s="10">
        <v>10.77</v>
      </c>
      <c r="P146" s="10">
        <v>12.68</v>
      </c>
      <c r="Q146" s="10">
        <v>15.53</v>
      </c>
      <c r="R146" s="10">
        <v>16.190000000000001</v>
      </c>
      <c r="S146" s="10">
        <v>13.9</v>
      </c>
      <c r="T146" s="10">
        <v>12.45</v>
      </c>
      <c r="U146" s="10">
        <v>11.07</v>
      </c>
      <c r="V146" s="10">
        <v>8.8699999999999992</v>
      </c>
      <c r="W146" s="10">
        <v>6.99</v>
      </c>
      <c r="X146" s="10">
        <v>6.46</v>
      </c>
      <c r="Y146" s="10">
        <v>6.8</v>
      </c>
      <c r="Z146" s="10">
        <v>6.58</v>
      </c>
      <c r="AA146" s="10">
        <v>5.7809999999999997</v>
      </c>
      <c r="AB146" s="10">
        <v>8.3224400000000021</v>
      </c>
      <c r="AC146" s="10">
        <v>16.190000000000001</v>
      </c>
      <c r="AD146">
        <v>5.269761606022584</v>
      </c>
    </row>
    <row r="147" spans="1:30" x14ac:dyDescent="0.25">
      <c r="A147" t="s">
        <v>108</v>
      </c>
      <c r="B147" s="1" t="s">
        <v>314</v>
      </c>
      <c r="C147" s="10">
        <v>8.7880000000000003</v>
      </c>
      <c r="D147" s="10">
        <v>8.7759999999999998</v>
      </c>
      <c r="E147" s="10">
        <v>8.7520000000000007</v>
      </c>
      <c r="F147" s="10">
        <v>8.8420000000000005</v>
      </c>
      <c r="G147" s="10">
        <v>8.891</v>
      </c>
      <c r="H147" s="10">
        <v>8.8490000000000002</v>
      </c>
      <c r="I147" s="10">
        <v>8.6050000000000004</v>
      </c>
      <c r="J147" s="10">
        <v>8.718</v>
      </c>
      <c r="K147" s="10">
        <v>8.6539999999999999</v>
      </c>
      <c r="L147" s="10">
        <v>8.65</v>
      </c>
      <c r="M147" s="10">
        <v>8.48</v>
      </c>
      <c r="N147" s="10">
        <v>8.3949999999999996</v>
      </c>
      <c r="O147" s="10">
        <v>8.2520000000000007</v>
      </c>
      <c r="P147" s="10">
        <v>8.125</v>
      </c>
      <c r="Q147" s="10">
        <v>7.96</v>
      </c>
      <c r="R147" s="10">
        <v>9.2629999999999999</v>
      </c>
      <c r="S147" s="10">
        <v>10.59</v>
      </c>
      <c r="T147" s="10">
        <v>10.728999999999999</v>
      </c>
      <c r="U147" s="10">
        <v>10.82</v>
      </c>
      <c r="V147" s="10">
        <v>13.02</v>
      </c>
      <c r="W147" s="10">
        <v>14.065</v>
      </c>
      <c r="X147" s="10">
        <v>15.11</v>
      </c>
      <c r="Y147" s="10">
        <v>16.23</v>
      </c>
      <c r="Z147" s="10">
        <v>16.170000000000002</v>
      </c>
      <c r="AA147" s="10">
        <v>15.547000000000001</v>
      </c>
      <c r="AB147" s="10">
        <v>10.411239999999999</v>
      </c>
      <c r="AC147" s="10">
        <v>16.23</v>
      </c>
      <c r="AD147">
        <v>1.9653179190751435</v>
      </c>
    </row>
    <row r="148" spans="1:30" x14ac:dyDescent="0.25">
      <c r="A148" t="s">
        <v>224</v>
      </c>
      <c r="B148" s="1" t="s">
        <v>39</v>
      </c>
      <c r="C148" s="10">
        <v>5.33</v>
      </c>
      <c r="D148" s="10">
        <v>5.9</v>
      </c>
      <c r="E148" s="10">
        <v>5.08</v>
      </c>
      <c r="F148" s="10">
        <v>5.92</v>
      </c>
      <c r="G148" s="10">
        <v>6.33</v>
      </c>
      <c r="H148" s="10">
        <v>6.56</v>
      </c>
      <c r="I148" s="10">
        <v>6.39</v>
      </c>
      <c r="J148" s="10">
        <v>6.57</v>
      </c>
      <c r="K148" s="10">
        <v>5.74</v>
      </c>
      <c r="L148" s="10">
        <v>4.49</v>
      </c>
      <c r="M148" s="10">
        <v>4.78</v>
      </c>
      <c r="N148" s="10">
        <v>7.71</v>
      </c>
      <c r="O148" s="10">
        <v>7.17</v>
      </c>
      <c r="P148" s="10">
        <v>9.52</v>
      </c>
      <c r="Q148" s="10">
        <v>9.11</v>
      </c>
      <c r="R148" s="10">
        <v>8.2200000000000006</v>
      </c>
      <c r="S148" s="10">
        <v>8.5</v>
      </c>
      <c r="T148" s="10">
        <v>8.42</v>
      </c>
      <c r="U148" s="10">
        <v>8.09</v>
      </c>
      <c r="V148" s="10">
        <v>7.73</v>
      </c>
      <c r="W148" s="10">
        <v>9.01</v>
      </c>
      <c r="X148" s="10">
        <v>10.81</v>
      </c>
      <c r="Y148" s="10">
        <v>16.43</v>
      </c>
      <c r="Z148" s="10">
        <v>15.14</v>
      </c>
      <c r="AA148" s="10">
        <v>11.452999999999999</v>
      </c>
      <c r="AB148" s="10">
        <v>8.016119999999999</v>
      </c>
      <c r="AC148" s="10">
        <v>16.43</v>
      </c>
      <c r="AD148">
        <v>6.4587973273942101</v>
      </c>
    </row>
    <row r="149" spans="1:30" x14ac:dyDescent="0.25">
      <c r="A149" t="s">
        <v>106</v>
      </c>
      <c r="B149" s="1" t="s">
        <v>132</v>
      </c>
      <c r="C149" s="10">
        <v>16.5</v>
      </c>
      <c r="D149" s="10">
        <v>15.4</v>
      </c>
      <c r="E149" s="10">
        <v>15.134</v>
      </c>
      <c r="F149" s="10">
        <v>14.775</v>
      </c>
      <c r="G149" s="10">
        <v>14.413</v>
      </c>
      <c r="H149" s="10">
        <v>14.022</v>
      </c>
      <c r="I149" s="10">
        <v>13.606999999999999</v>
      </c>
      <c r="J149" s="10">
        <v>13.119</v>
      </c>
      <c r="K149" s="10">
        <v>12.734999999999999</v>
      </c>
      <c r="L149" s="10">
        <v>12.365</v>
      </c>
      <c r="M149" s="10">
        <v>11.978</v>
      </c>
      <c r="N149" s="10">
        <v>11.5</v>
      </c>
      <c r="O149" s="10">
        <v>10.888999999999999</v>
      </c>
      <c r="P149" s="10">
        <v>10.239000000000001</v>
      </c>
      <c r="Q149" s="10">
        <v>9.5730000000000004</v>
      </c>
      <c r="R149" s="10">
        <v>8.9039999999999999</v>
      </c>
      <c r="S149" s="10">
        <v>8.2270000000000003</v>
      </c>
      <c r="T149" s="10">
        <v>7.5519999999999996</v>
      </c>
      <c r="U149" s="10">
        <v>6.9</v>
      </c>
      <c r="V149" s="10">
        <v>6.9489999999999998</v>
      </c>
      <c r="W149" s="10">
        <v>7.0010000000000003</v>
      </c>
      <c r="X149" s="10">
        <v>7.0439999999999996</v>
      </c>
      <c r="Y149" s="10">
        <v>7.4850000000000003</v>
      </c>
      <c r="Z149" s="10">
        <v>7.7439999999999998</v>
      </c>
      <c r="AA149" s="10">
        <v>7.8280000000000003</v>
      </c>
      <c r="AB149" s="10">
        <v>10.875320000000002</v>
      </c>
      <c r="AC149" s="10">
        <v>16.5</v>
      </c>
      <c r="AD149">
        <v>3.1298018600889645</v>
      </c>
    </row>
    <row r="150" spans="1:30" x14ac:dyDescent="0.25">
      <c r="A150" t="s">
        <v>113</v>
      </c>
      <c r="B150" s="1" t="s">
        <v>133</v>
      </c>
      <c r="C150" s="10">
        <v>9.36</v>
      </c>
      <c r="D150" s="10">
        <v>10.47</v>
      </c>
      <c r="E150" s="10">
        <v>12.63</v>
      </c>
      <c r="F150" s="10">
        <v>15.05</v>
      </c>
      <c r="G150" s="10">
        <v>16.649999999999999</v>
      </c>
      <c r="H150" s="10">
        <v>16.66</v>
      </c>
      <c r="I150" s="10">
        <v>12.98</v>
      </c>
      <c r="J150" s="10">
        <v>12.01</v>
      </c>
      <c r="K150" s="10">
        <v>10.84</v>
      </c>
      <c r="L150" s="10">
        <v>9.4</v>
      </c>
      <c r="M150" s="10">
        <v>8.0299999999999994</v>
      </c>
      <c r="N150" s="10">
        <v>7.74</v>
      </c>
      <c r="O150" s="10">
        <v>7.16</v>
      </c>
      <c r="P150" s="10">
        <v>6.31</v>
      </c>
      <c r="Q150" s="10">
        <v>6.45</v>
      </c>
      <c r="R150" s="10">
        <v>6.44</v>
      </c>
      <c r="S150" s="10">
        <v>6.55</v>
      </c>
      <c r="T150" s="10">
        <v>7.49</v>
      </c>
      <c r="U150" s="10">
        <v>7.84</v>
      </c>
      <c r="V150" s="10">
        <v>7.89</v>
      </c>
      <c r="W150" s="10">
        <v>8.34</v>
      </c>
      <c r="X150" s="10">
        <v>8.73</v>
      </c>
      <c r="Y150" s="10">
        <v>10.33</v>
      </c>
      <c r="Z150" s="10">
        <v>9.2899999999999991</v>
      </c>
      <c r="AA150" s="10">
        <v>7.8410000000000002</v>
      </c>
      <c r="AB150" s="10">
        <v>9.6992400000000014</v>
      </c>
      <c r="AC150" s="10">
        <v>16.66</v>
      </c>
      <c r="AD150">
        <v>14.574468085106393</v>
      </c>
    </row>
    <row r="151" spans="1:30" x14ac:dyDescent="0.25">
      <c r="A151" t="s">
        <v>111</v>
      </c>
      <c r="B151" s="1" t="s">
        <v>32</v>
      </c>
      <c r="C151" s="10">
        <v>9.51</v>
      </c>
      <c r="D151" s="10">
        <v>11.57</v>
      </c>
      <c r="E151" s="10">
        <v>13.36</v>
      </c>
      <c r="F151" s="10">
        <v>13.13</v>
      </c>
      <c r="G151" s="10">
        <v>10.029999999999999</v>
      </c>
      <c r="H151" s="10">
        <v>11.29</v>
      </c>
      <c r="I151" s="10">
        <v>10.25</v>
      </c>
      <c r="J151" s="10">
        <v>8.0299999999999994</v>
      </c>
      <c r="K151" s="10">
        <v>5.91</v>
      </c>
      <c r="L151" s="10">
        <v>4.59</v>
      </c>
      <c r="M151" s="10">
        <v>5.45</v>
      </c>
      <c r="N151" s="10">
        <v>13.55</v>
      </c>
      <c r="O151" s="10">
        <v>16.71</v>
      </c>
      <c r="P151" s="10">
        <v>12.33</v>
      </c>
      <c r="Q151" s="10">
        <v>10.02</v>
      </c>
      <c r="R151" s="10">
        <v>8.6300000000000008</v>
      </c>
      <c r="S151" s="10">
        <v>7.35</v>
      </c>
      <c r="T151" s="10">
        <v>6.41</v>
      </c>
      <c r="U151" s="10">
        <v>6.88</v>
      </c>
      <c r="V151" s="10">
        <v>5.81</v>
      </c>
      <c r="W151" s="10">
        <v>5.41</v>
      </c>
      <c r="X151" s="10">
        <v>4.51</v>
      </c>
      <c r="Y151" s="10">
        <v>6.96</v>
      </c>
      <c r="Z151" s="10">
        <v>6.18</v>
      </c>
      <c r="AA151" s="10">
        <v>5.851</v>
      </c>
      <c r="AB151" s="10">
        <v>8.7888400000000004</v>
      </c>
      <c r="AC151" s="10">
        <v>16.71</v>
      </c>
      <c r="AD151">
        <v>18.736383442265804</v>
      </c>
    </row>
    <row r="152" spans="1:30" x14ac:dyDescent="0.25">
      <c r="A152" t="s">
        <v>241</v>
      </c>
      <c r="B152" s="1" t="s">
        <v>253</v>
      </c>
      <c r="C152" s="10">
        <v>11.15</v>
      </c>
      <c r="D152" s="10">
        <v>14.53</v>
      </c>
      <c r="E152" s="10">
        <v>13.99</v>
      </c>
      <c r="F152" s="10">
        <v>13.04</v>
      </c>
      <c r="G152" s="10">
        <v>16.170000000000002</v>
      </c>
      <c r="H152" s="10">
        <v>16.78</v>
      </c>
      <c r="I152" s="10">
        <v>15.07</v>
      </c>
      <c r="J152" s="10">
        <v>10.66</v>
      </c>
      <c r="K152" s="10">
        <v>8.61</v>
      </c>
      <c r="L152" s="10">
        <v>7.28</v>
      </c>
      <c r="M152" s="10">
        <v>6.25</v>
      </c>
      <c r="N152" s="10">
        <v>6.1</v>
      </c>
      <c r="O152" s="10">
        <v>7.11</v>
      </c>
      <c r="P152" s="10">
        <v>6.9</v>
      </c>
      <c r="Q152" s="10">
        <v>6.6</v>
      </c>
      <c r="R152" s="10">
        <v>7.54</v>
      </c>
      <c r="S152" s="10">
        <v>6.8650000000000002</v>
      </c>
      <c r="T152" s="10">
        <v>6.077</v>
      </c>
      <c r="U152" s="10">
        <v>5.32</v>
      </c>
      <c r="V152" s="10">
        <v>5.05</v>
      </c>
      <c r="W152" s="10">
        <v>5.0199999999999996</v>
      </c>
      <c r="X152" s="10">
        <v>5.0919999999999996</v>
      </c>
      <c r="Y152" s="10">
        <v>7.53</v>
      </c>
      <c r="Z152" s="10">
        <v>6.4710000000000001</v>
      </c>
      <c r="AA152" s="10">
        <v>5.3280000000000003</v>
      </c>
      <c r="AB152" s="10">
        <v>8.8213200000000001</v>
      </c>
      <c r="AC152" s="10">
        <v>16.78</v>
      </c>
      <c r="AD152">
        <v>14.148351648351651</v>
      </c>
    </row>
    <row r="153" spans="1:30" x14ac:dyDescent="0.25">
      <c r="A153" t="s">
        <v>168</v>
      </c>
      <c r="B153" s="1" t="s">
        <v>18</v>
      </c>
      <c r="C153" s="10">
        <v>7.2549999999999999</v>
      </c>
      <c r="D153" s="10">
        <v>7.2</v>
      </c>
      <c r="E153" s="10">
        <v>8.4079999999999995</v>
      </c>
      <c r="F153" s="10">
        <v>9.6349999999999998</v>
      </c>
      <c r="G153" s="10">
        <v>10.826000000000001</v>
      </c>
      <c r="H153" s="10">
        <v>11.999000000000001</v>
      </c>
      <c r="I153" s="10">
        <v>13.308</v>
      </c>
      <c r="J153" s="10">
        <v>14.42</v>
      </c>
      <c r="K153" s="10">
        <v>15.664</v>
      </c>
      <c r="L153" s="10">
        <v>16.8</v>
      </c>
      <c r="M153" s="10">
        <v>16.297999999999998</v>
      </c>
      <c r="N153" s="10">
        <v>15.657999999999999</v>
      </c>
      <c r="O153" s="10">
        <v>15.382999999999999</v>
      </c>
      <c r="P153" s="10">
        <v>14.56</v>
      </c>
      <c r="Q153" s="10">
        <v>14.1</v>
      </c>
      <c r="R153" s="10">
        <v>13.958</v>
      </c>
      <c r="S153" s="10">
        <v>13.96</v>
      </c>
      <c r="T153" s="10">
        <v>13.888</v>
      </c>
      <c r="U153" s="10">
        <v>13.852</v>
      </c>
      <c r="V153" s="10">
        <v>13.786</v>
      </c>
      <c r="W153" s="10">
        <v>13.755000000000001</v>
      </c>
      <c r="X153" s="10">
        <v>13.781000000000001</v>
      </c>
      <c r="Y153" s="10">
        <v>15.085000000000001</v>
      </c>
      <c r="Z153" s="10">
        <v>15.016999999999999</v>
      </c>
      <c r="AA153" s="10">
        <v>14.836</v>
      </c>
      <c r="AB153" s="10">
        <v>13.337279999999998</v>
      </c>
      <c r="AC153" s="10">
        <v>16.8</v>
      </c>
      <c r="AD153">
        <v>2.9880952380952523</v>
      </c>
    </row>
    <row r="154" spans="1:30" x14ac:dyDescent="0.25">
      <c r="A154" t="s">
        <v>369</v>
      </c>
      <c r="B154" s="1" t="s">
        <v>4</v>
      </c>
      <c r="C154" s="10">
        <v>11.39</v>
      </c>
      <c r="D154" s="10">
        <v>13.56</v>
      </c>
      <c r="E154" s="10">
        <v>16.059999999999999</v>
      </c>
      <c r="F154" s="10">
        <v>15.82</v>
      </c>
      <c r="G154" s="10">
        <v>15.05</v>
      </c>
      <c r="H154" s="10">
        <v>13.92</v>
      </c>
      <c r="I154" s="10">
        <v>13.66</v>
      </c>
      <c r="J154" s="10">
        <v>12.6</v>
      </c>
      <c r="K154" s="10">
        <v>11.13</v>
      </c>
      <c r="L154" s="10">
        <v>9.91</v>
      </c>
      <c r="M154" s="10">
        <v>8.5299999999999994</v>
      </c>
      <c r="N154" s="10">
        <v>9.1999999999999993</v>
      </c>
      <c r="O154" s="10">
        <v>11.62</v>
      </c>
      <c r="P154" s="10">
        <v>13.68</v>
      </c>
      <c r="Q154" s="10">
        <v>15.93</v>
      </c>
      <c r="R154" s="10">
        <v>17.25</v>
      </c>
      <c r="S154" s="10">
        <v>17.29</v>
      </c>
      <c r="T154" s="10">
        <v>16.18</v>
      </c>
      <c r="U154" s="10">
        <v>13.1</v>
      </c>
      <c r="V154" s="10">
        <v>11.21</v>
      </c>
      <c r="W154" s="10">
        <v>8.43</v>
      </c>
      <c r="X154" s="10">
        <v>6.62</v>
      </c>
      <c r="Y154" s="10">
        <v>7.51</v>
      </c>
      <c r="Z154" s="10">
        <v>7.61</v>
      </c>
      <c r="AA154" s="10">
        <v>6.7460000000000004</v>
      </c>
      <c r="AB154" s="10">
        <v>12.160239999999998</v>
      </c>
      <c r="AC154" s="10">
        <v>17.29</v>
      </c>
      <c r="AD154">
        <v>13.925327951564084</v>
      </c>
    </row>
    <row r="155" spans="1:30" x14ac:dyDescent="0.25">
      <c r="A155" t="s">
        <v>265</v>
      </c>
      <c r="B155" s="1" t="s">
        <v>206</v>
      </c>
      <c r="C155" s="10">
        <v>14.378</v>
      </c>
      <c r="D155" s="10">
        <v>14.36</v>
      </c>
      <c r="E155" s="10">
        <v>14.4</v>
      </c>
      <c r="F155" s="10">
        <v>15.73</v>
      </c>
      <c r="G155" s="10">
        <v>17.63</v>
      </c>
      <c r="H155" s="10">
        <v>16.36</v>
      </c>
      <c r="I155" s="10">
        <v>16.12</v>
      </c>
      <c r="J155" s="10">
        <v>16.47</v>
      </c>
      <c r="K155" s="10">
        <v>16.649999999999999</v>
      </c>
      <c r="L155" s="10">
        <v>16.315000000000001</v>
      </c>
      <c r="M155" s="10">
        <v>15.617000000000001</v>
      </c>
      <c r="N155" s="10">
        <v>15.257999999999999</v>
      </c>
      <c r="O155" s="10">
        <v>14.585000000000001</v>
      </c>
      <c r="P155" s="10">
        <v>14.105</v>
      </c>
      <c r="Q155" s="10">
        <v>13.59</v>
      </c>
      <c r="R155" s="10">
        <v>13.617000000000001</v>
      </c>
      <c r="S155" s="10">
        <v>13.64</v>
      </c>
      <c r="T155" s="10">
        <v>13.78</v>
      </c>
      <c r="U155" s="10">
        <v>13.839</v>
      </c>
      <c r="V155" s="10">
        <v>13.911</v>
      </c>
      <c r="W155" s="10">
        <v>13.997999999999999</v>
      </c>
      <c r="X155" s="10">
        <v>14.077999999999999</v>
      </c>
      <c r="Y155" s="10">
        <v>15.443</v>
      </c>
      <c r="Z155" s="10">
        <v>15.34</v>
      </c>
      <c r="AA155" s="10">
        <v>15.318</v>
      </c>
      <c r="AB155" s="10">
        <v>14.981279999999995</v>
      </c>
      <c r="AC155" s="10">
        <v>17.63</v>
      </c>
      <c r="AD155">
        <v>4.2782715292675473</v>
      </c>
    </row>
    <row r="156" spans="1:30" x14ac:dyDescent="0.25">
      <c r="A156" t="s">
        <v>298</v>
      </c>
      <c r="B156" s="1" t="s">
        <v>343</v>
      </c>
      <c r="C156" s="10">
        <v>13.71</v>
      </c>
      <c r="D156" s="10">
        <v>13.39</v>
      </c>
      <c r="E156" s="10">
        <v>15.93</v>
      </c>
      <c r="F156" s="10">
        <v>16.84</v>
      </c>
      <c r="G156" s="10">
        <v>13.01</v>
      </c>
      <c r="H156" s="10">
        <v>12.87</v>
      </c>
      <c r="I156" s="10">
        <v>10.68</v>
      </c>
      <c r="J156" s="10">
        <v>8.32</v>
      </c>
      <c r="K156" s="10">
        <v>5.78</v>
      </c>
      <c r="L156" s="10">
        <v>4.25</v>
      </c>
      <c r="M156" s="10">
        <v>5.83</v>
      </c>
      <c r="N156" s="10">
        <v>13.79</v>
      </c>
      <c r="O156" s="10">
        <v>17.809999999999999</v>
      </c>
      <c r="P156" s="10">
        <v>15.39</v>
      </c>
      <c r="Q156" s="10">
        <v>13.36</v>
      </c>
      <c r="R156" s="10">
        <v>11.77</v>
      </c>
      <c r="S156" s="10">
        <v>10.7</v>
      </c>
      <c r="T156" s="10">
        <v>9.1199999999999992</v>
      </c>
      <c r="U156" s="10">
        <v>7.86</v>
      </c>
      <c r="V156" s="10">
        <v>7.07</v>
      </c>
      <c r="W156" s="10">
        <v>6.15</v>
      </c>
      <c r="X156" s="10">
        <v>6.26</v>
      </c>
      <c r="Y156" s="10">
        <v>8.49</v>
      </c>
      <c r="Z156" s="10">
        <v>7.11</v>
      </c>
      <c r="AA156" s="10">
        <v>5.569</v>
      </c>
      <c r="AB156" s="10">
        <v>10.442360000000003</v>
      </c>
      <c r="AC156" s="10">
        <v>17.809999999999999</v>
      </c>
      <c r="AD156">
        <v>37.176470588235297</v>
      </c>
    </row>
    <row r="157" spans="1:30" x14ac:dyDescent="0.25">
      <c r="A157" t="s">
        <v>375</v>
      </c>
      <c r="B157" s="1" t="s">
        <v>62</v>
      </c>
      <c r="C157" s="10">
        <v>15.608000000000001</v>
      </c>
      <c r="D157" s="10">
        <v>15.21</v>
      </c>
      <c r="E157" s="10">
        <v>14.94</v>
      </c>
      <c r="F157" s="10">
        <v>14.4</v>
      </c>
      <c r="G157" s="10">
        <v>14.55</v>
      </c>
      <c r="H157" s="10">
        <v>14.51</v>
      </c>
      <c r="I157" s="10">
        <v>14.23</v>
      </c>
      <c r="J157" s="10">
        <v>12.87</v>
      </c>
      <c r="K157" s="10">
        <v>12.51</v>
      </c>
      <c r="L157" s="10">
        <v>12.36</v>
      </c>
      <c r="M157" s="10">
        <v>12.44</v>
      </c>
      <c r="N157" s="10">
        <v>13.29</v>
      </c>
      <c r="O157" s="10">
        <v>13.05</v>
      </c>
      <c r="P157" s="10">
        <v>18.329999999999998</v>
      </c>
      <c r="Q157" s="10">
        <v>17.63</v>
      </c>
      <c r="R157" s="10">
        <v>15.93</v>
      </c>
      <c r="S157" s="10">
        <v>14.26</v>
      </c>
      <c r="T157" s="10">
        <v>15.16</v>
      </c>
      <c r="U157" s="10">
        <v>15.56</v>
      </c>
      <c r="V157" s="10">
        <v>15.33</v>
      </c>
      <c r="W157" s="10">
        <v>15.46</v>
      </c>
      <c r="X157" s="10">
        <v>15.13</v>
      </c>
      <c r="Y157" s="10">
        <v>16.373000000000001</v>
      </c>
      <c r="Z157" s="10">
        <v>16.263999999999999</v>
      </c>
      <c r="AA157" s="10">
        <v>16.123999999999999</v>
      </c>
      <c r="AB157" s="10">
        <v>14.860760000000001</v>
      </c>
      <c r="AC157" s="10">
        <v>18.329999999999998</v>
      </c>
      <c r="AD157">
        <v>0.64724919093851196</v>
      </c>
    </row>
    <row r="158" spans="1:30" x14ac:dyDescent="0.25">
      <c r="A158" t="s">
        <v>316</v>
      </c>
      <c r="B158" s="1" t="s">
        <v>296</v>
      </c>
      <c r="C158" s="10">
        <v>17.079999999999998</v>
      </c>
      <c r="D158" s="10">
        <v>17.097999999999999</v>
      </c>
      <c r="E158" s="10">
        <v>17</v>
      </c>
      <c r="F158" s="10">
        <v>16.998999999999999</v>
      </c>
      <c r="G158" s="10">
        <v>17.064</v>
      </c>
      <c r="H158" s="10">
        <v>16.954999999999998</v>
      </c>
      <c r="I158" s="10">
        <v>17.021000000000001</v>
      </c>
      <c r="J158" s="10">
        <v>16.966000000000001</v>
      </c>
      <c r="K158" s="10">
        <v>16.937999999999999</v>
      </c>
      <c r="L158" s="10">
        <v>16.928000000000001</v>
      </c>
      <c r="M158" s="10">
        <v>16.882000000000001</v>
      </c>
      <c r="N158" s="10">
        <v>17.047999999999998</v>
      </c>
      <c r="O158" s="10">
        <v>16.867000000000001</v>
      </c>
      <c r="P158" s="10">
        <v>16.872</v>
      </c>
      <c r="Q158" s="10">
        <v>16.812999999999999</v>
      </c>
      <c r="R158" s="10">
        <v>16.916</v>
      </c>
      <c r="S158" s="10">
        <v>16.904</v>
      </c>
      <c r="T158" s="10">
        <v>16.852</v>
      </c>
      <c r="U158" s="10">
        <v>16.824999999999999</v>
      </c>
      <c r="V158" s="10">
        <v>16.984999999999999</v>
      </c>
      <c r="W158" s="10">
        <v>16.917999999999999</v>
      </c>
      <c r="X158" s="10">
        <v>16.88</v>
      </c>
      <c r="Y158" s="10">
        <v>18.460999999999999</v>
      </c>
      <c r="Z158" s="10">
        <v>18.292999999999999</v>
      </c>
      <c r="AA158" s="10">
        <v>18.039000000000001</v>
      </c>
      <c r="AB158" s="10">
        <v>17.104159999999997</v>
      </c>
      <c r="AC158" s="10">
        <v>18.460999999999999</v>
      </c>
      <c r="AD158">
        <v>0.27173913043477893</v>
      </c>
    </row>
    <row r="159" spans="1:30" x14ac:dyDescent="0.25">
      <c r="A159" t="s">
        <v>76</v>
      </c>
      <c r="B159" s="1" t="s">
        <v>212</v>
      </c>
      <c r="C159" s="10">
        <v>18.516999999999999</v>
      </c>
      <c r="D159" s="10">
        <v>17.847000000000001</v>
      </c>
      <c r="E159" s="10">
        <v>17.478999999999999</v>
      </c>
      <c r="F159" s="10">
        <v>17.239999999999998</v>
      </c>
      <c r="G159" s="10">
        <v>16.942</v>
      </c>
      <c r="H159" s="10">
        <v>16.475000000000001</v>
      </c>
      <c r="I159" s="10">
        <v>16.309999999999999</v>
      </c>
      <c r="J159" s="10">
        <v>15.846</v>
      </c>
      <c r="K159" s="10">
        <v>15.173</v>
      </c>
      <c r="L159" s="10">
        <v>14.807</v>
      </c>
      <c r="M159" s="10">
        <v>14.611000000000001</v>
      </c>
      <c r="N159" s="10">
        <v>13.97</v>
      </c>
      <c r="O159" s="10">
        <v>13.731</v>
      </c>
      <c r="P159" s="10">
        <v>14.036</v>
      </c>
      <c r="Q159" s="10">
        <v>14.358000000000001</v>
      </c>
      <c r="R159" s="10">
        <v>14.465999999999999</v>
      </c>
      <c r="S159" s="10">
        <v>14.59</v>
      </c>
      <c r="T159" s="10">
        <v>13.891</v>
      </c>
      <c r="U159" s="10">
        <v>13.182</v>
      </c>
      <c r="V159" s="10">
        <v>12.275</v>
      </c>
      <c r="W159" s="10">
        <v>11.603</v>
      </c>
      <c r="X159" s="10">
        <v>10.88</v>
      </c>
      <c r="Y159" s="10">
        <v>13.56</v>
      </c>
      <c r="Z159" s="10">
        <v>12.436</v>
      </c>
      <c r="AA159" s="10">
        <v>12.266999999999999</v>
      </c>
      <c r="AB159" s="10">
        <v>14.659679999999998</v>
      </c>
      <c r="AC159" s="10">
        <v>18.516999999999999</v>
      </c>
      <c r="AD159">
        <v>1.3236982508273094</v>
      </c>
    </row>
    <row r="160" spans="1:30" x14ac:dyDescent="0.25">
      <c r="A160" t="s">
        <v>340</v>
      </c>
      <c r="B160" s="1" t="s">
        <v>261</v>
      </c>
      <c r="C160" s="10">
        <v>13.704000000000001</v>
      </c>
      <c r="D160" s="10">
        <v>13.708</v>
      </c>
      <c r="E160" s="10">
        <v>13.7</v>
      </c>
      <c r="F160" s="10">
        <v>14.7</v>
      </c>
      <c r="G160" s="10">
        <v>15.3</v>
      </c>
      <c r="H160" s="10">
        <v>14.5</v>
      </c>
      <c r="I160" s="10">
        <v>14.577999999999999</v>
      </c>
      <c r="J160" s="10">
        <v>14.8</v>
      </c>
      <c r="K160" s="10">
        <v>14</v>
      </c>
      <c r="L160" s="10">
        <v>13.1</v>
      </c>
      <c r="M160" s="10">
        <v>12.7</v>
      </c>
      <c r="N160" s="10">
        <v>12.9</v>
      </c>
      <c r="O160" s="10">
        <v>12.5</v>
      </c>
      <c r="P160" s="10">
        <v>12.9</v>
      </c>
      <c r="Q160" s="10">
        <v>12.2</v>
      </c>
      <c r="R160" s="10">
        <v>12.6</v>
      </c>
      <c r="S160" s="10">
        <v>11.9</v>
      </c>
      <c r="T160" s="10">
        <v>13.08</v>
      </c>
      <c r="U160" s="10">
        <v>15.28</v>
      </c>
      <c r="V160" s="10">
        <v>18.12</v>
      </c>
      <c r="W160" s="10">
        <v>18.260000000000002</v>
      </c>
      <c r="X160" s="10">
        <v>16.8</v>
      </c>
      <c r="Y160" s="10">
        <v>19.21</v>
      </c>
      <c r="Z160" s="10">
        <v>18.443999999999999</v>
      </c>
      <c r="AA160" s="10">
        <v>17.873999999999999</v>
      </c>
      <c r="AB160" s="10">
        <v>14.67432</v>
      </c>
      <c r="AC160" s="10">
        <v>19.21</v>
      </c>
      <c r="AD160">
        <v>3.0534351145038197</v>
      </c>
    </row>
    <row r="161" spans="1:30" x14ac:dyDescent="0.25">
      <c r="A161" t="s">
        <v>68</v>
      </c>
      <c r="B161" s="1" t="s">
        <v>66</v>
      </c>
      <c r="C161" s="10">
        <v>15.43</v>
      </c>
      <c r="D161" s="10">
        <v>15.385999999999999</v>
      </c>
      <c r="E161" s="10">
        <v>15.282</v>
      </c>
      <c r="F161" s="10">
        <v>15.218</v>
      </c>
      <c r="G161" s="10">
        <v>15.163</v>
      </c>
      <c r="H161" s="10">
        <v>15.097</v>
      </c>
      <c r="I161" s="10">
        <v>15.048</v>
      </c>
      <c r="J161" s="10">
        <v>14.976000000000001</v>
      </c>
      <c r="K161" s="10">
        <v>14.898999999999999</v>
      </c>
      <c r="L161" s="10">
        <v>14.843</v>
      </c>
      <c r="M161" s="10">
        <v>14.8</v>
      </c>
      <c r="N161" s="10">
        <v>13</v>
      </c>
      <c r="O161" s="10">
        <v>15.13</v>
      </c>
      <c r="P161" s="10">
        <v>17.440000000000001</v>
      </c>
      <c r="Q161" s="10">
        <v>17.667999999999999</v>
      </c>
      <c r="R161" s="10">
        <v>17.405000000000001</v>
      </c>
      <c r="S161" s="10">
        <v>17.385000000000002</v>
      </c>
      <c r="T161" s="10">
        <v>17.443999999999999</v>
      </c>
      <c r="U161" s="10">
        <v>17.440999999999999</v>
      </c>
      <c r="V161" s="10">
        <v>17.501000000000001</v>
      </c>
      <c r="W161" s="10">
        <v>17.571999999999999</v>
      </c>
      <c r="X161" s="10">
        <v>17.585999999999999</v>
      </c>
      <c r="Y161" s="10">
        <v>19.292000000000002</v>
      </c>
      <c r="Z161" s="10">
        <v>19.05</v>
      </c>
      <c r="AA161" s="10">
        <v>18.73</v>
      </c>
      <c r="AB161" s="10">
        <v>16.35144</v>
      </c>
      <c r="AC161" s="10">
        <v>19.292000000000002</v>
      </c>
      <c r="AD161">
        <v>0.28969884794178574</v>
      </c>
    </row>
    <row r="162" spans="1:30" x14ac:dyDescent="0.25">
      <c r="A162" t="s">
        <v>75</v>
      </c>
      <c r="B162" s="1" t="s">
        <v>306</v>
      </c>
      <c r="C162" s="10">
        <v>12.19</v>
      </c>
      <c r="D162" s="10">
        <v>15.94</v>
      </c>
      <c r="E162" s="10">
        <v>19.059999999999999</v>
      </c>
      <c r="F162" s="10">
        <v>19.38</v>
      </c>
      <c r="G162" s="10">
        <v>18.72</v>
      </c>
      <c r="H162" s="10">
        <v>17.12</v>
      </c>
      <c r="I162" s="10">
        <v>18.600000000000001</v>
      </c>
      <c r="J162" s="10">
        <v>16.260000000000002</v>
      </c>
      <c r="K162" s="10">
        <v>13.37</v>
      </c>
      <c r="L162" s="10">
        <v>11.14</v>
      </c>
      <c r="M162" s="10">
        <v>9.51</v>
      </c>
      <c r="N162" s="10">
        <v>12.03</v>
      </c>
      <c r="O162" s="10">
        <v>14.38</v>
      </c>
      <c r="P162" s="10">
        <v>13.62</v>
      </c>
      <c r="Q162" s="10">
        <v>13.96</v>
      </c>
      <c r="R162" s="10">
        <v>14.22</v>
      </c>
      <c r="S162" s="10">
        <v>13.18</v>
      </c>
      <c r="T162" s="10">
        <v>11.48</v>
      </c>
      <c r="U162" s="10">
        <v>9.67</v>
      </c>
      <c r="V162" s="10">
        <v>8.1300000000000008</v>
      </c>
      <c r="W162" s="10">
        <v>6.54</v>
      </c>
      <c r="X162" s="10">
        <v>5.75</v>
      </c>
      <c r="Y162" s="10">
        <v>6.69</v>
      </c>
      <c r="Z162" s="10">
        <v>6.83</v>
      </c>
      <c r="AA162" s="10">
        <v>6.0940000000000003</v>
      </c>
      <c r="AB162" s="10">
        <v>12.554559999999999</v>
      </c>
      <c r="AC162" s="10">
        <v>19.38</v>
      </c>
      <c r="AD162">
        <v>14.631956912028732</v>
      </c>
    </row>
    <row r="163" spans="1:30" x14ac:dyDescent="0.25">
      <c r="A163" t="s">
        <v>92</v>
      </c>
      <c r="B163" s="1" t="s">
        <v>83</v>
      </c>
      <c r="C163" s="10">
        <v>14.45</v>
      </c>
      <c r="D163" s="10">
        <v>13.79</v>
      </c>
      <c r="E163" s="10">
        <v>14.21</v>
      </c>
      <c r="F163" s="10">
        <v>13.82</v>
      </c>
      <c r="G163" s="10">
        <v>13.83</v>
      </c>
      <c r="H163" s="10">
        <v>12.06</v>
      </c>
      <c r="I163" s="10">
        <v>11.71</v>
      </c>
      <c r="J163" s="10">
        <v>10.029999999999999</v>
      </c>
      <c r="K163" s="10">
        <v>7.03</v>
      </c>
      <c r="L163" s="10">
        <v>6.05</v>
      </c>
      <c r="M163" s="10">
        <v>7.74</v>
      </c>
      <c r="N163" s="10">
        <v>17.510000000000002</v>
      </c>
      <c r="O163" s="10">
        <v>19.48</v>
      </c>
      <c r="P163" s="10">
        <v>16.21</v>
      </c>
      <c r="Q163" s="10">
        <v>15.05</v>
      </c>
      <c r="R163" s="10">
        <v>11.87</v>
      </c>
      <c r="S163" s="10">
        <v>10.85</v>
      </c>
      <c r="T163" s="10">
        <v>9.8699999999999992</v>
      </c>
      <c r="U163" s="10">
        <v>9.64</v>
      </c>
      <c r="V163" s="10">
        <v>8.7200000000000006</v>
      </c>
      <c r="W163" s="10">
        <v>7.41</v>
      </c>
      <c r="X163" s="10">
        <v>6.31</v>
      </c>
      <c r="Y163" s="10">
        <v>8.1</v>
      </c>
      <c r="Z163" s="10">
        <v>7.51</v>
      </c>
      <c r="AA163" s="10">
        <v>6.4290000000000003</v>
      </c>
      <c r="AB163" s="10">
        <v>11.187159999999999</v>
      </c>
      <c r="AC163" s="10">
        <v>19.48</v>
      </c>
      <c r="AD163">
        <v>27.933884297520667</v>
      </c>
    </row>
    <row r="164" spans="1:30" x14ac:dyDescent="0.25">
      <c r="A164" t="s">
        <v>134</v>
      </c>
      <c r="B164" s="1" t="s">
        <v>116</v>
      </c>
      <c r="C164" s="10">
        <v>12.65</v>
      </c>
      <c r="D164" s="10">
        <v>14.05</v>
      </c>
      <c r="E164" s="10">
        <v>15</v>
      </c>
      <c r="F164" s="10">
        <v>17.32</v>
      </c>
      <c r="G164" s="10">
        <v>19.59</v>
      </c>
      <c r="H164" s="10">
        <v>15.36</v>
      </c>
      <c r="I164" s="10">
        <v>13.52</v>
      </c>
      <c r="J164" s="10">
        <v>11.51</v>
      </c>
      <c r="K164" s="10">
        <v>10.08</v>
      </c>
      <c r="L164" s="10">
        <v>8.4700000000000006</v>
      </c>
      <c r="M164" s="10">
        <v>7.84</v>
      </c>
      <c r="N164" s="10">
        <v>8.65</v>
      </c>
      <c r="O164" s="10">
        <v>7.71</v>
      </c>
      <c r="P164" s="10">
        <v>7.18</v>
      </c>
      <c r="Q164" s="10">
        <v>7.22</v>
      </c>
      <c r="R164" s="10">
        <v>7.1</v>
      </c>
      <c r="S164" s="10">
        <v>7.27</v>
      </c>
      <c r="T164" s="10">
        <v>7.524</v>
      </c>
      <c r="U164" s="10">
        <v>8.109</v>
      </c>
      <c r="V164" s="10">
        <v>8.35</v>
      </c>
      <c r="W164" s="10">
        <v>9.2200000000000006</v>
      </c>
      <c r="X164" s="10">
        <v>9.84</v>
      </c>
      <c r="Y164" s="10">
        <v>11.46</v>
      </c>
      <c r="Z164" s="10">
        <v>8.74</v>
      </c>
      <c r="AA164" s="10">
        <v>6.4909999999999997</v>
      </c>
      <c r="AB164" s="10">
        <v>10.410160000000003</v>
      </c>
      <c r="AC164" s="10">
        <v>19.59</v>
      </c>
      <c r="AD164">
        <v>7.4380165289256279</v>
      </c>
    </row>
    <row r="165" spans="1:30" x14ac:dyDescent="0.25">
      <c r="A165" t="s">
        <v>258</v>
      </c>
      <c r="B165" s="1" t="s">
        <v>70</v>
      </c>
      <c r="C165" s="10">
        <v>9.94</v>
      </c>
      <c r="D165" s="10">
        <v>12.29</v>
      </c>
      <c r="E165" s="10">
        <v>16.309999999999999</v>
      </c>
      <c r="F165" s="10">
        <v>18.37</v>
      </c>
      <c r="G165" s="10">
        <v>19.89</v>
      </c>
      <c r="H165" s="10">
        <v>19.37</v>
      </c>
      <c r="I165" s="10">
        <v>19.07</v>
      </c>
      <c r="J165" s="10">
        <v>17.75</v>
      </c>
      <c r="K165" s="10">
        <v>13.84</v>
      </c>
      <c r="L165" s="10">
        <v>9.6</v>
      </c>
      <c r="M165" s="10">
        <v>7.12</v>
      </c>
      <c r="N165" s="10">
        <v>8.17</v>
      </c>
      <c r="O165" s="10">
        <v>9.64</v>
      </c>
      <c r="P165" s="10">
        <v>9.6300000000000008</v>
      </c>
      <c r="Q165" s="10">
        <v>10.09</v>
      </c>
      <c r="R165" s="10">
        <v>10.33</v>
      </c>
      <c r="S165" s="10">
        <v>8.99</v>
      </c>
      <c r="T165" s="10">
        <v>7.5</v>
      </c>
      <c r="U165" s="10">
        <v>6.16</v>
      </c>
      <c r="V165" s="10">
        <v>4.8899999999999997</v>
      </c>
      <c r="W165" s="10">
        <v>3.85</v>
      </c>
      <c r="X165" s="10">
        <v>3.28</v>
      </c>
      <c r="Y165" s="10">
        <v>3.16</v>
      </c>
      <c r="Z165" s="10">
        <v>3.36</v>
      </c>
      <c r="AA165" s="10">
        <v>2.6019999999999999</v>
      </c>
      <c r="AB165" s="10">
        <v>10.208080000000001</v>
      </c>
      <c r="AC165" s="10">
        <v>19.89</v>
      </c>
      <c r="AD165">
        <v>25.833333333333329</v>
      </c>
    </row>
    <row r="166" spans="1:30" x14ac:dyDescent="0.25">
      <c r="A166" t="s">
        <v>55</v>
      </c>
      <c r="B166" s="1" t="s">
        <v>226</v>
      </c>
      <c r="C166" s="10">
        <v>12.2</v>
      </c>
      <c r="D166" s="10">
        <v>14.1</v>
      </c>
      <c r="E166" s="10">
        <v>16.22</v>
      </c>
      <c r="F166" s="10">
        <v>19.920000000000002</v>
      </c>
      <c r="G166" s="10">
        <v>18.11</v>
      </c>
      <c r="H166" s="10">
        <v>13.73</v>
      </c>
      <c r="I166" s="10">
        <v>12.04</v>
      </c>
      <c r="J166" s="10">
        <v>10.08</v>
      </c>
      <c r="K166" s="10">
        <v>8.9499999999999993</v>
      </c>
      <c r="L166" s="10">
        <v>6.88</v>
      </c>
      <c r="M166" s="10">
        <v>5.61</v>
      </c>
      <c r="N166" s="10">
        <v>6.82</v>
      </c>
      <c r="O166" s="10">
        <v>10.28</v>
      </c>
      <c r="P166" s="10">
        <v>11.26</v>
      </c>
      <c r="Q166" s="10">
        <v>12.27</v>
      </c>
      <c r="R166" s="10">
        <v>12.94</v>
      </c>
      <c r="S166" s="10">
        <v>11.42</v>
      </c>
      <c r="T166" s="10">
        <v>9.14</v>
      </c>
      <c r="U166" s="10">
        <v>7.57</v>
      </c>
      <c r="V166" s="10">
        <v>6.16</v>
      </c>
      <c r="W166" s="10">
        <v>5.21</v>
      </c>
      <c r="X166" s="10">
        <v>4.2300000000000004</v>
      </c>
      <c r="Y166" s="10">
        <v>5.12</v>
      </c>
      <c r="Z166" s="10">
        <v>5.27</v>
      </c>
      <c r="AA166" s="10">
        <v>4.4020000000000001</v>
      </c>
      <c r="AB166" s="10">
        <v>9.9972799999999982</v>
      </c>
      <c r="AC166" s="10">
        <v>19.920000000000002</v>
      </c>
      <c r="AD166">
        <v>18.45930232558139</v>
      </c>
    </row>
    <row r="167" spans="1:30" x14ac:dyDescent="0.25">
      <c r="A167" t="s">
        <v>74</v>
      </c>
      <c r="B167" s="1" t="s">
        <v>231</v>
      </c>
      <c r="C167" s="10">
        <v>19.459</v>
      </c>
      <c r="D167" s="10">
        <v>19.423999999999999</v>
      </c>
      <c r="E167" s="10">
        <v>19.401</v>
      </c>
      <c r="F167" s="10">
        <v>19.373999999999999</v>
      </c>
      <c r="G167" s="10">
        <v>19.34</v>
      </c>
      <c r="H167" s="10">
        <v>19.323</v>
      </c>
      <c r="I167" s="10">
        <v>19.312000000000001</v>
      </c>
      <c r="J167" s="10">
        <v>19.295000000000002</v>
      </c>
      <c r="K167" s="10">
        <v>19.286999999999999</v>
      </c>
      <c r="L167" s="10">
        <v>19.173999999999999</v>
      </c>
      <c r="M167" s="10">
        <v>19.175000000000001</v>
      </c>
      <c r="N167" s="10">
        <v>19.173999999999999</v>
      </c>
      <c r="O167" s="10">
        <v>19.173999999999999</v>
      </c>
      <c r="P167" s="10">
        <v>19.172999999999998</v>
      </c>
      <c r="Q167" s="10">
        <v>19.161000000000001</v>
      </c>
      <c r="R167" s="10">
        <v>19.065999999999999</v>
      </c>
      <c r="S167" s="10">
        <v>19.010000000000002</v>
      </c>
      <c r="T167" s="10">
        <v>18.876999999999999</v>
      </c>
      <c r="U167" s="10">
        <v>18.931000000000001</v>
      </c>
      <c r="V167" s="10">
        <v>18.975000000000001</v>
      </c>
      <c r="W167" s="10">
        <v>18.87</v>
      </c>
      <c r="X167" s="10">
        <v>18.827999999999999</v>
      </c>
      <c r="Y167" s="10">
        <v>19.567</v>
      </c>
      <c r="Z167" s="10">
        <v>19.931000000000001</v>
      </c>
      <c r="AA167" s="10">
        <v>20.047000000000001</v>
      </c>
      <c r="AB167" s="10">
        <v>19.253920000000001</v>
      </c>
      <c r="AC167" s="10">
        <v>20.047000000000001</v>
      </c>
      <c r="AD167">
        <v>5.215395848551279E-3</v>
      </c>
    </row>
    <row r="168" spans="1:30" x14ac:dyDescent="0.25">
      <c r="A168" t="s">
        <v>300</v>
      </c>
      <c r="B168" s="1" t="s">
        <v>202</v>
      </c>
      <c r="C168" s="10">
        <v>15</v>
      </c>
      <c r="D168" s="10">
        <v>20.059999999999999</v>
      </c>
      <c r="E168" s="10">
        <v>20.52</v>
      </c>
      <c r="F168" s="10">
        <v>15.04</v>
      </c>
      <c r="G168" s="10">
        <v>15.63</v>
      </c>
      <c r="H168" s="10">
        <v>14.19</v>
      </c>
      <c r="I168" s="10">
        <v>13.72</v>
      </c>
      <c r="J168" s="10">
        <v>11.87</v>
      </c>
      <c r="K168" s="10">
        <v>10.962999999999999</v>
      </c>
      <c r="L168" s="10">
        <v>10.25</v>
      </c>
      <c r="M168" s="10">
        <v>10.52</v>
      </c>
      <c r="N168" s="10">
        <v>11.32</v>
      </c>
      <c r="O168" s="10">
        <v>10.98</v>
      </c>
      <c r="P168" s="10">
        <v>10.11</v>
      </c>
      <c r="Q168" s="10">
        <v>9.74</v>
      </c>
      <c r="R168" s="10">
        <v>9.0500000000000007</v>
      </c>
      <c r="S168" s="10">
        <v>8.57</v>
      </c>
      <c r="T168" s="10">
        <v>8.3000000000000007</v>
      </c>
      <c r="U168" s="10">
        <v>8.69</v>
      </c>
      <c r="V168" s="10">
        <v>8.8699999999999992</v>
      </c>
      <c r="W168" s="10">
        <v>9.11</v>
      </c>
      <c r="X168" s="10">
        <v>9.9600000000000009</v>
      </c>
      <c r="Y168" s="10">
        <v>15.04</v>
      </c>
      <c r="Z168" s="10">
        <v>13.9</v>
      </c>
      <c r="AA168" s="10">
        <v>10.726000000000001</v>
      </c>
      <c r="AB168" s="10">
        <v>12.08516</v>
      </c>
      <c r="AC168" s="10">
        <v>20.52</v>
      </c>
      <c r="AD168">
        <v>2.6341463414634103</v>
      </c>
    </row>
    <row r="169" spans="1:30" x14ac:dyDescent="0.25">
      <c r="A169" t="s">
        <v>321</v>
      </c>
      <c r="B169" s="1" t="s">
        <v>161</v>
      </c>
      <c r="C169" s="10">
        <v>19.943000000000001</v>
      </c>
      <c r="D169" s="10">
        <v>19.885999999999999</v>
      </c>
      <c r="E169" s="10">
        <v>19.806000000000001</v>
      </c>
      <c r="F169" s="10">
        <v>19.809999999999999</v>
      </c>
      <c r="G169" s="10">
        <v>19.753</v>
      </c>
      <c r="H169" s="10">
        <v>19.574000000000002</v>
      </c>
      <c r="I169" s="10">
        <v>19.606000000000002</v>
      </c>
      <c r="J169" s="10">
        <v>19.489000000000001</v>
      </c>
      <c r="K169" s="10">
        <v>19.491</v>
      </c>
      <c r="L169" s="10">
        <v>19.443000000000001</v>
      </c>
      <c r="M169" s="10">
        <v>19.428000000000001</v>
      </c>
      <c r="N169" s="10">
        <v>19.411000000000001</v>
      </c>
      <c r="O169" s="10">
        <v>19.308</v>
      </c>
      <c r="P169" s="10">
        <v>19.446000000000002</v>
      </c>
      <c r="Q169" s="10">
        <v>19.03</v>
      </c>
      <c r="R169" s="10">
        <v>19.46</v>
      </c>
      <c r="S169" s="10">
        <v>19.611000000000001</v>
      </c>
      <c r="T169" s="10">
        <v>19.521000000000001</v>
      </c>
      <c r="U169" s="10">
        <v>19.515999999999998</v>
      </c>
      <c r="V169" s="10">
        <v>19.291</v>
      </c>
      <c r="W169" s="10">
        <v>19.446000000000002</v>
      </c>
      <c r="X169" s="10">
        <v>19.611999999999998</v>
      </c>
      <c r="Y169" s="10">
        <v>20.343</v>
      </c>
      <c r="Z169" s="10">
        <v>20.606000000000002</v>
      </c>
      <c r="AA169" s="10">
        <v>20.68</v>
      </c>
      <c r="AB169" s="10">
        <v>19.660400000000003</v>
      </c>
      <c r="AC169" s="10">
        <v>20.68</v>
      </c>
      <c r="AD169">
        <v>7.7148588180839209E-2</v>
      </c>
    </row>
    <row r="170" spans="1:30" x14ac:dyDescent="0.25">
      <c r="A170" t="s">
        <v>149</v>
      </c>
      <c r="B170" s="1" t="s">
        <v>160</v>
      </c>
      <c r="C170" s="10">
        <v>14.53</v>
      </c>
      <c r="D170" s="10">
        <v>13.8</v>
      </c>
      <c r="E170" s="10">
        <v>10.82</v>
      </c>
      <c r="F170" s="10">
        <v>11.16</v>
      </c>
      <c r="G170" s="10">
        <v>12.59</v>
      </c>
      <c r="H170" s="10">
        <v>11.51</v>
      </c>
      <c r="I170" s="10">
        <v>12.62</v>
      </c>
      <c r="J170" s="10">
        <v>13.81</v>
      </c>
      <c r="K170" s="10">
        <v>13.57</v>
      </c>
      <c r="L170" s="10">
        <v>13.28</v>
      </c>
      <c r="M170" s="10">
        <v>17.87</v>
      </c>
      <c r="N170" s="10">
        <v>20.71</v>
      </c>
      <c r="O170" s="10">
        <v>20.2</v>
      </c>
      <c r="P170" s="10">
        <v>19.63</v>
      </c>
      <c r="Q170" s="10">
        <v>19.649999999999999</v>
      </c>
      <c r="R170" s="10">
        <v>19.420000000000002</v>
      </c>
      <c r="S170" s="10">
        <v>17.440000000000001</v>
      </c>
      <c r="T170" s="10">
        <v>16.510000000000002</v>
      </c>
      <c r="U170" s="10">
        <v>16.600000000000001</v>
      </c>
      <c r="V170" s="10">
        <v>13.94</v>
      </c>
      <c r="W170" s="10">
        <v>12.67</v>
      </c>
      <c r="X170" s="10">
        <v>11.57</v>
      </c>
      <c r="Y170" s="10">
        <v>11.73</v>
      </c>
      <c r="Z170" s="10">
        <v>12.208</v>
      </c>
      <c r="AA170" s="10">
        <v>11.311</v>
      </c>
      <c r="AB170" s="10">
        <v>14.765960000000002</v>
      </c>
      <c r="AC170" s="10">
        <v>20.71</v>
      </c>
      <c r="AD170">
        <v>34.563253012048207</v>
      </c>
    </row>
    <row r="171" spans="1:30" x14ac:dyDescent="0.25">
      <c r="A171" t="s">
        <v>257</v>
      </c>
      <c r="B171" s="1" t="s">
        <v>95</v>
      </c>
      <c r="C171" s="10">
        <v>20.047000000000001</v>
      </c>
      <c r="D171" s="10">
        <v>20.84</v>
      </c>
      <c r="E171" s="10">
        <v>19.027999999999999</v>
      </c>
      <c r="F171" s="10">
        <v>18.574999999999999</v>
      </c>
      <c r="G171" s="10">
        <v>17.895</v>
      </c>
      <c r="H171" s="10">
        <v>16.989000000000001</v>
      </c>
      <c r="I171" s="10">
        <v>16.309999999999999</v>
      </c>
      <c r="J171" s="10">
        <v>15.97</v>
      </c>
      <c r="K171" s="10">
        <v>15.63</v>
      </c>
      <c r="L171" s="10">
        <v>15.97</v>
      </c>
      <c r="M171" s="10">
        <v>13.06</v>
      </c>
      <c r="N171" s="10">
        <v>13.67</v>
      </c>
      <c r="O171" s="10">
        <v>14.09</v>
      </c>
      <c r="P171" s="10">
        <v>13.48</v>
      </c>
      <c r="Q171" s="10">
        <v>13.38</v>
      </c>
      <c r="R171" s="10">
        <v>15.87</v>
      </c>
      <c r="S171" s="10">
        <v>18.05</v>
      </c>
      <c r="T171" s="10">
        <v>17.190000000000001</v>
      </c>
      <c r="U171" s="10">
        <v>15.42</v>
      </c>
      <c r="V171" s="10">
        <v>13.62</v>
      </c>
      <c r="W171" s="10">
        <v>12.3</v>
      </c>
      <c r="X171" s="10">
        <v>11.47</v>
      </c>
      <c r="Y171" s="10">
        <v>13.067</v>
      </c>
      <c r="Z171" s="10">
        <v>12.683</v>
      </c>
      <c r="AA171" s="10">
        <v>11.808</v>
      </c>
      <c r="AB171" s="10">
        <v>15.456480000000001</v>
      </c>
      <c r="AC171" s="10">
        <v>20.84</v>
      </c>
      <c r="AD171">
        <v>18.221665623043208</v>
      </c>
    </row>
    <row r="172" spans="1:30" x14ac:dyDescent="0.25">
      <c r="A172" t="s">
        <v>299</v>
      </c>
      <c r="B172" s="1" t="s">
        <v>200</v>
      </c>
      <c r="C172" s="10">
        <v>20.596</v>
      </c>
      <c r="D172" s="10">
        <v>20.780999999999999</v>
      </c>
      <c r="E172" s="10">
        <v>20.957999999999998</v>
      </c>
      <c r="F172" s="10">
        <v>21.1</v>
      </c>
      <c r="G172" s="10">
        <v>20.629000000000001</v>
      </c>
      <c r="H172" s="10">
        <v>20.260000000000002</v>
      </c>
      <c r="I172" s="10">
        <v>20.036999999999999</v>
      </c>
      <c r="J172" s="10">
        <v>19.757000000000001</v>
      </c>
      <c r="K172" s="10">
        <v>19.277999999999999</v>
      </c>
      <c r="L172" s="10">
        <v>19.071000000000002</v>
      </c>
      <c r="M172" s="10">
        <v>18.79</v>
      </c>
      <c r="N172" s="10">
        <v>18.917000000000002</v>
      </c>
      <c r="O172" s="10">
        <v>18.977</v>
      </c>
      <c r="P172" s="10">
        <v>18.919</v>
      </c>
      <c r="Q172" s="10">
        <v>18.893000000000001</v>
      </c>
      <c r="R172" s="10">
        <v>18.905000000000001</v>
      </c>
      <c r="S172" s="10">
        <v>18.948</v>
      </c>
      <c r="T172" s="10">
        <v>18.969000000000001</v>
      </c>
      <c r="U172" s="10">
        <v>18.978000000000002</v>
      </c>
      <c r="V172" s="10">
        <v>19.027999999999999</v>
      </c>
      <c r="W172" s="10">
        <v>19.02</v>
      </c>
      <c r="X172" s="10">
        <v>19.09</v>
      </c>
      <c r="Y172" s="10">
        <v>20.55</v>
      </c>
      <c r="Z172" s="10">
        <v>20.398</v>
      </c>
      <c r="AA172" s="10">
        <v>18.975000000000001</v>
      </c>
      <c r="AB172" s="10">
        <v>19.592959999999998</v>
      </c>
      <c r="AC172" s="10">
        <v>21.1</v>
      </c>
      <c r="AD172">
        <v>1.4734413507419764</v>
      </c>
    </row>
    <row r="173" spans="1:30" x14ac:dyDescent="0.25">
      <c r="A173" t="s">
        <v>246</v>
      </c>
      <c r="B173" s="1" t="s">
        <v>235</v>
      </c>
      <c r="C173" s="10">
        <v>17.433</v>
      </c>
      <c r="D173" s="10">
        <v>17.61</v>
      </c>
      <c r="E173" s="10">
        <v>17.390999999999998</v>
      </c>
      <c r="F173" s="10">
        <v>17.234000000000002</v>
      </c>
      <c r="G173" s="10">
        <v>17.204000000000001</v>
      </c>
      <c r="H173" s="10">
        <v>17.076000000000001</v>
      </c>
      <c r="I173" s="10">
        <v>17.027999999999999</v>
      </c>
      <c r="J173" s="10">
        <v>16.91</v>
      </c>
      <c r="K173" s="10">
        <v>17.736999999999998</v>
      </c>
      <c r="L173" s="10">
        <v>18.271999999999998</v>
      </c>
      <c r="M173" s="10">
        <v>19.190000000000001</v>
      </c>
      <c r="N173" s="10">
        <v>19.834</v>
      </c>
      <c r="O173" s="10">
        <v>20.39</v>
      </c>
      <c r="P173" s="10">
        <v>20.417999999999999</v>
      </c>
      <c r="Q173" s="10">
        <v>20.489000000000001</v>
      </c>
      <c r="R173" s="10">
        <v>20.507000000000001</v>
      </c>
      <c r="S173" s="10">
        <v>20.565000000000001</v>
      </c>
      <c r="T173" s="10">
        <v>20.600999999999999</v>
      </c>
      <c r="U173" s="10">
        <v>20.667999999999999</v>
      </c>
      <c r="V173" s="10">
        <v>20.731999999999999</v>
      </c>
      <c r="W173" s="10">
        <v>20.747</v>
      </c>
      <c r="X173" s="10">
        <v>20.695</v>
      </c>
      <c r="Y173" s="10">
        <v>21.725999999999999</v>
      </c>
      <c r="Z173" s="10">
        <v>21.835999999999999</v>
      </c>
      <c r="AA173" s="10">
        <v>21.469000000000001</v>
      </c>
      <c r="AB173" s="10">
        <v>19.350480000000001</v>
      </c>
      <c r="AC173" s="10">
        <v>21.835999999999999</v>
      </c>
      <c r="AD173">
        <v>5.0240805604203311</v>
      </c>
    </row>
    <row r="174" spans="1:30" x14ac:dyDescent="0.25">
      <c r="A174" t="s">
        <v>0</v>
      </c>
      <c r="B174" s="1" t="s">
        <v>308</v>
      </c>
      <c r="C174" s="10">
        <v>21.6</v>
      </c>
      <c r="D174" s="10">
        <v>18.09</v>
      </c>
      <c r="E174" s="10">
        <v>16.489999999999998</v>
      </c>
      <c r="F174" s="10">
        <v>18.515000000000001</v>
      </c>
      <c r="G174" s="10">
        <v>20.39</v>
      </c>
      <c r="H174" s="10">
        <v>22.18</v>
      </c>
      <c r="I174" s="10">
        <v>20.97</v>
      </c>
      <c r="J174" s="10">
        <v>18.7</v>
      </c>
      <c r="K174" s="10">
        <v>16</v>
      </c>
      <c r="L174" s="10">
        <v>14</v>
      </c>
      <c r="M174" s="10">
        <v>12.72</v>
      </c>
      <c r="N174" s="10">
        <v>15.37</v>
      </c>
      <c r="O174" s="10">
        <v>17.111000000000001</v>
      </c>
      <c r="P174" s="10">
        <v>18.86</v>
      </c>
      <c r="Q174" s="10">
        <v>19.059999999999999</v>
      </c>
      <c r="R174" s="10">
        <v>22.21</v>
      </c>
      <c r="S174" s="10">
        <v>21.303000000000001</v>
      </c>
      <c r="T174" s="10">
        <v>20.556000000000001</v>
      </c>
      <c r="U174" s="10">
        <v>19.658999999999999</v>
      </c>
      <c r="V174" s="10">
        <v>18.86</v>
      </c>
      <c r="W174" s="10">
        <v>19.079999999999998</v>
      </c>
      <c r="X174" s="10">
        <v>15.32</v>
      </c>
      <c r="Y174" s="10">
        <v>20.39</v>
      </c>
      <c r="Z174" s="10">
        <v>19.52</v>
      </c>
      <c r="AA174" s="10">
        <v>17.361999999999998</v>
      </c>
      <c r="AB174" s="10">
        <v>18.572639999999996</v>
      </c>
      <c r="AC174" s="10">
        <v>22.21</v>
      </c>
      <c r="AD174">
        <v>9.1428571428571388</v>
      </c>
    </row>
    <row r="175" spans="1:30" x14ac:dyDescent="0.25">
      <c r="A175" t="s">
        <v>102</v>
      </c>
      <c r="B175" s="1" t="s">
        <v>368</v>
      </c>
      <c r="C175" s="10">
        <v>20.108000000000001</v>
      </c>
      <c r="D175" s="10">
        <v>20.173999999999999</v>
      </c>
      <c r="E175" s="10">
        <v>19.981000000000002</v>
      </c>
      <c r="F175" s="10">
        <v>20.001999999999999</v>
      </c>
      <c r="G175" s="10">
        <v>19.957999999999998</v>
      </c>
      <c r="H175" s="10">
        <v>19.981000000000002</v>
      </c>
      <c r="I175" s="10">
        <v>19.902999999999999</v>
      </c>
      <c r="J175" s="10">
        <v>19.8</v>
      </c>
      <c r="K175" s="10">
        <v>19.847000000000001</v>
      </c>
      <c r="L175" s="10">
        <v>20.122</v>
      </c>
      <c r="M175" s="10">
        <v>19.975000000000001</v>
      </c>
      <c r="N175" s="10">
        <v>19.943000000000001</v>
      </c>
      <c r="O175" s="10">
        <v>20.018999999999998</v>
      </c>
      <c r="P175" s="10">
        <v>20.190000000000001</v>
      </c>
      <c r="Q175" s="10">
        <v>20.122</v>
      </c>
      <c r="R175" s="10">
        <v>20.34</v>
      </c>
      <c r="S175" s="10">
        <v>20.274000000000001</v>
      </c>
      <c r="T175" s="10">
        <v>20.484999999999999</v>
      </c>
      <c r="U175" s="10">
        <v>20.648</v>
      </c>
      <c r="V175" s="10">
        <v>20.591999999999999</v>
      </c>
      <c r="W175" s="10">
        <v>20.643999999999998</v>
      </c>
      <c r="X175" s="10">
        <v>20.611999999999998</v>
      </c>
      <c r="Y175" s="10">
        <v>22.516999999999999</v>
      </c>
      <c r="Z175" s="10">
        <v>22.234999999999999</v>
      </c>
      <c r="AA175" s="10">
        <v>21.795000000000002</v>
      </c>
      <c r="AB175" s="10">
        <v>20.410680000000003</v>
      </c>
      <c r="AC175" s="10">
        <v>22.516999999999999</v>
      </c>
      <c r="AD175">
        <v>0.73054368353045651</v>
      </c>
    </row>
    <row r="176" spans="1:30" x14ac:dyDescent="0.25">
      <c r="A176" t="s">
        <v>341</v>
      </c>
      <c r="B176" s="1" t="s">
        <v>94</v>
      </c>
      <c r="C176" s="10">
        <v>23.088000000000001</v>
      </c>
      <c r="D176" s="10">
        <v>21.695</v>
      </c>
      <c r="E176" s="10">
        <v>20.3</v>
      </c>
      <c r="F176" s="10">
        <v>20.856000000000002</v>
      </c>
      <c r="G176" s="10">
        <v>21.271999999999998</v>
      </c>
      <c r="H176" s="10">
        <v>21.795999999999999</v>
      </c>
      <c r="I176" s="10">
        <v>22.09</v>
      </c>
      <c r="J176" s="10">
        <v>22.327999999999999</v>
      </c>
      <c r="K176" s="10">
        <v>22.181999999999999</v>
      </c>
      <c r="L176" s="10">
        <v>22.202999999999999</v>
      </c>
      <c r="M176" s="10">
        <v>22.253</v>
      </c>
      <c r="N176" s="10">
        <v>22.292999999999999</v>
      </c>
      <c r="O176" s="10">
        <v>22.12</v>
      </c>
      <c r="P176" s="10">
        <v>19.46</v>
      </c>
      <c r="Q176" s="10">
        <v>16.77</v>
      </c>
      <c r="R176" s="10">
        <v>19.03</v>
      </c>
      <c r="S176" s="10">
        <v>18.52</v>
      </c>
      <c r="T176" s="10">
        <v>20.895</v>
      </c>
      <c r="U176" s="10">
        <v>23.35</v>
      </c>
      <c r="V176" s="10">
        <v>21.655999999999999</v>
      </c>
      <c r="W176" s="10">
        <v>19.88</v>
      </c>
      <c r="X176" s="10">
        <v>20.001999999999999</v>
      </c>
      <c r="Y176" s="10">
        <v>21.236000000000001</v>
      </c>
      <c r="Z176" s="10">
        <v>21.268000000000001</v>
      </c>
      <c r="AA176" s="10">
        <v>20.846</v>
      </c>
      <c r="AB176" s="10">
        <v>21.095559999999999</v>
      </c>
      <c r="AC176" s="10">
        <v>23.35</v>
      </c>
      <c r="AD176">
        <v>0.22519479349637758</v>
      </c>
    </row>
    <row r="177" spans="1:33" x14ac:dyDescent="0.25">
      <c r="A177" t="s">
        <v>53</v>
      </c>
      <c r="B177" s="1" t="s">
        <v>251</v>
      </c>
      <c r="C177" s="10">
        <v>20.86</v>
      </c>
      <c r="D177" s="10">
        <v>18.228999999999999</v>
      </c>
      <c r="E177" s="10">
        <v>15.88</v>
      </c>
      <c r="F177" s="10">
        <v>18.54</v>
      </c>
      <c r="G177" s="10">
        <v>21.105</v>
      </c>
      <c r="H177" s="10">
        <v>23.8</v>
      </c>
      <c r="I177" s="10">
        <v>21.852</v>
      </c>
      <c r="J177" s="10">
        <v>19.829000000000001</v>
      </c>
      <c r="K177" s="10">
        <v>17.78</v>
      </c>
      <c r="L177" s="10">
        <v>17.172000000000001</v>
      </c>
      <c r="M177" s="10">
        <v>16.59</v>
      </c>
      <c r="N177" s="10">
        <v>16.170000000000002</v>
      </c>
      <c r="O177" s="10">
        <v>17.86</v>
      </c>
      <c r="P177" s="10">
        <v>18.152000000000001</v>
      </c>
      <c r="Q177" s="10">
        <v>18.416</v>
      </c>
      <c r="R177" s="10">
        <v>18.538</v>
      </c>
      <c r="S177" s="10">
        <v>18.893999999999998</v>
      </c>
      <c r="T177" s="10">
        <v>19.298999999999999</v>
      </c>
      <c r="U177" s="10">
        <v>19.315000000000001</v>
      </c>
      <c r="V177" s="10">
        <v>19.603000000000002</v>
      </c>
      <c r="W177" s="10">
        <v>19.838000000000001</v>
      </c>
      <c r="X177" s="10">
        <v>20.09</v>
      </c>
      <c r="Y177" s="10">
        <v>21.02</v>
      </c>
      <c r="Z177" s="10">
        <v>21.155000000000001</v>
      </c>
      <c r="AA177" s="10">
        <v>20.684000000000001</v>
      </c>
      <c r="AB177" s="10">
        <v>19.226839999999999</v>
      </c>
      <c r="AC177" s="10">
        <v>23.8</v>
      </c>
      <c r="AD177">
        <v>3.3892382948986763</v>
      </c>
    </row>
    <row r="178" spans="1:33" x14ac:dyDescent="0.25">
      <c r="A178" t="s">
        <v>373</v>
      </c>
      <c r="B178" s="1" t="s">
        <v>131</v>
      </c>
      <c r="C178" s="10">
        <v>13.7</v>
      </c>
      <c r="D178" s="10">
        <v>13.7</v>
      </c>
      <c r="E178" s="10">
        <v>12.6</v>
      </c>
      <c r="F178" s="10">
        <v>12.8</v>
      </c>
      <c r="G178" s="10">
        <v>13.8</v>
      </c>
      <c r="H178" s="10">
        <v>15.2</v>
      </c>
      <c r="I178" s="10">
        <v>18.5</v>
      </c>
      <c r="J178" s="10">
        <v>20.85</v>
      </c>
      <c r="K178" s="10">
        <v>20.85</v>
      </c>
      <c r="L178" s="10">
        <v>18.059999999999999</v>
      </c>
      <c r="M178" s="10">
        <v>13.7</v>
      </c>
      <c r="N178" s="10">
        <v>16.14</v>
      </c>
      <c r="O178" s="10">
        <v>19.22</v>
      </c>
      <c r="P178" s="10">
        <v>22.97</v>
      </c>
      <c r="Q178" s="10">
        <v>24</v>
      </c>
      <c r="R178" s="10">
        <v>22.15</v>
      </c>
      <c r="S178" s="10">
        <v>19.22</v>
      </c>
      <c r="T178" s="10">
        <v>17.66</v>
      </c>
      <c r="U178" s="10">
        <v>15.26</v>
      </c>
      <c r="V178" s="10">
        <v>13.48</v>
      </c>
      <c r="W178" s="10">
        <v>12.73</v>
      </c>
      <c r="X178" s="10">
        <v>10.39</v>
      </c>
      <c r="Y178" s="10">
        <v>9.01</v>
      </c>
      <c r="Z178" s="10">
        <v>10.06</v>
      </c>
      <c r="AA178" s="10">
        <v>9.4730000000000008</v>
      </c>
      <c r="AB178" s="10">
        <v>15.820919999999999</v>
      </c>
      <c r="AC178" s="10">
        <v>24</v>
      </c>
      <c r="AD178">
        <v>24.141749723145072</v>
      </c>
    </row>
    <row r="179" spans="1:33" x14ac:dyDescent="0.25">
      <c r="A179" t="s">
        <v>277</v>
      </c>
      <c r="B179" s="1" t="s">
        <v>271</v>
      </c>
      <c r="C179" s="10">
        <v>18.670000000000002</v>
      </c>
      <c r="D179" s="10">
        <v>15.48</v>
      </c>
      <c r="E179" s="10">
        <v>13.79</v>
      </c>
      <c r="F179" s="10">
        <v>10.35</v>
      </c>
      <c r="G179" s="10">
        <v>11.15</v>
      </c>
      <c r="H179" s="10">
        <v>11.28</v>
      </c>
      <c r="I179" s="10">
        <v>11.09</v>
      </c>
      <c r="J179" s="10">
        <v>9.15</v>
      </c>
      <c r="K179" s="10">
        <v>8.4499999999999993</v>
      </c>
      <c r="L179" s="10">
        <v>8.23</v>
      </c>
      <c r="M179" s="10">
        <v>11.25</v>
      </c>
      <c r="N179" s="10">
        <v>17.86</v>
      </c>
      <c r="O179" s="10">
        <v>19.86</v>
      </c>
      <c r="P179" s="10">
        <v>21.39</v>
      </c>
      <c r="Q179" s="10">
        <v>24.79</v>
      </c>
      <c r="R179" s="10">
        <v>26.09</v>
      </c>
      <c r="S179" s="10">
        <v>24.44</v>
      </c>
      <c r="T179" s="10">
        <v>22.06</v>
      </c>
      <c r="U179" s="10">
        <v>19.64</v>
      </c>
      <c r="V179" s="10">
        <v>17.22</v>
      </c>
      <c r="W179" s="10">
        <v>15.25</v>
      </c>
      <c r="X179" s="10">
        <v>14.1</v>
      </c>
      <c r="Y179" s="10">
        <v>15.53</v>
      </c>
      <c r="Z179" s="10">
        <v>14.78</v>
      </c>
      <c r="AA179" s="10">
        <v>13.009</v>
      </c>
      <c r="AB179" s="10">
        <v>15.79636</v>
      </c>
      <c r="AC179" s="10">
        <v>26.09</v>
      </c>
      <c r="AD179">
        <v>36.695018226002425</v>
      </c>
    </row>
    <row r="180" spans="1:33" x14ac:dyDescent="0.25">
      <c r="A180" t="s">
        <v>60</v>
      </c>
      <c r="B180" s="1" t="s">
        <v>238</v>
      </c>
      <c r="C180" s="10">
        <v>10.721</v>
      </c>
      <c r="D180" s="10">
        <v>10.638999999999999</v>
      </c>
      <c r="E180" s="10">
        <v>10.63</v>
      </c>
      <c r="F180" s="10">
        <v>21.49</v>
      </c>
      <c r="G180" s="10">
        <v>27.46</v>
      </c>
      <c r="H180" s="10">
        <v>23</v>
      </c>
      <c r="I180" s="10">
        <v>23.21</v>
      </c>
      <c r="J180" s="10">
        <v>20.02</v>
      </c>
      <c r="K180" s="10">
        <v>19.010000000000002</v>
      </c>
      <c r="L180" s="10">
        <v>18.28</v>
      </c>
      <c r="M180" s="10">
        <v>22.91</v>
      </c>
      <c r="N180" s="10">
        <v>20.45</v>
      </c>
      <c r="O180" s="10">
        <v>21.42</v>
      </c>
      <c r="P180" s="10">
        <v>17.600000000000001</v>
      </c>
      <c r="Q180" s="10">
        <v>19.2</v>
      </c>
      <c r="R180" s="10">
        <v>19.89</v>
      </c>
      <c r="S180" s="10">
        <v>20.53</v>
      </c>
      <c r="T180" s="10">
        <v>23</v>
      </c>
      <c r="U180" s="10">
        <v>23.94</v>
      </c>
      <c r="V180" s="10">
        <v>25.68</v>
      </c>
      <c r="W180" s="10">
        <v>26.26</v>
      </c>
      <c r="X180" s="10">
        <v>25.34</v>
      </c>
      <c r="Y180" s="10">
        <v>25.89</v>
      </c>
      <c r="Z180" s="10">
        <v>26.39</v>
      </c>
      <c r="AA180" s="10">
        <v>25.724</v>
      </c>
      <c r="AB180" s="10">
        <v>21.147359999999999</v>
      </c>
      <c r="AC180" s="10">
        <v>27.46</v>
      </c>
      <c r="AD180">
        <v>25.328227571115967</v>
      </c>
    </row>
    <row r="181" spans="1:33" x14ac:dyDescent="0.25">
      <c r="A181" t="s">
        <v>266</v>
      </c>
      <c r="B181" s="1" t="s">
        <v>301</v>
      </c>
      <c r="C181" s="10">
        <v>10.84</v>
      </c>
      <c r="D181" s="10">
        <v>11.85</v>
      </c>
      <c r="E181" s="10">
        <v>11.24</v>
      </c>
      <c r="F181" s="10">
        <v>10.46</v>
      </c>
      <c r="G181" s="10">
        <v>9.98</v>
      </c>
      <c r="H181" s="10">
        <v>9.41</v>
      </c>
      <c r="I181" s="10">
        <v>10.31</v>
      </c>
      <c r="J181" s="10">
        <v>9.99</v>
      </c>
      <c r="K181" s="10">
        <v>9.01</v>
      </c>
      <c r="L181" s="10">
        <v>8.4</v>
      </c>
      <c r="M181" s="10">
        <v>7.76</v>
      </c>
      <c r="N181" s="10">
        <v>9.6199999999999992</v>
      </c>
      <c r="O181" s="10">
        <v>12.71</v>
      </c>
      <c r="P181" s="10">
        <v>17.86</v>
      </c>
      <c r="Q181" s="10">
        <v>24.44</v>
      </c>
      <c r="R181" s="10">
        <v>27.47</v>
      </c>
      <c r="S181" s="10">
        <v>26.49</v>
      </c>
      <c r="T181" s="10">
        <v>24.9</v>
      </c>
      <c r="U181" s="10">
        <v>23.54</v>
      </c>
      <c r="V181" s="10">
        <v>21.49</v>
      </c>
      <c r="W181" s="10">
        <v>19.29</v>
      </c>
      <c r="X181" s="10">
        <v>17.309999999999999</v>
      </c>
      <c r="Y181" s="10">
        <v>16.309999999999999</v>
      </c>
      <c r="Z181" s="10">
        <v>14.71</v>
      </c>
      <c r="AA181" s="10">
        <v>12.162000000000001</v>
      </c>
      <c r="AB181" s="10">
        <v>15.102080000000001</v>
      </c>
      <c r="AC181" s="10">
        <v>27.47</v>
      </c>
      <c r="AD181">
        <v>7.6190476190476257</v>
      </c>
    </row>
    <row r="182" spans="1:33" x14ac:dyDescent="0.25">
      <c r="A182" t="s">
        <v>227</v>
      </c>
      <c r="B182" s="1" t="s">
        <v>186</v>
      </c>
      <c r="C182" s="10">
        <v>23.091999999999999</v>
      </c>
      <c r="D182" s="10">
        <v>23.663</v>
      </c>
      <c r="E182" s="10">
        <v>24.271000000000001</v>
      </c>
      <c r="F182" s="10">
        <v>24.867999999999999</v>
      </c>
      <c r="G182" s="10">
        <v>25.36</v>
      </c>
      <c r="H182" s="10">
        <v>25.95</v>
      </c>
      <c r="I182" s="10">
        <v>26.533000000000001</v>
      </c>
      <c r="J182" s="10">
        <v>27.044</v>
      </c>
      <c r="K182" s="10">
        <v>27.619</v>
      </c>
      <c r="L182" s="10">
        <v>28.24</v>
      </c>
      <c r="M182" s="10">
        <v>27.72</v>
      </c>
      <c r="N182" s="10">
        <v>27.074000000000002</v>
      </c>
      <c r="O182" s="10">
        <v>26.39</v>
      </c>
      <c r="P182" s="10">
        <v>25.811</v>
      </c>
      <c r="Q182" s="10">
        <v>25.106000000000002</v>
      </c>
      <c r="R182" s="10">
        <v>24.524000000000001</v>
      </c>
      <c r="S182" s="10">
        <v>23.972999999999999</v>
      </c>
      <c r="T182" s="10">
        <v>23.317</v>
      </c>
      <c r="U182" s="10">
        <v>22.72</v>
      </c>
      <c r="V182" s="10">
        <v>22.731000000000002</v>
      </c>
      <c r="W182" s="10">
        <v>22.756</v>
      </c>
      <c r="X182" s="10">
        <v>22.782</v>
      </c>
      <c r="Y182" s="10">
        <v>25.08</v>
      </c>
      <c r="Z182" s="10">
        <v>24.56</v>
      </c>
      <c r="AA182" s="10">
        <v>24.388999999999999</v>
      </c>
      <c r="AB182" s="10">
        <v>25.022919999999999</v>
      </c>
      <c r="AC182" s="10">
        <v>28.24</v>
      </c>
      <c r="AD182">
        <v>1.8413597733711033</v>
      </c>
    </row>
    <row r="183" spans="1:33" x14ac:dyDescent="0.25">
      <c r="A183" t="s">
        <v>146</v>
      </c>
      <c r="B183" s="1" t="s">
        <v>209</v>
      </c>
      <c r="C183" s="10">
        <v>28.954999999999998</v>
      </c>
      <c r="D183" s="10">
        <v>28.757000000000001</v>
      </c>
      <c r="E183" s="10">
        <v>28.678000000000001</v>
      </c>
      <c r="F183" s="10">
        <v>28.52</v>
      </c>
      <c r="G183" s="10">
        <v>28.350999999999999</v>
      </c>
      <c r="H183" s="10">
        <v>28.219000000000001</v>
      </c>
      <c r="I183" s="10">
        <v>28.094000000000001</v>
      </c>
      <c r="J183" s="10">
        <v>27.948</v>
      </c>
      <c r="K183" s="10">
        <v>27.768000000000001</v>
      </c>
      <c r="L183" s="10">
        <v>27.619</v>
      </c>
      <c r="M183" s="10">
        <v>27.454999999999998</v>
      </c>
      <c r="N183" s="10">
        <v>27.402000000000001</v>
      </c>
      <c r="O183" s="10">
        <v>27.193999999999999</v>
      </c>
      <c r="P183" s="10">
        <v>26.971</v>
      </c>
      <c r="Q183" s="10">
        <v>26.873000000000001</v>
      </c>
      <c r="R183" s="10">
        <v>26.713999999999999</v>
      </c>
      <c r="S183" s="10">
        <v>26.51</v>
      </c>
      <c r="T183" s="10">
        <v>26.337</v>
      </c>
      <c r="U183" s="10">
        <v>26.196999999999999</v>
      </c>
      <c r="V183" s="10">
        <v>26.06</v>
      </c>
      <c r="W183" s="10">
        <v>26.149000000000001</v>
      </c>
      <c r="X183" s="10">
        <v>26.315000000000001</v>
      </c>
      <c r="Y183" s="10">
        <v>28.047999999999998</v>
      </c>
      <c r="Z183" s="10">
        <v>27.954000000000001</v>
      </c>
      <c r="AA183" s="10">
        <v>27.928999999999998</v>
      </c>
      <c r="AB183" s="10">
        <v>27.480679999999992</v>
      </c>
      <c r="AC183" s="10">
        <v>28.954999999999998</v>
      </c>
      <c r="AD183">
        <v>0.59379412723125924</v>
      </c>
    </row>
    <row r="184" spans="1:33" x14ac:dyDescent="0.25">
      <c r="A184" t="s">
        <v>115</v>
      </c>
      <c r="B184" s="1" t="s">
        <v>211</v>
      </c>
      <c r="C184" s="10">
        <v>26.64</v>
      </c>
      <c r="D184" s="10">
        <v>28.303999999999998</v>
      </c>
      <c r="E184" s="10">
        <v>29.77</v>
      </c>
      <c r="F184" s="10">
        <v>27.3</v>
      </c>
      <c r="G184" s="10">
        <v>25.9</v>
      </c>
      <c r="H184" s="10">
        <v>23.72</v>
      </c>
      <c r="I184" s="10">
        <v>17.649999999999999</v>
      </c>
      <c r="J184" s="10">
        <v>15.27</v>
      </c>
      <c r="K184" s="10">
        <v>12.27</v>
      </c>
      <c r="L184" s="10">
        <v>13.79</v>
      </c>
      <c r="M184" s="10">
        <v>11.33</v>
      </c>
      <c r="N184" s="10">
        <v>10.16</v>
      </c>
      <c r="O184" s="10">
        <v>9.9600000000000009</v>
      </c>
      <c r="P184" s="10">
        <v>9.9600000000000009</v>
      </c>
      <c r="Q184" s="10">
        <v>10.97</v>
      </c>
      <c r="R184" s="10">
        <v>9.82</v>
      </c>
      <c r="S184" s="10">
        <v>10.210000000000001</v>
      </c>
      <c r="T184" s="10">
        <v>11.21</v>
      </c>
      <c r="U184" s="10">
        <v>10.199999999999999</v>
      </c>
      <c r="V184" s="10">
        <v>10.334</v>
      </c>
      <c r="W184" s="10">
        <v>10.416</v>
      </c>
      <c r="X184" s="10">
        <v>10.494999999999999</v>
      </c>
      <c r="Y184" s="10">
        <v>12.247999999999999</v>
      </c>
      <c r="Z184" s="10">
        <v>11.747</v>
      </c>
      <c r="AA184" s="10">
        <v>11.55</v>
      </c>
      <c r="AB184" s="10">
        <v>15.24896</v>
      </c>
      <c r="AC184" s="10">
        <v>29.77</v>
      </c>
      <c r="AD184">
        <v>17.839013778100067</v>
      </c>
    </row>
    <row r="185" spans="1:33" x14ac:dyDescent="0.25">
      <c r="A185" t="s">
        <v>72</v>
      </c>
      <c r="B185" s="1" t="s">
        <v>358</v>
      </c>
      <c r="C185" s="10">
        <v>20.573</v>
      </c>
      <c r="D185" s="10">
        <v>20.419</v>
      </c>
      <c r="E185" s="10">
        <v>20.265999999999998</v>
      </c>
      <c r="F185" s="10">
        <v>20.216999999999999</v>
      </c>
      <c r="G185" s="10">
        <v>20.088000000000001</v>
      </c>
      <c r="H185" s="10">
        <v>20.015000000000001</v>
      </c>
      <c r="I185" s="10">
        <v>19.866</v>
      </c>
      <c r="J185" s="10">
        <v>19.744</v>
      </c>
      <c r="K185" s="10">
        <v>19.635000000000002</v>
      </c>
      <c r="L185" s="10">
        <v>19.542999999999999</v>
      </c>
      <c r="M185" s="10">
        <v>19.510000000000002</v>
      </c>
      <c r="N185" s="10">
        <v>20.51</v>
      </c>
      <c r="O185" s="10">
        <v>23.18</v>
      </c>
      <c r="P185" s="10">
        <v>21.42</v>
      </c>
      <c r="Q185" s="10">
        <v>21.79</v>
      </c>
      <c r="R185" s="10">
        <v>22.04</v>
      </c>
      <c r="S185" s="10">
        <v>22.61</v>
      </c>
      <c r="T185" s="10">
        <v>22.87</v>
      </c>
      <c r="U185" s="10">
        <v>24.02</v>
      </c>
      <c r="V185" s="10">
        <v>23.99</v>
      </c>
      <c r="W185" s="10">
        <v>24.22</v>
      </c>
      <c r="X185" s="10">
        <v>25.54</v>
      </c>
      <c r="Y185" s="10">
        <v>24.34</v>
      </c>
      <c r="Z185" s="10">
        <v>28.77</v>
      </c>
      <c r="AA185" s="10">
        <v>29.806000000000001</v>
      </c>
      <c r="AB185" s="10">
        <v>22.199280000000002</v>
      </c>
      <c r="AC185" s="10">
        <v>29.806000000000001</v>
      </c>
      <c r="AD185">
        <v>0.16885841477765798</v>
      </c>
    </row>
    <row r="186" spans="1:33" x14ac:dyDescent="0.25">
      <c r="A186" t="s">
        <v>260</v>
      </c>
      <c r="B186" s="1" t="s">
        <v>350</v>
      </c>
      <c r="C186" s="10">
        <v>24.542000000000002</v>
      </c>
      <c r="D186" s="10">
        <v>25.138000000000002</v>
      </c>
      <c r="E186" s="10">
        <v>26.189</v>
      </c>
      <c r="F186" s="10">
        <v>26.536999999999999</v>
      </c>
      <c r="G186" s="10">
        <v>27.553999999999998</v>
      </c>
      <c r="H186" s="10">
        <v>28.370999999999999</v>
      </c>
      <c r="I186" s="10">
        <v>29.393000000000001</v>
      </c>
      <c r="J186" s="10">
        <v>30.135999999999999</v>
      </c>
      <c r="K186" s="10">
        <v>2.5750000000000002</v>
      </c>
      <c r="L186" s="10">
        <v>28.98</v>
      </c>
      <c r="M186" s="10">
        <v>23.41</v>
      </c>
      <c r="N186" s="10">
        <v>24.07</v>
      </c>
      <c r="O186" s="10">
        <v>27.31</v>
      </c>
      <c r="P186" s="10">
        <v>27.58</v>
      </c>
      <c r="Q186" s="10">
        <v>28.01</v>
      </c>
      <c r="R186" s="10">
        <v>27.49</v>
      </c>
      <c r="S186" s="10">
        <v>27.52</v>
      </c>
      <c r="T186" s="10">
        <v>27.69</v>
      </c>
      <c r="U186" s="10">
        <v>25.41</v>
      </c>
      <c r="V186" s="10">
        <v>20.53</v>
      </c>
      <c r="W186" s="10">
        <v>18.399999999999999</v>
      </c>
      <c r="X186" s="10">
        <v>15.69</v>
      </c>
      <c r="Y186" s="10">
        <v>15.265000000000001</v>
      </c>
      <c r="Z186" s="10">
        <v>14.9</v>
      </c>
      <c r="AA186" s="10">
        <v>14.053000000000001</v>
      </c>
      <c r="AB186" s="10">
        <v>23.469719999999999</v>
      </c>
      <c r="AC186" s="10">
        <v>30.135999999999999</v>
      </c>
      <c r="AD186">
        <v>19.220151828847481</v>
      </c>
    </row>
    <row r="187" spans="1:33" x14ac:dyDescent="0.25">
      <c r="A187" t="s">
        <v>38</v>
      </c>
      <c r="B187" s="1" t="s">
        <v>274</v>
      </c>
      <c r="C187" s="10">
        <v>28.321999999999999</v>
      </c>
      <c r="D187" s="10">
        <v>28.067</v>
      </c>
      <c r="E187" s="10">
        <v>28.803000000000001</v>
      </c>
      <c r="F187" s="10">
        <v>29.012</v>
      </c>
      <c r="G187" s="10">
        <v>29.335999999999999</v>
      </c>
      <c r="H187" s="10">
        <v>29.66</v>
      </c>
      <c r="I187" s="10">
        <v>30.027999999999999</v>
      </c>
      <c r="J187" s="10">
        <v>30.31</v>
      </c>
      <c r="K187" s="10">
        <v>24.966000000000001</v>
      </c>
      <c r="L187" s="10">
        <v>19.399999999999999</v>
      </c>
      <c r="M187" s="10">
        <v>17.149999999999999</v>
      </c>
      <c r="N187" s="10">
        <v>19.09</v>
      </c>
      <c r="O187" s="10">
        <v>19.649999999999999</v>
      </c>
      <c r="P187" s="10">
        <v>19.760000000000002</v>
      </c>
      <c r="Q187" s="10">
        <v>19.809999999999999</v>
      </c>
      <c r="R187" s="10">
        <v>19.59</v>
      </c>
      <c r="S187" s="10">
        <v>18.05</v>
      </c>
      <c r="T187" s="10">
        <v>17.55</v>
      </c>
      <c r="U187" s="10">
        <v>17.73</v>
      </c>
      <c r="V187" s="10">
        <v>16.079999999999998</v>
      </c>
      <c r="W187" s="10">
        <v>15.19</v>
      </c>
      <c r="X187" s="10">
        <v>15.13</v>
      </c>
      <c r="Y187" s="10">
        <v>17.88</v>
      </c>
      <c r="Z187" s="10">
        <v>16.87</v>
      </c>
      <c r="AA187" s="10">
        <v>15.401999999999999</v>
      </c>
      <c r="AB187" s="10">
        <v>21.713439999999995</v>
      </c>
      <c r="AC187" s="10">
        <v>30.31</v>
      </c>
      <c r="AD187">
        <v>11.597938144329897</v>
      </c>
    </row>
    <row r="188" spans="1:33" x14ac:dyDescent="0.25">
      <c r="A188" t="s">
        <v>162</v>
      </c>
      <c r="B188" s="1" t="s">
        <v>110</v>
      </c>
      <c r="C188" s="10">
        <v>34.5</v>
      </c>
      <c r="D188" s="10">
        <v>32.4</v>
      </c>
      <c r="E188" s="10">
        <v>32.200000000000003</v>
      </c>
      <c r="F188" s="10">
        <v>30.52</v>
      </c>
      <c r="G188" s="10">
        <v>31.94</v>
      </c>
      <c r="H188" s="10">
        <v>36.69</v>
      </c>
      <c r="I188" s="10">
        <v>37.159999999999997</v>
      </c>
      <c r="J188" s="10">
        <v>37.32</v>
      </c>
      <c r="K188" s="10">
        <v>36.03</v>
      </c>
      <c r="L188" s="10">
        <v>35.229999999999997</v>
      </c>
      <c r="M188" s="10">
        <v>33.93</v>
      </c>
      <c r="N188" s="10">
        <v>32.35</v>
      </c>
      <c r="O188" s="10">
        <v>33.130000000000003</v>
      </c>
      <c r="P188" s="10">
        <v>31.5</v>
      </c>
      <c r="Q188" s="10">
        <v>31.2</v>
      </c>
      <c r="R188" s="10">
        <v>29.14</v>
      </c>
      <c r="S188" s="10">
        <v>28.38</v>
      </c>
      <c r="T188" s="10">
        <v>26.43</v>
      </c>
      <c r="U188" s="10">
        <v>24.3</v>
      </c>
      <c r="V188" s="10">
        <v>22.81</v>
      </c>
      <c r="W188" s="10">
        <v>21.2</v>
      </c>
      <c r="X188" s="10">
        <v>17.39</v>
      </c>
      <c r="Y188" s="10">
        <v>16.55</v>
      </c>
      <c r="Z188" s="10">
        <v>15.78</v>
      </c>
      <c r="AA188" s="10">
        <v>15.081</v>
      </c>
      <c r="AB188" s="10">
        <v>28.926439999999992</v>
      </c>
      <c r="AC188" s="10">
        <v>37.32</v>
      </c>
      <c r="AD188">
        <v>3.6900369003689959</v>
      </c>
    </row>
    <row r="189" spans="1:33" x14ac:dyDescent="0.25">
      <c r="A189" t="s">
        <v>425</v>
      </c>
      <c r="B189" s="1"/>
      <c r="C189" s="10">
        <v>8.596780748663102</v>
      </c>
      <c r="D189" s="10">
        <v>8.7275989304812818</v>
      </c>
      <c r="E189" s="10">
        <v>8.593957219251342</v>
      </c>
      <c r="F189" s="10">
        <v>8.5772994652406407</v>
      </c>
      <c r="G189" s="10">
        <v>8.7320374331550799</v>
      </c>
      <c r="H189" s="10">
        <v>8.7198502673796803</v>
      </c>
      <c r="I189" s="10">
        <v>8.5441925133689853</v>
      </c>
      <c r="J189" s="10">
        <v>8.310935828877005</v>
      </c>
      <c r="K189" s="10">
        <v>7.7411069518716538</v>
      </c>
      <c r="L189" s="10">
        <v>7.5158609625668431</v>
      </c>
      <c r="M189" s="10">
        <v>7.3816042780748656</v>
      </c>
      <c r="N189" s="10">
        <v>8.1429999999999989</v>
      </c>
      <c r="O189" s="10">
        <v>8.3440160427807513</v>
      </c>
      <c r="P189" s="10">
        <v>8.2731176470588235</v>
      </c>
      <c r="Q189" s="10">
        <v>8.2956096256684493</v>
      </c>
      <c r="R189" s="10">
        <v>8.3282299465240612</v>
      </c>
      <c r="S189" s="10">
        <v>8.1626844919786112</v>
      </c>
      <c r="T189" s="10">
        <v>8.0439304812834216</v>
      </c>
      <c r="U189" s="10">
        <v>7.8920802139037471</v>
      </c>
      <c r="V189" s="10">
        <v>7.6197807486630982</v>
      </c>
      <c r="W189" s="10">
        <v>7.3558128342246016</v>
      </c>
      <c r="X189" s="10">
        <v>7.1904224598930444</v>
      </c>
      <c r="Y189" s="10">
        <v>8.2934171122994655</v>
      </c>
      <c r="Z189" s="10">
        <v>7.9433636363636371</v>
      </c>
      <c r="AA189" s="10">
        <v>7.3232085561497318</v>
      </c>
      <c r="AB189" s="10">
        <v>8.1059959358288776</v>
      </c>
      <c r="AC189" s="10">
        <v>11.502486631016044</v>
      </c>
      <c r="AD189" s="10">
        <v>8.1847209038396684</v>
      </c>
      <c r="AE189" s="10"/>
      <c r="AF189" s="10"/>
      <c r="AG189" s="10"/>
    </row>
    <row r="190" spans="1:33" x14ac:dyDescent="0.25">
      <c r="B190" s="1"/>
    </row>
    <row r="191" spans="1:33" x14ac:dyDescent="0.25">
      <c r="B191" s="1"/>
    </row>
    <row r="192" spans="1:33" x14ac:dyDescent="0.25">
      <c r="B192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630E0-6501-402F-928D-2527E8A757A9}">
  <sheetPr>
    <tabColor theme="9" tint="-0.249977111117893"/>
  </sheetPr>
  <dimension ref="B2:C5"/>
  <sheetViews>
    <sheetView workbookViewId="0">
      <selection activeCell="C3" sqref="C3"/>
    </sheetView>
  </sheetViews>
  <sheetFormatPr defaultRowHeight="15" x14ac:dyDescent="0.25"/>
  <cols>
    <col min="2" max="2" width="29.42578125" bestFit="1" customWidth="1"/>
  </cols>
  <sheetData>
    <row r="2" spans="2:3" x14ac:dyDescent="0.25">
      <c r="B2" s="25" t="s">
        <v>420</v>
      </c>
      <c r="C2" s="26">
        <v>8.11</v>
      </c>
    </row>
    <row r="3" spans="2:3" x14ac:dyDescent="0.25">
      <c r="B3" s="25" t="s">
        <v>421</v>
      </c>
      <c r="C3" s="27">
        <v>37.32</v>
      </c>
    </row>
    <row r="4" spans="2:3" x14ac:dyDescent="0.25">
      <c r="B4" s="25" t="s">
        <v>422</v>
      </c>
      <c r="C4" s="27">
        <v>0.87</v>
      </c>
    </row>
    <row r="5" spans="2:3" x14ac:dyDescent="0.25">
      <c r="B5" s="25" t="s">
        <v>424</v>
      </c>
      <c r="C5" s="28">
        <v>8.18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2319-B1EB-4CFA-8E99-32731E7CB436}">
  <sheetPr>
    <tabColor rgb="FFFF0000"/>
  </sheetPr>
  <dimension ref="A1:F188"/>
  <sheetViews>
    <sheetView workbookViewId="0">
      <selection activeCell="C21" sqref="C21"/>
    </sheetView>
  </sheetViews>
  <sheetFormatPr defaultRowHeight="15" x14ac:dyDescent="0.25"/>
  <cols>
    <col min="1" max="1" width="28.85546875" bestFit="1" customWidth="1"/>
    <col min="5" max="5" width="19.28515625" bestFit="1" customWidth="1"/>
    <col min="6" max="6" width="12.140625" bestFit="1" customWidth="1"/>
  </cols>
  <sheetData>
    <row r="1" spans="1:6" ht="15.75" x14ac:dyDescent="0.25">
      <c r="A1" s="2" t="s">
        <v>259</v>
      </c>
      <c r="B1" s="2" t="s">
        <v>400</v>
      </c>
      <c r="D1" s="14" t="s">
        <v>401</v>
      </c>
    </row>
    <row r="2" spans="1:6" ht="15.75" thickBot="1" x14ac:dyDescent="0.3">
      <c r="A2" t="s">
        <v>162</v>
      </c>
      <c r="B2">
        <v>15.081</v>
      </c>
    </row>
    <row r="3" spans="1:6" ht="15.75" thickBot="1" x14ac:dyDescent="0.3">
      <c r="A3" t="s">
        <v>146</v>
      </c>
      <c r="B3">
        <v>27.928999999999998</v>
      </c>
      <c r="E3" s="16" t="s">
        <v>410</v>
      </c>
    </row>
    <row r="4" spans="1:6" ht="15.75" thickBot="1" x14ac:dyDescent="0.3">
      <c r="A4" t="s">
        <v>227</v>
      </c>
      <c r="B4">
        <v>24.388999999999999</v>
      </c>
      <c r="E4" s="24">
        <v>7.3232085561497327</v>
      </c>
    </row>
    <row r="5" spans="1:6" x14ac:dyDescent="0.25">
      <c r="A5" t="s">
        <v>260</v>
      </c>
      <c r="B5">
        <v>14.053000000000001</v>
      </c>
    </row>
    <row r="6" spans="1:6" x14ac:dyDescent="0.25">
      <c r="A6" t="s">
        <v>72</v>
      </c>
      <c r="B6">
        <v>29.806000000000001</v>
      </c>
    </row>
    <row r="7" spans="1:6" ht="15.75" x14ac:dyDescent="0.25">
      <c r="A7" t="s">
        <v>38</v>
      </c>
      <c r="B7">
        <v>15.401999999999999</v>
      </c>
      <c r="D7" s="14" t="s">
        <v>402</v>
      </c>
    </row>
    <row r="8" spans="1:6" ht="15.75" thickBot="1" x14ac:dyDescent="0.3">
      <c r="A8" t="s">
        <v>60</v>
      </c>
      <c r="B8">
        <v>25.724</v>
      </c>
    </row>
    <row r="9" spans="1:6" ht="15.75" thickBot="1" x14ac:dyDescent="0.3">
      <c r="A9" t="s">
        <v>341</v>
      </c>
      <c r="B9">
        <v>20.846</v>
      </c>
      <c r="E9" s="17" t="s">
        <v>411</v>
      </c>
      <c r="F9" s="17" t="s">
        <v>412</v>
      </c>
    </row>
    <row r="10" spans="1:6" ht="15.75" thickBot="1" x14ac:dyDescent="0.3">
      <c r="A10" t="s">
        <v>102</v>
      </c>
      <c r="B10">
        <v>21.795000000000002</v>
      </c>
      <c r="E10" s="18" t="s">
        <v>72</v>
      </c>
      <c r="F10" s="19">
        <v>28.77</v>
      </c>
    </row>
    <row r="11" spans="1:6" x14ac:dyDescent="0.25">
      <c r="A11" t="s">
        <v>321</v>
      </c>
      <c r="B11">
        <v>20.68</v>
      </c>
    </row>
    <row r="12" spans="1:6" x14ac:dyDescent="0.25">
      <c r="A12" t="s">
        <v>299</v>
      </c>
      <c r="B12">
        <v>18.975000000000001</v>
      </c>
    </row>
    <row r="13" spans="1:6" x14ac:dyDescent="0.25">
      <c r="A13" t="s">
        <v>246</v>
      </c>
      <c r="B13">
        <v>21.469000000000001</v>
      </c>
    </row>
    <row r="14" spans="1:6" x14ac:dyDescent="0.25">
      <c r="A14" t="s">
        <v>74</v>
      </c>
      <c r="B14">
        <v>20.047000000000001</v>
      </c>
    </row>
    <row r="15" spans="1:6" x14ac:dyDescent="0.25">
      <c r="A15" t="s">
        <v>53</v>
      </c>
      <c r="B15">
        <v>20.684000000000001</v>
      </c>
    </row>
    <row r="16" spans="1:6" x14ac:dyDescent="0.25">
      <c r="A16" t="s">
        <v>0</v>
      </c>
      <c r="B16">
        <v>17.361999999999998</v>
      </c>
    </row>
    <row r="17" spans="1:2" x14ac:dyDescent="0.25">
      <c r="A17" t="s">
        <v>316</v>
      </c>
      <c r="B17">
        <v>18.039000000000001</v>
      </c>
    </row>
    <row r="18" spans="1:2" x14ac:dyDescent="0.25">
      <c r="A18" t="s">
        <v>68</v>
      </c>
      <c r="B18">
        <v>18.73</v>
      </c>
    </row>
    <row r="19" spans="1:2" x14ac:dyDescent="0.25">
      <c r="A19" t="s">
        <v>373</v>
      </c>
      <c r="B19">
        <v>9.4730000000000008</v>
      </c>
    </row>
    <row r="20" spans="1:2" x14ac:dyDescent="0.25">
      <c r="A20" t="s">
        <v>277</v>
      </c>
      <c r="B20">
        <v>13.009</v>
      </c>
    </row>
    <row r="21" spans="1:2" x14ac:dyDescent="0.25">
      <c r="A21" t="s">
        <v>257</v>
      </c>
      <c r="B21">
        <v>11.808</v>
      </c>
    </row>
    <row r="22" spans="1:2" x14ac:dyDescent="0.25">
      <c r="A22" t="s">
        <v>115</v>
      </c>
      <c r="B22">
        <v>11.55</v>
      </c>
    </row>
    <row r="23" spans="1:2" x14ac:dyDescent="0.25">
      <c r="A23" t="s">
        <v>266</v>
      </c>
      <c r="B23">
        <v>12.162000000000001</v>
      </c>
    </row>
    <row r="24" spans="1:2" x14ac:dyDescent="0.25">
      <c r="A24" t="s">
        <v>265</v>
      </c>
      <c r="B24">
        <v>15.318</v>
      </c>
    </row>
    <row r="25" spans="1:2" x14ac:dyDescent="0.25">
      <c r="A25" t="s">
        <v>375</v>
      </c>
      <c r="B25">
        <v>16.123999999999999</v>
      </c>
    </row>
    <row r="26" spans="1:2" x14ac:dyDescent="0.25">
      <c r="A26" t="s">
        <v>149</v>
      </c>
      <c r="B26">
        <v>11.311</v>
      </c>
    </row>
    <row r="27" spans="1:2" x14ac:dyDescent="0.25">
      <c r="A27" t="s">
        <v>340</v>
      </c>
      <c r="B27">
        <v>17.873999999999999</v>
      </c>
    </row>
    <row r="28" spans="1:2" x14ac:dyDescent="0.25">
      <c r="A28" t="s">
        <v>76</v>
      </c>
      <c r="B28">
        <v>12.266999999999999</v>
      </c>
    </row>
    <row r="29" spans="1:2" x14ac:dyDescent="0.25">
      <c r="A29" t="s">
        <v>168</v>
      </c>
      <c r="B29">
        <v>14.836</v>
      </c>
    </row>
    <row r="30" spans="1:2" x14ac:dyDescent="0.25">
      <c r="A30" t="s">
        <v>59</v>
      </c>
      <c r="B30">
        <v>13.59</v>
      </c>
    </row>
    <row r="31" spans="1:2" x14ac:dyDescent="0.25">
      <c r="A31" t="s">
        <v>75</v>
      </c>
      <c r="B31">
        <v>6.0940000000000003</v>
      </c>
    </row>
    <row r="32" spans="1:2" x14ac:dyDescent="0.25">
      <c r="A32" t="s">
        <v>112</v>
      </c>
      <c r="B32">
        <v>12.358000000000001</v>
      </c>
    </row>
    <row r="33" spans="1:2" x14ac:dyDescent="0.25">
      <c r="A33" t="s">
        <v>54</v>
      </c>
      <c r="B33">
        <v>12.975</v>
      </c>
    </row>
    <row r="34" spans="1:2" x14ac:dyDescent="0.25">
      <c r="A34" t="s">
        <v>369</v>
      </c>
      <c r="B34">
        <v>6.7460000000000004</v>
      </c>
    </row>
    <row r="35" spans="1:2" x14ac:dyDescent="0.25">
      <c r="A35" t="s">
        <v>118</v>
      </c>
      <c r="B35">
        <v>13.098000000000001</v>
      </c>
    </row>
    <row r="36" spans="1:2" x14ac:dyDescent="0.25">
      <c r="A36" t="s">
        <v>300</v>
      </c>
      <c r="B36">
        <v>10.726000000000001</v>
      </c>
    </row>
    <row r="37" spans="1:2" x14ac:dyDescent="0.25">
      <c r="A37" t="s">
        <v>243</v>
      </c>
      <c r="B37">
        <v>13.009</v>
      </c>
    </row>
    <row r="38" spans="1:2" x14ac:dyDescent="0.25">
      <c r="A38" t="s">
        <v>151</v>
      </c>
      <c r="B38">
        <v>13.57</v>
      </c>
    </row>
    <row r="39" spans="1:2" x14ac:dyDescent="0.25">
      <c r="A39" t="s">
        <v>87</v>
      </c>
      <c r="B39">
        <v>5.9710000000000001</v>
      </c>
    </row>
    <row r="40" spans="1:2" x14ac:dyDescent="0.25">
      <c r="A40" t="s">
        <v>42</v>
      </c>
      <c r="B40">
        <v>12.382</v>
      </c>
    </row>
    <row r="41" spans="1:2" x14ac:dyDescent="0.25">
      <c r="A41" t="s">
        <v>178</v>
      </c>
      <c r="B41">
        <v>10.964</v>
      </c>
    </row>
    <row r="42" spans="1:2" x14ac:dyDescent="0.25">
      <c r="A42" t="s">
        <v>144</v>
      </c>
      <c r="B42">
        <v>12.557</v>
      </c>
    </row>
    <row r="43" spans="1:2" x14ac:dyDescent="0.25">
      <c r="A43" t="s">
        <v>92</v>
      </c>
      <c r="B43">
        <v>6.4290000000000003</v>
      </c>
    </row>
    <row r="44" spans="1:2" x14ac:dyDescent="0.25">
      <c r="A44" t="s">
        <v>106</v>
      </c>
      <c r="B44">
        <v>7.8280000000000003</v>
      </c>
    </row>
    <row r="45" spans="1:2" x14ac:dyDescent="0.25">
      <c r="A45" t="s">
        <v>215</v>
      </c>
      <c r="B45">
        <v>10.055999999999999</v>
      </c>
    </row>
    <row r="46" spans="1:2" x14ac:dyDescent="0.25">
      <c r="A46" t="s">
        <v>21</v>
      </c>
      <c r="B46">
        <v>11.119</v>
      </c>
    </row>
    <row r="47" spans="1:2" x14ac:dyDescent="0.25">
      <c r="A47" t="s">
        <v>361</v>
      </c>
      <c r="B47">
        <v>10.494</v>
      </c>
    </row>
    <row r="48" spans="1:2" x14ac:dyDescent="0.25">
      <c r="A48" t="s">
        <v>298</v>
      </c>
      <c r="B48">
        <v>5.569</v>
      </c>
    </row>
    <row r="49" spans="1:2" x14ac:dyDescent="0.25">
      <c r="A49" t="s">
        <v>108</v>
      </c>
      <c r="B49">
        <v>15.547000000000001</v>
      </c>
    </row>
    <row r="50" spans="1:2" x14ac:dyDescent="0.25">
      <c r="A50" t="s">
        <v>134</v>
      </c>
      <c r="B50">
        <v>6.4909999999999997</v>
      </c>
    </row>
    <row r="51" spans="1:2" x14ac:dyDescent="0.25">
      <c r="A51" t="s">
        <v>258</v>
      </c>
      <c r="B51">
        <v>2.6019999999999999</v>
      </c>
    </row>
    <row r="52" spans="1:2" x14ac:dyDescent="0.25">
      <c r="A52" t="s">
        <v>245</v>
      </c>
      <c r="B52">
        <v>6.1310000000000002</v>
      </c>
    </row>
    <row r="53" spans="1:2" x14ac:dyDescent="0.25">
      <c r="A53" t="s">
        <v>219</v>
      </c>
      <c r="B53">
        <v>11.109</v>
      </c>
    </row>
    <row r="54" spans="1:2" x14ac:dyDescent="0.25">
      <c r="A54" t="s">
        <v>325</v>
      </c>
      <c r="B54">
        <v>9.4610000000000003</v>
      </c>
    </row>
    <row r="55" spans="1:2" x14ac:dyDescent="0.25">
      <c r="A55" t="s">
        <v>198</v>
      </c>
      <c r="B55">
        <v>6.9589999999999996</v>
      </c>
    </row>
    <row r="56" spans="1:2" x14ac:dyDescent="0.25">
      <c r="A56" t="s">
        <v>55</v>
      </c>
      <c r="B56">
        <v>4.4020000000000001</v>
      </c>
    </row>
    <row r="57" spans="1:2" x14ac:dyDescent="0.25">
      <c r="A57" t="s">
        <v>44</v>
      </c>
      <c r="B57">
        <v>10.029999999999999</v>
      </c>
    </row>
    <row r="58" spans="1:2" x14ac:dyDescent="0.25">
      <c r="A58" t="s">
        <v>143</v>
      </c>
      <c r="B58">
        <v>8.2029999999999994</v>
      </c>
    </row>
    <row r="59" spans="1:2" x14ac:dyDescent="0.25">
      <c r="A59" t="s">
        <v>113</v>
      </c>
      <c r="B59">
        <v>7.8410000000000002</v>
      </c>
    </row>
    <row r="60" spans="1:2" x14ac:dyDescent="0.25">
      <c r="A60" t="s">
        <v>318</v>
      </c>
      <c r="B60">
        <v>8.0939999999999994</v>
      </c>
    </row>
    <row r="61" spans="1:2" x14ac:dyDescent="0.25">
      <c r="A61" t="s">
        <v>342</v>
      </c>
      <c r="B61">
        <v>9.6869999999999994</v>
      </c>
    </row>
    <row r="62" spans="1:2" x14ac:dyDescent="0.25">
      <c r="A62" t="s">
        <v>141</v>
      </c>
      <c r="B62">
        <v>9.61</v>
      </c>
    </row>
    <row r="63" spans="1:2" x14ac:dyDescent="0.25">
      <c r="A63" t="s">
        <v>291</v>
      </c>
      <c r="B63">
        <v>8.6389999999999993</v>
      </c>
    </row>
    <row r="64" spans="1:2" x14ac:dyDescent="0.25">
      <c r="A64" t="s">
        <v>287</v>
      </c>
      <c r="B64">
        <v>7.4450000000000003</v>
      </c>
    </row>
    <row r="65" spans="1:2" x14ac:dyDescent="0.25">
      <c r="A65" t="s">
        <v>20</v>
      </c>
      <c r="B65">
        <v>12.635</v>
      </c>
    </row>
    <row r="66" spans="1:2" x14ac:dyDescent="0.25">
      <c r="A66" t="s">
        <v>241</v>
      </c>
      <c r="B66">
        <v>5.3280000000000003</v>
      </c>
    </row>
    <row r="67" spans="1:2" x14ac:dyDescent="0.25">
      <c r="A67" t="s">
        <v>335</v>
      </c>
      <c r="B67">
        <v>6.1340000000000003</v>
      </c>
    </row>
    <row r="68" spans="1:2" x14ac:dyDescent="0.25">
      <c r="A68" t="s">
        <v>111</v>
      </c>
      <c r="B68">
        <v>5.851</v>
      </c>
    </row>
    <row r="69" spans="1:2" x14ac:dyDescent="0.25">
      <c r="A69" t="s">
        <v>97</v>
      </c>
      <c r="B69">
        <v>6.8010000000000002</v>
      </c>
    </row>
    <row r="70" spans="1:2" x14ac:dyDescent="0.25">
      <c r="A70" t="s">
        <v>372</v>
      </c>
      <c r="B70">
        <v>7.7839999999999998</v>
      </c>
    </row>
    <row r="71" spans="1:2" x14ac:dyDescent="0.25">
      <c r="A71" t="s">
        <v>109</v>
      </c>
      <c r="B71">
        <v>0</v>
      </c>
    </row>
    <row r="72" spans="1:2" x14ac:dyDescent="0.25">
      <c r="A72" t="s">
        <v>73</v>
      </c>
      <c r="B72">
        <v>5.7809999999999997</v>
      </c>
    </row>
    <row r="73" spans="1:2" x14ac:dyDescent="0.25">
      <c r="A73" t="s">
        <v>47</v>
      </c>
      <c r="B73">
        <v>8.6890000000000001</v>
      </c>
    </row>
    <row r="74" spans="1:2" x14ac:dyDescent="0.25">
      <c r="A74" t="s">
        <v>357</v>
      </c>
      <c r="B74">
        <v>7.33</v>
      </c>
    </row>
    <row r="75" spans="1:2" x14ac:dyDescent="0.25">
      <c r="A75" t="s">
        <v>127</v>
      </c>
      <c r="B75">
        <v>3.476</v>
      </c>
    </row>
    <row r="76" spans="1:2" x14ac:dyDescent="0.25">
      <c r="A76" t="s">
        <v>290</v>
      </c>
      <c r="B76">
        <v>0</v>
      </c>
    </row>
    <row r="77" spans="1:2" x14ac:dyDescent="0.25">
      <c r="A77" t="s">
        <v>224</v>
      </c>
      <c r="B77">
        <v>11.452999999999999</v>
      </c>
    </row>
    <row r="78" spans="1:2" x14ac:dyDescent="0.25">
      <c r="A78" t="s">
        <v>355</v>
      </c>
      <c r="B78">
        <v>7.234</v>
      </c>
    </row>
    <row r="79" spans="1:2" x14ac:dyDescent="0.25">
      <c r="A79" t="s">
        <v>194</v>
      </c>
      <c r="B79">
        <v>4.78</v>
      </c>
    </row>
    <row r="80" spans="1:2" x14ac:dyDescent="0.25">
      <c r="A80" t="s">
        <v>121</v>
      </c>
      <c r="B80">
        <v>4.3620000000000001</v>
      </c>
    </row>
    <row r="81" spans="1:2" x14ac:dyDescent="0.25">
      <c r="A81" t="s">
        <v>326</v>
      </c>
      <c r="B81">
        <v>4.17</v>
      </c>
    </row>
    <row r="82" spans="1:2" x14ac:dyDescent="0.25">
      <c r="A82" t="s">
        <v>136</v>
      </c>
      <c r="B82">
        <v>6.976</v>
      </c>
    </row>
    <row r="83" spans="1:2" x14ac:dyDescent="0.25">
      <c r="A83" t="s">
        <v>334</v>
      </c>
      <c r="B83">
        <v>5.6310000000000002</v>
      </c>
    </row>
    <row r="84" spans="1:2" x14ac:dyDescent="0.25">
      <c r="A84" t="s">
        <v>255</v>
      </c>
      <c r="B84">
        <v>6.0490000000000004</v>
      </c>
    </row>
    <row r="85" spans="1:2" x14ac:dyDescent="0.25">
      <c r="A85" t="s">
        <v>351</v>
      </c>
      <c r="B85">
        <v>5.008</v>
      </c>
    </row>
    <row r="86" spans="1:2" x14ac:dyDescent="0.25">
      <c r="A86" t="s">
        <v>313</v>
      </c>
      <c r="B86">
        <v>7.3579999999999997</v>
      </c>
    </row>
    <row r="87" spans="1:2" x14ac:dyDescent="0.25">
      <c r="A87" t="s">
        <v>282</v>
      </c>
      <c r="B87">
        <v>5.2089999999999996</v>
      </c>
    </row>
    <row r="88" spans="1:2" x14ac:dyDescent="0.25">
      <c r="A88" t="s">
        <v>117</v>
      </c>
      <c r="B88">
        <v>6.9160000000000004</v>
      </c>
    </row>
    <row r="89" spans="1:2" x14ac:dyDescent="0.25">
      <c r="A89" t="s">
        <v>145</v>
      </c>
      <c r="B89">
        <v>6.0060000000000002</v>
      </c>
    </row>
    <row r="90" spans="1:2" x14ac:dyDescent="0.25">
      <c r="A90" t="s">
        <v>311</v>
      </c>
      <c r="B90">
        <v>10.313000000000001</v>
      </c>
    </row>
    <row r="91" spans="1:2" x14ac:dyDescent="0.25">
      <c r="A91" t="s">
        <v>322</v>
      </c>
      <c r="B91">
        <v>5.4619999999999997</v>
      </c>
    </row>
    <row r="92" spans="1:2" x14ac:dyDescent="0.25">
      <c r="A92" t="s">
        <v>349</v>
      </c>
      <c r="B92">
        <v>3.423</v>
      </c>
    </row>
    <row r="93" spans="1:2" x14ac:dyDescent="0.25">
      <c r="A93" t="s">
        <v>6</v>
      </c>
      <c r="B93">
        <v>0</v>
      </c>
    </row>
    <row r="94" spans="1:2" x14ac:dyDescent="0.25">
      <c r="A94" t="s">
        <v>155</v>
      </c>
      <c r="B94">
        <v>3.4340000000000002</v>
      </c>
    </row>
    <row r="95" spans="1:2" x14ac:dyDescent="0.25">
      <c r="A95" t="s">
        <v>29</v>
      </c>
      <c r="B95">
        <v>10.209</v>
      </c>
    </row>
    <row r="96" spans="1:2" x14ac:dyDescent="0.25">
      <c r="A96" t="s">
        <v>150</v>
      </c>
      <c r="B96">
        <v>7.2030000000000003</v>
      </c>
    </row>
    <row r="97" spans="1:2" x14ac:dyDescent="0.25">
      <c r="A97" t="s">
        <v>5</v>
      </c>
      <c r="B97">
        <v>2.9889999999999999</v>
      </c>
    </row>
    <row r="98" spans="1:2" x14ac:dyDescent="0.25">
      <c r="A98" t="s">
        <v>353</v>
      </c>
      <c r="B98">
        <v>8.8109999999999999</v>
      </c>
    </row>
    <row r="99" spans="1:2" x14ac:dyDescent="0.25">
      <c r="A99" t="s">
        <v>14</v>
      </c>
      <c r="B99">
        <v>4.18</v>
      </c>
    </row>
    <row r="100" spans="1:2" x14ac:dyDescent="0.25">
      <c r="A100" t="s">
        <v>218</v>
      </c>
      <c r="B100">
        <v>4.883</v>
      </c>
    </row>
    <row r="101" spans="1:2" x14ac:dyDescent="0.25">
      <c r="A101" t="s">
        <v>153</v>
      </c>
      <c r="B101">
        <v>7.1210000000000004</v>
      </c>
    </row>
    <row r="102" spans="1:2" x14ac:dyDescent="0.25">
      <c r="A102" t="s">
        <v>292</v>
      </c>
      <c r="B102">
        <v>5.0190000000000001</v>
      </c>
    </row>
    <row r="103" spans="1:2" x14ac:dyDescent="0.25">
      <c r="A103" t="s">
        <v>275</v>
      </c>
      <c r="B103">
        <v>5.4359999999999999</v>
      </c>
    </row>
    <row r="104" spans="1:2" x14ac:dyDescent="0.25">
      <c r="A104" t="s">
        <v>338</v>
      </c>
      <c r="B104">
        <v>3.9820000000000002</v>
      </c>
    </row>
    <row r="105" spans="1:2" x14ac:dyDescent="0.25">
      <c r="A105" t="s">
        <v>88</v>
      </c>
      <c r="B105">
        <v>8.7889999999999997</v>
      </c>
    </row>
    <row r="106" spans="1:2" x14ac:dyDescent="0.25">
      <c r="A106" t="s">
        <v>84</v>
      </c>
      <c r="B106">
        <v>8.2469999999999999</v>
      </c>
    </row>
    <row r="107" spans="1:2" x14ac:dyDescent="0.25">
      <c r="A107" t="s">
        <v>93</v>
      </c>
      <c r="B107">
        <v>6.7050000000000001</v>
      </c>
    </row>
    <row r="108" spans="1:2" x14ac:dyDescent="0.25">
      <c r="A108" t="s">
        <v>262</v>
      </c>
      <c r="B108">
        <v>5.5650000000000004</v>
      </c>
    </row>
    <row r="109" spans="1:2" x14ac:dyDescent="0.25">
      <c r="A109" t="s">
        <v>119</v>
      </c>
      <c r="B109">
        <v>2.278</v>
      </c>
    </row>
    <row r="110" spans="1:2" x14ac:dyDescent="0.25">
      <c r="A110" t="s">
        <v>173</v>
      </c>
      <c r="B110">
        <v>6.6180000000000003</v>
      </c>
    </row>
    <row r="111" spans="1:2" x14ac:dyDescent="0.25">
      <c r="A111" t="s">
        <v>164</v>
      </c>
      <c r="B111">
        <v>2.8130000000000002</v>
      </c>
    </row>
    <row r="112" spans="1:2" x14ac:dyDescent="0.25">
      <c r="A112" t="s">
        <v>184</v>
      </c>
      <c r="B112">
        <v>3.6110000000000002</v>
      </c>
    </row>
    <row r="113" spans="1:2" x14ac:dyDescent="0.25">
      <c r="A113" t="s">
        <v>188</v>
      </c>
      <c r="B113">
        <v>2.37</v>
      </c>
    </row>
    <row r="114" spans="1:2" x14ac:dyDescent="0.25">
      <c r="A114" t="s">
        <v>27</v>
      </c>
      <c r="B114">
        <v>7.9450000000000003</v>
      </c>
    </row>
    <row r="115" spans="1:2" x14ac:dyDescent="0.25">
      <c r="A115" t="s">
        <v>100</v>
      </c>
      <c r="B115">
        <v>6.8860000000000001</v>
      </c>
    </row>
    <row r="116" spans="1:2" x14ac:dyDescent="0.25">
      <c r="A116" t="s">
        <v>302</v>
      </c>
      <c r="B116">
        <v>5.6349999999999998</v>
      </c>
    </row>
    <row r="117" spans="1:2" x14ac:dyDescent="0.25">
      <c r="A117" t="s">
        <v>303</v>
      </c>
      <c r="B117">
        <v>3.661</v>
      </c>
    </row>
    <row r="118" spans="1:2" x14ac:dyDescent="0.25">
      <c r="A118" t="s">
        <v>199</v>
      </c>
      <c r="B118">
        <v>3.867</v>
      </c>
    </row>
    <row r="119" spans="1:2" x14ac:dyDescent="0.25">
      <c r="A119" t="s">
        <v>57</v>
      </c>
      <c r="B119">
        <v>6.3630000000000004</v>
      </c>
    </row>
    <row r="120" spans="1:2" x14ac:dyDescent="0.25">
      <c r="A120" t="s">
        <v>180</v>
      </c>
      <c r="B120">
        <v>3.5710000000000002</v>
      </c>
    </row>
    <row r="121" spans="1:2" x14ac:dyDescent="0.25">
      <c r="A121" t="s">
        <v>196</v>
      </c>
      <c r="B121">
        <v>3.5539999999999998</v>
      </c>
    </row>
    <row r="122" spans="1:2" x14ac:dyDescent="0.25">
      <c r="A122" t="s">
        <v>254</v>
      </c>
      <c r="B122">
        <v>4.1719999999999997</v>
      </c>
    </row>
    <row r="123" spans="1:2" x14ac:dyDescent="0.25">
      <c r="A123" t="s">
        <v>221</v>
      </c>
      <c r="B123">
        <v>3.8220000000000001</v>
      </c>
    </row>
    <row r="124" spans="1:2" x14ac:dyDescent="0.25">
      <c r="A124" t="s">
        <v>223</v>
      </c>
      <c r="B124">
        <v>7.0990000000000002</v>
      </c>
    </row>
    <row r="125" spans="1:2" x14ac:dyDescent="0.25">
      <c r="A125" t="s">
        <v>85</v>
      </c>
      <c r="B125">
        <v>3.2530000000000001</v>
      </c>
    </row>
    <row r="126" spans="1:2" x14ac:dyDescent="0.25">
      <c r="A126" t="s">
        <v>175</v>
      </c>
      <c r="B126">
        <v>4.7069999999999999</v>
      </c>
    </row>
    <row r="127" spans="1:2" x14ac:dyDescent="0.25">
      <c r="A127" t="s">
        <v>329</v>
      </c>
      <c r="B127">
        <v>5.6139999999999999</v>
      </c>
    </row>
    <row r="128" spans="1:2" x14ac:dyDescent="0.25">
      <c r="A128" t="s">
        <v>182</v>
      </c>
      <c r="B128">
        <v>5.7489999999999997</v>
      </c>
    </row>
    <row r="129" spans="1:2" x14ac:dyDescent="0.25">
      <c r="A129" t="s">
        <v>152</v>
      </c>
      <c r="B129">
        <v>4.6980000000000004</v>
      </c>
    </row>
    <row r="130" spans="1:2" x14ac:dyDescent="0.25">
      <c r="A130" t="s">
        <v>61</v>
      </c>
      <c r="B130">
        <v>4.0010000000000003</v>
      </c>
    </row>
    <row r="131" spans="1:2" x14ac:dyDescent="0.25">
      <c r="A131" t="s">
        <v>264</v>
      </c>
      <c r="B131">
        <v>5.0579999999999998</v>
      </c>
    </row>
    <row r="132" spans="1:2" x14ac:dyDescent="0.25">
      <c r="A132" t="s">
        <v>135</v>
      </c>
      <c r="B132">
        <v>2.637</v>
      </c>
    </row>
    <row r="133" spans="1:2" x14ac:dyDescent="0.25">
      <c r="A133" t="s">
        <v>8</v>
      </c>
      <c r="B133">
        <v>3.5379999999999998</v>
      </c>
    </row>
    <row r="134" spans="1:2" x14ac:dyDescent="0.25">
      <c r="A134" t="s">
        <v>71</v>
      </c>
      <c r="B134">
        <v>4.3339999999999996</v>
      </c>
    </row>
    <row r="135" spans="1:2" x14ac:dyDescent="0.25">
      <c r="A135" t="s">
        <v>249</v>
      </c>
      <c r="B135">
        <v>4.8860000000000001</v>
      </c>
    </row>
    <row r="136" spans="1:2" x14ac:dyDescent="0.25">
      <c r="A136" t="s">
        <v>104</v>
      </c>
      <c r="B136">
        <v>5.7610000000000001</v>
      </c>
    </row>
    <row r="137" spans="1:2" x14ac:dyDescent="0.25">
      <c r="A137" t="s">
        <v>96</v>
      </c>
      <c r="B137">
        <v>2.758</v>
      </c>
    </row>
    <row r="138" spans="1:2" x14ac:dyDescent="0.25">
      <c r="A138" t="s">
        <v>45</v>
      </c>
      <c r="B138">
        <v>3.661</v>
      </c>
    </row>
    <row r="139" spans="1:2" x14ac:dyDescent="0.25">
      <c r="A139" t="s">
        <v>25</v>
      </c>
      <c r="B139">
        <v>3.9550000000000001</v>
      </c>
    </row>
    <row r="140" spans="1:2" x14ac:dyDescent="0.25">
      <c r="A140" t="s">
        <v>283</v>
      </c>
      <c r="B140">
        <v>4.6989999999999998</v>
      </c>
    </row>
    <row r="141" spans="1:2" x14ac:dyDescent="0.25">
      <c r="A141" t="s">
        <v>43</v>
      </c>
      <c r="B141">
        <v>4.202</v>
      </c>
    </row>
    <row r="142" spans="1:2" x14ac:dyDescent="0.25">
      <c r="A142" t="s">
        <v>49</v>
      </c>
      <c r="B142">
        <v>3.8090000000000002</v>
      </c>
    </row>
    <row r="143" spans="1:2" x14ac:dyDescent="0.25">
      <c r="A143" t="s">
        <v>142</v>
      </c>
      <c r="B143">
        <v>2.641</v>
      </c>
    </row>
    <row r="144" spans="1:2" x14ac:dyDescent="0.25">
      <c r="A144" t="s">
        <v>19</v>
      </c>
      <c r="B144">
        <v>4.8639999999999999</v>
      </c>
    </row>
    <row r="145" spans="1:2" x14ac:dyDescent="0.25">
      <c r="A145" t="s">
        <v>356</v>
      </c>
      <c r="B145">
        <v>3.3079999999999998</v>
      </c>
    </row>
    <row r="146" spans="1:2" x14ac:dyDescent="0.25">
      <c r="A146" t="s">
        <v>148</v>
      </c>
      <c r="B146">
        <v>4.9870000000000001</v>
      </c>
    </row>
    <row r="147" spans="1:2" x14ac:dyDescent="0.25">
      <c r="A147" t="s">
        <v>191</v>
      </c>
      <c r="B147">
        <v>5.1749999999999998</v>
      </c>
    </row>
    <row r="148" spans="1:2" x14ac:dyDescent="0.25">
      <c r="A148" t="s">
        <v>105</v>
      </c>
      <c r="B148">
        <v>3.6349999999999998</v>
      </c>
    </row>
    <row r="149" spans="1:2" x14ac:dyDescent="0.25">
      <c r="A149" t="s">
        <v>172</v>
      </c>
      <c r="B149">
        <v>3.1709999999999998</v>
      </c>
    </row>
    <row r="150" spans="1:2" x14ac:dyDescent="0.25">
      <c r="A150" t="s">
        <v>103</v>
      </c>
      <c r="B150">
        <v>2.7879999999999998</v>
      </c>
    </row>
    <row r="151" spans="1:2" x14ac:dyDescent="0.25">
      <c r="A151" t="s">
        <v>210</v>
      </c>
      <c r="B151">
        <v>2.327</v>
      </c>
    </row>
    <row r="152" spans="1:2" x14ac:dyDescent="0.25">
      <c r="A152" t="s">
        <v>9</v>
      </c>
      <c r="B152">
        <v>2.6269999999999998</v>
      </c>
    </row>
    <row r="153" spans="1:2" x14ac:dyDescent="0.25">
      <c r="A153" t="s">
        <v>91</v>
      </c>
      <c r="B153">
        <v>4.0659999999999998</v>
      </c>
    </row>
    <row r="154" spans="1:2" x14ac:dyDescent="0.25">
      <c r="A154" t="s">
        <v>195</v>
      </c>
      <c r="B154">
        <v>5.5019999999999998</v>
      </c>
    </row>
    <row r="155" spans="1:2" x14ac:dyDescent="0.25">
      <c r="A155" t="s">
        <v>181</v>
      </c>
      <c r="B155">
        <v>3.73</v>
      </c>
    </row>
    <row r="156" spans="1:2" x14ac:dyDescent="0.25">
      <c r="A156" t="s">
        <v>267</v>
      </c>
      <c r="B156">
        <v>2.238</v>
      </c>
    </row>
    <row r="157" spans="1:2" x14ac:dyDescent="0.25">
      <c r="A157" t="s">
        <v>174</v>
      </c>
      <c r="B157">
        <v>4.28</v>
      </c>
    </row>
    <row r="158" spans="1:2" x14ac:dyDescent="0.25">
      <c r="A158" t="s">
        <v>101</v>
      </c>
      <c r="B158">
        <v>3.9060000000000001</v>
      </c>
    </row>
    <row r="159" spans="1:2" x14ac:dyDescent="0.25">
      <c r="A159" t="s">
        <v>63</v>
      </c>
      <c r="B159">
        <v>3.5830000000000002</v>
      </c>
    </row>
    <row r="160" spans="1:2" x14ac:dyDescent="0.25">
      <c r="A160" t="s">
        <v>359</v>
      </c>
      <c r="B160">
        <v>2.1419999999999999</v>
      </c>
    </row>
    <row r="161" spans="1:2" x14ac:dyDescent="0.25">
      <c r="A161" t="s">
        <v>281</v>
      </c>
      <c r="B161">
        <v>4.4189999999999996</v>
      </c>
    </row>
    <row r="162" spans="1:2" x14ac:dyDescent="0.25">
      <c r="A162" t="s">
        <v>285</v>
      </c>
      <c r="B162">
        <v>4.5670000000000002</v>
      </c>
    </row>
    <row r="163" spans="1:2" x14ac:dyDescent="0.25">
      <c r="A163" t="s">
        <v>28</v>
      </c>
      <c r="B163">
        <v>4.0179999999999998</v>
      </c>
    </row>
    <row r="164" spans="1:2" x14ac:dyDescent="0.25">
      <c r="A164" t="s">
        <v>307</v>
      </c>
      <c r="B164">
        <v>2.9620000000000002</v>
      </c>
    </row>
    <row r="165" spans="1:2" x14ac:dyDescent="0.25">
      <c r="A165" t="s">
        <v>69</v>
      </c>
      <c r="B165">
        <v>2.569</v>
      </c>
    </row>
    <row r="166" spans="1:2" x14ac:dyDescent="0.25">
      <c r="A166" t="s">
        <v>50</v>
      </c>
      <c r="B166">
        <v>3.6040000000000001</v>
      </c>
    </row>
    <row r="167" spans="1:2" x14ac:dyDescent="0.25">
      <c r="A167" t="s">
        <v>126</v>
      </c>
      <c r="B167">
        <v>2.762</v>
      </c>
    </row>
    <row r="168" spans="1:2" x14ac:dyDescent="0.25">
      <c r="A168" t="s">
        <v>107</v>
      </c>
      <c r="B168">
        <v>1.3859999999999999</v>
      </c>
    </row>
    <row r="169" spans="1:2" x14ac:dyDescent="0.25">
      <c r="A169" t="s">
        <v>323</v>
      </c>
      <c r="B169">
        <v>3.0110000000000001</v>
      </c>
    </row>
    <row r="170" spans="1:2" x14ac:dyDescent="0.25">
      <c r="A170" t="s">
        <v>315</v>
      </c>
      <c r="B170">
        <v>2.7530000000000001</v>
      </c>
    </row>
    <row r="171" spans="1:2" x14ac:dyDescent="0.25">
      <c r="A171" t="s">
        <v>183</v>
      </c>
      <c r="B171">
        <v>3.6339999999999999</v>
      </c>
    </row>
    <row r="172" spans="1:2" x14ac:dyDescent="0.25">
      <c r="A172" t="s">
        <v>31</v>
      </c>
      <c r="B172">
        <v>2.754</v>
      </c>
    </row>
    <row r="173" spans="1:2" x14ac:dyDescent="0.25">
      <c r="A173" t="s">
        <v>366</v>
      </c>
      <c r="B173">
        <v>6.4160000000000004</v>
      </c>
    </row>
    <row r="174" spans="1:2" x14ac:dyDescent="0.25">
      <c r="A174" t="s">
        <v>10</v>
      </c>
      <c r="B174">
        <v>2.633</v>
      </c>
    </row>
    <row r="175" spans="1:2" x14ac:dyDescent="0.25">
      <c r="A175" t="s">
        <v>367</v>
      </c>
      <c r="B175">
        <v>1.02</v>
      </c>
    </row>
    <row r="176" spans="1:2" x14ac:dyDescent="0.25">
      <c r="A176" t="s">
        <v>293</v>
      </c>
      <c r="B176">
        <v>1.923</v>
      </c>
    </row>
    <row r="177" spans="1:2" x14ac:dyDescent="0.25">
      <c r="A177" t="s">
        <v>79</v>
      </c>
      <c r="B177">
        <v>2.4820000000000002</v>
      </c>
    </row>
    <row r="178" spans="1:2" x14ac:dyDescent="0.25">
      <c r="A178" t="s">
        <v>333</v>
      </c>
      <c r="B178">
        <v>2.089</v>
      </c>
    </row>
    <row r="179" spans="1:2" x14ac:dyDescent="0.25">
      <c r="A179" t="s">
        <v>207</v>
      </c>
      <c r="B179">
        <v>2.762</v>
      </c>
    </row>
    <row r="180" spans="1:2" x14ac:dyDescent="0.25">
      <c r="A180" t="s">
        <v>244</v>
      </c>
      <c r="B180">
        <v>1.5429999999999999</v>
      </c>
    </row>
    <row r="181" spans="1:2" x14ac:dyDescent="0.25">
      <c r="A181" t="s">
        <v>167</v>
      </c>
      <c r="B181">
        <v>1.6539999999999999</v>
      </c>
    </row>
    <row r="182" spans="1:2" x14ac:dyDescent="0.25">
      <c r="A182" t="s">
        <v>344</v>
      </c>
      <c r="B182">
        <v>0.53400000000000003</v>
      </c>
    </row>
    <row r="183" spans="1:2" x14ac:dyDescent="0.25">
      <c r="A183" t="s">
        <v>371</v>
      </c>
      <c r="B183">
        <v>0.86199999999999999</v>
      </c>
    </row>
    <row r="184" spans="1:2" x14ac:dyDescent="0.25">
      <c r="A184" t="s">
        <v>324</v>
      </c>
      <c r="B184">
        <v>1.399</v>
      </c>
    </row>
    <row r="185" spans="1:2" x14ac:dyDescent="0.25">
      <c r="A185" t="s">
        <v>12</v>
      </c>
      <c r="B185">
        <v>1.4119999999999999</v>
      </c>
    </row>
    <row r="186" spans="1:2" x14ac:dyDescent="0.25">
      <c r="A186" t="s">
        <v>179</v>
      </c>
      <c r="B186">
        <v>0.36099999999999999</v>
      </c>
    </row>
    <row r="187" spans="1:2" x14ac:dyDescent="0.25">
      <c r="A187" t="s">
        <v>51</v>
      </c>
      <c r="B187">
        <v>0</v>
      </c>
    </row>
    <row r="188" spans="1:2" x14ac:dyDescent="0.25">
      <c r="A188" t="s">
        <v>222</v>
      </c>
      <c r="B188">
        <v>9.5000000000000001E-2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8A92E-4FA8-49F8-BD13-EF4C5501E098}">
  <sheetPr>
    <tabColor rgb="FFFF0000"/>
  </sheetPr>
  <dimension ref="A1:B28"/>
  <sheetViews>
    <sheetView zoomScaleNormal="100" workbookViewId="0">
      <selection activeCell="B17" sqref="B17"/>
    </sheetView>
  </sheetViews>
  <sheetFormatPr defaultRowHeight="15" x14ac:dyDescent="0.25"/>
  <cols>
    <col min="1" max="13" width="15.140625" bestFit="1" customWidth="1"/>
    <col min="14" max="14" width="15.140625" customWidth="1"/>
    <col min="15" max="15" width="15.140625" bestFit="1" customWidth="1"/>
    <col min="16" max="16" width="27.85546875" bestFit="1" customWidth="1"/>
    <col min="17" max="23" width="15.140625" bestFit="1" customWidth="1"/>
  </cols>
  <sheetData>
    <row r="1" spans="1:2" ht="15.75" x14ac:dyDescent="0.25">
      <c r="A1" s="11" t="s">
        <v>403</v>
      </c>
    </row>
    <row r="3" spans="1:2" x14ac:dyDescent="0.25">
      <c r="A3" s="6" t="s">
        <v>404</v>
      </c>
      <c r="B3" s="7" t="s">
        <v>405</v>
      </c>
    </row>
    <row r="4" spans="1:2" x14ac:dyDescent="0.25">
      <c r="A4" s="4">
        <v>1998</v>
      </c>
      <c r="B4" s="5">
        <v>8.5967807486631056</v>
      </c>
    </row>
    <row r="5" spans="1:2" x14ac:dyDescent="0.25">
      <c r="A5" s="4">
        <v>1999</v>
      </c>
      <c r="B5" s="5">
        <v>8.7275989304812835</v>
      </c>
    </row>
    <row r="6" spans="1:2" x14ac:dyDescent="0.25">
      <c r="A6" s="4">
        <v>2000</v>
      </c>
      <c r="B6" s="5">
        <v>8.5939572192513403</v>
      </c>
    </row>
    <row r="7" spans="1:2" x14ac:dyDescent="0.25">
      <c r="A7" s="4">
        <v>2001</v>
      </c>
      <c r="B7" s="5">
        <v>8.5772994652406442</v>
      </c>
    </row>
    <row r="8" spans="1:2" x14ac:dyDescent="0.25">
      <c r="A8" s="4">
        <v>2002</v>
      </c>
      <c r="B8" s="5">
        <v>8.7320374331550727</v>
      </c>
    </row>
    <row r="9" spans="1:2" x14ac:dyDescent="0.25">
      <c r="A9" s="4">
        <v>2003</v>
      </c>
      <c r="B9" s="5">
        <v>8.7198502673796714</v>
      </c>
    </row>
    <row r="10" spans="1:2" x14ac:dyDescent="0.25">
      <c r="A10" s="4">
        <v>2004</v>
      </c>
      <c r="B10" s="5">
        <v>8.5441925133689818</v>
      </c>
    </row>
    <row r="11" spans="1:2" x14ac:dyDescent="0.25">
      <c r="A11" s="4">
        <v>2005</v>
      </c>
      <c r="B11" s="5">
        <v>8.3109358288770032</v>
      </c>
    </row>
    <row r="12" spans="1:2" x14ac:dyDescent="0.25">
      <c r="A12" s="4">
        <v>2006</v>
      </c>
      <c r="B12" s="5">
        <v>7.7411069518716564</v>
      </c>
    </row>
    <row r="13" spans="1:2" x14ac:dyDescent="0.25">
      <c r="A13" s="4">
        <v>2007</v>
      </c>
      <c r="B13" s="5">
        <v>7.5158609625668467</v>
      </c>
    </row>
    <row r="14" spans="1:2" x14ac:dyDescent="0.25">
      <c r="A14" s="4">
        <v>2008</v>
      </c>
      <c r="B14" s="5">
        <v>7.3816042780748674</v>
      </c>
    </row>
    <row r="15" spans="1:2" x14ac:dyDescent="0.25">
      <c r="A15" s="4">
        <v>2009</v>
      </c>
      <c r="B15" s="5">
        <v>8.1429999999999918</v>
      </c>
    </row>
    <row r="16" spans="1:2" x14ac:dyDescent="0.25">
      <c r="A16" s="4">
        <v>2010</v>
      </c>
      <c r="B16" s="5">
        <v>8.3440160427807442</v>
      </c>
    </row>
    <row r="17" spans="1:2" x14ac:dyDescent="0.25">
      <c r="A17" s="4">
        <v>2011</v>
      </c>
      <c r="B17" s="5">
        <v>8.2731176470588217</v>
      </c>
    </row>
    <row r="18" spans="1:2" x14ac:dyDescent="0.25">
      <c r="A18" s="4">
        <v>2012</v>
      </c>
      <c r="B18" s="5">
        <v>8.2956096256684475</v>
      </c>
    </row>
    <row r="19" spans="1:2" x14ac:dyDescent="0.25">
      <c r="A19" s="4">
        <v>2013</v>
      </c>
      <c r="B19" s="5">
        <v>8.3282299465240666</v>
      </c>
    </row>
    <row r="20" spans="1:2" x14ac:dyDescent="0.25">
      <c r="A20" s="4">
        <v>2014</v>
      </c>
      <c r="B20" s="5">
        <v>8.1626844919786041</v>
      </c>
    </row>
    <row r="21" spans="1:2" x14ac:dyDescent="0.25">
      <c r="A21" s="4">
        <v>2015</v>
      </c>
      <c r="B21" s="5">
        <v>8.0439304812834198</v>
      </c>
    </row>
    <row r="22" spans="1:2" x14ac:dyDescent="0.25">
      <c r="A22" s="4">
        <v>2016</v>
      </c>
      <c r="B22" s="5">
        <v>7.892080213903748</v>
      </c>
    </row>
    <row r="23" spans="1:2" x14ac:dyDescent="0.25">
      <c r="A23" s="4">
        <v>2017</v>
      </c>
      <c r="B23" s="5">
        <v>7.6197807486631026</v>
      </c>
    </row>
    <row r="24" spans="1:2" x14ac:dyDescent="0.25">
      <c r="A24" s="4">
        <v>2018</v>
      </c>
      <c r="B24" s="5">
        <v>7.3558128342246016</v>
      </c>
    </row>
    <row r="25" spans="1:2" x14ac:dyDescent="0.25">
      <c r="A25" s="4">
        <v>2019</v>
      </c>
      <c r="B25" s="5">
        <v>7.1904224598930426</v>
      </c>
    </row>
    <row r="26" spans="1:2" x14ac:dyDescent="0.25">
      <c r="A26" s="4">
        <v>2020</v>
      </c>
      <c r="B26" s="5">
        <v>8.2934171122994638</v>
      </c>
    </row>
    <row r="27" spans="1:2" x14ac:dyDescent="0.25">
      <c r="A27" s="4">
        <v>2021</v>
      </c>
      <c r="B27" s="5">
        <v>7.9433636363636317</v>
      </c>
    </row>
    <row r="28" spans="1:2" x14ac:dyDescent="0.25">
      <c r="A28" s="8">
        <v>2022</v>
      </c>
      <c r="B28" s="9">
        <v>7.3232085561497362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A05B4-FD8D-4FB0-A953-C30176FB650C}">
  <sheetPr>
    <tabColor rgb="FFFF0000"/>
  </sheetPr>
  <dimension ref="A1:H188"/>
  <sheetViews>
    <sheetView workbookViewId="0">
      <selection activeCell="A15" sqref="A15"/>
    </sheetView>
  </sheetViews>
  <sheetFormatPr defaultRowHeight="15" x14ac:dyDescent="0.25"/>
  <cols>
    <col min="6" max="6" width="10.42578125" bestFit="1" customWidth="1"/>
    <col min="7" max="7" width="11" customWidth="1"/>
    <col min="8" max="9" width="10.85546875" customWidth="1"/>
    <col min="11" max="11" width="31.28515625" bestFit="1" customWidth="1"/>
  </cols>
  <sheetData>
    <row r="1" spans="1:8" ht="15.75" x14ac:dyDescent="0.25">
      <c r="A1" s="2" t="s">
        <v>259</v>
      </c>
      <c r="B1" s="20" t="s">
        <v>386</v>
      </c>
      <c r="C1" s="20" t="s">
        <v>387</v>
      </c>
      <c r="D1" s="20" t="s">
        <v>388</v>
      </c>
      <c r="G1" s="13" t="s">
        <v>407</v>
      </c>
      <c r="H1" s="13"/>
    </row>
    <row r="2" spans="1:8" x14ac:dyDescent="0.25">
      <c r="A2" t="s">
        <v>162</v>
      </c>
      <c r="B2" s="10">
        <v>33.93</v>
      </c>
      <c r="C2" s="10">
        <v>32.35</v>
      </c>
      <c r="D2" s="10">
        <v>33.130000000000003</v>
      </c>
      <c r="H2" s="12"/>
    </row>
    <row r="3" spans="1:8" x14ac:dyDescent="0.25">
      <c r="A3" t="s">
        <v>146</v>
      </c>
      <c r="B3" s="10">
        <v>27.454999999999998</v>
      </c>
      <c r="C3" s="10">
        <v>27.402000000000001</v>
      </c>
      <c r="D3" s="10">
        <v>27.193999999999999</v>
      </c>
      <c r="E3" s="10"/>
      <c r="F3" s="20" t="s">
        <v>386</v>
      </c>
      <c r="G3" s="20" t="s">
        <v>387</v>
      </c>
      <c r="H3" s="20" t="s">
        <v>388</v>
      </c>
    </row>
    <row r="4" spans="1:8" x14ac:dyDescent="0.25">
      <c r="A4" t="s">
        <v>227</v>
      </c>
      <c r="B4" s="10">
        <v>27.72</v>
      </c>
      <c r="C4" s="10">
        <v>27.074000000000002</v>
      </c>
      <c r="D4" s="10">
        <v>26.39</v>
      </c>
      <c r="E4" s="10"/>
      <c r="F4" s="21">
        <v>7.3816042780748647</v>
      </c>
      <c r="G4" s="21">
        <v>8.1429999999999918</v>
      </c>
      <c r="H4" s="21">
        <v>8.3440160427807424</v>
      </c>
    </row>
    <row r="5" spans="1:8" x14ac:dyDescent="0.25">
      <c r="A5" t="s">
        <v>260</v>
      </c>
      <c r="B5" s="10">
        <v>23.41</v>
      </c>
      <c r="C5" s="10">
        <v>24.07</v>
      </c>
      <c r="D5" s="10">
        <v>27.31</v>
      </c>
      <c r="E5" s="10"/>
      <c r="F5" s="10"/>
    </row>
    <row r="6" spans="1:8" x14ac:dyDescent="0.25">
      <c r="A6" t="s">
        <v>72</v>
      </c>
      <c r="B6" s="10">
        <v>19.510000000000002</v>
      </c>
      <c r="C6" s="10">
        <v>20.51</v>
      </c>
      <c r="D6" s="10">
        <v>23.18</v>
      </c>
      <c r="E6" s="10"/>
      <c r="F6" s="10"/>
    </row>
    <row r="7" spans="1:8" x14ac:dyDescent="0.25">
      <c r="A7" t="s">
        <v>38</v>
      </c>
      <c r="B7" s="10">
        <v>17.149999999999999</v>
      </c>
      <c r="C7" s="10">
        <v>19.09</v>
      </c>
      <c r="D7" s="10">
        <v>19.649999999999999</v>
      </c>
      <c r="E7" s="10"/>
      <c r="F7" s="10"/>
    </row>
    <row r="8" spans="1:8" x14ac:dyDescent="0.25">
      <c r="A8" t="s">
        <v>60</v>
      </c>
      <c r="B8" s="10">
        <v>22.91</v>
      </c>
      <c r="C8" s="10">
        <v>20.45</v>
      </c>
      <c r="D8" s="10">
        <v>21.42</v>
      </c>
      <c r="E8" s="10"/>
      <c r="F8" s="10"/>
    </row>
    <row r="9" spans="1:8" x14ac:dyDescent="0.25">
      <c r="A9" t="s">
        <v>341</v>
      </c>
      <c r="B9" s="10">
        <v>22.253</v>
      </c>
      <c r="C9" s="10">
        <v>22.292999999999999</v>
      </c>
      <c r="D9" s="10">
        <v>22.12</v>
      </c>
      <c r="E9" s="10"/>
      <c r="F9" s="10"/>
    </row>
    <row r="10" spans="1:8" x14ac:dyDescent="0.25">
      <c r="A10" t="s">
        <v>102</v>
      </c>
      <c r="B10" s="10">
        <v>19.975000000000001</v>
      </c>
      <c r="C10" s="10">
        <v>19.943000000000001</v>
      </c>
      <c r="D10" s="10">
        <v>20.018999999999998</v>
      </c>
      <c r="E10" s="10"/>
      <c r="F10" s="10"/>
    </row>
    <row r="11" spans="1:8" x14ac:dyDescent="0.25">
      <c r="A11" t="s">
        <v>321</v>
      </c>
      <c r="B11" s="10">
        <v>19.428000000000001</v>
      </c>
      <c r="C11" s="10">
        <v>19.411000000000001</v>
      </c>
      <c r="D11" s="10">
        <v>19.308</v>
      </c>
      <c r="E11" s="10"/>
      <c r="F11" s="10"/>
    </row>
    <row r="12" spans="1:8" x14ac:dyDescent="0.25">
      <c r="A12" t="s">
        <v>299</v>
      </c>
      <c r="B12" s="10">
        <v>18.79</v>
      </c>
      <c r="C12" s="10">
        <v>18.917000000000002</v>
      </c>
      <c r="D12" s="10">
        <v>18.977</v>
      </c>
      <c r="E12" s="10"/>
      <c r="F12" s="10"/>
    </row>
    <row r="13" spans="1:8" x14ac:dyDescent="0.25">
      <c r="A13" t="s">
        <v>246</v>
      </c>
      <c r="B13" s="10">
        <v>19.190000000000001</v>
      </c>
      <c r="C13" s="10">
        <v>19.834</v>
      </c>
      <c r="D13" s="10">
        <v>20.39</v>
      </c>
      <c r="E13" s="10"/>
      <c r="F13" s="10"/>
    </row>
    <row r="14" spans="1:8" x14ac:dyDescent="0.25">
      <c r="A14" t="s">
        <v>74</v>
      </c>
      <c r="B14" s="10">
        <v>19.175000000000001</v>
      </c>
      <c r="C14" s="10">
        <v>19.173999999999999</v>
      </c>
      <c r="D14" s="10">
        <v>19.173999999999999</v>
      </c>
      <c r="E14" s="10"/>
      <c r="F14" s="10"/>
    </row>
    <row r="15" spans="1:8" x14ac:dyDescent="0.25">
      <c r="A15" t="s">
        <v>53</v>
      </c>
      <c r="B15" s="10">
        <v>16.59</v>
      </c>
      <c r="C15" s="10">
        <v>16.170000000000002</v>
      </c>
      <c r="D15" s="10">
        <v>17.86</v>
      </c>
      <c r="E15" s="10"/>
      <c r="F15" s="10"/>
    </row>
    <row r="16" spans="1:8" x14ac:dyDescent="0.25">
      <c r="A16" t="s">
        <v>0</v>
      </c>
      <c r="B16" s="10">
        <v>12.72</v>
      </c>
      <c r="C16" s="10">
        <v>15.37</v>
      </c>
      <c r="D16" s="10">
        <v>17.111000000000001</v>
      </c>
      <c r="E16" s="10"/>
      <c r="F16" s="10"/>
    </row>
    <row r="17" spans="1:6" x14ac:dyDescent="0.25">
      <c r="A17" t="s">
        <v>316</v>
      </c>
      <c r="B17" s="10">
        <v>16.882000000000001</v>
      </c>
      <c r="C17" s="10">
        <v>17.047999999999998</v>
      </c>
      <c r="D17" s="10">
        <v>16.867000000000001</v>
      </c>
      <c r="E17" s="10"/>
      <c r="F17" s="10"/>
    </row>
    <row r="18" spans="1:6" x14ac:dyDescent="0.25">
      <c r="A18" t="s">
        <v>68</v>
      </c>
      <c r="B18" s="10">
        <v>14.8</v>
      </c>
      <c r="C18" s="10">
        <v>13</v>
      </c>
      <c r="D18" s="10">
        <v>15.13</v>
      </c>
      <c r="E18" s="10"/>
      <c r="F18" s="10"/>
    </row>
    <row r="19" spans="1:6" x14ac:dyDescent="0.25">
      <c r="A19" t="s">
        <v>373</v>
      </c>
      <c r="B19" s="10">
        <v>13.7</v>
      </c>
      <c r="C19" s="10">
        <v>16.14</v>
      </c>
      <c r="D19" s="10">
        <v>19.22</v>
      </c>
      <c r="E19" s="10"/>
      <c r="F19" s="10"/>
    </row>
    <row r="20" spans="1:6" x14ac:dyDescent="0.25">
      <c r="A20" t="s">
        <v>277</v>
      </c>
      <c r="B20" s="10">
        <v>11.25</v>
      </c>
      <c r="C20" s="10">
        <v>17.86</v>
      </c>
      <c r="D20" s="10">
        <v>19.86</v>
      </c>
      <c r="E20" s="10"/>
      <c r="F20" s="10"/>
    </row>
    <row r="21" spans="1:6" x14ac:dyDescent="0.25">
      <c r="A21" t="s">
        <v>257</v>
      </c>
      <c r="B21" s="10">
        <v>13.06</v>
      </c>
      <c r="C21" s="10">
        <v>13.67</v>
      </c>
      <c r="D21" s="10">
        <v>14.09</v>
      </c>
      <c r="E21" s="10"/>
      <c r="F21" s="10"/>
    </row>
    <row r="22" spans="1:6" x14ac:dyDescent="0.25">
      <c r="A22" t="s">
        <v>115</v>
      </c>
      <c r="B22" s="10">
        <v>11.33</v>
      </c>
      <c r="C22" s="10">
        <v>10.16</v>
      </c>
      <c r="D22" s="10">
        <v>9.9600000000000009</v>
      </c>
      <c r="E22" s="10"/>
      <c r="F22" s="10"/>
    </row>
    <row r="23" spans="1:6" x14ac:dyDescent="0.25">
      <c r="A23" t="s">
        <v>266</v>
      </c>
      <c r="B23" s="10">
        <v>7.76</v>
      </c>
      <c r="C23" s="10">
        <v>9.6199999999999992</v>
      </c>
      <c r="D23" s="10">
        <v>12.71</v>
      </c>
      <c r="E23" s="10"/>
      <c r="F23" s="10"/>
    </row>
    <row r="24" spans="1:6" x14ac:dyDescent="0.25">
      <c r="A24" t="s">
        <v>265</v>
      </c>
      <c r="B24" s="10">
        <v>15.617000000000001</v>
      </c>
      <c r="C24" s="10">
        <v>15.257999999999999</v>
      </c>
      <c r="D24" s="10">
        <v>14.585000000000001</v>
      </c>
      <c r="E24" s="10"/>
      <c r="F24" s="10"/>
    </row>
    <row r="25" spans="1:6" x14ac:dyDescent="0.25">
      <c r="A25" t="s">
        <v>375</v>
      </c>
      <c r="B25" s="10">
        <v>12.44</v>
      </c>
      <c r="C25" s="10">
        <v>13.29</v>
      </c>
      <c r="D25" s="10">
        <v>13.05</v>
      </c>
      <c r="E25" s="10"/>
      <c r="F25" s="10"/>
    </row>
    <row r="26" spans="1:6" x14ac:dyDescent="0.25">
      <c r="A26" t="s">
        <v>149</v>
      </c>
      <c r="B26" s="10">
        <v>17.87</v>
      </c>
      <c r="C26" s="10">
        <v>20.71</v>
      </c>
      <c r="D26" s="10">
        <v>20.2</v>
      </c>
      <c r="E26" s="10"/>
      <c r="F26" s="10"/>
    </row>
    <row r="27" spans="1:6" x14ac:dyDescent="0.25">
      <c r="A27" t="s">
        <v>340</v>
      </c>
      <c r="B27" s="10">
        <v>12.7</v>
      </c>
      <c r="C27" s="10">
        <v>12.9</v>
      </c>
      <c r="D27" s="10">
        <v>12.5</v>
      </c>
      <c r="E27" s="10"/>
      <c r="F27" s="10"/>
    </row>
    <row r="28" spans="1:6" x14ac:dyDescent="0.25">
      <c r="A28" t="s">
        <v>76</v>
      </c>
      <c r="B28" s="10">
        <v>14.611000000000001</v>
      </c>
      <c r="C28" s="10">
        <v>13.97</v>
      </c>
      <c r="D28" s="10">
        <v>13.731</v>
      </c>
      <c r="E28" s="10"/>
      <c r="F28" s="10"/>
    </row>
    <row r="29" spans="1:6" x14ac:dyDescent="0.25">
      <c r="A29" t="s">
        <v>168</v>
      </c>
      <c r="B29" s="10">
        <v>16.297999999999998</v>
      </c>
      <c r="C29" s="10">
        <v>15.657999999999999</v>
      </c>
      <c r="D29" s="10">
        <v>15.382999999999999</v>
      </c>
      <c r="E29" s="10"/>
      <c r="F29" s="10"/>
    </row>
    <row r="30" spans="1:6" x14ac:dyDescent="0.25">
      <c r="A30" t="s">
        <v>59</v>
      </c>
      <c r="B30" s="10">
        <v>12.622999999999999</v>
      </c>
      <c r="C30" s="10">
        <v>12.75</v>
      </c>
      <c r="D30" s="10">
        <v>12.826000000000001</v>
      </c>
      <c r="E30" s="10"/>
      <c r="F30" s="10"/>
    </row>
    <row r="31" spans="1:6" x14ac:dyDescent="0.25">
      <c r="A31" t="s">
        <v>75</v>
      </c>
      <c r="B31" s="10">
        <v>9.51</v>
      </c>
      <c r="C31" s="10">
        <v>12.03</v>
      </c>
      <c r="D31" s="10">
        <v>14.38</v>
      </c>
      <c r="E31" s="10"/>
      <c r="F31" s="10"/>
    </row>
    <row r="32" spans="1:6" x14ac:dyDescent="0.25">
      <c r="A32" t="s">
        <v>112</v>
      </c>
      <c r="B32" s="10">
        <v>11.301</v>
      </c>
      <c r="C32" s="10">
        <v>11.538</v>
      </c>
      <c r="D32" s="10">
        <v>11.811999999999999</v>
      </c>
      <c r="E32" s="10"/>
      <c r="F32" s="10"/>
    </row>
    <row r="33" spans="1:6" x14ac:dyDescent="0.25">
      <c r="A33" t="s">
        <v>54</v>
      </c>
      <c r="B33" s="10">
        <v>12.15</v>
      </c>
      <c r="C33" s="10">
        <v>12.211</v>
      </c>
      <c r="D33" s="10">
        <v>12.138</v>
      </c>
      <c r="E33" s="10"/>
      <c r="F33" s="10"/>
    </row>
    <row r="34" spans="1:6" x14ac:dyDescent="0.25">
      <c r="A34" t="s">
        <v>369</v>
      </c>
      <c r="B34" s="10">
        <v>8.5299999999999994</v>
      </c>
      <c r="C34" s="10">
        <v>9.1999999999999993</v>
      </c>
      <c r="D34" s="10">
        <v>11.62</v>
      </c>
      <c r="E34" s="10"/>
      <c r="F34" s="10"/>
    </row>
    <row r="35" spans="1:6" x14ac:dyDescent="0.25">
      <c r="A35" t="s">
        <v>118</v>
      </c>
      <c r="B35" s="10">
        <v>11.91</v>
      </c>
      <c r="C35" s="10">
        <v>12.269</v>
      </c>
      <c r="D35" s="10">
        <v>12.189</v>
      </c>
      <c r="E35" s="10"/>
      <c r="F35" s="10"/>
    </row>
    <row r="36" spans="1:6" x14ac:dyDescent="0.25">
      <c r="A36" t="s">
        <v>300</v>
      </c>
      <c r="B36" s="10">
        <v>10.52</v>
      </c>
      <c r="C36" s="10">
        <v>11.32</v>
      </c>
      <c r="D36" s="10">
        <v>10.98</v>
      </c>
      <c r="E36" s="10"/>
      <c r="F36" s="10"/>
    </row>
    <row r="37" spans="1:6" x14ac:dyDescent="0.25">
      <c r="A37" t="s">
        <v>243</v>
      </c>
      <c r="B37" s="10">
        <v>11.856999999999999</v>
      </c>
      <c r="C37" s="10">
        <v>11.92</v>
      </c>
      <c r="D37" s="10">
        <v>11.895</v>
      </c>
      <c r="E37" s="10"/>
      <c r="F37" s="10"/>
    </row>
    <row r="38" spans="1:6" x14ac:dyDescent="0.25">
      <c r="A38" t="s">
        <v>151</v>
      </c>
      <c r="B38" s="10">
        <v>10.743</v>
      </c>
      <c r="C38" s="10">
        <v>10.754</v>
      </c>
      <c r="D38" s="10">
        <v>10.67</v>
      </c>
      <c r="E38" s="10"/>
      <c r="F38" s="10"/>
    </row>
    <row r="39" spans="1:6" x14ac:dyDescent="0.25">
      <c r="A39" t="s">
        <v>87</v>
      </c>
      <c r="B39" s="10">
        <v>11.48</v>
      </c>
      <c r="C39" s="10">
        <v>15</v>
      </c>
      <c r="D39" s="10">
        <v>16.100000000000001</v>
      </c>
      <c r="E39" s="10"/>
      <c r="F39" s="10"/>
    </row>
    <row r="40" spans="1:6" x14ac:dyDescent="0.25">
      <c r="A40" t="s">
        <v>42</v>
      </c>
      <c r="B40" s="10">
        <v>10.112</v>
      </c>
      <c r="C40" s="10">
        <v>11.406000000000001</v>
      </c>
      <c r="D40" s="10">
        <v>11.55</v>
      </c>
      <c r="E40" s="10"/>
      <c r="F40" s="10"/>
    </row>
    <row r="41" spans="1:6" x14ac:dyDescent="0.25">
      <c r="A41" t="s">
        <v>178</v>
      </c>
      <c r="B41" s="10">
        <v>10.63</v>
      </c>
      <c r="C41" s="10">
        <v>12.11</v>
      </c>
      <c r="D41" s="10">
        <v>13.68</v>
      </c>
      <c r="E41" s="10"/>
      <c r="F41" s="10"/>
    </row>
    <row r="42" spans="1:6" x14ac:dyDescent="0.25">
      <c r="A42" t="s">
        <v>144</v>
      </c>
      <c r="B42" s="10">
        <v>9.9969999999999999</v>
      </c>
      <c r="C42" s="10">
        <v>9.8940000000000001</v>
      </c>
      <c r="D42" s="10">
        <v>10.542</v>
      </c>
      <c r="E42" s="10"/>
      <c r="F42" s="10"/>
    </row>
    <row r="43" spans="1:6" x14ac:dyDescent="0.25">
      <c r="A43" t="s">
        <v>92</v>
      </c>
      <c r="B43" s="10">
        <v>7.74</v>
      </c>
      <c r="C43" s="10">
        <v>17.510000000000002</v>
      </c>
      <c r="D43" s="10">
        <v>19.48</v>
      </c>
      <c r="E43" s="10"/>
      <c r="F43" s="10"/>
    </row>
    <row r="44" spans="1:6" x14ac:dyDescent="0.25">
      <c r="A44" t="s">
        <v>106</v>
      </c>
      <c r="B44" s="10">
        <v>11.978</v>
      </c>
      <c r="C44" s="10">
        <v>11.5</v>
      </c>
      <c r="D44" s="10">
        <v>10.888999999999999</v>
      </c>
      <c r="E44" s="10"/>
      <c r="F44" s="10"/>
    </row>
    <row r="45" spans="1:6" x14ac:dyDescent="0.25">
      <c r="A45" t="s">
        <v>215</v>
      </c>
      <c r="B45" s="10">
        <v>8.18</v>
      </c>
      <c r="C45" s="10">
        <v>14.25</v>
      </c>
      <c r="D45" s="10">
        <v>14.321</v>
      </c>
      <c r="E45" s="10"/>
      <c r="F45" s="10"/>
    </row>
    <row r="46" spans="1:6" x14ac:dyDescent="0.25">
      <c r="A46" t="s">
        <v>21</v>
      </c>
      <c r="B46" s="10">
        <v>10.593</v>
      </c>
      <c r="C46" s="10">
        <v>10.542</v>
      </c>
      <c r="D46" s="10">
        <v>10.548</v>
      </c>
      <c r="E46" s="10"/>
      <c r="F46" s="10"/>
    </row>
    <row r="47" spans="1:6" x14ac:dyDescent="0.25">
      <c r="A47" t="s">
        <v>361</v>
      </c>
      <c r="B47" s="10">
        <v>9.57</v>
      </c>
      <c r="C47" s="10">
        <v>8.9600000000000009</v>
      </c>
      <c r="D47" s="10">
        <v>9.09</v>
      </c>
      <c r="E47" s="10"/>
      <c r="F47" s="10"/>
    </row>
    <row r="48" spans="1:6" x14ac:dyDescent="0.25">
      <c r="A48" t="s">
        <v>298</v>
      </c>
      <c r="B48" s="10">
        <v>5.83</v>
      </c>
      <c r="C48" s="10">
        <v>13.79</v>
      </c>
      <c r="D48" s="10">
        <v>17.809999999999999</v>
      </c>
      <c r="E48" s="10"/>
      <c r="F48" s="10"/>
    </row>
    <row r="49" spans="1:6" x14ac:dyDescent="0.25">
      <c r="A49" t="s">
        <v>108</v>
      </c>
      <c r="B49" s="10">
        <v>8.48</v>
      </c>
      <c r="C49" s="10">
        <v>8.3949999999999996</v>
      </c>
      <c r="D49" s="10">
        <v>8.2520000000000007</v>
      </c>
      <c r="E49" s="10"/>
      <c r="F49" s="10"/>
    </row>
    <row r="50" spans="1:6" x14ac:dyDescent="0.25">
      <c r="A50" t="s">
        <v>134</v>
      </c>
      <c r="B50" s="10">
        <v>7.84</v>
      </c>
      <c r="C50" s="10">
        <v>8.65</v>
      </c>
      <c r="D50" s="10">
        <v>7.71</v>
      </c>
      <c r="E50" s="10"/>
      <c r="F50" s="10"/>
    </row>
    <row r="51" spans="1:6" x14ac:dyDescent="0.25">
      <c r="A51" t="s">
        <v>258</v>
      </c>
      <c r="B51" s="10">
        <v>7.12</v>
      </c>
      <c r="C51" s="10">
        <v>8.17</v>
      </c>
      <c r="D51" s="10">
        <v>9.64</v>
      </c>
      <c r="E51" s="10"/>
      <c r="F51" s="10"/>
    </row>
    <row r="52" spans="1:6" x14ac:dyDescent="0.25">
      <c r="A52" t="s">
        <v>245</v>
      </c>
      <c r="B52" s="10">
        <v>7.93</v>
      </c>
      <c r="C52" s="10">
        <v>10.56</v>
      </c>
      <c r="D52" s="10">
        <v>13.19</v>
      </c>
      <c r="E52" s="10"/>
      <c r="F52" s="10"/>
    </row>
    <row r="53" spans="1:6" x14ac:dyDescent="0.25">
      <c r="A53" t="s">
        <v>219</v>
      </c>
      <c r="B53" s="10">
        <v>9.9480000000000004</v>
      </c>
      <c r="C53" s="10">
        <v>9.9350000000000005</v>
      </c>
      <c r="D53" s="10">
        <v>9.8949999999999996</v>
      </c>
      <c r="E53" s="10"/>
      <c r="F53" s="10"/>
    </row>
    <row r="54" spans="1:6" x14ac:dyDescent="0.25">
      <c r="A54" t="s">
        <v>325</v>
      </c>
      <c r="B54" s="10">
        <v>8.27</v>
      </c>
      <c r="C54" s="10">
        <v>9.42</v>
      </c>
      <c r="D54" s="10">
        <v>8.0340000000000007</v>
      </c>
      <c r="E54" s="10"/>
      <c r="F54" s="10"/>
    </row>
    <row r="55" spans="1:6" x14ac:dyDescent="0.25">
      <c r="A55" t="s">
        <v>198</v>
      </c>
      <c r="B55" s="10">
        <v>8.5169999999999995</v>
      </c>
      <c r="C55" s="10">
        <v>9.0869999999999997</v>
      </c>
      <c r="D55" s="10">
        <v>8.7560000000000002</v>
      </c>
      <c r="E55" s="10"/>
      <c r="F55" s="10"/>
    </row>
    <row r="56" spans="1:6" x14ac:dyDescent="0.25">
      <c r="A56" t="s">
        <v>55</v>
      </c>
      <c r="B56" s="10">
        <v>5.61</v>
      </c>
      <c r="C56" s="10">
        <v>6.82</v>
      </c>
      <c r="D56" s="10">
        <v>10.28</v>
      </c>
      <c r="E56" s="10"/>
      <c r="F56" s="10"/>
    </row>
    <row r="57" spans="1:6" x14ac:dyDescent="0.25">
      <c r="A57" t="s">
        <v>44</v>
      </c>
      <c r="B57" s="10">
        <v>9.7100000000000009</v>
      </c>
      <c r="C57" s="10">
        <v>12.55</v>
      </c>
      <c r="D57" s="10">
        <v>10.66</v>
      </c>
      <c r="E57" s="10"/>
      <c r="F57" s="10"/>
    </row>
    <row r="58" spans="1:6" x14ac:dyDescent="0.25">
      <c r="A58" t="s">
        <v>143</v>
      </c>
      <c r="B58" s="10">
        <v>8.1199999999999992</v>
      </c>
      <c r="C58" s="10">
        <v>10.02</v>
      </c>
      <c r="D58" s="10">
        <v>10.69</v>
      </c>
      <c r="E58" s="10"/>
      <c r="F58" s="10"/>
    </row>
    <row r="59" spans="1:6" x14ac:dyDescent="0.25">
      <c r="A59" t="s">
        <v>113</v>
      </c>
      <c r="B59" s="10">
        <v>8.0299999999999994</v>
      </c>
      <c r="C59" s="10">
        <v>7.74</v>
      </c>
      <c r="D59" s="10">
        <v>7.16</v>
      </c>
      <c r="E59" s="10"/>
      <c r="F59" s="10"/>
    </row>
    <row r="60" spans="1:6" x14ac:dyDescent="0.25">
      <c r="A60" t="s">
        <v>318</v>
      </c>
      <c r="B60" s="10">
        <v>6.72</v>
      </c>
      <c r="C60" s="10">
        <v>7.75</v>
      </c>
      <c r="D60" s="10">
        <v>8.36</v>
      </c>
      <c r="E60" s="10"/>
      <c r="F60" s="10"/>
    </row>
    <row r="61" spans="1:6" x14ac:dyDescent="0.25">
      <c r="A61" t="s">
        <v>342</v>
      </c>
      <c r="B61" s="10">
        <v>8.18</v>
      </c>
      <c r="C61" s="10">
        <v>8.2439999999999998</v>
      </c>
      <c r="D61" s="10">
        <v>8.2439999999999998</v>
      </c>
      <c r="E61" s="10"/>
      <c r="F61" s="10"/>
    </row>
    <row r="62" spans="1:6" x14ac:dyDescent="0.25">
      <c r="A62" t="s">
        <v>141</v>
      </c>
      <c r="B62" s="10">
        <v>10.94</v>
      </c>
      <c r="C62" s="10">
        <v>8.14</v>
      </c>
      <c r="D62" s="10">
        <v>8.61</v>
      </c>
      <c r="E62" s="10"/>
      <c r="F62" s="10"/>
    </row>
    <row r="63" spans="1:6" x14ac:dyDescent="0.25">
      <c r="A63" t="s">
        <v>291</v>
      </c>
      <c r="B63" s="10">
        <v>8.875</v>
      </c>
      <c r="C63" s="10">
        <v>8.7200000000000006</v>
      </c>
      <c r="D63" s="10">
        <v>7.15</v>
      </c>
      <c r="E63" s="10"/>
      <c r="F63" s="10"/>
    </row>
    <row r="64" spans="1:6" x14ac:dyDescent="0.25">
      <c r="A64" t="s">
        <v>287</v>
      </c>
      <c r="B64" s="10">
        <v>7.06</v>
      </c>
      <c r="C64" s="10">
        <v>8.74</v>
      </c>
      <c r="D64" s="10">
        <v>8.8699999999999992</v>
      </c>
      <c r="E64" s="10"/>
      <c r="F64" s="10"/>
    </row>
    <row r="65" spans="1:6" x14ac:dyDescent="0.25">
      <c r="A65" t="s">
        <v>20</v>
      </c>
      <c r="B65" s="10">
        <v>7.6719999999999997</v>
      </c>
      <c r="C65" s="10">
        <v>6.35</v>
      </c>
      <c r="D65" s="10">
        <v>6.8360000000000003</v>
      </c>
      <c r="E65" s="10"/>
      <c r="F65" s="10"/>
    </row>
    <row r="66" spans="1:6" x14ac:dyDescent="0.25">
      <c r="A66" t="s">
        <v>241</v>
      </c>
      <c r="B66" s="10">
        <v>6.25</v>
      </c>
      <c r="C66" s="10">
        <v>6.1</v>
      </c>
      <c r="D66" s="10">
        <v>7.11</v>
      </c>
      <c r="E66" s="10"/>
      <c r="F66" s="10"/>
    </row>
    <row r="67" spans="1:6" x14ac:dyDescent="0.25">
      <c r="A67" t="s">
        <v>335</v>
      </c>
      <c r="B67" s="10">
        <v>8.7119999999999997</v>
      </c>
      <c r="C67" s="10">
        <v>9.3000000000000007</v>
      </c>
      <c r="D67" s="10">
        <v>8.1999999999999993</v>
      </c>
      <c r="E67" s="10"/>
      <c r="F67" s="10"/>
    </row>
    <row r="68" spans="1:6" x14ac:dyDescent="0.25">
      <c r="A68" t="s">
        <v>111</v>
      </c>
      <c r="B68" s="10">
        <v>5.45</v>
      </c>
      <c r="C68" s="10">
        <v>13.55</v>
      </c>
      <c r="D68" s="10">
        <v>16.71</v>
      </c>
      <c r="E68" s="10"/>
      <c r="F68" s="10"/>
    </row>
    <row r="69" spans="1:6" x14ac:dyDescent="0.25">
      <c r="A69" t="s">
        <v>97</v>
      </c>
      <c r="B69" s="10">
        <v>6.37</v>
      </c>
      <c r="C69" s="10">
        <v>8.25</v>
      </c>
      <c r="D69" s="10">
        <v>8.39</v>
      </c>
      <c r="E69" s="10"/>
      <c r="F69" s="10"/>
    </row>
    <row r="70" spans="1:6" x14ac:dyDescent="0.25">
      <c r="A70" t="s">
        <v>372</v>
      </c>
      <c r="B70" s="10">
        <v>9.2899999999999991</v>
      </c>
      <c r="C70" s="10">
        <v>11.31</v>
      </c>
      <c r="D70" s="10">
        <v>8.41</v>
      </c>
      <c r="E70" s="10"/>
      <c r="F70" s="10"/>
    </row>
    <row r="71" spans="1:6" x14ac:dyDescent="0.25">
      <c r="A71" t="s">
        <v>109</v>
      </c>
      <c r="B71" s="10">
        <v>6.36</v>
      </c>
      <c r="C71" s="10">
        <v>8.84</v>
      </c>
      <c r="D71" s="10">
        <v>8.1</v>
      </c>
      <c r="E71" s="10"/>
      <c r="F71" s="10"/>
    </row>
    <row r="72" spans="1:6" x14ac:dyDescent="0.25">
      <c r="A72" t="s">
        <v>73</v>
      </c>
      <c r="B72" s="10">
        <v>7.55</v>
      </c>
      <c r="C72" s="10">
        <v>9.43</v>
      </c>
      <c r="D72" s="10">
        <v>10.77</v>
      </c>
      <c r="E72" s="10"/>
      <c r="F72" s="10"/>
    </row>
    <row r="73" spans="1:6" x14ac:dyDescent="0.25">
      <c r="A73" t="s">
        <v>47</v>
      </c>
      <c r="B73" s="10">
        <v>7.9420000000000002</v>
      </c>
      <c r="C73" s="10">
        <v>8.0570000000000004</v>
      </c>
      <c r="D73" s="10">
        <v>8.3979999999999997</v>
      </c>
      <c r="E73" s="10"/>
      <c r="F73" s="10"/>
    </row>
    <row r="74" spans="1:6" x14ac:dyDescent="0.25">
      <c r="A74" t="s">
        <v>357</v>
      </c>
      <c r="B74" s="10">
        <v>8.3539999999999992</v>
      </c>
      <c r="C74" s="10">
        <v>8.3840000000000003</v>
      </c>
      <c r="D74" s="10">
        <v>8.3190000000000008</v>
      </c>
      <c r="E74" s="10"/>
      <c r="F74" s="10"/>
    </row>
    <row r="75" spans="1:6" x14ac:dyDescent="0.25">
      <c r="A75" t="s">
        <v>127</v>
      </c>
      <c r="B75" s="10">
        <v>7.7</v>
      </c>
      <c r="C75" s="10">
        <v>9.5299999999999994</v>
      </c>
      <c r="D75" s="10">
        <v>8.48</v>
      </c>
      <c r="E75" s="10"/>
      <c r="F75" s="10"/>
    </row>
    <row r="76" spans="1:6" x14ac:dyDescent="0.25">
      <c r="A76" t="s">
        <v>290</v>
      </c>
      <c r="B76" s="10">
        <v>8.0220000000000002</v>
      </c>
      <c r="C76" s="10">
        <v>8.0820000000000007</v>
      </c>
      <c r="D76" s="10">
        <v>8.0679999999999996</v>
      </c>
      <c r="E76" s="10"/>
      <c r="F76" s="10"/>
    </row>
    <row r="77" spans="1:6" x14ac:dyDescent="0.25">
      <c r="A77" t="s">
        <v>224</v>
      </c>
      <c r="B77" s="10">
        <v>4.78</v>
      </c>
      <c r="C77" s="10">
        <v>7.71</v>
      </c>
      <c r="D77" s="10">
        <v>7.17</v>
      </c>
      <c r="E77" s="10"/>
      <c r="F77" s="10"/>
    </row>
    <row r="78" spans="1:6" x14ac:dyDescent="0.25">
      <c r="A78" t="s">
        <v>355</v>
      </c>
      <c r="B78" s="10">
        <v>7.17</v>
      </c>
      <c r="C78" s="10">
        <v>7.26</v>
      </c>
      <c r="D78" s="10">
        <v>7.65</v>
      </c>
      <c r="E78" s="10"/>
      <c r="F78" s="10"/>
    </row>
    <row r="79" spans="1:6" x14ac:dyDescent="0.25">
      <c r="A79" t="s">
        <v>194</v>
      </c>
      <c r="B79" s="10">
        <v>9.0559999999999992</v>
      </c>
      <c r="C79" s="10">
        <v>9.1310000000000002</v>
      </c>
      <c r="D79" s="10">
        <v>9.2309999999999999</v>
      </c>
      <c r="E79" s="10"/>
      <c r="F79" s="10"/>
    </row>
    <row r="80" spans="1:6" x14ac:dyDescent="0.25">
      <c r="A80" t="s">
        <v>121</v>
      </c>
      <c r="B80" s="10">
        <v>6.77</v>
      </c>
      <c r="C80" s="10">
        <v>12.61</v>
      </c>
      <c r="D80" s="10">
        <v>14.53</v>
      </c>
      <c r="E80" s="10"/>
      <c r="F80" s="10"/>
    </row>
    <row r="81" spans="1:6" x14ac:dyDescent="0.25">
      <c r="A81" t="s">
        <v>326</v>
      </c>
      <c r="B81" s="10">
        <v>7.0270000000000001</v>
      </c>
      <c r="C81" s="10">
        <v>6.1</v>
      </c>
      <c r="D81" s="10">
        <v>6.2569999999999997</v>
      </c>
      <c r="E81" s="10"/>
      <c r="F81" s="10"/>
    </row>
    <row r="82" spans="1:6" x14ac:dyDescent="0.25">
      <c r="A82" t="s">
        <v>136</v>
      </c>
      <c r="B82" s="10">
        <v>3.65</v>
      </c>
      <c r="C82" s="10">
        <v>5.36</v>
      </c>
      <c r="D82" s="10">
        <v>6.26</v>
      </c>
      <c r="E82" s="10"/>
      <c r="F82" s="10"/>
    </row>
    <row r="83" spans="1:6" x14ac:dyDescent="0.25">
      <c r="A83" t="s">
        <v>334</v>
      </c>
      <c r="B83" s="10">
        <v>6.98</v>
      </c>
      <c r="C83" s="10">
        <v>7.91</v>
      </c>
      <c r="D83" s="10">
        <v>8.2899999999999991</v>
      </c>
      <c r="E83" s="10"/>
      <c r="F83" s="10"/>
    </row>
    <row r="84" spans="1:6" x14ac:dyDescent="0.25">
      <c r="A84" t="s">
        <v>255</v>
      </c>
      <c r="B84" s="10">
        <v>6.67</v>
      </c>
      <c r="C84" s="10">
        <v>7.31</v>
      </c>
      <c r="D84" s="10">
        <v>7.63</v>
      </c>
      <c r="E84" s="10"/>
      <c r="F84" s="10"/>
    </row>
    <row r="85" spans="1:6" x14ac:dyDescent="0.25">
      <c r="A85" t="s">
        <v>351</v>
      </c>
      <c r="B85" s="10">
        <v>6.63</v>
      </c>
      <c r="C85" s="10">
        <v>6.55</v>
      </c>
      <c r="D85" s="10">
        <v>5.77</v>
      </c>
      <c r="E85" s="10"/>
      <c r="F85" s="10"/>
    </row>
    <row r="86" spans="1:6" x14ac:dyDescent="0.25">
      <c r="A86" t="s">
        <v>313</v>
      </c>
      <c r="B86" s="10">
        <v>6.23</v>
      </c>
      <c r="C86" s="10">
        <v>8.35</v>
      </c>
      <c r="D86" s="10">
        <v>8.61</v>
      </c>
      <c r="E86" s="10"/>
      <c r="F86" s="10"/>
    </row>
    <row r="87" spans="1:6" x14ac:dyDescent="0.25">
      <c r="A87" t="s">
        <v>282</v>
      </c>
      <c r="B87" s="10">
        <v>6.14</v>
      </c>
      <c r="C87" s="10">
        <v>8.34</v>
      </c>
      <c r="D87" s="10">
        <v>8.06</v>
      </c>
      <c r="E87" s="10"/>
      <c r="F87" s="10"/>
    </row>
    <row r="88" spans="1:6" x14ac:dyDescent="0.25">
      <c r="A88" t="s">
        <v>117</v>
      </c>
      <c r="B88" s="10">
        <v>5.75</v>
      </c>
      <c r="C88" s="10">
        <v>7.1769999999999996</v>
      </c>
      <c r="D88" s="10">
        <v>7.5510000000000002</v>
      </c>
      <c r="E88" s="10"/>
      <c r="F88" s="10"/>
    </row>
    <row r="89" spans="1:6" x14ac:dyDescent="0.25">
      <c r="A89" t="s">
        <v>145</v>
      </c>
      <c r="B89" s="10">
        <v>4.8899999999999997</v>
      </c>
      <c r="C89" s="10">
        <v>5.04</v>
      </c>
      <c r="D89" s="10">
        <v>5.36</v>
      </c>
      <c r="E89" s="10"/>
      <c r="F89" s="10"/>
    </row>
    <row r="90" spans="1:6" x14ac:dyDescent="0.25">
      <c r="A90" t="s">
        <v>311</v>
      </c>
      <c r="B90" s="10">
        <v>5.5839999999999996</v>
      </c>
      <c r="C90" s="10">
        <v>5.8360000000000003</v>
      </c>
      <c r="D90" s="10">
        <v>5.7309999999999999</v>
      </c>
      <c r="E90" s="10"/>
      <c r="F90" s="10"/>
    </row>
    <row r="91" spans="1:6" x14ac:dyDescent="0.25">
      <c r="A91" t="s">
        <v>322</v>
      </c>
      <c r="B91" s="10">
        <v>5.86</v>
      </c>
      <c r="C91" s="10">
        <v>5.74</v>
      </c>
      <c r="D91" s="10">
        <v>5.63</v>
      </c>
      <c r="E91" s="10"/>
      <c r="F91" s="10"/>
    </row>
    <row r="92" spans="1:6" x14ac:dyDescent="0.25">
      <c r="A92" t="s">
        <v>349</v>
      </c>
      <c r="B92" s="10">
        <v>7.82</v>
      </c>
      <c r="C92" s="10">
        <v>10.029999999999999</v>
      </c>
      <c r="D92" s="10">
        <v>11.17</v>
      </c>
      <c r="E92" s="10"/>
      <c r="F92" s="10"/>
    </row>
    <row r="93" spans="1:6" x14ac:dyDescent="0.25">
      <c r="A93" t="s">
        <v>6</v>
      </c>
      <c r="B93" s="10">
        <v>6.21</v>
      </c>
      <c r="C93" s="10">
        <v>8.3000000000000007</v>
      </c>
      <c r="D93" s="10">
        <v>7.37</v>
      </c>
      <c r="E93" s="10"/>
      <c r="F93" s="10"/>
    </row>
    <row r="94" spans="1:6" x14ac:dyDescent="0.25">
      <c r="A94" t="s">
        <v>155</v>
      </c>
      <c r="B94" s="10">
        <v>10.103999999999999</v>
      </c>
      <c r="C94" s="10">
        <v>10.194000000000001</v>
      </c>
      <c r="D94" s="10">
        <v>10.233000000000001</v>
      </c>
      <c r="E94" s="10"/>
      <c r="F94" s="10"/>
    </row>
    <row r="95" spans="1:6" x14ac:dyDescent="0.25">
      <c r="A95" t="s">
        <v>29</v>
      </c>
      <c r="B95" s="10">
        <v>3.7909999999999999</v>
      </c>
      <c r="C95" s="10">
        <v>3.78</v>
      </c>
      <c r="D95" s="10">
        <v>9.43</v>
      </c>
      <c r="E95" s="10"/>
      <c r="F95" s="10"/>
    </row>
    <row r="96" spans="1:6" x14ac:dyDescent="0.25">
      <c r="A96" t="s">
        <v>150</v>
      </c>
      <c r="B96" s="10">
        <v>6.2880000000000003</v>
      </c>
      <c r="C96" s="10">
        <v>6.3879999999999999</v>
      </c>
      <c r="D96" s="10">
        <v>6.5679999999999996</v>
      </c>
      <c r="E96" s="10"/>
      <c r="F96" s="10"/>
    </row>
    <row r="97" spans="1:6" x14ac:dyDescent="0.25">
      <c r="A97" t="s">
        <v>5</v>
      </c>
      <c r="B97" s="10">
        <v>7.52</v>
      </c>
      <c r="C97" s="10">
        <v>7.74</v>
      </c>
      <c r="D97" s="10">
        <v>6.97</v>
      </c>
      <c r="E97" s="10"/>
      <c r="F97" s="10"/>
    </row>
    <row r="98" spans="1:6" x14ac:dyDescent="0.25">
      <c r="A98" t="s">
        <v>353</v>
      </c>
      <c r="B98" s="10">
        <v>5.9720000000000004</v>
      </c>
      <c r="C98" s="10">
        <v>6.3390000000000004</v>
      </c>
      <c r="D98" s="10">
        <v>6.6859999999999999</v>
      </c>
      <c r="E98" s="10"/>
      <c r="F98" s="10"/>
    </row>
    <row r="99" spans="1:6" x14ac:dyDescent="0.25">
      <c r="A99" t="s">
        <v>14</v>
      </c>
      <c r="B99" s="10">
        <v>4.37</v>
      </c>
      <c r="C99" s="10">
        <v>5.86</v>
      </c>
      <c r="D99" s="10">
        <v>7.24</v>
      </c>
      <c r="E99" s="10"/>
      <c r="F99" s="10"/>
    </row>
    <row r="100" spans="1:6" x14ac:dyDescent="0.25">
      <c r="A100" t="s">
        <v>218</v>
      </c>
      <c r="B100" s="10">
        <v>10.816000000000001</v>
      </c>
      <c r="C100" s="10">
        <v>11.7</v>
      </c>
      <c r="D100" s="10">
        <v>11.007999999999999</v>
      </c>
      <c r="E100" s="10"/>
      <c r="F100" s="10"/>
    </row>
    <row r="101" spans="1:6" x14ac:dyDescent="0.25">
      <c r="A101" t="s">
        <v>153</v>
      </c>
      <c r="B101" s="10">
        <v>4.76</v>
      </c>
      <c r="C101" s="10">
        <v>5.47</v>
      </c>
      <c r="D101" s="10">
        <v>5.21</v>
      </c>
      <c r="E101" s="10"/>
      <c r="F101" s="10"/>
    </row>
    <row r="102" spans="1:6" x14ac:dyDescent="0.25">
      <c r="A102" t="s">
        <v>292</v>
      </c>
      <c r="B102" s="10">
        <v>4.9429999999999996</v>
      </c>
      <c r="C102" s="10">
        <v>4</v>
      </c>
      <c r="D102" s="10">
        <v>4</v>
      </c>
      <c r="E102" s="10"/>
      <c r="F102" s="10"/>
    </row>
    <row r="103" spans="1:6" x14ac:dyDescent="0.25">
      <c r="A103" t="s">
        <v>275</v>
      </c>
      <c r="B103" s="10">
        <v>5.79</v>
      </c>
      <c r="C103" s="10">
        <v>6.86</v>
      </c>
      <c r="D103" s="10">
        <v>6.96</v>
      </c>
      <c r="E103" s="10"/>
      <c r="F103" s="10"/>
    </row>
    <row r="104" spans="1:6" x14ac:dyDescent="0.25">
      <c r="A104" t="s">
        <v>338</v>
      </c>
      <c r="B104" s="10">
        <v>4.63</v>
      </c>
      <c r="C104" s="10">
        <v>5.28</v>
      </c>
      <c r="D104" s="10">
        <v>4.03</v>
      </c>
      <c r="E104" s="10"/>
      <c r="F104" s="10"/>
    </row>
    <row r="105" spans="1:6" x14ac:dyDescent="0.25">
      <c r="A105" t="s">
        <v>88</v>
      </c>
      <c r="B105" s="10">
        <v>5.9080000000000004</v>
      </c>
      <c r="C105" s="10">
        <v>6.0110000000000001</v>
      </c>
      <c r="D105" s="10">
        <v>5.875</v>
      </c>
      <c r="E105" s="10"/>
      <c r="F105" s="10"/>
    </row>
    <row r="106" spans="1:6" x14ac:dyDescent="0.25">
      <c r="A106" t="s">
        <v>84</v>
      </c>
      <c r="B106" s="10">
        <v>5.56</v>
      </c>
      <c r="C106" s="10">
        <v>5.86</v>
      </c>
      <c r="D106" s="10">
        <v>6.55</v>
      </c>
      <c r="E106" s="10"/>
      <c r="F106" s="10"/>
    </row>
    <row r="107" spans="1:6" x14ac:dyDescent="0.25">
      <c r="A107" t="s">
        <v>93</v>
      </c>
      <c r="B107" s="10">
        <v>5.22</v>
      </c>
      <c r="C107" s="10">
        <v>5.85</v>
      </c>
      <c r="D107" s="10">
        <v>4.78</v>
      </c>
      <c r="E107" s="10"/>
      <c r="F107" s="10"/>
    </row>
    <row r="108" spans="1:6" x14ac:dyDescent="0.25">
      <c r="A108" t="s">
        <v>262</v>
      </c>
      <c r="B108" s="10">
        <v>6.2</v>
      </c>
      <c r="C108" s="10">
        <v>8.16</v>
      </c>
      <c r="D108" s="10">
        <v>7.83</v>
      </c>
      <c r="E108" s="10"/>
      <c r="F108" s="10"/>
    </row>
    <row r="109" spans="1:6" x14ac:dyDescent="0.25">
      <c r="A109" t="s">
        <v>119</v>
      </c>
      <c r="B109" s="10">
        <v>3.98</v>
      </c>
      <c r="C109" s="10">
        <v>6.4</v>
      </c>
      <c r="D109" s="10">
        <v>7.45</v>
      </c>
      <c r="E109" s="10"/>
      <c r="F109" s="10"/>
    </row>
    <row r="110" spans="1:6" x14ac:dyDescent="0.25">
      <c r="A110" t="s">
        <v>173</v>
      </c>
      <c r="B110" s="10">
        <v>5.5960000000000001</v>
      </c>
      <c r="C110" s="10">
        <v>5.6449999999999996</v>
      </c>
      <c r="D110" s="10">
        <v>5.8920000000000003</v>
      </c>
      <c r="E110" s="10"/>
      <c r="F110" s="10"/>
    </row>
    <row r="111" spans="1:6" x14ac:dyDescent="0.25">
      <c r="A111" t="s">
        <v>164</v>
      </c>
      <c r="B111" s="10">
        <v>5.98</v>
      </c>
      <c r="C111" s="10">
        <v>6.89</v>
      </c>
      <c r="D111" s="10">
        <v>6.85</v>
      </c>
      <c r="E111" s="10"/>
      <c r="F111" s="10"/>
    </row>
    <row r="112" spans="1:6" x14ac:dyDescent="0.25">
      <c r="A112" t="s">
        <v>184</v>
      </c>
      <c r="B112" s="10">
        <v>5.78</v>
      </c>
      <c r="C112" s="10">
        <v>9.25</v>
      </c>
      <c r="D112" s="10">
        <v>9.6300000000000008</v>
      </c>
      <c r="E112" s="10"/>
      <c r="F112" s="10"/>
    </row>
    <row r="113" spans="1:6" x14ac:dyDescent="0.25">
      <c r="A113" t="s">
        <v>188</v>
      </c>
      <c r="B113" s="10">
        <v>4.3899999999999997</v>
      </c>
      <c r="C113" s="10">
        <v>6.66</v>
      </c>
      <c r="D113" s="10">
        <v>7.28</v>
      </c>
      <c r="E113" s="10"/>
      <c r="F113" s="10"/>
    </row>
    <row r="114" spans="1:6" x14ac:dyDescent="0.25">
      <c r="A114" t="s">
        <v>27</v>
      </c>
      <c r="B114" s="10">
        <v>5.0750000000000002</v>
      </c>
      <c r="C114" s="10">
        <v>5.077</v>
      </c>
      <c r="D114" s="10">
        <v>5.1890000000000001</v>
      </c>
      <c r="E114" s="10"/>
      <c r="F114" s="10"/>
    </row>
    <row r="115" spans="1:6" x14ac:dyDescent="0.25">
      <c r="A115" t="s">
        <v>100</v>
      </c>
      <c r="B115" s="10">
        <v>4.42</v>
      </c>
      <c r="C115" s="10">
        <v>5.46</v>
      </c>
      <c r="D115" s="10">
        <v>4.57</v>
      </c>
      <c r="E115" s="10"/>
      <c r="F115" s="10"/>
    </row>
    <row r="116" spans="1:6" x14ac:dyDescent="0.25">
      <c r="A116" t="s">
        <v>302</v>
      </c>
      <c r="B116" s="10">
        <v>5.08</v>
      </c>
      <c r="C116" s="10">
        <v>5.38</v>
      </c>
      <c r="D116" s="10">
        <v>5.55</v>
      </c>
      <c r="E116" s="10"/>
      <c r="F116" s="10"/>
    </row>
    <row r="117" spans="1:6" x14ac:dyDescent="0.25">
      <c r="A117" t="s">
        <v>303</v>
      </c>
      <c r="B117" s="10">
        <v>4.2300000000000004</v>
      </c>
      <c r="C117" s="10">
        <v>5.56</v>
      </c>
      <c r="D117" s="10">
        <v>5.21</v>
      </c>
      <c r="E117" s="10"/>
      <c r="F117" s="10"/>
    </row>
    <row r="118" spans="1:6" x14ac:dyDescent="0.25">
      <c r="A118" t="s">
        <v>199</v>
      </c>
      <c r="B118" s="10">
        <v>4.9749999999999996</v>
      </c>
      <c r="C118" s="10">
        <v>5.2430000000000003</v>
      </c>
      <c r="D118" s="10">
        <v>5.38</v>
      </c>
      <c r="E118" s="10"/>
      <c r="F118" s="10"/>
    </row>
    <row r="119" spans="1:6" x14ac:dyDescent="0.25">
      <c r="A119" t="s">
        <v>57</v>
      </c>
      <c r="B119" s="10">
        <v>5.2060000000000004</v>
      </c>
      <c r="C119" s="10">
        <v>5.2720000000000002</v>
      </c>
      <c r="D119" s="10">
        <v>5.5179999999999998</v>
      </c>
      <c r="E119" s="10"/>
      <c r="F119" s="10"/>
    </row>
    <row r="120" spans="1:6" x14ac:dyDescent="0.25">
      <c r="A120" t="s">
        <v>180</v>
      </c>
      <c r="B120" s="10">
        <v>5.62</v>
      </c>
      <c r="C120" s="10">
        <v>7.54</v>
      </c>
      <c r="D120" s="10">
        <v>7.79</v>
      </c>
      <c r="E120" s="10"/>
      <c r="F120" s="10"/>
    </row>
    <row r="121" spans="1:6" x14ac:dyDescent="0.25">
      <c r="A121" t="s">
        <v>196</v>
      </c>
      <c r="B121" s="10">
        <v>7.21</v>
      </c>
      <c r="C121" s="10">
        <v>6.11</v>
      </c>
      <c r="D121" s="10">
        <v>5.61</v>
      </c>
      <c r="E121" s="10"/>
      <c r="F121" s="10"/>
    </row>
    <row r="122" spans="1:6" x14ac:dyDescent="0.25">
      <c r="A122" t="s">
        <v>254</v>
      </c>
      <c r="B122" s="10">
        <v>3.68</v>
      </c>
      <c r="C122" s="10">
        <v>6.41</v>
      </c>
      <c r="D122" s="10">
        <v>7.75</v>
      </c>
      <c r="E122" s="10"/>
      <c r="F122" s="10"/>
    </row>
    <row r="123" spans="1:6" x14ac:dyDescent="0.25">
      <c r="A123" t="s">
        <v>221</v>
      </c>
      <c r="B123" s="10">
        <v>5.88</v>
      </c>
      <c r="C123" s="10">
        <v>7.33</v>
      </c>
      <c r="D123" s="10">
        <v>4.8899999999999997</v>
      </c>
      <c r="E123" s="10"/>
      <c r="F123" s="10"/>
    </row>
    <row r="124" spans="1:6" x14ac:dyDescent="0.25">
      <c r="A124" t="s">
        <v>223</v>
      </c>
      <c r="B124" s="10">
        <v>3.16</v>
      </c>
      <c r="C124" s="10">
        <v>3.29</v>
      </c>
      <c r="D124" s="10">
        <v>4.12</v>
      </c>
      <c r="E124" s="10"/>
      <c r="F124" s="10"/>
    </row>
    <row r="125" spans="1:6" x14ac:dyDescent="0.25">
      <c r="A125" t="s">
        <v>85</v>
      </c>
      <c r="B125" s="10">
        <v>4.17</v>
      </c>
      <c r="C125" s="10">
        <v>6.12</v>
      </c>
      <c r="D125" s="10">
        <v>6.56</v>
      </c>
      <c r="E125" s="10"/>
      <c r="F125" s="10"/>
    </row>
    <row r="126" spans="1:6" x14ac:dyDescent="0.25">
      <c r="A126" t="s">
        <v>175</v>
      </c>
      <c r="B126" s="10">
        <v>4.13</v>
      </c>
      <c r="C126" s="10">
        <v>5.3</v>
      </c>
      <c r="D126" s="10">
        <v>4.82</v>
      </c>
      <c r="E126" s="10"/>
      <c r="F126" s="10"/>
    </row>
    <row r="127" spans="1:6" x14ac:dyDescent="0.25">
      <c r="A127" t="s">
        <v>329</v>
      </c>
      <c r="B127" s="10">
        <v>4.9189999999999996</v>
      </c>
      <c r="C127" s="10">
        <v>4.92</v>
      </c>
      <c r="D127" s="10">
        <v>4.9409999999999998</v>
      </c>
      <c r="E127" s="10"/>
      <c r="F127" s="10"/>
    </row>
    <row r="128" spans="1:6" x14ac:dyDescent="0.25">
      <c r="A128" t="s">
        <v>182</v>
      </c>
      <c r="B128" s="10">
        <v>4.7389999999999999</v>
      </c>
      <c r="C128" s="10">
        <v>4.8710000000000004</v>
      </c>
      <c r="D128" s="10">
        <v>4.782</v>
      </c>
      <c r="E128" s="10"/>
      <c r="F128" s="10"/>
    </row>
    <row r="129" spans="1:6" x14ac:dyDescent="0.25">
      <c r="A129" t="s">
        <v>152</v>
      </c>
      <c r="B129" s="10">
        <v>5.0599999999999996</v>
      </c>
      <c r="C129" s="10">
        <v>5.12</v>
      </c>
      <c r="D129" s="10">
        <v>4.3600000000000003</v>
      </c>
      <c r="E129" s="10"/>
      <c r="F129" s="10"/>
    </row>
    <row r="130" spans="1:6" x14ac:dyDescent="0.25">
      <c r="A130" t="s">
        <v>61</v>
      </c>
      <c r="B130" s="10">
        <v>3.4180000000000001</v>
      </c>
      <c r="C130" s="10">
        <v>3.766</v>
      </c>
      <c r="D130" s="10">
        <v>4.1100000000000003</v>
      </c>
      <c r="E130" s="10"/>
      <c r="F130" s="10"/>
    </row>
    <row r="131" spans="1:6" x14ac:dyDescent="0.25">
      <c r="A131" t="s">
        <v>264</v>
      </c>
      <c r="B131" s="10">
        <v>3.56</v>
      </c>
      <c r="C131" s="10">
        <v>5.26</v>
      </c>
      <c r="D131" s="10">
        <v>4.33</v>
      </c>
      <c r="E131" s="10"/>
      <c r="F131" s="10"/>
    </row>
    <row r="132" spans="1:6" x14ac:dyDescent="0.25">
      <c r="A132" t="s">
        <v>135</v>
      </c>
      <c r="B132" s="10">
        <v>6.3559999999999999</v>
      </c>
      <c r="C132" s="10">
        <v>6.6020000000000003</v>
      </c>
      <c r="D132" s="10">
        <v>6.7759999999999998</v>
      </c>
      <c r="E132" s="10"/>
      <c r="F132" s="10"/>
    </row>
    <row r="133" spans="1:6" x14ac:dyDescent="0.25">
      <c r="A133" t="s">
        <v>8</v>
      </c>
      <c r="B133" s="10">
        <v>3.65</v>
      </c>
      <c r="C133" s="10">
        <v>4.3499999999999996</v>
      </c>
      <c r="D133" s="10">
        <v>4.99</v>
      </c>
      <c r="E133" s="10"/>
      <c r="F133" s="10"/>
    </row>
    <row r="134" spans="1:6" x14ac:dyDescent="0.25">
      <c r="A134" t="s">
        <v>71</v>
      </c>
      <c r="B134" s="10">
        <v>4.1660000000000004</v>
      </c>
      <c r="C134" s="10">
        <v>4.3250000000000002</v>
      </c>
      <c r="D134" s="10">
        <v>4.3079999999999998</v>
      </c>
      <c r="E134" s="10"/>
      <c r="F134" s="10"/>
    </row>
    <row r="135" spans="1:6" x14ac:dyDescent="0.25">
      <c r="A135" t="s">
        <v>249</v>
      </c>
      <c r="B135" s="10">
        <v>4.59</v>
      </c>
      <c r="C135" s="10">
        <v>4.72</v>
      </c>
      <c r="D135" s="10">
        <v>4.53</v>
      </c>
      <c r="E135" s="10"/>
      <c r="F135" s="10"/>
    </row>
    <row r="136" spans="1:6" x14ac:dyDescent="0.25">
      <c r="A136" t="s">
        <v>104</v>
      </c>
      <c r="B136" s="10">
        <v>3.782</v>
      </c>
      <c r="C136" s="10">
        <v>3.7629999999999999</v>
      </c>
      <c r="D136" s="10">
        <v>3.7549999999999999</v>
      </c>
      <c r="E136" s="10"/>
      <c r="F136" s="10"/>
    </row>
    <row r="137" spans="1:6" x14ac:dyDescent="0.25">
      <c r="A137" t="s">
        <v>96</v>
      </c>
      <c r="B137" s="10">
        <v>3.96</v>
      </c>
      <c r="C137" s="10">
        <v>5.86</v>
      </c>
      <c r="D137" s="10">
        <v>4.12</v>
      </c>
      <c r="E137" s="10"/>
      <c r="F137" s="10"/>
    </row>
    <row r="138" spans="1:6" x14ac:dyDescent="0.25">
      <c r="A138" t="s">
        <v>45</v>
      </c>
      <c r="B138" s="10">
        <v>4.03</v>
      </c>
      <c r="C138" s="10">
        <v>3.96</v>
      </c>
      <c r="D138" s="10">
        <v>3.6</v>
      </c>
      <c r="E138" s="10"/>
      <c r="F138" s="10"/>
    </row>
    <row r="139" spans="1:6" x14ac:dyDescent="0.25">
      <c r="A139" t="s">
        <v>25</v>
      </c>
      <c r="B139" s="10">
        <v>3.92</v>
      </c>
      <c r="C139" s="10">
        <v>4.6100000000000003</v>
      </c>
      <c r="D139" s="10">
        <v>4.09</v>
      </c>
      <c r="E139" s="10"/>
      <c r="F139" s="10"/>
    </row>
    <row r="140" spans="1:6" x14ac:dyDescent="0.25">
      <c r="A140" t="s">
        <v>283</v>
      </c>
      <c r="B140" s="10">
        <v>4.548</v>
      </c>
      <c r="C140" s="10">
        <v>5</v>
      </c>
      <c r="D140" s="10">
        <v>3.38</v>
      </c>
      <c r="E140" s="10"/>
      <c r="F140" s="10"/>
    </row>
    <row r="141" spans="1:6" x14ac:dyDescent="0.25">
      <c r="A141" t="s">
        <v>43</v>
      </c>
      <c r="B141" s="10">
        <v>3.35</v>
      </c>
      <c r="C141" s="10">
        <v>4.1100000000000003</v>
      </c>
      <c r="D141" s="10">
        <v>4.8099999999999996</v>
      </c>
      <c r="E141" s="10"/>
      <c r="F141" s="10"/>
    </row>
    <row r="142" spans="1:6" x14ac:dyDescent="0.25">
      <c r="A142" t="s">
        <v>49</v>
      </c>
      <c r="B142" s="10">
        <v>2.95</v>
      </c>
      <c r="C142" s="10">
        <v>7.22</v>
      </c>
      <c r="D142" s="10">
        <v>7.56</v>
      </c>
      <c r="E142" s="10"/>
      <c r="F142" s="10"/>
    </row>
    <row r="143" spans="1:6" x14ac:dyDescent="0.25">
      <c r="A143" t="s">
        <v>142</v>
      </c>
      <c r="B143" s="10">
        <v>4</v>
      </c>
      <c r="C143" s="10">
        <v>5.07</v>
      </c>
      <c r="D143" s="10">
        <v>5.0999999999999996</v>
      </c>
      <c r="E143" s="10"/>
      <c r="F143" s="10"/>
    </row>
    <row r="144" spans="1:6" x14ac:dyDescent="0.25">
      <c r="A144" t="s">
        <v>19</v>
      </c>
      <c r="B144" s="10">
        <v>3.3210000000000002</v>
      </c>
      <c r="C144" s="10">
        <v>3.3130000000000002</v>
      </c>
      <c r="D144" s="10">
        <v>3.3</v>
      </c>
      <c r="E144" s="10"/>
      <c r="F144" s="10"/>
    </row>
    <row r="145" spans="1:6" x14ac:dyDescent="0.25">
      <c r="A145" t="s">
        <v>356</v>
      </c>
      <c r="B145" s="10">
        <v>3.87</v>
      </c>
      <c r="C145" s="10">
        <v>5.36</v>
      </c>
      <c r="D145" s="10">
        <v>5.3</v>
      </c>
      <c r="E145" s="10"/>
      <c r="F145" s="10"/>
    </row>
    <row r="146" spans="1:6" x14ac:dyDescent="0.25">
      <c r="A146" t="s">
        <v>148</v>
      </c>
      <c r="B146" s="10">
        <v>3.5510000000000002</v>
      </c>
      <c r="C146" s="10">
        <v>3.8069999999999999</v>
      </c>
      <c r="D146" s="10">
        <v>4.0170000000000003</v>
      </c>
      <c r="E146" s="10"/>
      <c r="F146" s="10"/>
    </row>
    <row r="147" spans="1:6" x14ac:dyDescent="0.25">
      <c r="A147" t="s">
        <v>191</v>
      </c>
      <c r="B147" s="10">
        <v>3.4060000000000001</v>
      </c>
      <c r="C147" s="10">
        <v>3.5739999999999998</v>
      </c>
      <c r="D147" s="10">
        <v>3.6259999999999999</v>
      </c>
      <c r="E147" s="10"/>
      <c r="F147" s="10"/>
    </row>
    <row r="148" spans="1:6" x14ac:dyDescent="0.25">
      <c r="A148" t="s">
        <v>105</v>
      </c>
      <c r="B148" s="10">
        <v>3.9239999999999999</v>
      </c>
      <c r="C148" s="10">
        <v>4.0599999999999996</v>
      </c>
      <c r="D148" s="10">
        <v>4.1749999999999998</v>
      </c>
      <c r="E148" s="10"/>
      <c r="F148" s="10"/>
    </row>
    <row r="149" spans="1:6" x14ac:dyDescent="0.25">
      <c r="A149" t="s">
        <v>172</v>
      </c>
      <c r="B149" s="10">
        <v>2.5499999999999998</v>
      </c>
      <c r="C149" s="10">
        <v>3.1</v>
      </c>
      <c r="D149" s="10">
        <v>3.52</v>
      </c>
      <c r="E149" s="10"/>
      <c r="F149" s="10"/>
    </row>
    <row r="150" spans="1:6" x14ac:dyDescent="0.25">
      <c r="A150" t="s">
        <v>103</v>
      </c>
      <c r="B150" s="10">
        <v>2.96</v>
      </c>
      <c r="C150" s="10">
        <v>3.36</v>
      </c>
      <c r="D150" s="10">
        <v>3.32</v>
      </c>
      <c r="E150" s="10"/>
      <c r="F150" s="10"/>
    </row>
    <row r="151" spans="1:6" x14ac:dyDescent="0.25">
      <c r="A151" t="s">
        <v>210</v>
      </c>
      <c r="B151" s="10">
        <v>4.1399999999999997</v>
      </c>
      <c r="C151" s="10">
        <v>4.0579999999999998</v>
      </c>
      <c r="D151" s="10">
        <v>4.0069999999999997</v>
      </c>
      <c r="E151" s="10"/>
      <c r="F151" s="10"/>
    </row>
    <row r="152" spans="1:6" x14ac:dyDescent="0.25">
      <c r="A152" t="s">
        <v>9</v>
      </c>
      <c r="B152" s="10">
        <v>3</v>
      </c>
      <c r="C152" s="10">
        <v>3.58</v>
      </c>
      <c r="D152" s="10">
        <v>2.84</v>
      </c>
      <c r="E152" s="10"/>
      <c r="F152" s="10"/>
    </row>
    <row r="153" spans="1:6" x14ac:dyDescent="0.25">
      <c r="A153" t="s">
        <v>91</v>
      </c>
      <c r="B153" s="10">
        <v>3.3290000000000002</v>
      </c>
      <c r="C153" s="10">
        <v>2.875</v>
      </c>
      <c r="D153" s="10">
        <v>2.427</v>
      </c>
      <c r="E153" s="10"/>
      <c r="F153" s="10"/>
    </row>
    <row r="154" spans="1:6" x14ac:dyDescent="0.25">
      <c r="A154" t="s">
        <v>195</v>
      </c>
      <c r="B154" s="10">
        <v>2.976</v>
      </c>
      <c r="C154" s="10">
        <v>2.92</v>
      </c>
      <c r="D154" s="10">
        <v>2.8460000000000001</v>
      </c>
      <c r="E154" s="10"/>
      <c r="F154" s="10"/>
    </row>
    <row r="155" spans="1:6" x14ac:dyDescent="0.25">
      <c r="A155" t="s">
        <v>181</v>
      </c>
      <c r="B155" s="10">
        <v>3.32</v>
      </c>
      <c r="C155" s="10">
        <v>3.66</v>
      </c>
      <c r="D155" s="10">
        <v>3.39</v>
      </c>
      <c r="E155" s="10"/>
      <c r="F155" s="10"/>
    </row>
    <row r="156" spans="1:6" x14ac:dyDescent="0.25">
      <c r="A156" t="s">
        <v>267</v>
      </c>
      <c r="B156" s="10">
        <v>3.72</v>
      </c>
      <c r="C156" s="10">
        <v>3.86</v>
      </c>
      <c r="D156" s="10">
        <v>3.61</v>
      </c>
      <c r="E156" s="10"/>
      <c r="F156" s="10"/>
    </row>
    <row r="157" spans="1:6" x14ac:dyDescent="0.25">
      <c r="A157" t="s">
        <v>174</v>
      </c>
      <c r="B157" s="10">
        <v>3.1429999999999998</v>
      </c>
      <c r="C157" s="10">
        <v>3.6</v>
      </c>
      <c r="D157" s="10">
        <v>3.5870000000000002</v>
      </c>
      <c r="E157" s="10"/>
      <c r="F157" s="10"/>
    </row>
    <row r="158" spans="1:6" x14ac:dyDescent="0.25">
      <c r="A158" t="s">
        <v>101</v>
      </c>
      <c r="B158" s="10">
        <v>3.141</v>
      </c>
      <c r="C158" s="10">
        <v>3.19</v>
      </c>
      <c r="D158" s="10">
        <v>3.2290000000000001</v>
      </c>
      <c r="E158" s="10"/>
      <c r="F158" s="10"/>
    </row>
    <row r="159" spans="1:6" x14ac:dyDescent="0.25">
      <c r="A159" t="s">
        <v>63</v>
      </c>
      <c r="B159" s="10">
        <v>3.0950000000000002</v>
      </c>
      <c r="C159" s="10">
        <v>3.1030000000000002</v>
      </c>
      <c r="D159" s="10">
        <v>3.1040000000000001</v>
      </c>
      <c r="E159" s="10"/>
      <c r="F159" s="10"/>
    </row>
    <row r="160" spans="1:6" x14ac:dyDescent="0.25">
      <c r="A160" t="s">
        <v>359</v>
      </c>
      <c r="B160" s="10">
        <v>3.5640000000000001</v>
      </c>
      <c r="C160" s="10">
        <v>4.0039999999999996</v>
      </c>
      <c r="D160" s="10">
        <v>4.28</v>
      </c>
      <c r="E160" s="10"/>
      <c r="F160" s="10"/>
    </row>
    <row r="161" spans="1:6" x14ac:dyDescent="0.25">
      <c r="A161" t="s">
        <v>281</v>
      </c>
      <c r="B161" s="10">
        <v>2.6</v>
      </c>
      <c r="C161" s="10">
        <v>2.97</v>
      </c>
      <c r="D161" s="10">
        <v>2.6139999999999999</v>
      </c>
      <c r="E161" s="10"/>
      <c r="F161" s="10"/>
    </row>
    <row r="162" spans="1:6" x14ac:dyDescent="0.25">
      <c r="A162" t="s">
        <v>285</v>
      </c>
      <c r="B162" s="10">
        <v>2.77</v>
      </c>
      <c r="C162" s="10">
        <v>2.7879999999999998</v>
      </c>
      <c r="D162" s="10">
        <v>2.8340000000000001</v>
      </c>
      <c r="E162" s="10"/>
      <c r="F162" s="10"/>
    </row>
    <row r="163" spans="1:6" x14ac:dyDescent="0.25">
      <c r="A163" t="s">
        <v>28</v>
      </c>
      <c r="B163" s="10">
        <v>2.4079999999999999</v>
      </c>
      <c r="C163" s="10">
        <v>2.387</v>
      </c>
      <c r="D163" s="10">
        <v>2.3359999999999999</v>
      </c>
      <c r="E163" s="10"/>
      <c r="F163" s="10"/>
    </row>
    <row r="164" spans="1:6" x14ac:dyDescent="0.25">
      <c r="A164" t="s">
        <v>307</v>
      </c>
      <c r="B164" s="10">
        <v>2.8730000000000002</v>
      </c>
      <c r="C164" s="10">
        <v>2.9</v>
      </c>
      <c r="D164" s="10">
        <v>2.81</v>
      </c>
      <c r="E164" s="10"/>
      <c r="F164" s="10"/>
    </row>
    <row r="165" spans="1:6" x14ac:dyDescent="0.25">
      <c r="A165" t="s">
        <v>69</v>
      </c>
      <c r="B165" s="10">
        <v>3.3140000000000001</v>
      </c>
      <c r="C165" s="10">
        <v>3.4889999999999999</v>
      </c>
      <c r="D165" s="10">
        <v>3.5</v>
      </c>
      <c r="E165" s="10"/>
      <c r="F165" s="10"/>
    </row>
    <row r="166" spans="1:6" x14ac:dyDescent="0.25">
      <c r="A166" t="s">
        <v>50</v>
      </c>
      <c r="B166" s="10">
        <v>3.746</v>
      </c>
      <c r="C166" s="10">
        <v>3.96</v>
      </c>
      <c r="D166" s="10">
        <v>3.32</v>
      </c>
      <c r="E166" s="10"/>
      <c r="F166" s="10"/>
    </row>
    <row r="167" spans="1:6" x14ac:dyDescent="0.25">
      <c r="A167" t="s">
        <v>126</v>
      </c>
      <c r="B167" s="10">
        <v>2.77</v>
      </c>
      <c r="C167" s="10">
        <v>2.5</v>
      </c>
      <c r="D167" s="10">
        <v>2.99</v>
      </c>
      <c r="E167" s="10"/>
      <c r="F167" s="10"/>
    </row>
    <row r="168" spans="1:6" x14ac:dyDescent="0.25">
      <c r="A168" t="s">
        <v>107</v>
      </c>
      <c r="B168" s="10">
        <v>1.58</v>
      </c>
      <c r="C168" s="10">
        <v>1.67</v>
      </c>
      <c r="D168" s="10">
        <v>2.5</v>
      </c>
      <c r="E168" s="10"/>
      <c r="F168" s="10"/>
    </row>
    <row r="169" spans="1:6" x14ac:dyDescent="0.25">
      <c r="A169" t="s">
        <v>323</v>
      </c>
      <c r="B169" s="10">
        <v>1.212</v>
      </c>
      <c r="C169" s="10">
        <v>1.4790000000000001</v>
      </c>
      <c r="D169" s="10">
        <v>1.4670000000000001</v>
      </c>
      <c r="E169" s="10"/>
      <c r="F169" s="10"/>
    </row>
    <row r="170" spans="1:6" x14ac:dyDescent="0.25">
      <c r="A170" t="s">
        <v>315</v>
      </c>
      <c r="B170" s="10">
        <v>2.3260000000000001</v>
      </c>
      <c r="C170" s="10">
        <v>2.125</v>
      </c>
      <c r="D170" s="10">
        <v>2</v>
      </c>
      <c r="E170" s="10"/>
      <c r="F170" s="10"/>
    </row>
    <row r="171" spans="1:6" x14ac:dyDescent="0.25">
      <c r="A171" t="s">
        <v>183</v>
      </c>
      <c r="B171" s="10">
        <v>2.2490000000000001</v>
      </c>
      <c r="C171" s="10">
        <v>2.2629999999999999</v>
      </c>
      <c r="D171" s="10">
        <v>2.27</v>
      </c>
      <c r="E171" s="10"/>
      <c r="F171" s="10"/>
    </row>
    <row r="172" spans="1:6" x14ac:dyDescent="0.25">
      <c r="A172" t="s">
        <v>31</v>
      </c>
      <c r="B172" s="10">
        <v>2.7210000000000001</v>
      </c>
      <c r="C172" s="10">
        <v>2.6680000000000001</v>
      </c>
      <c r="D172" s="10">
        <v>2.464</v>
      </c>
      <c r="E172" s="10"/>
      <c r="F172" s="10"/>
    </row>
    <row r="173" spans="1:6" x14ac:dyDescent="0.25">
      <c r="A173" t="s">
        <v>366</v>
      </c>
      <c r="B173" s="10">
        <v>0.42</v>
      </c>
      <c r="C173" s="10">
        <v>0.54</v>
      </c>
      <c r="D173" s="10">
        <v>0.65</v>
      </c>
      <c r="E173" s="10"/>
      <c r="F173" s="10"/>
    </row>
    <row r="174" spans="1:6" x14ac:dyDescent="0.25">
      <c r="A174" t="s">
        <v>10</v>
      </c>
      <c r="B174" s="10">
        <v>0.96499999999999997</v>
      </c>
      <c r="C174" s="10">
        <v>0.84799999999999998</v>
      </c>
      <c r="D174" s="10">
        <v>0.71</v>
      </c>
      <c r="E174" s="10"/>
      <c r="F174" s="10"/>
    </row>
    <row r="175" spans="1:6" x14ac:dyDescent="0.25">
      <c r="A175" t="s">
        <v>367</v>
      </c>
      <c r="B175" s="10">
        <v>1.63</v>
      </c>
      <c r="C175" s="10">
        <v>1.625</v>
      </c>
      <c r="D175" s="10">
        <v>1.6060000000000001</v>
      </c>
      <c r="E175" s="10"/>
      <c r="F175" s="10"/>
    </row>
    <row r="176" spans="1:6" x14ac:dyDescent="0.25">
      <c r="A176" t="s">
        <v>293</v>
      </c>
      <c r="B176" s="10">
        <v>1.927</v>
      </c>
      <c r="C176" s="10">
        <v>1.74</v>
      </c>
      <c r="D176" s="10">
        <v>1.1100000000000001</v>
      </c>
      <c r="E176" s="10"/>
      <c r="F176" s="10"/>
    </row>
    <row r="177" spans="1:6" x14ac:dyDescent="0.25">
      <c r="A177" t="s">
        <v>79</v>
      </c>
      <c r="B177" s="10">
        <v>1.75</v>
      </c>
      <c r="C177" s="10">
        <v>1.64</v>
      </c>
      <c r="D177" s="10">
        <v>1.82</v>
      </c>
      <c r="E177" s="10"/>
      <c r="F177" s="10"/>
    </row>
    <row r="178" spans="1:6" x14ac:dyDescent="0.25">
      <c r="A178" t="s">
        <v>333</v>
      </c>
      <c r="B178" s="10">
        <v>1.7410000000000001</v>
      </c>
      <c r="C178" s="10">
        <v>1.804</v>
      </c>
      <c r="D178" s="10">
        <v>1.85</v>
      </c>
      <c r="E178" s="10"/>
      <c r="F178" s="10"/>
    </row>
    <row r="179" spans="1:6" x14ac:dyDescent="0.25">
      <c r="A179" t="s">
        <v>207</v>
      </c>
      <c r="B179" s="10">
        <v>1.323</v>
      </c>
      <c r="C179" s="10">
        <v>1.329</v>
      </c>
      <c r="D179" s="10">
        <v>1.333</v>
      </c>
      <c r="E179" s="10"/>
      <c r="F179" s="10"/>
    </row>
    <row r="180" spans="1:6" x14ac:dyDescent="0.25">
      <c r="A180" t="s">
        <v>244</v>
      </c>
      <c r="B180" s="10">
        <v>1.8939999999999999</v>
      </c>
      <c r="C180" s="10">
        <v>2.02</v>
      </c>
      <c r="D180" s="10">
        <v>1.5680000000000001</v>
      </c>
      <c r="E180" s="10"/>
      <c r="F180" s="10"/>
    </row>
    <row r="181" spans="1:6" x14ac:dyDescent="0.25">
      <c r="A181" t="s">
        <v>167</v>
      </c>
      <c r="B181" s="10">
        <v>0.93500000000000005</v>
      </c>
      <c r="C181" s="10">
        <v>0.996</v>
      </c>
      <c r="D181" s="10">
        <v>1.04</v>
      </c>
      <c r="E181" s="10"/>
      <c r="F181" s="10"/>
    </row>
    <row r="182" spans="1:6" x14ac:dyDescent="0.25">
      <c r="A182" t="s">
        <v>344</v>
      </c>
      <c r="B182" s="10">
        <v>1.702</v>
      </c>
      <c r="C182" s="10">
        <v>1.274</v>
      </c>
      <c r="D182" s="10">
        <v>0.77100000000000002</v>
      </c>
      <c r="E182" s="10"/>
      <c r="F182" s="10"/>
    </row>
    <row r="183" spans="1:6" x14ac:dyDescent="0.25">
      <c r="A183" t="s">
        <v>371</v>
      </c>
      <c r="B183" s="10">
        <v>1.18</v>
      </c>
      <c r="C183" s="10">
        <v>1.49</v>
      </c>
      <c r="D183" s="10">
        <v>0.62</v>
      </c>
      <c r="E183" s="10"/>
      <c r="F183" s="10"/>
    </row>
    <row r="184" spans="1:6" x14ac:dyDescent="0.25">
      <c r="A184" t="s">
        <v>324</v>
      </c>
      <c r="B184" s="10">
        <v>1.1100000000000001</v>
      </c>
      <c r="C184" s="10">
        <v>1.1439999999999999</v>
      </c>
      <c r="D184" s="10">
        <v>1.1299999999999999</v>
      </c>
      <c r="E184" s="10"/>
      <c r="F184" s="10"/>
    </row>
    <row r="185" spans="1:6" x14ac:dyDescent="0.25">
      <c r="A185" t="s">
        <v>12</v>
      </c>
      <c r="B185" s="10">
        <v>0.94299999999999995</v>
      </c>
      <c r="C185" s="10">
        <v>0.95799999999999996</v>
      </c>
      <c r="D185" s="10">
        <v>0.95199999999999996</v>
      </c>
      <c r="E185" s="10"/>
      <c r="F185" s="10"/>
    </row>
    <row r="186" spans="1:6" x14ac:dyDescent="0.25">
      <c r="A186" t="s">
        <v>179</v>
      </c>
      <c r="B186" s="10">
        <v>0.82</v>
      </c>
      <c r="C186" s="10">
        <v>0.57999999999999996</v>
      </c>
      <c r="D186" s="10">
        <v>0.77</v>
      </c>
      <c r="E186" s="10"/>
      <c r="F186" s="10"/>
    </row>
    <row r="187" spans="1:6" x14ac:dyDescent="0.25">
      <c r="A187" t="s">
        <v>51</v>
      </c>
      <c r="B187" s="10">
        <v>0.68200000000000005</v>
      </c>
      <c r="C187" s="10">
        <v>0.69</v>
      </c>
      <c r="D187" s="10">
        <v>0.69599999999999995</v>
      </c>
      <c r="E187" s="10"/>
      <c r="F187" s="10"/>
    </row>
    <row r="188" spans="1:6" x14ac:dyDescent="0.25">
      <c r="A188" t="s">
        <v>222</v>
      </c>
      <c r="B188" s="10">
        <v>0.31</v>
      </c>
      <c r="C188" s="10">
        <v>0.31</v>
      </c>
      <c r="D188" s="10">
        <v>0.45</v>
      </c>
      <c r="E188" s="10"/>
      <c r="F188" s="1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20818-8C1A-4911-B3FC-67B0AE6C4DE3}">
  <sheetPr>
    <tabColor rgb="FFFF0000"/>
  </sheetPr>
  <dimension ref="A1:F11"/>
  <sheetViews>
    <sheetView workbookViewId="0">
      <selection activeCell="D11" sqref="D11"/>
    </sheetView>
  </sheetViews>
  <sheetFormatPr defaultRowHeight="15" x14ac:dyDescent="0.25"/>
  <cols>
    <col min="4" max="4" width="10.42578125" bestFit="1" customWidth="1"/>
  </cols>
  <sheetData>
    <row r="1" spans="1:6" ht="15.75" x14ac:dyDescent="0.25">
      <c r="A1" s="2" t="s">
        <v>259</v>
      </c>
      <c r="B1" s="2" t="s">
        <v>390</v>
      </c>
      <c r="C1" s="2" t="s">
        <v>400</v>
      </c>
      <c r="D1" s="2" t="s">
        <v>409</v>
      </c>
      <c r="F1" s="14" t="s">
        <v>406</v>
      </c>
    </row>
    <row r="2" spans="1:6" x14ac:dyDescent="0.25">
      <c r="A2" t="s">
        <v>162</v>
      </c>
      <c r="B2">
        <v>31.2</v>
      </c>
      <c r="C2">
        <v>15.081</v>
      </c>
      <c r="D2" s="10">
        <f t="shared" ref="D2:D11" si="0">ABS(B2-C2)</f>
        <v>16.119</v>
      </c>
    </row>
    <row r="3" spans="1:6" x14ac:dyDescent="0.25">
      <c r="A3" t="s">
        <v>373</v>
      </c>
      <c r="B3">
        <v>24</v>
      </c>
      <c r="C3">
        <v>9.4730000000000008</v>
      </c>
      <c r="D3" s="10">
        <f t="shared" si="0"/>
        <v>14.526999999999999</v>
      </c>
    </row>
    <row r="4" spans="1:6" x14ac:dyDescent="0.25">
      <c r="A4" t="s">
        <v>260</v>
      </c>
      <c r="B4">
        <v>28.01</v>
      </c>
      <c r="C4">
        <v>14.053000000000001</v>
      </c>
      <c r="D4" s="10">
        <f t="shared" si="0"/>
        <v>13.957000000000001</v>
      </c>
    </row>
    <row r="5" spans="1:6" x14ac:dyDescent="0.25">
      <c r="A5" t="s">
        <v>266</v>
      </c>
      <c r="B5">
        <v>24.44</v>
      </c>
      <c r="C5">
        <v>12.162000000000001</v>
      </c>
      <c r="D5" s="10">
        <f t="shared" si="0"/>
        <v>12.278</v>
      </c>
    </row>
    <row r="6" spans="1:6" x14ac:dyDescent="0.25">
      <c r="A6" t="s">
        <v>277</v>
      </c>
      <c r="B6">
        <v>24.79</v>
      </c>
      <c r="C6">
        <v>13.009</v>
      </c>
      <c r="D6" s="10">
        <f t="shared" si="0"/>
        <v>11.780999999999999</v>
      </c>
    </row>
    <row r="7" spans="1:6" x14ac:dyDescent="0.25">
      <c r="A7" t="s">
        <v>121</v>
      </c>
      <c r="B7">
        <v>15.45</v>
      </c>
      <c r="C7">
        <v>4.3620000000000001</v>
      </c>
      <c r="D7" s="10">
        <f t="shared" si="0"/>
        <v>11.087999999999999</v>
      </c>
    </row>
    <row r="8" spans="1:6" x14ac:dyDescent="0.25">
      <c r="A8" t="s">
        <v>73</v>
      </c>
      <c r="B8">
        <v>15.53</v>
      </c>
      <c r="C8">
        <v>5.7809999999999997</v>
      </c>
      <c r="D8" s="10">
        <f t="shared" si="0"/>
        <v>9.7489999999999988</v>
      </c>
    </row>
    <row r="9" spans="1:6" x14ac:dyDescent="0.25">
      <c r="A9" t="s">
        <v>369</v>
      </c>
      <c r="B9">
        <v>15.93</v>
      </c>
      <c r="C9">
        <v>6.7460000000000004</v>
      </c>
      <c r="D9" s="10">
        <f t="shared" si="0"/>
        <v>9.1839999999999993</v>
      </c>
    </row>
    <row r="10" spans="1:6" x14ac:dyDescent="0.25">
      <c r="A10" t="s">
        <v>92</v>
      </c>
      <c r="B10">
        <v>15.05</v>
      </c>
      <c r="C10">
        <v>6.4290000000000003</v>
      </c>
      <c r="D10" s="10">
        <f t="shared" si="0"/>
        <v>8.6210000000000004</v>
      </c>
    </row>
    <row r="11" spans="1:6" x14ac:dyDescent="0.25">
      <c r="A11" t="s">
        <v>87</v>
      </c>
      <c r="B11">
        <v>14.5</v>
      </c>
      <c r="C11">
        <v>5.9710000000000001</v>
      </c>
      <c r="D11" s="10">
        <f t="shared" si="0"/>
        <v>8.5289999999999999</v>
      </c>
    </row>
  </sheetData>
  <autoFilter ref="A1:D1" xr:uid="{C4E20818-8C1A-4911-B3FC-67B0AE6C4DE3}">
    <sortState xmlns:xlrd2="http://schemas.microsoft.com/office/spreadsheetml/2017/richdata2" ref="A2:D188">
      <sortCondition descending="1" ref="D1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B55EE-9D8E-41AC-858C-C298B34947B9}">
  <sheetPr>
    <tabColor rgb="FFFF0000"/>
  </sheetPr>
  <dimension ref="A1:J188"/>
  <sheetViews>
    <sheetView workbookViewId="0">
      <selection activeCell="J4" sqref="J4"/>
    </sheetView>
  </sheetViews>
  <sheetFormatPr defaultRowHeight="15" x14ac:dyDescent="0.25"/>
  <cols>
    <col min="1" max="1" width="28.85546875" bestFit="1" customWidth="1"/>
  </cols>
  <sheetData>
    <row r="1" spans="1:10" ht="18.75" x14ac:dyDescent="0.3">
      <c r="A1" s="2" t="s">
        <v>259</v>
      </c>
      <c r="B1" s="15" t="s">
        <v>397</v>
      </c>
      <c r="C1" s="15" t="s">
        <v>398</v>
      </c>
      <c r="D1" s="15" t="s">
        <v>399</v>
      </c>
      <c r="E1" s="15" t="s">
        <v>400</v>
      </c>
      <c r="H1" s="22" t="s">
        <v>413</v>
      </c>
    </row>
    <row r="2" spans="1:10" x14ac:dyDescent="0.25">
      <c r="A2" t="s">
        <v>162</v>
      </c>
      <c r="B2" s="10">
        <v>17.39</v>
      </c>
      <c r="C2" s="10">
        <v>16.55</v>
      </c>
      <c r="D2" s="10">
        <v>15.78</v>
      </c>
      <c r="E2" s="10">
        <v>15.081</v>
      </c>
      <c r="F2" s="10"/>
      <c r="G2" s="10"/>
    </row>
    <row r="3" spans="1:10" x14ac:dyDescent="0.25">
      <c r="A3" t="s">
        <v>146</v>
      </c>
      <c r="B3" s="10">
        <v>26.315000000000001</v>
      </c>
      <c r="C3" s="10">
        <v>28.047999999999998</v>
      </c>
      <c r="D3" s="10">
        <v>27.954000000000001</v>
      </c>
      <c r="E3" s="10">
        <v>27.928999999999998</v>
      </c>
      <c r="F3" s="10"/>
      <c r="G3" s="15" t="s">
        <v>397</v>
      </c>
      <c r="H3" s="15" t="s">
        <v>398</v>
      </c>
      <c r="I3" s="15" t="s">
        <v>399</v>
      </c>
      <c r="J3" s="15" t="s">
        <v>400</v>
      </c>
    </row>
    <row r="4" spans="1:10" x14ac:dyDescent="0.25">
      <c r="A4" t="s">
        <v>227</v>
      </c>
      <c r="B4" s="10">
        <v>22.782</v>
      </c>
      <c r="C4" s="10">
        <v>25.08</v>
      </c>
      <c r="D4" s="10">
        <v>24.56</v>
      </c>
      <c r="E4" s="10">
        <v>24.388999999999999</v>
      </c>
      <c r="F4" s="10"/>
      <c r="G4" s="10">
        <f>AVERAGE(B2:B188)</f>
        <v>7.1904224598930444</v>
      </c>
      <c r="H4" s="10">
        <f t="shared" ref="H4:J4" si="0">AVERAGE(C2:C188)</f>
        <v>8.2934171122994602</v>
      </c>
      <c r="I4" s="10">
        <f t="shared" si="0"/>
        <v>7.9433636363636309</v>
      </c>
      <c r="J4" s="10">
        <f t="shared" si="0"/>
        <v>7.3232085561497327</v>
      </c>
    </row>
    <row r="5" spans="1:10" x14ac:dyDescent="0.25">
      <c r="A5" t="s">
        <v>260</v>
      </c>
      <c r="B5" s="10">
        <v>15.69</v>
      </c>
      <c r="C5" s="10">
        <v>15.265000000000001</v>
      </c>
      <c r="D5" s="10">
        <v>14.9</v>
      </c>
      <c r="E5" s="10">
        <v>14.053000000000001</v>
      </c>
      <c r="F5" s="10"/>
      <c r="G5" s="10"/>
    </row>
    <row r="6" spans="1:10" x14ac:dyDescent="0.25">
      <c r="A6" t="s">
        <v>72</v>
      </c>
      <c r="B6" s="10">
        <v>25.54</v>
      </c>
      <c r="C6" s="10">
        <v>24.34</v>
      </c>
      <c r="D6" s="10">
        <v>28.77</v>
      </c>
      <c r="E6" s="10">
        <v>29.806000000000001</v>
      </c>
      <c r="F6" s="10"/>
      <c r="G6" s="10"/>
    </row>
    <row r="7" spans="1:10" x14ac:dyDescent="0.25">
      <c r="A7" t="s">
        <v>38</v>
      </c>
      <c r="B7" s="10">
        <v>15.13</v>
      </c>
      <c r="C7" s="10">
        <v>17.88</v>
      </c>
      <c r="D7" s="10">
        <v>16.87</v>
      </c>
      <c r="E7" s="10">
        <v>15.401999999999999</v>
      </c>
      <c r="F7" s="10"/>
      <c r="G7" s="10"/>
    </row>
    <row r="8" spans="1:10" x14ac:dyDescent="0.25">
      <c r="A8" t="s">
        <v>60</v>
      </c>
      <c r="B8" s="10">
        <v>25.34</v>
      </c>
      <c r="C8" s="10">
        <v>25.89</v>
      </c>
      <c r="D8" s="10">
        <v>26.39</v>
      </c>
      <c r="E8" s="10">
        <v>25.724</v>
      </c>
      <c r="F8" s="10"/>
      <c r="G8" s="10"/>
    </row>
    <row r="9" spans="1:10" x14ac:dyDescent="0.25">
      <c r="A9" t="s">
        <v>341</v>
      </c>
      <c r="B9" s="10">
        <v>20.001999999999999</v>
      </c>
      <c r="C9" s="10">
        <v>21.236000000000001</v>
      </c>
      <c r="D9" s="10">
        <v>21.268000000000001</v>
      </c>
      <c r="E9" s="10">
        <v>20.846</v>
      </c>
      <c r="F9" s="10"/>
      <c r="G9" s="10"/>
    </row>
    <row r="10" spans="1:10" x14ac:dyDescent="0.25">
      <c r="A10" t="s">
        <v>102</v>
      </c>
      <c r="B10" s="10">
        <v>20.611999999999998</v>
      </c>
      <c r="C10" s="10">
        <v>22.516999999999999</v>
      </c>
      <c r="D10" s="10">
        <v>22.234999999999999</v>
      </c>
      <c r="E10" s="10">
        <v>21.795000000000002</v>
      </c>
      <c r="F10" s="10"/>
      <c r="G10" s="10"/>
    </row>
    <row r="11" spans="1:10" x14ac:dyDescent="0.25">
      <c r="A11" t="s">
        <v>321</v>
      </c>
      <c r="B11" s="10">
        <v>19.611999999999998</v>
      </c>
      <c r="C11" s="10">
        <v>20.343</v>
      </c>
      <c r="D11" s="10">
        <v>20.606000000000002</v>
      </c>
      <c r="E11" s="10">
        <v>20.68</v>
      </c>
      <c r="F11" s="10"/>
      <c r="G11" s="10"/>
    </row>
    <row r="12" spans="1:10" x14ac:dyDescent="0.25">
      <c r="A12" t="s">
        <v>299</v>
      </c>
      <c r="B12" s="10">
        <v>19.09</v>
      </c>
      <c r="C12" s="10">
        <v>20.55</v>
      </c>
      <c r="D12" s="10">
        <v>20.398</v>
      </c>
      <c r="E12" s="10">
        <v>18.975000000000001</v>
      </c>
      <c r="F12" s="10"/>
      <c r="G12" s="10"/>
    </row>
    <row r="13" spans="1:10" x14ac:dyDescent="0.25">
      <c r="A13" t="s">
        <v>246</v>
      </c>
      <c r="B13" s="10">
        <v>20.695</v>
      </c>
      <c r="C13" s="10">
        <v>21.725999999999999</v>
      </c>
      <c r="D13" s="10">
        <v>21.835999999999999</v>
      </c>
      <c r="E13" s="10">
        <v>21.469000000000001</v>
      </c>
      <c r="F13" s="10"/>
      <c r="G13" s="10"/>
    </row>
    <row r="14" spans="1:10" x14ac:dyDescent="0.25">
      <c r="A14" t="s">
        <v>74</v>
      </c>
      <c r="B14" s="10">
        <v>18.827999999999999</v>
      </c>
      <c r="C14" s="10">
        <v>19.567</v>
      </c>
      <c r="D14" s="10">
        <v>19.931000000000001</v>
      </c>
      <c r="E14" s="10">
        <v>20.047000000000001</v>
      </c>
      <c r="F14" s="10"/>
      <c r="G14" s="10"/>
    </row>
    <row r="15" spans="1:10" x14ac:dyDescent="0.25">
      <c r="A15" t="s">
        <v>53</v>
      </c>
      <c r="B15" s="10">
        <v>20.09</v>
      </c>
      <c r="C15" s="10">
        <v>21.02</v>
      </c>
      <c r="D15" s="10">
        <v>21.155000000000001</v>
      </c>
      <c r="E15" s="10">
        <v>20.684000000000001</v>
      </c>
      <c r="F15" s="10"/>
      <c r="G15" s="10"/>
    </row>
    <row r="16" spans="1:10" x14ac:dyDescent="0.25">
      <c r="A16" t="s">
        <v>0</v>
      </c>
      <c r="B16" s="10">
        <v>15.32</v>
      </c>
      <c r="C16" s="10">
        <v>20.39</v>
      </c>
      <c r="D16" s="10">
        <v>19.52</v>
      </c>
      <c r="E16" s="10">
        <v>17.361999999999998</v>
      </c>
      <c r="F16" s="10"/>
      <c r="G16" s="10"/>
    </row>
    <row r="17" spans="1:7" x14ac:dyDescent="0.25">
      <c r="A17" t="s">
        <v>316</v>
      </c>
      <c r="B17" s="10">
        <v>16.88</v>
      </c>
      <c r="C17" s="10">
        <v>18.460999999999999</v>
      </c>
      <c r="D17" s="10">
        <v>18.292999999999999</v>
      </c>
      <c r="E17" s="10">
        <v>18.039000000000001</v>
      </c>
      <c r="F17" s="10"/>
      <c r="G17" s="10"/>
    </row>
    <row r="18" spans="1:7" x14ac:dyDescent="0.25">
      <c r="A18" t="s">
        <v>68</v>
      </c>
      <c r="B18" s="10">
        <v>17.585999999999999</v>
      </c>
      <c r="C18" s="10">
        <v>19.292000000000002</v>
      </c>
      <c r="D18" s="10">
        <v>19.05</v>
      </c>
      <c r="E18" s="10">
        <v>18.73</v>
      </c>
      <c r="F18" s="10"/>
      <c r="G18" s="10"/>
    </row>
    <row r="19" spans="1:7" x14ac:dyDescent="0.25">
      <c r="A19" t="s">
        <v>373</v>
      </c>
      <c r="B19" s="10">
        <v>10.39</v>
      </c>
      <c r="C19" s="10">
        <v>9.01</v>
      </c>
      <c r="D19" s="10">
        <v>10.06</v>
      </c>
      <c r="E19" s="10">
        <v>9.4730000000000008</v>
      </c>
      <c r="F19" s="10"/>
      <c r="G19" s="10"/>
    </row>
    <row r="20" spans="1:7" x14ac:dyDescent="0.25">
      <c r="A20" t="s">
        <v>277</v>
      </c>
      <c r="B20" s="10">
        <v>14.1</v>
      </c>
      <c r="C20" s="10">
        <v>15.53</v>
      </c>
      <c r="D20" s="10">
        <v>14.78</v>
      </c>
      <c r="E20" s="10">
        <v>13.009</v>
      </c>
      <c r="F20" s="10"/>
      <c r="G20" s="10"/>
    </row>
    <row r="21" spans="1:7" x14ac:dyDescent="0.25">
      <c r="A21" t="s">
        <v>257</v>
      </c>
      <c r="B21" s="10">
        <v>11.47</v>
      </c>
      <c r="C21" s="10">
        <v>13.067</v>
      </c>
      <c r="D21" s="10">
        <v>12.683</v>
      </c>
      <c r="E21" s="10">
        <v>11.808</v>
      </c>
      <c r="F21" s="10"/>
      <c r="G21" s="10"/>
    </row>
    <row r="22" spans="1:7" x14ac:dyDescent="0.25">
      <c r="A22" t="s">
        <v>115</v>
      </c>
      <c r="B22" s="10">
        <v>10.494999999999999</v>
      </c>
      <c r="C22" s="10">
        <v>12.247999999999999</v>
      </c>
      <c r="D22" s="10">
        <v>11.747</v>
      </c>
      <c r="E22" s="10">
        <v>11.55</v>
      </c>
      <c r="F22" s="10"/>
      <c r="G22" s="10"/>
    </row>
    <row r="23" spans="1:7" x14ac:dyDescent="0.25">
      <c r="A23" t="s">
        <v>266</v>
      </c>
      <c r="B23" s="10">
        <v>17.309999999999999</v>
      </c>
      <c r="C23" s="10">
        <v>16.309999999999999</v>
      </c>
      <c r="D23" s="10">
        <v>14.71</v>
      </c>
      <c r="E23" s="10">
        <v>12.162000000000001</v>
      </c>
      <c r="F23" s="10"/>
      <c r="G23" s="10"/>
    </row>
    <row r="24" spans="1:7" x14ac:dyDescent="0.25">
      <c r="A24" t="s">
        <v>265</v>
      </c>
      <c r="B24" s="10">
        <v>14.077999999999999</v>
      </c>
      <c r="C24" s="10">
        <v>15.443</v>
      </c>
      <c r="D24" s="10">
        <v>15.34</v>
      </c>
      <c r="E24" s="10">
        <v>15.318</v>
      </c>
      <c r="F24" s="10"/>
      <c r="G24" s="10"/>
    </row>
    <row r="25" spans="1:7" x14ac:dyDescent="0.25">
      <c r="A25" t="s">
        <v>375</v>
      </c>
      <c r="B25" s="10">
        <v>15.13</v>
      </c>
      <c r="C25" s="10">
        <v>16.373000000000001</v>
      </c>
      <c r="D25" s="10">
        <v>16.263999999999999</v>
      </c>
      <c r="E25" s="10">
        <v>16.123999999999999</v>
      </c>
      <c r="F25" s="10"/>
      <c r="G25" s="10"/>
    </row>
    <row r="26" spans="1:7" x14ac:dyDescent="0.25">
      <c r="A26" t="s">
        <v>149</v>
      </c>
      <c r="B26" s="10">
        <v>11.57</v>
      </c>
      <c r="C26" s="10">
        <v>11.73</v>
      </c>
      <c r="D26" s="10">
        <v>12.208</v>
      </c>
      <c r="E26" s="10">
        <v>11.311</v>
      </c>
      <c r="F26" s="10"/>
      <c r="G26" s="10"/>
    </row>
    <row r="27" spans="1:7" x14ac:dyDescent="0.25">
      <c r="A27" t="s">
        <v>340</v>
      </c>
      <c r="B27" s="10">
        <v>16.8</v>
      </c>
      <c r="C27" s="10">
        <v>19.21</v>
      </c>
      <c r="D27" s="10">
        <v>18.443999999999999</v>
      </c>
      <c r="E27" s="10">
        <v>17.873999999999999</v>
      </c>
      <c r="F27" s="10"/>
      <c r="G27" s="10"/>
    </row>
    <row r="28" spans="1:7" x14ac:dyDescent="0.25">
      <c r="A28" t="s">
        <v>76</v>
      </c>
      <c r="B28" s="10">
        <v>10.88</v>
      </c>
      <c r="C28" s="10">
        <v>13.56</v>
      </c>
      <c r="D28" s="10">
        <v>12.436</v>
      </c>
      <c r="E28" s="10">
        <v>12.266999999999999</v>
      </c>
      <c r="F28" s="10"/>
      <c r="G28" s="10"/>
    </row>
    <row r="29" spans="1:7" x14ac:dyDescent="0.25">
      <c r="A29" t="s">
        <v>168</v>
      </c>
      <c r="B29" s="10">
        <v>13.781000000000001</v>
      </c>
      <c r="C29" s="10">
        <v>15.085000000000001</v>
      </c>
      <c r="D29" s="10">
        <v>15.016999999999999</v>
      </c>
      <c r="E29" s="10">
        <v>14.836</v>
      </c>
      <c r="F29" s="10"/>
      <c r="G29" s="10"/>
    </row>
    <row r="30" spans="1:7" x14ac:dyDescent="0.25">
      <c r="A30" t="s">
        <v>59</v>
      </c>
      <c r="B30" s="10">
        <v>12.978</v>
      </c>
      <c r="C30" s="10">
        <v>13.574999999999999</v>
      </c>
      <c r="D30" s="10">
        <v>13.887</v>
      </c>
      <c r="E30" s="10">
        <v>13.59</v>
      </c>
      <c r="F30" s="10"/>
      <c r="G30" s="10"/>
    </row>
    <row r="31" spans="1:7" x14ac:dyDescent="0.25">
      <c r="A31" t="s">
        <v>75</v>
      </c>
      <c r="B31" s="10">
        <v>5.75</v>
      </c>
      <c r="C31" s="10">
        <v>6.69</v>
      </c>
      <c r="D31" s="10">
        <v>6.83</v>
      </c>
      <c r="E31" s="10">
        <v>6.0940000000000003</v>
      </c>
      <c r="F31" s="10"/>
      <c r="G31" s="10"/>
    </row>
    <row r="32" spans="1:7" x14ac:dyDescent="0.25">
      <c r="A32" t="s">
        <v>112</v>
      </c>
      <c r="B32" s="10">
        <v>13.52</v>
      </c>
      <c r="C32" s="10">
        <v>15.589</v>
      </c>
      <c r="D32" s="10">
        <v>14.904999999999999</v>
      </c>
      <c r="E32" s="10">
        <v>12.358000000000001</v>
      </c>
      <c r="F32" s="10"/>
      <c r="G32" s="10"/>
    </row>
    <row r="33" spans="1:7" x14ac:dyDescent="0.25">
      <c r="A33" t="s">
        <v>54</v>
      </c>
      <c r="B33" s="10">
        <v>12.199</v>
      </c>
      <c r="C33" s="10">
        <v>13.744999999999999</v>
      </c>
      <c r="D33" s="10">
        <v>13.484999999999999</v>
      </c>
      <c r="E33" s="10">
        <v>12.975</v>
      </c>
      <c r="F33" s="10"/>
      <c r="G33" s="10"/>
    </row>
    <row r="34" spans="1:7" x14ac:dyDescent="0.25">
      <c r="A34" t="s">
        <v>369</v>
      </c>
      <c r="B34" s="10">
        <v>6.62</v>
      </c>
      <c r="C34" s="10">
        <v>7.51</v>
      </c>
      <c r="D34" s="10">
        <v>7.61</v>
      </c>
      <c r="E34" s="10">
        <v>6.7460000000000004</v>
      </c>
      <c r="F34" s="10"/>
      <c r="G34" s="10"/>
    </row>
    <row r="35" spans="1:7" x14ac:dyDescent="0.25">
      <c r="A35" t="s">
        <v>118</v>
      </c>
      <c r="B35" s="10">
        <v>12.135</v>
      </c>
      <c r="C35" s="10">
        <v>13.67</v>
      </c>
      <c r="D35" s="10">
        <v>13.265000000000001</v>
      </c>
      <c r="E35" s="10">
        <v>13.098000000000001</v>
      </c>
      <c r="F35" s="10"/>
      <c r="G35" s="10"/>
    </row>
    <row r="36" spans="1:7" x14ac:dyDescent="0.25">
      <c r="A36" t="s">
        <v>300</v>
      </c>
      <c r="B36" s="10">
        <v>9.9600000000000009</v>
      </c>
      <c r="C36" s="10">
        <v>15.04</v>
      </c>
      <c r="D36" s="10">
        <v>13.9</v>
      </c>
      <c r="E36" s="10">
        <v>10.726000000000001</v>
      </c>
      <c r="F36" s="10"/>
      <c r="G36" s="10"/>
    </row>
    <row r="37" spans="1:7" x14ac:dyDescent="0.25">
      <c r="A37" t="s">
        <v>243</v>
      </c>
      <c r="B37" s="10">
        <v>12.43</v>
      </c>
      <c r="C37" s="10">
        <v>13.01</v>
      </c>
      <c r="D37" s="10">
        <v>13.315</v>
      </c>
      <c r="E37" s="10">
        <v>13.009</v>
      </c>
      <c r="F37" s="10"/>
      <c r="G37" s="10"/>
    </row>
    <row r="38" spans="1:7" x14ac:dyDescent="0.25">
      <c r="A38" t="s">
        <v>151</v>
      </c>
      <c r="B38" s="10">
        <v>12.207000000000001</v>
      </c>
      <c r="C38" s="10">
        <v>14.878</v>
      </c>
      <c r="D38" s="10">
        <v>13.91</v>
      </c>
      <c r="E38" s="10">
        <v>13.57</v>
      </c>
      <c r="F38" s="10"/>
      <c r="G38" s="10"/>
    </row>
    <row r="39" spans="1:7" x14ac:dyDescent="0.25">
      <c r="A39" t="s">
        <v>87</v>
      </c>
      <c r="B39" s="10">
        <v>8.3000000000000007</v>
      </c>
      <c r="C39" s="10">
        <v>8.89</v>
      </c>
      <c r="D39" s="10">
        <v>7.9</v>
      </c>
      <c r="E39" s="10">
        <v>5.9710000000000001</v>
      </c>
      <c r="F39" s="10"/>
      <c r="G39" s="10"/>
    </row>
    <row r="40" spans="1:7" x14ac:dyDescent="0.25">
      <c r="A40" t="s">
        <v>42</v>
      </c>
      <c r="B40" s="10">
        <v>12.35</v>
      </c>
      <c r="C40" s="10">
        <v>13.255000000000001</v>
      </c>
      <c r="D40" s="10">
        <v>13.173</v>
      </c>
      <c r="E40" s="10">
        <v>12.382</v>
      </c>
      <c r="F40" s="10"/>
      <c r="G40" s="10"/>
    </row>
    <row r="41" spans="1:7" x14ac:dyDescent="0.25">
      <c r="A41" t="s">
        <v>178</v>
      </c>
      <c r="B41" s="10">
        <v>10.74</v>
      </c>
      <c r="C41" s="10">
        <v>9.69</v>
      </c>
      <c r="D41" s="10">
        <v>10.818</v>
      </c>
      <c r="E41" s="10">
        <v>10.964</v>
      </c>
      <c r="F41" s="10"/>
      <c r="G41" s="10"/>
    </row>
    <row r="42" spans="1:7" x14ac:dyDescent="0.25">
      <c r="A42" t="s">
        <v>144</v>
      </c>
      <c r="B42" s="10">
        <v>12.2</v>
      </c>
      <c r="C42" s="10">
        <v>12.18</v>
      </c>
      <c r="D42" s="10">
        <v>12.728999999999999</v>
      </c>
      <c r="E42" s="10">
        <v>12.557</v>
      </c>
      <c r="F42" s="10"/>
      <c r="G42" s="10"/>
    </row>
    <row r="43" spans="1:7" x14ac:dyDescent="0.25">
      <c r="A43" t="s">
        <v>92</v>
      </c>
      <c r="B43" s="10">
        <v>6.31</v>
      </c>
      <c r="C43" s="10">
        <v>8.1</v>
      </c>
      <c r="D43" s="10">
        <v>7.51</v>
      </c>
      <c r="E43" s="10">
        <v>6.4290000000000003</v>
      </c>
      <c r="F43" s="10"/>
      <c r="G43" s="10"/>
    </row>
    <row r="44" spans="1:7" x14ac:dyDescent="0.25">
      <c r="A44" t="s">
        <v>106</v>
      </c>
      <c r="B44" s="10">
        <v>7.0439999999999996</v>
      </c>
      <c r="C44" s="10">
        <v>7.4850000000000003</v>
      </c>
      <c r="D44" s="10">
        <v>7.7439999999999998</v>
      </c>
      <c r="E44" s="10">
        <v>7.8280000000000003</v>
      </c>
      <c r="F44" s="10"/>
      <c r="G44" s="10"/>
    </row>
    <row r="45" spans="1:7" x14ac:dyDescent="0.25">
      <c r="A45" t="s">
        <v>215</v>
      </c>
      <c r="B45" s="10">
        <v>10.051</v>
      </c>
      <c r="C45" s="10">
        <v>12.867000000000001</v>
      </c>
      <c r="D45" s="10">
        <v>11.664999999999999</v>
      </c>
      <c r="E45" s="10">
        <v>10.055999999999999</v>
      </c>
      <c r="F45" s="10"/>
      <c r="G45" s="10"/>
    </row>
    <row r="46" spans="1:7" x14ac:dyDescent="0.25">
      <c r="A46" t="s">
        <v>21</v>
      </c>
      <c r="B46" s="10">
        <v>10.599</v>
      </c>
      <c r="C46" s="10">
        <v>13.077999999999999</v>
      </c>
      <c r="D46" s="10">
        <v>12.223000000000001</v>
      </c>
      <c r="E46" s="10">
        <v>11.119</v>
      </c>
      <c r="F46" s="10"/>
      <c r="G46" s="10"/>
    </row>
    <row r="47" spans="1:7" x14ac:dyDescent="0.25">
      <c r="A47" t="s">
        <v>361</v>
      </c>
      <c r="B47" s="10">
        <v>9.2420000000000009</v>
      </c>
      <c r="C47" s="10">
        <v>11.114000000000001</v>
      </c>
      <c r="D47" s="10">
        <v>10.542</v>
      </c>
      <c r="E47" s="10">
        <v>10.494</v>
      </c>
      <c r="F47" s="10"/>
      <c r="G47" s="10"/>
    </row>
    <row r="48" spans="1:7" x14ac:dyDescent="0.25">
      <c r="A48" t="s">
        <v>298</v>
      </c>
      <c r="B48" s="10">
        <v>6.26</v>
      </c>
      <c r="C48" s="10">
        <v>8.49</v>
      </c>
      <c r="D48" s="10">
        <v>7.11</v>
      </c>
      <c r="E48" s="10">
        <v>5.569</v>
      </c>
      <c r="F48" s="10"/>
      <c r="G48" s="10"/>
    </row>
    <row r="49" spans="1:7" x14ac:dyDescent="0.25">
      <c r="A49" t="s">
        <v>108</v>
      </c>
      <c r="B49" s="10">
        <v>15.11</v>
      </c>
      <c r="C49" s="10">
        <v>16.23</v>
      </c>
      <c r="D49" s="10">
        <v>16.170000000000002</v>
      </c>
      <c r="E49" s="10">
        <v>15.547000000000001</v>
      </c>
      <c r="F49" s="10"/>
      <c r="G49" s="10"/>
    </row>
    <row r="50" spans="1:7" x14ac:dyDescent="0.25">
      <c r="A50" t="s">
        <v>134</v>
      </c>
      <c r="B50" s="10">
        <v>9.84</v>
      </c>
      <c r="C50" s="10">
        <v>11.46</v>
      </c>
      <c r="D50" s="10">
        <v>8.74</v>
      </c>
      <c r="E50" s="10">
        <v>6.4909999999999997</v>
      </c>
      <c r="F50" s="10"/>
      <c r="G50" s="10"/>
    </row>
    <row r="51" spans="1:7" x14ac:dyDescent="0.25">
      <c r="A51" t="s">
        <v>258</v>
      </c>
      <c r="B51" s="10">
        <v>3.28</v>
      </c>
      <c r="C51" s="10">
        <v>3.16</v>
      </c>
      <c r="D51" s="10">
        <v>3.36</v>
      </c>
      <c r="E51" s="10">
        <v>2.6019999999999999</v>
      </c>
      <c r="F51" s="10"/>
      <c r="G51" s="10"/>
    </row>
    <row r="52" spans="1:7" x14ac:dyDescent="0.25">
      <c r="A52" t="s">
        <v>245</v>
      </c>
      <c r="B52" s="10">
        <v>5.54</v>
      </c>
      <c r="C52" s="10">
        <v>6.03</v>
      </c>
      <c r="D52" s="10">
        <v>6.22</v>
      </c>
      <c r="E52" s="10">
        <v>6.1310000000000002</v>
      </c>
      <c r="F52" s="10"/>
      <c r="G52" s="10"/>
    </row>
    <row r="53" spans="1:7" x14ac:dyDescent="0.25">
      <c r="A53" t="s">
        <v>219</v>
      </c>
      <c r="B53" s="10">
        <v>10.401999999999999</v>
      </c>
      <c r="C53" s="10">
        <v>11.137</v>
      </c>
      <c r="D53" s="10">
        <v>11.287000000000001</v>
      </c>
      <c r="E53" s="10">
        <v>11.109</v>
      </c>
      <c r="F53" s="10"/>
      <c r="G53" s="10"/>
    </row>
    <row r="54" spans="1:7" x14ac:dyDescent="0.25">
      <c r="A54" t="s">
        <v>325</v>
      </c>
      <c r="B54" s="10">
        <v>12.05</v>
      </c>
      <c r="C54" s="10">
        <v>13.93</v>
      </c>
      <c r="D54" s="10">
        <v>13.34</v>
      </c>
      <c r="E54" s="10">
        <v>9.4610000000000003</v>
      </c>
      <c r="F54" s="10"/>
      <c r="G54" s="10"/>
    </row>
    <row r="55" spans="1:7" x14ac:dyDescent="0.25">
      <c r="A55" t="s">
        <v>198</v>
      </c>
      <c r="B55" s="10">
        <v>7.851</v>
      </c>
      <c r="C55" s="10">
        <v>7.9390000000000001</v>
      </c>
      <c r="D55" s="10">
        <v>7.4</v>
      </c>
      <c r="E55" s="10">
        <v>6.9589999999999996</v>
      </c>
      <c r="F55" s="10"/>
      <c r="G55" s="10"/>
    </row>
    <row r="56" spans="1:7" x14ac:dyDescent="0.25">
      <c r="A56" t="s">
        <v>55</v>
      </c>
      <c r="B56" s="10">
        <v>4.2300000000000004</v>
      </c>
      <c r="C56" s="10">
        <v>5.12</v>
      </c>
      <c r="D56" s="10">
        <v>5.27</v>
      </c>
      <c r="E56" s="10">
        <v>4.4020000000000001</v>
      </c>
      <c r="F56" s="10"/>
      <c r="G56" s="10"/>
    </row>
    <row r="57" spans="1:7" x14ac:dyDescent="0.25">
      <c r="A57" t="s">
        <v>44</v>
      </c>
      <c r="B57" s="10">
        <v>13.67</v>
      </c>
      <c r="C57" s="10">
        <v>13.11</v>
      </c>
      <c r="D57" s="10">
        <v>11.98</v>
      </c>
      <c r="E57" s="10">
        <v>10.029999999999999</v>
      </c>
      <c r="F57" s="10"/>
      <c r="G57" s="10"/>
    </row>
    <row r="58" spans="1:7" x14ac:dyDescent="0.25">
      <c r="A58" t="s">
        <v>143</v>
      </c>
      <c r="B58" s="10">
        <v>8.41</v>
      </c>
      <c r="C58" s="10">
        <v>10.105</v>
      </c>
      <c r="D58" s="10">
        <v>9.5820000000000007</v>
      </c>
      <c r="E58" s="10">
        <v>8.2029999999999994</v>
      </c>
      <c r="F58" s="10"/>
      <c r="G58" s="10"/>
    </row>
    <row r="59" spans="1:7" x14ac:dyDescent="0.25">
      <c r="A59" t="s">
        <v>113</v>
      </c>
      <c r="B59" s="10">
        <v>8.73</v>
      </c>
      <c r="C59" s="10">
        <v>10.33</v>
      </c>
      <c r="D59" s="10">
        <v>9.2899999999999991</v>
      </c>
      <c r="E59" s="10">
        <v>7.8410000000000002</v>
      </c>
      <c r="F59" s="10"/>
      <c r="G59" s="10"/>
    </row>
    <row r="60" spans="1:7" x14ac:dyDescent="0.25">
      <c r="A60" t="s">
        <v>318</v>
      </c>
      <c r="B60" s="10">
        <v>9.9499999999999993</v>
      </c>
      <c r="C60" s="10">
        <v>9.16</v>
      </c>
      <c r="D60" s="10">
        <v>9.5</v>
      </c>
      <c r="E60" s="10">
        <v>8.0939999999999994</v>
      </c>
      <c r="F60" s="10"/>
      <c r="G60" s="10"/>
    </row>
    <row r="61" spans="1:7" x14ac:dyDescent="0.25">
      <c r="A61" t="s">
        <v>342</v>
      </c>
      <c r="B61" s="10">
        <v>9.0500000000000007</v>
      </c>
      <c r="C61" s="10">
        <v>10.788</v>
      </c>
      <c r="D61" s="10">
        <v>10.29</v>
      </c>
      <c r="E61" s="10">
        <v>9.6869999999999994</v>
      </c>
      <c r="F61" s="10"/>
      <c r="G61" s="10"/>
    </row>
    <row r="62" spans="1:7" x14ac:dyDescent="0.25">
      <c r="A62" t="s">
        <v>141</v>
      </c>
      <c r="B62" s="10">
        <v>8.7420000000000009</v>
      </c>
      <c r="C62" s="10">
        <v>10.010999999999999</v>
      </c>
      <c r="D62" s="10">
        <v>9.8160000000000007</v>
      </c>
      <c r="E62" s="10">
        <v>9.61</v>
      </c>
      <c r="F62" s="10"/>
      <c r="G62" s="10"/>
    </row>
    <row r="63" spans="1:7" x14ac:dyDescent="0.25">
      <c r="A63" t="s">
        <v>291</v>
      </c>
      <c r="B63" s="10">
        <v>8.0289999999999999</v>
      </c>
      <c r="C63" s="10">
        <v>9.5239999999999991</v>
      </c>
      <c r="D63" s="10">
        <v>9.0779999999999994</v>
      </c>
      <c r="E63" s="10">
        <v>8.6389999999999993</v>
      </c>
      <c r="F63" s="10"/>
      <c r="G63" s="10"/>
    </row>
    <row r="64" spans="1:7" x14ac:dyDescent="0.25">
      <c r="A64" t="s">
        <v>287</v>
      </c>
      <c r="B64" s="10">
        <v>8.41</v>
      </c>
      <c r="C64" s="10">
        <v>8.01</v>
      </c>
      <c r="D64" s="10">
        <v>7.86</v>
      </c>
      <c r="E64" s="10">
        <v>7.4450000000000003</v>
      </c>
      <c r="F64" s="10"/>
      <c r="G64" s="10"/>
    </row>
    <row r="65" spans="1:7" x14ac:dyDescent="0.25">
      <c r="A65" t="s">
        <v>20</v>
      </c>
      <c r="B65" s="10">
        <v>11.3</v>
      </c>
      <c r="C65" s="10">
        <v>12.971</v>
      </c>
      <c r="D65" s="10">
        <v>12.497</v>
      </c>
      <c r="E65" s="10">
        <v>12.635</v>
      </c>
      <c r="F65" s="10"/>
      <c r="G65" s="10"/>
    </row>
    <row r="66" spans="1:7" x14ac:dyDescent="0.25">
      <c r="A66" t="s">
        <v>241</v>
      </c>
      <c r="B66" s="10">
        <v>5.0919999999999996</v>
      </c>
      <c r="C66" s="10">
        <v>7.53</v>
      </c>
      <c r="D66" s="10">
        <v>6.4710000000000001</v>
      </c>
      <c r="E66" s="10">
        <v>5.3280000000000003</v>
      </c>
      <c r="F66" s="10"/>
      <c r="G66" s="10"/>
    </row>
    <row r="67" spans="1:7" x14ac:dyDescent="0.25">
      <c r="A67" t="s">
        <v>335</v>
      </c>
      <c r="B67" s="10">
        <v>5.4770000000000003</v>
      </c>
      <c r="C67" s="10">
        <v>6.577</v>
      </c>
      <c r="D67" s="10">
        <v>6.25</v>
      </c>
      <c r="E67" s="10">
        <v>6.1340000000000003</v>
      </c>
      <c r="F67" s="10"/>
      <c r="G67" s="10"/>
    </row>
    <row r="68" spans="1:7" x14ac:dyDescent="0.25">
      <c r="A68" t="s">
        <v>111</v>
      </c>
      <c r="B68" s="10">
        <v>4.51</v>
      </c>
      <c r="C68" s="10">
        <v>6.96</v>
      </c>
      <c r="D68" s="10">
        <v>6.18</v>
      </c>
      <c r="E68" s="10">
        <v>5.851</v>
      </c>
      <c r="F68" s="10"/>
      <c r="G68" s="10"/>
    </row>
    <row r="69" spans="1:7" x14ac:dyDescent="0.25">
      <c r="A69" t="s">
        <v>97</v>
      </c>
      <c r="B69" s="10">
        <v>6.69</v>
      </c>
      <c r="C69" s="10">
        <v>7.76</v>
      </c>
      <c r="D69" s="10">
        <v>7.61</v>
      </c>
      <c r="E69" s="10">
        <v>6.8010000000000002</v>
      </c>
      <c r="F69" s="10"/>
      <c r="G69" s="10"/>
    </row>
    <row r="70" spans="1:7" x14ac:dyDescent="0.25">
      <c r="A70" t="s">
        <v>372</v>
      </c>
      <c r="B70" s="10">
        <v>7.27</v>
      </c>
      <c r="C70" s="10">
        <v>11.14</v>
      </c>
      <c r="D70" s="10">
        <v>9.35</v>
      </c>
      <c r="E70" s="10">
        <v>7.7839999999999998</v>
      </c>
      <c r="F70" s="10"/>
      <c r="G70" s="10"/>
    </row>
    <row r="71" spans="1:7" x14ac:dyDescent="0.25">
      <c r="A71" t="s">
        <v>109</v>
      </c>
      <c r="B71" s="10">
        <v>8.19</v>
      </c>
      <c r="C71" s="10">
        <v>9.48</v>
      </c>
      <c r="D71" s="10">
        <v>9.83</v>
      </c>
      <c r="E71" s="10">
        <v>0</v>
      </c>
      <c r="F71" s="10"/>
      <c r="G71" s="10"/>
    </row>
    <row r="72" spans="1:7" x14ac:dyDescent="0.25">
      <c r="A72" t="s">
        <v>73</v>
      </c>
      <c r="B72" s="10">
        <v>6.46</v>
      </c>
      <c r="C72" s="10">
        <v>6.8</v>
      </c>
      <c r="D72" s="10">
        <v>6.58</v>
      </c>
      <c r="E72" s="10">
        <v>5.7809999999999997</v>
      </c>
      <c r="F72" s="10"/>
      <c r="G72" s="10"/>
    </row>
    <row r="73" spans="1:7" x14ac:dyDescent="0.25">
      <c r="A73" t="s">
        <v>47</v>
      </c>
      <c r="B73" s="10">
        <v>8.2769999999999992</v>
      </c>
      <c r="C73" s="10">
        <v>9.2949999999999999</v>
      </c>
      <c r="D73" s="10">
        <v>9.1470000000000002</v>
      </c>
      <c r="E73" s="10">
        <v>8.6890000000000001</v>
      </c>
      <c r="F73" s="10"/>
      <c r="G73" s="10"/>
    </row>
    <row r="74" spans="1:7" x14ac:dyDescent="0.25">
      <c r="A74" t="s">
        <v>357</v>
      </c>
      <c r="B74" s="10">
        <v>6.51</v>
      </c>
      <c r="C74" s="10">
        <v>10.195</v>
      </c>
      <c r="D74" s="10">
        <v>7.7130000000000001</v>
      </c>
      <c r="E74" s="10">
        <v>7.33</v>
      </c>
      <c r="F74" s="10"/>
      <c r="G74" s="10"/>
    </row>
    <row r="75" spans="1:7" x14ac:dyDescent="0.25">
      <c r="A75" t="s">
        <v>127</v>
      </c>
      <c r="B75" s="10">
        <v>3.8</v>
      </c>
      <c r="C75" s="10">
        <v>4.33</v>
      </c>
      <c r="D75" s="10">
        <v>4.319</v>
      </c>
      <c r="E75" s="10">
        <v>3.476</v>
      </c>
      <c r="F75" s="10"/>
      <c r="G75" s="10"/>
    </row>
    <row r="76" spans="1:7" x14ac:dyDescent="0.25">
      <c r="A76" t="s">
        <v>290</v>
      </c>
      <c r="B76" s="10">
        <v>11.085000000000001</v>
      </c>
      <c r="C76" s="10">
        <v>11.71</v>
      </c>
      <c r="D76" s="10">
        <v>0</v>
      </c>
      <c r="E76" s="10">
        <v>0</v>
      </c>
      <c r="F76" s="10"/>
      <c r="G76" s="10"/>
    </row>
    <row r="77" spans="1:7" x14ac:dyDescent="0.25">
      <c r="A77" t="s">
        <v>224</v>
      </c>
      <c r="B77" s="10">
        <v>10.81</v>
      </c>
      <c r="C77" s="10">
        <v>16.43</v>
      </c>
      <c r="D77" s="10">
        <v>15.14</v>
      </c>
      <c r="E77" s="10">
        <v>11.452999999999999</v>
      </c>
      <c r="F77" s="10"/>
      <c r="G77" s="10"/>
    </row>
    <row r="78" spans="1:7" x14ac:dyDescent="0.25">
      <c r="A78" t="s">
        <v>355</v>
      </c>
      <c r="B78" s="10">
        <v>6.33</v>
      </c>
      <c r="C78" s="10">
        <v>8.6300000000000008</v>
      </c>
      <c r="D78" s="10">
        <v>7.6559999999999997</v>
      </c>
      <c r="E78" s="10">
        <v>7.234</v>
      </c>
      <c r="F78" s="10"/>
      <c r="G78" s="10"/>
    </row>
    <row r="79" spans="1:7" x14ac:dyDescent="0.25">
      <c r="A79" t="s">
        <v>194</v>
      </c>
      <c r="B79" s="10">
        <v>4.18</v>
      </c>
      <c r="C79" s="10">
        <v>5.0960000000000001</v>
      </c>
      <c r="D79" s="10">
        <v>4.9809999999999999</v>
      </c>
      <c r="E79" s="10">
        <v>4.78</v>
      </c>
      <c r="F79" s="10"/>
      <c r="G79" s="10"/>
    </row>
    <row r="80" spans="1:7" x14ac:dyDescent="0.25">
      <c r="A80" t="s">
        <v>121</v>
      </c>
      <c r="B80" s="10">
        <v>4.95</v>
      </c>
      <c r="C80" s="10">
        <v>5.62</v>
      </c>
      <c r="D80" s="10">
        <v>6.19</v>
      </c>
      <c r="E80" s="10">
        <v>4.3620000000000001</v>
      </c>
      <c r="F80" s="10"/>
      <c r="G80" s="10"/>
    </row>
    <row r="81" spans="1:7" x14ac:dyDescent="0.25">
      <c r="A81" t="s">
        <v>326</v>
      </c>
      <c r="B81" s="10">
        <v>4.16</v>
      </c>
      <c r="C81" s="10">
        <v>4.05</v>
      </c>
      <c r="D81" s="10">
        <v>3.9</v>
      </c>
      <c r="E81" s="10">
        <v>4.17</v>
      </c>
      <c r="F81" s="10"/>
      <c r="G81" s="10"/>
    </row>
    <row r="82" spans="1:7" x14ac:dyDescent="0.25">
      <c r="A82" t="s">
        <v>136</v>
      </c>
      <c r="B82" s="10">
        <v>7.07</v>
      </c>
      <c r="C82" s="10">
        <v>7.59</v>
      </c>
      <c r="D82" s="10">
        <v>7.46</v>
      </c>
      <c r="E82" s="10">
        <v>6.976</v>
      </c>
      <c r="F82" s="10"/>
      <c r="G82" s="10"/>
    </row>
    <row r="83" spans="1:7" x14ac:dyDescent="0.25">
      <c r="A83" t="s">
        <v>334</v>
      </c>
      <c r="B83" s="10">
        <v>5.36</v>
      </c>
      <c r="C83" s="10">
        <v>5.55</v>
      </c>
      <c r="D83" s="10">
        <v>6.26</v>
      </c>
      <c r="E83" s="10">
        <v>5.6310000000000002</v>
      </c>
      <c r="F83" s="10"/>
      <c r="G83" s="10"/>
    </row>
    <row r="84" spans="1:7" x14ac:dyDescent="0.25">
      <c r="A84" t="s">
        <v>255</v>
      </c>
      <c r="B84" s="10">
        <v>4.99</v>
      </c>
      <c r="C84" s="10">
        <v>6.5</v>
      </c>
      <c r="D84" s="10">
        <v>6.0110000000000001</v>
      </c>
      <c r="E84" s="10">
        <v>6.0490000000000004</v>
      </c>
      <c r="F84" s="10"/>
      <c r="G84" s="10"/>
    </row>
    <row r="85" spans="1:7" x14ac:dyDescent="0.25">
      <c r="A85" t="s">
        <v>351</v>
      </c>
      <c r="B85" s="10">
        <v>4.8</v>
      </c>
      <c r="C85" s="10">
        <v>4.8899999999999997</v>
      </c>
      <c r="D85" s="10">
        <v>5.1619999999999999</v>
      </c>
      <c r="E85" s="10">
        <v>5.008</v>
      </c>
      <c r="F85" s="10"/>
      <c r="G85" s="10"/>
    </row>
    <row r="86" spans="1:7" x14ac:dyDescent="0.25">
      <c r="A86" t="s">
        <v>313</v>
      </c>
      <c r="B86" s="10">
        <v>6.83</v>
      </c>
      <c r="C86" s="10">
        <v>8.2899999999999991</v>
      </c>
      <c r="D86" s="10">
        <v>8.7200000000000006</v>
      </c>
      <c r="E86" s="10">
        <v>7.3579999999999997</v>
      </c>
      <c r="F86" s="10"/>
      <c r="G86" s="10"/>
    </row>
    <row r="87" spans="1:7" x14ac:dyDescent="0.25">
      <c r="A87" t="s">
        <v>282</v>
      </c>
      <c r="B87" s="10">
        <v>5.66</v>
      </c>
      <c r="C87" s="10">
        <v>9.4600000000000009</v>
      </c>
      <c r="D87" s="10">
        <v>7.46</v>
      </c>
      <c r="E87" s="10">
        <v>5.2089999999999996</v>
      </c>
      <c r="F87" s="10"/>
      <c r="G87" s="10"/>
    </row>
    <row r="88" spans="1:7" x14ac:dyDescent="0.25">
      <c r="A88" t="s">
        <v>117</v>
      </c>
      <c r="B88" s="10">
        <v>6.7770000000000001</v>
      </c>
      <c r="C88" s="10">
        <v>7.8109999999999999</v>
      </c>
      <c r="D88" s="10">
        <v>7.5529999999999999</v>
      </c>
      <c r="E88" s="10">
        <v>6.9160000000000004</v>
      </c>
      <c r="F88" s="10"/>
      <c r="G88" s="10"/>
    </row>
    <row r="89" spans="1:7" x14ac:dyDescent="0.25">
      <c r="A89" t="s">
        <v>145</v>
      </c>
      <c r="B89" s="10">
        <v>5.8609999999999998</v>
      </c>
      <c r="C89" s="10">
        <v>5.29</v>
      </c>
      <c r="D89" s="10">
        <v>6.0170000000000003</v>
      </c>
      <c r="E89" s="10">
        <v>6.0060000000000002</v>
      </c>
      <c r="F89" s="10"/>
      <c r="G89" s="10"/>
    </row>
    <row r="90" spans="1:7" x14ac:dyDescent="0.25">
      <c r="A90" t="s">
        <v>311</v>
      </c>
      <c r="B90" s="10">
        <v>9.1470000000000002</v>
      </c>
      <c r="C90" s="10">
        <v>9.7929999999999993</v>
      </c>
      <c r="D90" s="10">
        <v>9.91</v>
      </c>
      <c r="E90" s="10">
        <v>10.313000000000001</v>
      </c>
      <c r="F90" s="10"/>
      <c r="G90" s="10"/>
    </row>
    <row r="91" spans="1:7" x14ac:dyDescent="0.25">
      <c r="A91" t="s">
        <v>322</v>
      </c>
      <c r="B91" s="10">
        <v>4.8499999999999996</v>
      </c>
      <c r="C91" s="10">
        <v>7.16</v>
      </c>
      <c r="D91" s="10">
        <v>5.95</v>
      </c>
      <c r="E91" s="10">
        <v>5.4619999999999997</v>
      </c>
      <c r="F91" s="10"/>
      <c r="G91" s="10"/>
    </row>
    <row r="92" spans="1:7" x14ac:dyDescent="0.25">
      <c r="A92" t="s">
        <v>349</v>
      </c>
      <c r="B92" s="10">
        <v>3.42</v>
      </c>
      <c r="C92" s="10">
        <v>4.25</v>
      </c>
      <c r="D92" s="10">
        <v>4.05</v>
      </c>
      <c r="E92" s="10">
        <v>3.423</v>
      </c>
      <c r="F92" s="10"/>
      <c r="G92" s="10"/>
    </row>
    <row r="93" spans="1:7" x14ac:dyDescent="0.25">
      <c r="A93" t="s">
        <v>6</v>
      </c>
      <c r="B93" s="10">
        <v>4.5</v>
      </c>
      <c r="C93" s="10">
        <v>5.59</v>
      </c>
      <c r="D93" s="10">
        <v>4.72</v>
      </c>
      <c r="E93" s="10">
        <v>0</v>
      </c>
      <c r="F93" s="10"/>
      <c r="G93" s="10"/>
    </row>
    <row r="94" spans="1:7" x14ac:dyDescent="0.25">
      <c r="A94" t="s">
        <v>155</v>
      </c>
      <c r="B94" s="10">
        <v>2.86</v>
      </c>
      <c r="C94" s="10">
        <v>3.5089999999999999</v>
      </c>
      <c r="D94" s="10">
        <v>3.4980000000000002</v>
      </c>
      <c r="E94" s="10">
        <v>3.4340000000000002</v>
      </c>
      <c r="F94" s="10"/>
      <c r="G94" s="10"/>
    </row>
    <row r="95" spans="1:7" x14ac:dyDescent="0.25">
      <c r="A95" t="s">
        <v>29</v>
      </c>
      <c r="B95" s="10">
        <v>9.4809999999999999</v>
      </c>
      <c r="C95" s="10">
        <v>10.35</v>
      </c>
      <c r="D95" s="10">
        <v>10.384</v>
      </c>
      <c r="E95" s="10">
        <v>10.209</v>
      </c>
      <c r="F95" s="10"/>
      <c r="G95" s="10"/>
    </row>
    <row r="96" spans="1:7" x14ac:dyDescent="0.25">
      <c r="A96" t="s">
        <v>150</v>
      </c>
      <c r="B96" s="10">
        <v>6.92</v>
      </c>
      <c r="C96" s="10">
        <v>7.41</v>
      </c>
      <c r="D96" s="10">
        <v>7.4459999999999997</v>
      </c>
      <c r="E96" s="10">
        <v>7.2030000000000003</v>
      </c>
      <c r="F96" s="10"/>
      <c r="G96" s="10"/>
    </row>
    <row r="97" spans="1:7" x14ac:dyDescent="0.25">
      <c r="A97" t="s">
        <v>5</v>
      </c>
      <c r="B97" s="10">
        <v>3.14</v>
      </c>
      <c r="C97" s="10">
        <v>3.86</v>
      </c>
      <c r="D97" s="10">
        <v>3.57</v>
      </c>
      <c r="E97" s="10">
        <v>2.9889999999999999</v>
      </c>
      <c r="F97" s="10"/>
      <c r="G97" s="10"/>
    </row>
    <row r="98" spans="1:7" x14ac:dyDescent="0.25">
      <c r="A98" t="s">
        <v>353</v>
      </c>
      <c r="B98" s="10">
        <v>8.0630000000000006</v>
      </c>
      <c r="C98" s="10">
        <v>9.032</v>
      </c>
      <c r="D98" s="10">
        <v>8.9789999999999992</v>
      </c>
      <c r="E98" s="10">
        <v>8.8109999999999999</v>
      </c>
      <c r="F98" s="10"/>
      <c r="G98" s="10"/>
    </row>
    <row r="99" spans="1:7" x14ac:dyDescent="0.25">
      <c r="A99" t="s">
        <v>14</v>
      </c>
      <c r="B99" s="10">
        <v>4.45</v>
      </c>
      <c r="C99" s="10">
        <v>4.97</v>
      </c>
      <c r="D99" s="10">
        <v>4.74</v>
      </c>
      <c r="E99" s="10">
        <v>4.18</v>
      </c>
      <c r="F99" s="10"/>
      <c r="G99" s="10"/>
    </row>
    <row r="100" spans="1:7" x14ac:dyDescent="0.25">
      <c r="A100" t="s">
        <v>218</v>
      </c>
      <c r="B100" s="10">
        <v>4.5599999999999996</v>
      </c>
      <c r="C100" s="10">
        <v>5.34</v>
      </c>
      <c r="D100" s="10">
        <v>5.2569999999999997</v>
      </c>
      <c r="E100" s="10">
        <v>4.883</v>
      </c>
      <c r="F100" s="10"/>
      <c r="G100" s="10"/>
    </row>
    <row r="101" spans="1:7" x14ac:dyDescent="0.25">
      <c r="A101" t="s">
        <v>153</v>
      </c>
      <c r="B101" s="10">
        <v>6.18</v>
      </c>
      <c r="C101" s="10">
        <v>6.13</v>
      </c>
      <c r="D101" s="10">
        <v>7.7</v>
      </c>
      <c r="E101" s="10">
        <v>7.1210000000000004</v>
      </c>
      <c r="F101" s="10"/>
      <c r="G101" s="10"/>
    </row>
    <row r="102" spans="1:7" x14ac:dyDescent="0.25">
      <c r="A102" t="s">
        <v>292</v>
      </c>
      <c r="B102" s="10">
        <v>4.226</v>
      </c>
      <c r="C102" s="10">
        <v>4.7990000000000004</v>
      </c>
      <c r="D102" s="10">
        <v>4.7869999999999999</v>
      </c>
      <c r="E102" s="10">
        <v>5.0190000000000001</v>
      </c>
      <c r="F102" s="10"/>
      <c r="G102" s="10"/>
    </row>
    <row r="103" spans="1:7" x14ac:dyDescent="0.25">
      <c r="A103" t="s">
        <v>275</v>
      </c>
      <c r="B103" s="10">
        <v>3.91</v>
      </c>
      <c r="C103" s="10">
        <v>5.03</v>
      </c>
      <c r="D103" s="10">
        <v>5.59</v>
      </c>
      <c r="E103" s="10">
        <v>5.4359999999999999</v>
      </c>
      <c r="F103" s="10"/>
      <c r="G103" s="10"/>
    </row>
    <row r="104" spans="1:7" x14ac:dyDescent="0.25">
      <c r="A104" t="s">
        <v>338</v>
      </c>
      <c r="B104" s="10">
        <v>3.52</v>
      </c>
      <c r="C104" s="10">
        <v>4.21</v>
      </c>
      <c r="D104" s="10">
        <v>4.45</v>
      </c>
      <c r="E104" s="10">
        <v>3.9820000000000002</v>
      </c>
      <c r="F104" s="10"/>
      <c r="G104" s="10"/>
    </row>
    <row r="105" spans="1:7" x14ac:dyDescent="0.25">
      <c r="A105" t="s">
        <v>88</v>
      </c>
      <c r="B105" s="10">
        <v>6.33</v>
      </c>
      <c r="C105" s="10">
        <v>14.114000000000001</v>
      </c>
      <c r="D105" s="10">
        <v>10.301</v>
      </c>
      <c r="E105" s="10">
        <v>8.7889999999999997</v>
      </c>
      <c r="F105" s="10"/>
      <c r="G105" s="10"/>
    </row>
    <row r="106" spans="1:7" x14ac:dyDescent="0.25">
      <c r="A106" t="s">
        <v>84</v>
      </c>
      <c r="B106" s="10">
        <v>5.4429999999999996</v>
      </c>
      <c r="C106" s="10">
        <v>6.59</v>
      </c>
      <c r="D106" s="10">
        <v>7.75</v>
      </c>
      <c r="E106" s="10">
        <v>8.2469999999999999</v>
      </c>
      <c r="F106" s="10"/>
      <c r="G106" s="10"/>
    </row>
    <row r="107" spans="1:7" x14ac:dyDescent="0.25">
      <c r="A107" t="s">
        <v>93</v>
      </c>
      <c r="B107" s="10">
        <v>4.67</v>
      </c>
      <c r="C107" s="10">
        <v>5.2</v>
      </c>
      <c r="D107" s="10">
        <v>5.2389999999999999</v>
      </c>
      <c r="E107" s="10">
        <v>6.7050000000000001</v>
      </c>
      <c r="F107" s="10"/>
      <c r="G107" s="10"/>
    </row>
    <row r="108" spans="1:7" x14ac:dyDescent="0.25">
      <c r="A108" t="s">
        <v>262</v>
      </c>
      <c r="B108" s="10">
        <v>5.202</v>
      </c>
      <c r="C108" s="10">
        <v>5.9370000000000003</v>
      </c>
      <c r="D108" s="10">
        <v>5.9320000000000004</v>
      </c>
      <c r="E108" s="10">
        <v>5.5650000000000004</v>
      </c>
      <c r="F108" s="10"/>
      <c r="G108" s="10"/>
    </row>
    <row r="109" spans="1:7" x14ac:dyDescent="0.25">
      <c r="A109" t="s">
        <v>119</v>
      </c>
      <c r="B109" s="10">
        <v>5.0999999999999996</v>
      </c>
      <c r="C109" s="10">
        <v>3.82</v>
      </c>
      <c r="D109" s="10">
        <v>3.23</v>
      </c>
      <c r="E109" s="10">
        <v>2.278</v>
      </c>
      <c r="F109" s="10"/>
      <c r="G109" s="10"/>
    </row>
    <row r="110" spans="1:7" x14ac:dyDescent="0.25">
      <c r="A110" t="s">
        <v>173</v>
      </c>
      <c r="B110" s="10">
        <v>5.7039999999999997</v>
      </c>
      <c r="C110" s="10">
        <v>7.28</v>
      </c>
      <c r="D110" s="10">
        <v>6.8019999999999996</v>
      </c>
      <c r="E110" s="10">
        <v>6.6180000000000003</v>
      </c>
      <c r="F110" s="10"/>
      <c r="G110" s="10"/>
    </row>
    <row r="111" spans="1:7" x14ac:dyDescent="0.25">
      <c r="A111" t="s">
        <v>164</v>
      </c>
      <c r="B111" s="10">
        <v>3.62</v>
      </c>
      <c r="C111" s="10">
        <v>4.3499999999999996</v>
      </c>
      <c r="D111" s="10">
        <v>3.53</v>
      </c>
      <c r="E111" s="10">
        <v>2.8130000000000002</v>
      </c>
      <c r="F111" s="10"/>
      <c r="G111" s="10"/>
    </row>
    <row r="112" spans="1:7" x14ac:dyDescent="0.25">
      <c r="A112" t="s">
        <v>184</v>
      </c>
      <c r="B112" s="10">
        <v>3.67</v>
      </c>
      <c r="C112" s="10">
        <v>8.0500000000000007</v>
      </c>
      <c r="D112" s="10">
        <v>5.35</v>
      </c>
      <c r="E112" s="10">
        <v>3.6110000000000002</v>
      </c>
      <c r="F112" s="10"/>
      <c r="G112" s="10"/>
    </row>
    <row r="113" spans="1:7" x14ac:dyDescent="0.25">
      <c r="A113" t="s">
        <v>188</v>
      </c>
      <c r="B113" s="10">
        <v>2.0099999999999998</v>
      </c>
      <c r="C113" s="10">
        <v>2.5499999999999998</v>
      </c>
      <c r="D113" s="10">
        <v>2.81</v>
      </c>
      <c r="E113" s="10">
        <v>2.37</v>
      </c>
      <c r="F113" s="10"/>
      <c r="G113" s="10"/>
    </row>
    <row r="114" spans="1:7" x14ac:dyDescent="0.25">
      <c r="A114" t="s">
        <v>27</v>
      </c>
      <c r="B114" s="10">
        <v>7.37</v>
      </c>
      <c r="C114" s="10">
        <v>7.8979999999999997</v>
      </c>
      <c r="D114" s="10">
        <v>8.0670000000000002</v>
      </c>
      <c r="E114" s="10">
        <v>7.9450000000000003</v>
      </c>
      <c r="F114" s="10"/>
      <c r="G114" s="10"/>
    </row>
    <row r="115" spans="1:7" x14ac:dyDescent="0.25">
      <c r="A115" t="s">
        <v>100</v>
      </c>
      <c r="B115" s="10">
        <v>6.59</v>
      </c>
      <c r="C115" s="10">
        <v>7.55</v>
      </c>
      <c r="D115" s="10">
        <v>7.31</v>
      </c>
      <c r="E115" s="10">
        <v>6.8860000000000001</v>
      </c>
      <c r="F115" s="10"/>
      <c r="G115" s="10"/>
    </row>
    <row r="116" spans="1:7" x14ac:dyDescent="0.25">
      <c r="A116" t="s">
        <v>302</v>
      </c>
      <c r="B116" s="10">
        <v>5.64</v>
      </c>
      <c r="C116" s="10">
        <v>7.45</v>
      </c>
      <c r="D116" s="10">
        <v>6.6920000000000002</v>
      </c>
      <c r="E116" s="10">
        <v>5.6349999999999998</v>
      </c>
      <c r="F116" s="10"/>
      <c r="G116" s="10"/>
    </row>
    <row r="117" spans="1:7" x14ac:dyDescent="0.25">
      <c r="A117" t="s">
        <v>303</v>
      </c>
      <c r="B117" s="10">
        <v>5.16</v>
      </c>
      <c r="C117" s="10">
        <v>6.46</v>
      </c>
      <c r="D117" s="10">
        <v>5.12</v>
      </c>
      <c r="E117" s="10">
        <v>3.661</v>
      </c>
      <c r="F117" s="10"/>
      <c r="G117" s="10"/>
    </row>
    <row r="118" spans="1:7" x14ac:dyDescent="0.25">
      <c r="A118" t="s">
        <v>199</v>
      </c>
      <c r="B118" s="10">
        <v>3.4630000000000001</v>
      </c>
      <c r="C118" s="10">
        <v>3.774</v>
      </c>
      <c r="D118" s="10">
        <v>3.919</v>
      </c>
      <c r="E118" s="10">
        <v>3.867</v>
      </c>
      <c r="F118" s="10"/>
      <c r="G118" s="10"/>
    </row>
    <row r="119" spans="1:7" x14ac:dyDescent="0.25">
      <c r="A119" t="s">
        <v>57</v>
      </c>
      <c r="B119" s="10">
        <v>5.7549999999999999</v>
      </c>
      <c r="C119" s="10">
        <v>6.38</v>
      </c>
      <c r="D119" s="10">
        <v>6.4580000000000002</v>
      </c>
      <c r="E119" s="10">
        <v>6.3630000000000004</v>
      </c>
      <c r="F119" s="10"/>
      <c r="G119" s="10"/>
    </row>
    <row r="120" spans="1:7" x14ac:dyDescent="0.25">
      <c r="A120" t="s">
        <v>180</v>
      </c>
      <c r="B120" s="10">
        <v>3.74</v>
      </c>
      <c r="C120" s="10">
        <v>4.4720000000000004</v>
      </c>
      <c r="D120" s="10">
        <v>4.8259999999999996</v>
      </c>
      <c r="E120" s="10">
        <v>3.5710000000000002</v>
      </c>
      <c r="F120" s="10"/>
      <c r="G120" s="10"/>
    </row>
    <row r="121" spans="1:7" x14ac:dyDescent="0.25">
      <c r="A121" t="s">
        <v>196</v>
      </c>
      <c r="B121" s="10">
        <v>3.59</v>
      </c>
      <c r="C121" s="10">
        <v>4.25</v>
      </c>
      <c r="D121" s="10">
        <v>3.83</v>
      </c>
      <c r="E121" s="10">
        <v>3.5539999999999998</v>
      </c>
      <c r="F121" s="10"/>
      <c r="G121" s="10"/>
    </row>
    <row r="122" spans="1:7" x14ac:dyDescent="0.25">
      <c r="A122" t="s">
        <v>254</v>
      </c>
      <c r="B122" s="10">
        <v>5.0199999999999996</v>
      </c>
      <c r="C122" s="10">
        <v>5.64</v>
      </c>
      <c r="D122" s="10">
        <v>5.0599999999999996</v>
      </c>
      <c r="E122" s="10">
        <v>4.1719999999999997</v>
      </c>
      <c r="F122" s="10"/>
      <c r="G122" s="10"/>
    </row>
    <row r="123" spans="1:7" x14ac:dyDescent="0.25">
      <c r="A123" t="s">
        <v>221</v>
      </c>
      <c r="B123" s="10">
        <v>4.17</v>
      </c>
      <c r="C123" s="10">
        <v>5.0199999999999996</v>
      </c>
      <c r="D123" s="10">
        <v>4.3499999999999996</v>
      </c>
      <c r="E123" s="10">
        <v>3.8220000000000001</v>
      </c>
      <c r="F123" s="10"/>
      <c r="G123" s="10"/>
    </row>
    <row r="124" spans="1:7" x14ac:dyDescent="0.25">
      <c r="A124" t="s">
        <v>223</v>
      </c>
      <c r="B124" s="10">
        <v>5.55</v>
      </c>
      <c r="C124" s="10">
        <v>10.68</v>
      </c>
      <c r="D124" s="10">
        <v>7.9470000000000001</v>
      </c>
      <c r="E124" s="10">
        <v>7.0990000000000002</v>
      </c>
      <c r="F124" s="10"/>
      <c r="G124" s="10"/>
    </row>
    <row r="125" spans="1:7" x14ac:dyDescent="0.25">
      <c r="A125" t="s">
        <v>85</v>
      </c>
      <c r="B125" s="10">
        <v>4.1100000000000003</v>
      </c>
      <c r="C125" s="10">
        <v>4.5999999999999996</v>
      </c>
      <c r="D125" s="10">
        <v>3.78</v>
      </c>
      <c r="E125" s="10">
        <v>3.2530000000000001</v>
      </c>
      <c r="F125" s="10"/>
      <c r="G125" s="10"/>
    </row>
    <row r="126" spans="1:7" x14ac:dyDescent="0.25">
      <c r="A126" t="s">
        <v>175</v>
      </c>
      <c r="B126" s="10">
        <v>4.49</v>
      </c>
      <c r="C126" s="10">
        <v>5.36</v>
      </c>
      <c r="D126" s="10">
        <v>6.18</v>
      </c>
      <c r="E126" s="10">
        <v>4.7069999999999999</v>
      </c>
      <c r="F126" s="10"/>
      <c r="G126" s="10"/>
    </row>
    <row r="127" spans="1:7" x14ac:dyDescent="0.25">
      <c r="A127" t="s">
        <v>329</v>
      </c>
      <c r="B127" s="10">
        <v>4.9320000000000004</v>
      </c>
      <c r="C127" s="10">
        <v>5.681</v>
      </c>
      <c r="D127" s="10">
        <v>5.6580000000000004</v>
      </c>
      <c r="E127" s="10">
        <v>5.6139999999999999</v>
      </c>
      <c r="F127" s="10"/>
      <c r="G127" s="10"/>
    </row>
    <row r="128" spans="1:7" x14ac:dyDescent="0.25">
      <c r="A128" t="s">
        <v>182</v>
      </c>
      <c r="B128" s="10">
        <v>5.0199999999999996</v>
      </c>
      <c r="C128" s="10">
        <v>5.9450000000000003</v>
      </c>
      <c r="D128" s="10">
        <v>5.82</v>
      </c>
      <c r="E128" s="10">
        <v>5.7489999999999997</v>
      </c>
      <c r="F128" s="10"/>
      <c r="G128" s="10"/>
    </row>
    <row r="129" spans="1:7" x14ac:dyDescent="0.25">
      <c r="A129" t="s">
        <v>152</v>
      </c>
      <c r="B129" s="10">
        <v>5.59</v>
      </c>
      <c r="C129" s="10">
        <v>6.77</v>
      </c>
      <c r="D129" s="10">
        <v>5.25</v>
      </c>
      <c r="E129" s="10">
        <v>4.6980000000000004</v>
      </c>
      <c r="F129" s="10"/>
      <c r="G129" s="10"/>
    </row>
    <row r="130" spans="1:7" x14ac:dyDescent="0.25">
      <c r="A130" t="s">
        <v>61</v>
      </c>
      <c r="B130" s="10">
        <v>3.629</v>
      </c>
      <c r="C130" s="10">
        <v>3.9470000000000001</v>
      </c>
      <c r="D130" s="10">
        <v>4.1219999999999999</v>
      </c>
      <c r="E130" s="10">
        <v>4.0010000000000003</v>
      </c>
      <c r="F130" s="10"/>
      <c r="G130" s="10"/>
    </row>
    <row r="131" spans="1:7" x14ac:dyDescent="0.25">
      <c r="A131" t="s">
        <v>264</v>
      </c>
      <c r="B131" s="10">
        <v>2.92</v>
      </c>
      <c r="C131" s="10">
        <v>5.81</v>
      </c>
      <c r="D131" s="10">
        <v>5.17</v>
      </c>
      <c r="E131" s="10">
        <v>5.0579999999999998</v>
      </c>
      <c r="F131" s="10"/>
      <c r="G131" s="10"/>
    </row>
    <row r="132" spans="1:7" x14ac:dyDescent="0.25">
      <c r="A132" t="s">
        <v>135</v>
      </c>
      <c r="B132" s="10">
        <v>2.4</v>
      </c>
      <c r="C132" s="10">
        <v>2.66</v>
      </c>
      <c r="D132" s="10">
        <v>2.8170000000000002</v>
      </c>
      <c r="E132" s="10">
        <v>2.637</v>
      </c>
      <c r="F132" s="10"/>
      <c r="G132" s="10"/>
    </row>
    <row r="133" spans="1:7" x14ac:dyDescent="0.25">
      <c r="A133" t="s">
        <v>8</v>
      </c>
      <c r="B133" s="10">
        <v>3.38</v>
      </c>
      <c r="C133" s="10">
        <v>3.82</v>
      </c>
      <c r="D133" s="10">
        <v>4.21</v>
      </c>
      <c r="E133" s="10">
        <v>3.5379999999999998</v>
      </c>
      <c r="F133" s="10"/>
      <c r="G133" s="10"/>
    </row>
    <row r="134" spans="1:7" x14ac:dyDescent="0.25">
      <c r="A134" t="s">
        <v>71</v>
      </c>
      <c r="B134" s="10">
        <v>4.4420000000000002</v>
      </c>
      <c r="C134" s="10">
        <v>4.7939999999999996</v>
      </c>
      <c r="D134" s="10">
        <v>4.9290000000000003</v>
      </c>
      <c r="E134" s="10">
        <v>4.3339999999999996</v>
      </c>
      <c r="F134" s="10"/>
      <c r="G134" s="10"/>
    </row>
    <row r="135" spans="1:7" x14ac:dyDescent="0.25">
      <c r="A135" t="s">
        <v>249</v>
      </c>
      <c r="B135" s="10">
        <v>4.5599999999999996</v>
      </c>
      <c r="C135" s="10">
        <v>5</v>
      </c>
      <c r="D135" s="10">
        <v>4.55</v>
      </c>
      <c r="E135" s="10">
        <v>4.8860000000000001</v>
      </c>
      <c r="F135" s="10"/>
      <c r="G135" s="10"/>
    </row>
    <row r="136" spans="1:7" x14ac:dyDescent="0.25">
      <c r="A136" t="s">
        <v>104</v>
      </c>
      <c r="B136" s="10">
        <v>5.2060000000000004</v>
      </c>
      <c r="C136" s="10">
        <v>5.9989999999999997</v>
      </c>
      <c r="D136" s="10">
        <v>5.9359999999999999</v>
      </c>
      <c r="E136" s="10">
        <v>5.7610000000000001</v>
      </c>
      <c r="F136" s="10"/>
      <c r="G136" s="10"/>
    </row>
    <row r="137" spans="1:7" x14ac:dyDescent="0.25">
      <c r="A137" t="s">
        <v>96</v>
      </c>
      <c r="B137" s="10">
        <v>3.1</v>
      </c>
      <c r="C137" s="10">
        <v>4.0999999999999996</v>
      </c>
      <c r="D137" s="10">
        <v>3.54</v>
      </c>
      <c r="E137" s="10">
        <v>2.758</v>
      </c>
      <c r="F137" s="10"/>
      <c r="G137" s="10"/>
    </row>
    <row r="138" spans="1:7" x14ac:dyDescent="0.25">
      <c r="A138" t="s">
        <v>45</v>
      </c>
      <c r="B138" s="10">
        <v>3.38</v>
      </c>
      <c r="C138" s="10">
        <v>7.18</v>
      </c>
      <c r="D138" s="10">
        <v>5.0999999999999996</v>
      </c>
      <c r="E138" s="10">
        <v>3.661</v>
      </c>
      <c r="F138" s="10"/>
      <c r="G138" s="10"/>
    </row>
    <row r="139" spans="1:7" x14ac:dyDescent="0.25">
      <c r="A139" t="s">
        <v>25</v>
      </c>
      <c r="B139" s="10">
        <v>3.81</v>
      </c>
      <c r="C139" s="10">
        <v>6.11</v>
      </c>
      <c r="D139" s="10">
        <v>4.5</v>
      </c>
      <c r="E139" s="10">
        <v>3.9550000000000001</v>
      </c>
      <c r="F139" s="10"/>
      <c r="G139" s="10"/>
    </row>
    <row r="140" spans="1:7" x14ac:dyDescent="0.25">
      <c r="A140" t="s">
        <v>283</v>
      </c>
      <c r="B140" s="10">
        <v>4.3819999999999997</v>
      </c>
      <c r="C140" s="10">
        <v>5.2089999999999996</v>
      </c>
      <c r="D140" s="10">
        <v>5.0970000000000004</v>
      </c>
      <c r="E140" s="10">
        <v>4.6989999999999998</v>
      </c>
      <c r="F140" s="10"/>
      <c r="G140" s="10"/>
    </row>
    <row r="141" spans="1:7" x14ac:dyDescent="0.25">
      <c r="A141" t="s">
        <v>43</v>
      </c>
      <c r="B141" s="10">
        <v>4.3899999999999997</v>
      </c>
      <c r="C141" s="10">
        <v>4.82</v>
      </c>
      <c r="D141" s="10">
        <v>5.0999999999999996</v>
      </c>
      <c r="E141" s="10">
        <v>4.202</v>
      </c>
      <c r="F141" s="10"/>
      <c r="G141" s="10"/>
    </row>
    <row r="142" spans="1:7" x14ac:dyDescent="0.25">
      <c r="A142" t="s">
        <v>49</v>
      </c>
      <c r="B142" s="10">
        <v>3.51</v>
      </c>
      <c r="C142" s="10">
        <v>5.48</v>
      </c>
      <c r="D142" s="10">
        <v>6.02</v>
      </c>
      <c r="E142" s="10">
        <v>3.8090000000000002</v>
      </c>
      <c r="F142" s="10"/>
      <c r="G142" s="10"/>
    </row>
    <row r="143" spans="1:7" x14ac:dyDescent="0.25">
      <c r="A143" t="s">
        <v>142</v>
      </c>
      <c r="B143" s="10">
        <v>2.35</v>
      </c>
      <c r="C143" s="10">
        <v>2.8</v>
      </c>
      <c r="D143" s="10">
        <v>2.8</v>
      </c>
      <c r="E143" s="10">
        <v>2.641</v>
      </c>
      <c r="F143" s="10"/>
      <c r="G143" s="10"/>
    </row>
    <row r="144" spans="1:7" x14ac:dyDescent="0.25">
      <c r="A144" t="s">
        <v>19</v>
      </c>
      <c r="B144" s="10">
        <v>4.452</v>
      </c>
      <c r="C144" s="10">
        <v>4.8040000000000003</v>
      </c>
      <c r="D144" s="10">
        <v>4.9749999999999996</v>
      </c>
      <c r="E144" s="10">
        <v>4.8639999999999999</v>
      </c>
      <c r="F144" s="10"/>
      <c r="G144" s="10"/>
    </row>
    <row r="145" spans="1:7" x14ac:dyDescent="0.25">
      <c r="A145" t="s">
        <v>356</v>
      </c>
      <c r="B145" s="10">
        <v>3.48</v>
      </c>
      <c r="C145" s="10">
        <v>4.45</v>
      </c>
      <c r="D145" s="10">
        <v>4.09</v>
      </c>
      <c r="E145" s="10">
        <v>3.3079999999999998</v>
      </c>
      <c r="F145" s="10"/>
      <c r="G145" s="10"/>
    </row>
    <row r="146" spans="1:7" x14ac:dyDescent="0.25">
      <c r="A146" t="s">
        <v>148</v>
      </c>
      <c r="B146" s="10">
        <v>4.4359999999999999</v>
      </c>
      <c r="C146" s="10">
        <v>5.1269999999999998</v>
      </c>
      <c r="D146" s="10">
        <v>5.1120000000000001</v>
      </c>
      <c r="E146" s="10">
        <v>4.9870000000000001</v>
      </c>
      <c r="F146" s="10"/>
      <c r="G146" s="10"/>
    </row>
    <row r="147" spans="1:7" x14ac:dyDescent="0.25">
      <c r="A147" t="s">
        <v>191</v>
      </c>
      <c r="B147" s="10">
        <v>4.6929999999999996</v>
      </c>
      <c r="C147" s="10">
        <v>5.0549999999999997</v>
      </c>
      <c r="D147" s="10">
        <v>5.2320000000000002</v>
      </c>
      <c r="E147" s="10">
        <v>5.1749999999999998</v>
      </c>
      <c r="F147" s="10"/>
      <c r="G147" s="10"/>
    </row>
    <row r="148" spans="1:7" x14ac:dyDescent="0.25">
      <c r="A148" t="s">
        <v>105</v>
      </c>
      <c r="B148" s="10">
        <v>3.1930000000000001</v>
      </c>
      <c r="C148" s="10">
        <v>3.5720000000000001</v>
      </c>
      <c r="D148" s="10">
        <v>3.6970000000000001</v>
      </c>
      <c r="E148" s="10">
        <v>3.6349999999999998</v>
      </c>
      <c r="F148" s="10"/>
      <c r="G148" s="10"/>
    </row>
    <row r="149" spans="1:7" x14ac:dyDescent="0.25">
      <c r="A149" t="s">
        <v>172</v>
      </c>
      <c r="B149" s="10">
        <v>3.69</v>
      </c>
      <c r="C149" s="10">
        <v>4.42</v>
      </c>
      <c r="D149" s="10">
        <v>4.37</v>
      </c>
      <c r="E149" s="10">
        <v>3.1709999999999998</v>
      </c>
      <c r="F149" s="10"/>
      <c r="G149" s="10"/>
    </row>
    <row r="150" spans="1:7" x14ac:dyDescent="0.25">
      <c r="A150" t="s">
        <v>103</v>
      </c>
      <c r="B150" s="10">
        <v>3.75</v>
      </c>
      <c r="C150" s="10">
        <v>3.93</v>
      </c>
      <c r="D150" s="10">
        <v>3.64</v>
      </c>
      <c r="E150" s="10">
        <v>2.7879999999999998</v>
      </c>
      <c r="F150" s="10"/>
      <c r="G150" s="10"/>
    </row>
    <row r="151" spans="1:7" x14ac:dyDescent="0.25">
      <c r="A151" t="s">
        <v>210</v>
      </c>
      <c r="B151" s="10">
        <v>1.85</v>
      </c>
      <c r="C151" s="10">
        <v>2.94</v>
      </c>
      <c r="D151" s="10">
        <v>2.512</v>
      </c>
      <c r="E151" s="10">
        <v>2.327</v>
      </c>
      <c r="F151" s="10"/>
      <c r="G151" s="10"/>
    </row>
    <row r="152" spans="1:7" x14ac:dyDescent="0.25">
      <c r="A152" t="s">
        <v>9</v>
      </c>
      <c r="B152" s="10">
        <v>1.75</v>
      </c>
      <c r="C152" s="10">
        <v>2.57</v>
      </c>
      <c r="D152" s="10">
        <v>2.2530000000000001</v>
      </c>
      <c r="E152" s="10">
        <v>2.6269999999999998</v>
      </c>
      <c r="F152" s="10"/>
      <c r="G152" s="10"/>
    </row>
    <row r="153" spans="1:7" x14ac:dyDescent="0.25">
      <c r="A153" t="s">
        <v>91</v>
      </c>
      <c r="B153" s="10">
        <v>3.7069999999999999</v>
      </c>
      <c r="C153" s="10">
        <v>4.0279999999999996</v>
      </c>
      <c r="D153" s="10">
        <v>4.1749999999999998</v>
      </c>
      <c r="E153" s="10">
        <v>4.0659999999999998</v>
      </c>
      <c r="F153" s="10"/>
      <c r="G153" s="10"/>
    </row>
    <row r="154" spans="1:7" x14ac:dyDescent="0.25">
      <c r="A154" t="s">
        <v>195</v>
      </c>
      <c r="B154" s="10">
        <v>5.01</v>
      </c>
      <c r="C154" s="10">
        <v>5.6159999999999997</v>
      </c>
      <c r="D154" s="10">
        <v>5.6440000000000001</v>
      </c>
      <c r="E154" s="10">
        <v>5.5019999999999998</v>
      </c>
      <c r="F154" s="10"/>
      <c r="G154" s="10"/>
    </row>
    <row r="155" spans="1:7" x14ac:dyDescent="0.25">
      <c r="A155" t="s">
        <v>181</v>
      </c>
      <c r="B155" s="10">
        <v>3.26</v>
      </c>
      <c r="C155" s="10">
        <v>4.54</v>
      </c>
      <c r="D155" s="10">
        <v>4.0460000000000003</v>
      </c>
      <c r="E155" s="10">
        <v>3.73</v>
      </c>
      <c r="F155" s="10"/>
      <c r="G155" s="10"/>
    </row>
    <row r="156" spans="1:7" x14ac:dyDescent="0.25">
      <c r="A156" t="s">
        <v>267</v>
      </c>
      <c r="B156" s="10">
        <v>2.2400000000000002</v>
      </c>
      <c r="C156" s="10">
        <v>2.52</v>
      </c>
      <c r="D156" s="10">
        <v>2.6320000000000001</v>
      </c>
      <c r="E156" s="10">
        <v>2.238</v>
      </c>
      <c r="F156" s="10"/>
      <c r="G156" s="10"/>
    </row>
    <row r="157" spans="1:7" x14ac:dyDescent="0.25">
      <c r="A157" t="s">
        <v>174</v>
      </c>
      <c r="B157" s="10">
        <v>3.5539999999999998</v>
      </c>
      <c r="C157" s="10">
        <v>4.5110000000000001</v>
      </c>
      <c r="D157" s="10">
        <v>4.2949999999999999</v>
      </c>
      <c r="E157" s="10">
        <v>4.28</v>
      </c>
      <c r="F157" s="10"/>
      <c r="G157" s="10"/>
    </row>
    <row r="158" spans="1:7" x14ac:dyDescent="0.25">
      <c r="A158" t="s">
        <v>101</v>
      </c>
      <c r="B158" s="10">
        <v>3.4649999999999999</v>
      </c>
      <c r="C158" s="10">
        <v>3.7759999999999998</v>
      </c>
      <c r="D158" s="10">
        <v>3.9390000000000001</v>
      </c>
      <c r="E158" s="10">
        <v>3.9060000000000001</v>
      </c>
      <c r="F158" s="10"/>
      <c r="G158" s="10"/>
    </row>
    <row r="159" spans="1:7" x14ac:dyDescent="0.25">
      <c r="A159" t="s">
        <v>63</v>
      </c>
      <c r="B159" s="10">
        <v>3.1749999999999998</v>
      </c>
      <c r="C159" s="10">
        <v>3.605</v>
      </c>
      <c r="D159" s="10">
        <v>3.6869999999999998</v>
      </c>
      <c r="E159" s="10">
        <v>3.5830000000000002</v>
      </c>
      <c r="F159" s="10"/>
      <c r="G159" s="10"/>
    </row>
    <row r="160" spans="1:7" x14ac:dyDescent="0.25">
      <c r="A160" t="s">
        <v>359</v>
      </c>
      <c r="B160" s="10">
        <v>1.841</v>
      </c>
      <c r="C160" s="10">
        <v>2.363</v>
      </c>
      <c r="D160" s="10">
        <v>2.31</v>
      </c>
      <c r="E160" s="10">
        <v>2.1419999999999999</v>
      </c>
      <c r="F160" s="10"/>
      <c r="G160" s="10"/>
    </row>
    <row r="161" spans="1:7" x14ac:dyDescent="0.25">
      <c r="A161" t="s">
        <v>281</v>
      </c>
      <c r="B161" s="10">
        <v>3.68</v>
      </c>
      <c r="C161" s="10">
        <v>7.9</v>
      </c>
      <c r="D161" s="10">
        <v>5.09</v>
      </c>
      <c r="E161" s="10">
        <v>4.4189999999999996</v>
      </c>
      <c r="F161" s="10"/>
      <c r="G161" s="10"/>
    </row>
    <row r="162" spans="1:7" x14ac:dyDescent="0.25">
      <c r="A162" t="s">
        <v>285</v>
      </c>
      <c r="B162" s="10">
        <v>4.25</v>
      </c>
      <c r="C162" s="10">
        <v>4.63</v>
      </c>
      <c r="D162" s="10">
        <v>4.766</v>
      </c>
      <c r="E162" s="10">
        <v>4.5670000000000002</v>
      </c>
      <c r="F162" s="10"/>
      <c r="G162" s="10"/>
    </row>
    <row r="163" spans="1:7" x14ac:dyDescent="0.25">
      <c r="A163" t="s">
        <v>28</v>
      </c>
      <c r="B163" s="10">
        <v>3.2189999999999999</v>
      </c>
      <c r="C163" s="10">
        <v>4.1260000000000003</v>
      </c>
      <c r="D163" s="10">
        <v>3.93</v>
      </c>
      <c r="E163" s="10">
        <v>4.0179999999999998</v>
      </c>
      <c r="F163" s="10"/>
      <c r="G163" s="10"/>
    </row>
    <row r="164" spans="1:7" x14ac:dyDescent="0.25">
      <c r="A164" t="s">
        <v>307</v>
      </c>
      <c r="B164" s="10">
        <v>2.7829999999999999</v>
      </c>
      <c r="C164" s="10">
        <v>3.0640000000000001</v>
      </c>
      <c r="D164" s="10">
        <v>3.2130000000000001</v>
      </c>
      <c r="E164" s="10">
        <v>2.9620000000000002</v>
      </c>
      <c r="F164" s="10"/>
      <c r="G164" s="10"/>
    </row>
    <row r="165" spans="1:7" x14ac:dyDescent="0.25">
      <c r="A165" t="s">
        <v>69</v>
      </c>
      <c r="B165" s="10">
        <v>2.19</v>
      </c>
      <c r="C165" s="10">
        <v>3.359</v>
      </c>
      <c r="D165" s="10">
        <v>2.9420000000000002</v>
      </c>
      <c r="E165" s="10">
        <v>2.569</v>
      </c>
      <c r="F165" s="10"/>
      <c r="G165" s="10"/>
    </row>
    <row r="166" spans="1:7" x14ac:dyDescent="0.25">
      <c r="A166" t="s">
        <v>50</v>
      </c>
      <c r="B166" s="10">
        <v>2.72</v>
      </c>
      <c r="C166" s="10">
        <v>5.03</v>
      </c>
      <c r="D166" s="10">
        <v>3.9079999999999999</v>
      </c>
      <c r="E166" s="10">
        <v>3.6040000000000001</v>
      </c>
      <c r="F166" s="10"/>
      <c r="G166" s="10"/>
    </row>
    <row r="167" spans="1:7" x14ac:dyDescent="0.25">
      <c r="A167" t="s">
        <v>126</v>
      </c>
      <c r="B167" s="10">
        <v>2.214</v>
      </c>
      <c r="C167" s="10">
        <v>2.78</v>
      </c>
      <c r="D167" s="10">
        <v>2.74</v>
      </c>
      <c r="E167" s="10">
        <v>2.762</v>
      </c>
      <c r="F167" s="10"/>
      <c r="G167" s="10"/>
    </row>
    <row r="168" spans="1:7" x14ac:dyDescent="0.25">
      <c r="A168" t="s">
        <v>107</v>
      </c>
      <c r="B168" s="10">
        <v>1.2</v>
      </c>
      <c r="C168" s="10">
        <v>1.4</v>
      </c>
      <c r="D168" s="10">
        <v>1.4730000000000001</v>
      </c>
      <c r="E168" s="10">
        <v>1.3859999999999999</v>
      </c>
      <c r="F168" s="10"/>
      <c r="G168" s="10"/>
    </row>
    <row r="169" spans="1:7" x14ac:dyDescent="0.25">
      <c r="A169" t="s">
        <v>323</v>
      </c>
      <c r="B169" s="10">
        <v>2.2440000000000002</v>
      </c>
      <c r="C169" s="10">
        <v>2.6539999999999999</v>
      </c>
      <c r="D169" s="10">
        <v>2.669</v>
      </c>
      <c r="E169" s="10">
        <v>3.0110000000000001</v>
      </c>
      <c r="F169" s="10"/>
      <c r="G169" s="10"/>
    </row>
    <row r="170" spans="1:7" x14ac:dyDescent="0.25">
      <c r="A170" t="s">
        <v>315</v>
      </c>
      <c r="B170" s="10">
        <v>2.4319999999999999</v>
      </c>
      <c r="C170" s="10">
        <v>2.694</v>
      </c>
      <c r="D170" s="10">
        <v>2.8250000000000002</v>
      </c>
      <c r="E170" s="10">
        <v>2.7530000000000001</v>
      </c>
      <c r="F170" s="10"/>
      <c r="G170" s="10"/>
    </row>
    <row r="171" spans="1:7" x14ac:dyDescent="0.25">
      <c r="A171" t="s">
        <v>183</v>
      </c>
      <c r="B171" s="10">
        <v>3.0169999999999999</v>
      </c>
      <c r="C171" s="10">
        <v>3.8420000000000001</v>
      </c>
      <c r="D171" s="10">
        <v>3.6720000000000002</v>
      </c>
      <c r="E171" s="10">
        <v>3.6339999999999999</v>
      </c>
      <c r="F171" s="10"/>
      <c r="G171" s="10"/>
    </row>
    <row r="172" spans="1:7" x14ac:dyDescent="0.25">
      <c r="A172" t="s">
        <v>31</v>
      </c>
      <c r="B172" s="10">
        <v>2.33</v>
      </c>
      <c r="C172" s="10">
        <v>4.29</v>
      </c>
      <c r="D172" s="10">
        <v>3.11</v>
      </c>
      <c r="E172" s="10">
        <v>2.754</v>
      </c>
      <c r="F172" s="10"/>
      <c r="G172" s="10"/>
    </row>
    <row r="173" spans="1:7" x14ac:dyDescent="0.25">
      <c r="A173" t="s">
        <v>366</v>
      </c>
      <c r="B173" s="10">
        <v>4.83</v>
      </c>
      <c r="C173" s="10">
        <v>6.55</v>
      </c>
      <c r="D173" s="10">
        <v>6.34</v>
      </c>
      <c r="E173" s="10">
        <v>6.4160000000000004</v>
      </c>
      <c r="F173" s="10"/>
      <c r="G173" s="10"/>
    </row>
    <row r="174" spans="1:7" x14ac:dyDescent="0.25">
      <c r="A174" t="s">
        <v>10</v>
      </c>
      <c r="B174" s="10">
        <v>3.2730000000000001</v>
      </c>
      <c r="C174" s="10">
        <v>3.5760000000000001</v>
      </c>
      <c r="D174" s="10">
        <v>3.637</v>
      </c>
      <c r="E174" s="10">
        <v>2.633</v>
      </c>
      <c r="F174" s="10"/>
      <c r="G174" s="10"/>
    </row>
    <row r="175" spans="1:7" x14ac:dyDescent="0.25">
      <c r="A175" t="s">
        <v>367</v>
      </c>
      <c r="B175" s="10">
        <v>0.871</v>
      </c>
      <c r="C175" s="10">
        <v>1.03</v>
      </c>
      <c r="D175" s="10">
        <v>1.1319999999999999</v>
      </c>
      <c r="E175" s="10">
        <v>1.02</v>
      </c>
      <c r="F175" s="10"/>
      <c r="G175" s="10"/>
    </row>
    <row r="176" spans="1:7" x14ac:dyDescent="0.25">
      <c r="A176" t="s">
        <v>293</v>
      </c>
      <c r="B176" s="10">
        <v>1.68</v>
      </c>
      <c r="C176" s="10">
        <v>2.1</v>
      </c>
      <c r="D176" s="10">
        <v>2.38</v>
      </c>
      <c r="E176" s="10">
        <v>1.923</v>
      </c>
      <c r="F176" s="10"/>
      <c r="G176" s="10"/>
    </row>
    <row r="177" spans="1:7" x14ac:dyDescent="0.25">
      <c r="A177" t="s">
        <v>79</v>
      </c>
      <c r="B177" s="10">
        <v>2.1560000000000001</v>
      </c>
      <c r="C177" s="10">
        <v>3.331</v>
      </c>
      <c r="D177" s="10">
        <v>2.8180000000000001</v>
      </c>
      <c r="E177" s="10">
        <v>2.4820000000000002</v>
      </c>
      <c r="F177" s="10"/>
      <c r="G177" s="10"/>
    </row>
    <row r="178" spans="1:7" x14ac:dyDescent="0.25">
      <c r="A178" t="s">
        <v>333</v>
      </c>
      <c r="B178" s="10">
        <v>1.7569999999999999</v>
      </c>
      <c r="C178" s="10">
        <v>2.0169999999999999</v>
      </c>
      <c r="D178" s="10">
        <v>2.1179999999999999</v>
      </c>
      <c r="E178" s="10">
        <v>2.089</v>
      </c>
      <c r="F178" s="10"/>
      <c r="G178" s="10"/>
    </row>
    <row r="179" spans="1:7" x14ac:dyDescent="0.25">
      <c r="A179" t="s">
        <v>207</v>
      </c>
      <c r="B179" s="10">
        <v>1.619</v>
      </c>
      <c r="C179" s="10">
        <v>3.53</v>
      </c>
      <c r="D179" s="10">
        <v>2.6030000000000002</v>
      </c>
      <c r="E179" s="10">
        <v>2.762</v>
      </c>
      <c r="F179" s="10"/>
      <c r="G179" s="10"/>
    </row>
    <row r="180" spans="1:7" x14ac:dyDescent="0.25">
      <c r="A180" t="s">
        <v>244</v>
      </c>
      <c r="B180" s="10">
        <v>0.74399999999999999</v>
      </c>
      <c r="C180" s="10">
        <v>0.89200000000000002</v>
      </c>
      <c r="D180" s="10">
        <v>0.98799999999999999</v>
      </c>
      <c r="E180" s="10">
        <v>1.5429999999999999</v>
      </c>
      <c r="F180" s="10"/>
      <c r="G180" s="10"/>
    </row>
    <row r="181" spans="1:7" x14ac:dyDescent="0.25">
      <c r="A181" t="s">
        <v>167</v>
      </c>
      <c r="B181" s="10">
        <v>1.466</v>
      </c>
      <c r="C181" s="10">
        <v>1.671</v>
      </c>
      <c r="D181" s="10">
        <v>1.752</v>
      </c>
      <c r="E181" s="10">
        <v>1.6539999999999999</v>
      </c>
      <c r="F181" s="10"/>
      <c r="G181" s="10"/>
    </row>
    <row r="182" spans="1:7" x14ac:dyDescent="0.25">
      <c r="A182" t="s">
        <v>344</v>
      </c>
      <c r="B182" s="10">
        <v>0.55200000000000005</v>
      </c>
      <c r="C182" s="10">
        <v>0.68</v>
      </c>
      <c r="D182" s="10">
        <v>0.66800000000000004</v>
      </c>
      <c r="E182" s="10">
        <v>0.53400000000000003</v>
      </c>
      <c r="F182" s="10"/>
      <c r="G182" s="10"/>
    </row>
    <row r="183" spans="1:7" x14ac:dyDescent="0.25">
      <c r="A183" t="s">
        <v>371</v>
      </c>
      <c r="B183" s="10">
        <v>0.72</v>
      </c>
      <c r="C183" s="10">
        <v>1.1000000000000001</v>
      </c>
      <c r="D183" s="10">
        <v>0.99199999999999999</v>
      </c>
      <c r="E183" s="10">
        <v>0.86199999999999999</v>
      </c>
      <c r="F183" s="10"/>
      <c r="G183" s="10"/>
    </row>
    <row r="184" spans="1:7" x14ac:dyDescent="0.25">
      <c r="A184" t="s">
        <v>324</v>
      </c>
      <c r="B184" s="10">
        <v>1.181</v>
      </c>
      <c r="C184" s="10">
        <v>1.6739999999999999</v>
      </c>
      <c r="D184" s="10">
        <v>1.532</v>
      </c>
      <c r="E184" s="10">
        <v>1.399</v>
      </c>
      <c r="F184" s="10"/>
      <c r="G184" s="10"/>
    </row>
    <row r="185" spans="1:7" x14ac:dyDescent="0.25">
      <c r="A185" t="s">
        <v>12</v>
      </c>
      <c r="B185" s="10">
        <v>1.1200000000000001</v>
      </c>
      <c r="C185" s="10">
        <v>1.645</v>
      </c>
      <c r="D185" s="10">
        <v>1.538</v>
      </c>
      <c r="E185" s="10">
        <v>1.4119999999999999</v>
      </c>
      <c r="F185" s="10"/>
      <c r="G185" s="10"/>
    </row>
    <row r="186" spans="1:7" x14ac:dyDescent="0.25">
      <c r="A186" t="s">
        <v>179</v>
      </c>
      <c r="B186" s="10">
        <v>0.14599999999999999</v>
      </c>
      <c r="C186" s="10">
        <v>0.29799999999999999</v>
      </c>
      <c r="D186" s="10">
        <v>0.29499999999999998</v>
      </c>
      <c r="E186" s="10">
        <v>0.36099999999999999</v>
      </c>
      <c r="F186" s="10"/>
      <c r="G186" s="10"/>
    </row>
    <row r="187" spans="1:7" x14ac:dyDescent="0.25">
      <c r="A187" t="s">
        <v>51</v>
      </c>
      <c r="B187" s="10">
        <v>0.41</v>
      </c>
      <c r="C187" s="10">
        <v>1.48</v>
      </c>
      <c r="D187" s="10">
        <v>0</v>
      </c>
      <c r="E187" s="10">
        <v>0</v>
      </c>
      <c r="F187" s="10"/>
      <c r="G187" s="10"/>
    </row>
    <row r="188" spans="1:7" x14ac:dyDescent="0.25">
      <c r="A188" t="s">
        <v>222</v>
      </c>
      <c r="B188" s="10">
        <v>0.1</v>
      </c>
      <c r="C188" s="10">
        <v>0.14000000000000001</v>
      </c>
      <c r="D188" s="10">
        <v>0.17</v>
      </c>
      <c r="E188" s="10">
        <v>9.5000000000000001E-2</v>
      </c>
      <c r="F188" s="10"/>
      <c r="G188" s="10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FFD06-9503-41C2-A20B-E8AD5DEC9ADB}">
  <sheetPr>
    <tabColor rgb="FFFF0000"/>
  </sheetPr>
  <dimension ref="A1:E6"/>
  <sheetViews>
    <sheetView workbookViewId="0">
      <selection activeCell="C11" sqref="C11"/>
    </sheetView>
  </sheetViews>
  <sheetFormatPr defaultRowHeight="15" x14ac:dyDescent="0.25"/>
  <cols>
    <col min="1" max="1" width="19.5703125" customWidth="1"/>
    <col min="2" max="2" width="24" bestFit="1" customWidth="1"/>
    <col min="3" max="3" width="7.5703125" bestFit="1" customWidth="1"/>
    <col min="4" max="4" width="7.5703125" customWidth="1"/>
  </cols>
  <sheetData>
    <row r="1" spans="1:5" ht="18" x14ac:dyDescent="0.25">
      <c r="A1" s="2" t="s">
        <v>259</v>
      </c>
      <c r="B1" s="15" t="s">
        <v>414</v>
      </c>
      <c r="C1" s="2" t="s">
        <v>416</v>
      </c>
      <c r="E1" s="23" t="s">
        <v>415</v>
      </c>
    </row>
    <row r="2" spans="1:5" x14ac:dyDescent="0.25">
      <c r="A2" t="s">
        <v>222</v>
      </c>
      <c r="B2" s="10">
        <v>0.47384000000000009</v>
      </c>
      <c r="C2">
        <v>1</v>
      </c>
    </row>
    <row r="3" spans="1:5" x14ac:dyDescent="0.25">
      <c r="A3" t="s">
        <v>51</v>
      </c>
      <c r="B3" s="10">
        <v>0.69603999999999988</v>
      </c>
      <c r="C3">
        <v>2</v>
      </c>
    </row>
    <row r="4" spans="1:5" x14ac:dyDescent="0.25">
      <c r="A4" t="s">
        <v>179</v>
      </c>
      <c r="B4" s="10">
        <v>0.70816000000000001</v>
      </c>
      <c r="C4">
        <v>3</v>
      </c>
    </row>
    <row r="5" spans="1:5" x14ac:dyDescent="0.25">
      <c r="A5" t="s">
        <v>12</v>
      </c>
      <c r="B5" s="10">
        <v>1.0152399999999997</v>
      </c>
      <c r="C5">
        <v>4</v>
      </c>
    </row>
    <row r="6" spans="1:5" x14ac:dyDescent="0.25">
      <c r="A6" t="s">
        <v>324</v>
      </c>
      <c r="B6" s="10">
        <v>1.19232</v>
      </c>
      <c r="C6">
        <v>5</v>
      </c>
    </row>
  </sheetData>
  <autoFilter ref="A1:C1" xr:uid="{B5AFFD06-9503-41C2-A20B-E8AD5DEC9ADB}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C8127-AB93-42F1-9E38-933D0EB5D324}">
  <sheetPr>
    <tabColor rgb="FFFF0000"/>
  </sheetPr>
  <dimension ref="A1:AA4"/>
  <sheetViews>
    <sheetView zoomScale="93" zoomScaleNormal="93" workbookViewId="0">
      <selection activeCell="S6" sqref="S6"/>
    </sheetView>
  </sheetViews>
  <sheetFormatPr defaultRowHeight="15" x14ac:dyDescent="0.25"/>
  <cols>
    <col min="1" max="1" width="17" customWidth="1"/>
    <col min="16" max="16" width="16.5703125" bestFit="1" customWidth="1"/>
  </cols>
  <sheetData>
    <row r="1" spans="1:27" ht="18" x14ac:dyDescent="0.25">
      <c r="A1" s="23" t="s">
        <v>417</v>
      </c>
    </row>
    <row r="2" spans="1:27" ht="18" x14ac:dyDescent="0.25">
      <c r="A2" s="23"/>
    </row>
    <row r="3" spans="1:27" x14ac:dyDescent="0.25">
      <c r="A3" s="2" t="s">
        <v>259</v>
      </c>
      <c r="B3" s="3" t="s">
        <v>362</v>
      </c>
      <c r="C3" s="15" t="s">
        <v>376</v>
      </c>
      <c r="D3" s="15" t="s">
        <v>377</v>
      </c>
      <c r="E3" s="15" t="s">
        <v>378</v>
      </c>
      <c r="F3" s="15" t="s">
        <v>379</v>
      </c>
      <c r="G3" s="15" t="s">
        <v>380</v>
      </c>
      <c r="H3" s="15" t="s">
        <v>381</v>
      </c>
      <c r="I3" s="15" t="s">
        <v>382</v>
      </c>
      <c r="J3" s="15" t="s">
        <v>383</v>
      </c>
      <c r="K3" s="15" t="s">
        <v>384</v>
      </c>
      <c r="L3" s="15" t="s">
        <v>385</v>
      </c>
      <c r="M3" s="15" t="s">
        <v>386</v>
      </c>
      <c r="N3" s="15" t="s">
        <v>387</v>
      </c>
      <c r="O3" s="15" t="s">
        <v>388</v>
      </c>
      <c r="P3" s="15" t="s">
        <v>389</v>
      </c>
      <c r="Q3" s="15" t="s">
        <v>390</v>
      </c>
      <c r="R3" s="15" t="s">
        <v>391</v>
      </c>
      <c r="S3" s="15" t="s">
        <v>392</v>
      </c>
      <c r="T3" s="15" t="s">
        <v>393</v>
      </c>
      <c r="U3" s="15" t="s">
        <v>394</v>
      </c>
      <c r="V3" s="15" t="s">
        <v>395</v>
      </c>
      <c r="W3" s="15" t="s">
        <v>396</v>
      </c>
      <c r="X3" s="15" t="s">
        <v>397</v>
      </c>
      <c r="Y3" s="15" t="s">
        <v>398</v>
      </c>
      <c r="Z3" s="15" t="s">
        <v>399</v>
      </c>
      <c r="AA3" s="15" t="s">
        <v>400</v>
      </c>
    </row>
    <row r="4" spans="1:27" x14ac:dyDescent="0.25">
      <c r="A4" t="s">
        <v>38</v>
      </c>
      <c r="B4" s="1" t="s">
        <v>274</v>
      </c>
      <c r="C4" s="10">
        <v>28.321999999999999</v>
      </c>
      <c r="D4" s="10">
        <v>28.067</v>
      </c>
      <c r="E4" s="10">
        <v>28.803000000000001</v>
      </c>
      <c r="F4" s="10">
        <v>29.012</v>
      </c>
      <c r="G4" s="10">
        <v>29.335999999999999</v>
      </c>
      <c r="H4" s="10">
        <v>29.66</v>
      </c>
      <c r="I4" s="10">
        <v>30.027999999999999</v>
      </c>
      <c r="J4" s="10">
        <v>30.31</v>
      </c>
      <c r="K4" s="10">
        <v>24.966000000000001</v>
      </c>
      <c r="L4" s="10">
        <v>19.399999999999999</v>
      </c>
      <c r="M4" s="10">
        <v>17.149999999999999</v>
      </c>
      <c r="N4" s="10">
        <v>19.09</v>
      </c>
      <c r="O4" s="10">
        <v>19.649999999999999</v>
      </c>
      <c r="P4" s="10">
        <v>19.760000000000002</v>
      </c>
      <c r="Q4" s="10">
        <v>19.809999999999999</v>
      </c>
      <c r="R4" s="10">
        <v>19.59</v>
      </c>
      <c r="S4" s="10">
        <v>18.05</v>
      </c>
      <c r="T4" s="10">
        <v>17.55</v>
      </c>
      <c r="U4" s="10">
        <v>17.73</v>
      </c>
      <c r="V4" s="10">
        <v>16.079999999999998</v>
      </c>
      <c r="W4" s="10">
        <v>15.19</v>
      </c>
      <c r="X4" s="10">
        <v>15.13</v>
      </c>
      <c r="Y4" s="10">
        <v>17.88</v>
      </c>
      <c r="Z4" s="10">
        <v>16.87</v>
      </c>
      <c r="AA4" s="10">
        <v>15.401999999999999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4667F-FAB3-4E64-8882-390717869458}">
  <sheetPr>
    <tabColor rgb="FFFF0000"/>
  </sheetPr>
  <dimension ref="A1:C188"/>
  <sheetViews>
    <sheetView tabSelected="1" workbookViewId="0">
      <selection activeCell="F18" sqref="F18"/>
    </sheetView>
  </sheetViews>
  <sheetFormatPr defaultRowHeight="15" x14ac:dyDescent="0.25"/>
  <sheetData>
    <row r="1" spans="1:3" ht="18" x14ac:dyDescent="0.25">
      <c r="A1" s="15" t="s">
        <v>399</v>
      </c>
      <c r="C1" s="23" t="s">
        <v>419</v>
      </c>
    </row>
    <row r="2" spans="1:3" x14ac:dyDescent="0.25">
      <c r="A2" s="10">
        <v>15.78</v>
      </c>
      <c r="B2" s="10"/>
    </row>
    <row r="3" spans="1:3" x14ac:dyDescent="0.25">
      <c r="A3" s="10">
        <v>16.87</v>
      </c>
      <c r="B3" s="10"/>
    </row>
    <row r="4" spans="1:3" x14ac:dyDescent="0.25">
      <c r="A4" s="10">
        <v>14.9</v>
      </c>
      <c r="B4" s="10"/>
    </row>
    <row r="5" spans="1:3" x14ac:dyDescent="0.25">
      <c r="A5" s="10">
        <v>28.77</v>
      </c>
      <c r="B5" s="10"/>
    </row>
    <row r="6" spans="1:3" x14ac:dyDescent="0.25">
      <c r="A6" s="10">
        <v>11.747</v>
      </c>
      <c r="B6" s="10"/>
    </row>
    <row r="7" spans="1:3" x14ac:dyDescent="0.25">
      <c r="A7" s="10">
        <v>27.954000000000001</v>
      </c>
      <c r="B7" s="10"/>
    </row>
    <row r="8" spans="1:3" x14ac:dyDescent="0.25">
      <c r="A8" s="10">
        <v>24.56</v>
      </c>
      <c r="B8" s="10"/>
    </row>
    <row r="9" spans="1:3" x14ac:dyDescent="0.25">
      <c r="A9" s="10">
        <v>14.71</v>
      </c>
      <c r="B9" s="10"/>
    </row>
    <row r="10" spans="1:3" x14ac:dyDescent="0.25">
      <c r="A10" s="10">
        <v>26.39</v>
      </c>
      <c r="B10" s="10"/>
    </row>
    <row r="11" spans="1:3" x14ac:dyDescent="0.25">
      <c r="A11" s="10">
        <v>14.78</v>
      </c>
      <c r="B11" s="10"/>
    </row>
    <row r="12" spans="1:3" x14ac:dyDescent="0.25">
      <c r="A12" s="10">
        <v>10.06</v>
      </c>
      <c r="B12" s="10"/>
    </row>
    <row r="13" spans="1:3" x14ac:dyDescent="0.25">
      <c r="A13" s="10">
        <v>21.155000000000001</v>
      </c>
      <c r="B13" s="10"/>
    </row>
    <row r="14" spans="1:3" x14ac:dyDescent="0.25">
      <c r="A14" s="10">
        <v>21.268000000000001</v>
      </c>
      <c r="B14" s="10"/>
    </row>
    <row r="15" spans="1:3" x14ac:dyDescent="0.25">
      <c r="A15" s="10">
        <v>22.234999999999999</v>
      </c>
      <c r="B15" s="10"/>
    </row>
    <row r="16" spans="1:3" x14ac:dyDescent="0.25">
      <c r="A16" s="10">
        <v>19.52</v>
      </c>
      <c r="B16" s="10"/>
    </row>
    <row r="17" spans="1:2" x14ac:dyDescent="0.25">
      <c r="A17" s="10">
        <v>21.835999999999999</v>
      </c>
      <c r="B17" s="10"/>
    </row>
    <row r="18" spans="1:2" x14ac:dyDescent="0.25">
      <c r="A18" s="10">
        <v>20.398</v>
      </c>
      <c r="B18" s="10"/>
    </row>
    <row r="19" spans="1:2" x14ac:dyDescent="0.25">
      <c r="A19" s="10">
        <v>12.683</v>
      </c>
      <c r="B19" s="10"/>
    </row>
    <row r="20" spans="1:2" x14ac:dyDescent="0.25">
      <c r="A20" s="10">
        <v>12.208</v>
      </c>
      <c r="B20" s="10"/>
    </row>
    <row r="21" spans="1:2" x14ac:dyDescent="0.25">
      <c r="A21" s="10">
        <v>20.606000000000002</v>
      </c>
      <c r="B21" s="10"/>
    </row>
    <row r="22" spans="1:2" x14ac:dyDescent="0.25">
      <c r="A22" s="10">
        <v>13.9</v>
      </c>
      <c r="B22" s="10"/>
    </row>
    <row r="23" spans="1:2" x14ac:dyDescent="0.25">
      <c r="A23" s="10">
        <v>19.931000000000001</v>
      </c>
      <c r="B23" s="10"/>
    </row>
    <row r="24" spans="1:2" x14ac:dyDescent="0.25">
      <c r="A24" s="10">
        <v>5.27</v>
      </c>
      <c r="B24" s="10"/>
    </row>
    <row r="25" spans="1:2" x14ac:dyDescent="0.25">
      <c r="A25" s="10">
        <v>3.36</v>
      </c>
      <c r="B25" s="10"/>
    </row>
    <row r="26" spans="1:2" x14ac:dyDescent="0.25">
      <c r="A26" s="10">
        <v>8.74</v>
      </c>
      <c r="B26" s="10"/>
    </row>
    <row r="27" spans="1:2" x14ac:dyDescent="0.25">
      <c r="A27" s="10">
        <v>7.51</v>
      </c>
      <c r="B27" s="10"/>
    </row>
    <row r="28" spans="1:2" x14ac:dyDescent="0.25">
      <c r="A28" s="10">
        <v>6.83</v>
      </c>
      <c r="B28" s="10"/>
    </row>
    <row r="29" spans="1:2" x14ac:dyDescent="0.25">
      <c r="A29" s="10">
        <v>19.05</v>
      </c>
      <c r="B29" s="10"/>
    </row>
    <row r="30" spans="1:2" x14ac:dyDescent="0.25">
      <c r="A30" s="10">
        <v>18.443999999999999</v>
      </c>
      <c r="B30" s="10"/>
    </row>
    <row r="31" spans="1:2" x14ac:dyDescent="0.25">
      <c r="A31" s="10">
        <v>12.436</v>
      </c>
      <c r="B31" s="10"/>
    </row>
    <row r="32" spans="1:2" x14ac:dyDescent="0.25">
      <c r="A32" s="10">
        <v>18.292999999999999</v>
      </c>
      <c r="B32" s="10"/>
    </row>
    <row r="33" spans="1:2" x14ac:dyDescent="0.25">
      <c r="A33" s="10">
        <v>16.263999999999999</v>
      </c>
      <c r="B33" s="10"/>
    </row>
    <row r="34" spans="1:2" x14ac:dyDescent="0.25">
      <c r="A34" s="10">
        <v>7.11</v>
      </c>
      <c r="B34" s="10"/>
    </row>
    <row r="35" spans="1:2" x14ac:dyDescent="0.25">
      <c r="A35" s="10">
        <v>15.34</v>
      </c>
      <c r="B35" s="10"/>
    </row>
    <row r="36" spans="1:2" x14ac:dyDescent="0.25">
      <c r="A36" s="10">
        <v>7.61</v>
      </c>
      <c r="B36" s="10"/>
    </row>
    <row r="37" spans="1:2" x14ac:dyDescent="0.25">
      <c r="A37" s="10">
        <v>15.016999999999999</v>
      </c>
      <c r="B37" s="10"/>
    </row>
    <row r="38" spans="1:2" x14ac:dyDescent="0.25">
      <c r="A38" s="10">
        <v>6.4710000000000001</v>
      </c>
      <c r="B38" s="10"/>
    </row>
    <row r="39" spans="1:2" x14ac:dyDescent="0.25">
      <c r="A39" s="10">
        <v>6.18</v>
      </c>
      <c r="B39" s="10"/>
    </row>
    <row r="40" spans="1:2" x14ac:dyDescent="0.25">
      <c r="A40" s="10">
        <v>9.2899999999999991</v>
      </c>
      <c r="B40" s="10"/>
    </row>
    <row r="41" spans="1:2" x14ac:dyDescent="0.25">
      <c r="A41" s="10">
        <v>7.7439999999999998</v>
      </c>
      <c r="B41" s="10"/>
    </row>
    <row r="42" spans="1:2" x14ac:dyDescent="0.25">
      <c r="A42" s="10">
        <v>15.14</v>
      </c>
      <c r="B42" s="10"/>
    </row>
    <row r="43" spans="1:2" x14ac:dyDescent="0.25">
      <c r="A43" s="10">
        <v>16.170000000000002</v>
      </c>
      <c r="B43" s="10"/>
    </row>
    <row r="44" spans="1:2" x14ac:dyDescent="0.25">
      <c r="A44" s="10">
        <v>6.58</v>
      </c>
      <c r="B44" s="10"/>
    </row>
    <row r="45" spans="1:2" x14ac:dyDescent="0.25">
      <c r="A45" s="10">
        <v>11.664999999999999</v>
      </c>
      <c r="B45" s="10"/>
    </row>
    <row r="46" spans="1:2" x14ac:dyDescent="0.25">
      <c r="A46" s="10">
        <v>7.9</v>
      </c>
      <c r="B46" s="10"/>
    </row>
    <row r="47" spans="1:2" x14ac:dyDescent="0.25">
      <c r="A47" s="10">
        <v>7.46</v>
      </c>
      <c r="B47" s="10"/>
    </row>
    <row r="48" spans="1:2" x14ac:dyDescent="0.25">
      <c r="A48" s="10">
        <v>6.22</v>
      </c>
      <c r="B48" s="10"/>
    </row>
    <row r="49" spans="1:2" x14ac:dyDescent="0.25">
      <c r="A49" s="10">
        <v>14.904999999999999</v>
      </c>
      <c r="B49" s="10"/>
    </row>
    <row r="50" spans="1:2" x14ac:dyDescent="0.25">
      <c r="A50" s="10">
        <v>6.19</v>
      </c>
      <c r="B50" s="10"/>
    </row>
    <row r="51" spans="1:2" x14ac:dyDescent="0.25">
      <c r="A51" s="10">
        <v>6.25</v>
      </c>
      <c r="B51" s="10"/>
    </row>
    <row r="52" spans="1:2" x14ac:dyDescent="0.25">
      <c r="A52" s="10">
        <v>13.91</v>
      </c>
      <c r="B52" s="10"/>
    </row>
    <row r="53" spans="1:2" x14ac:dyDescent="0.25">
      <c r="A53" s="10">
        <v>10.29</v>
      </c>
      <c r="B53" s="10"/>
    </row>
    <row r="54" spans="1:2" x14ac:dyDescent="0.25">
      <c r="A54" s="10">
        <v>4.45</v>
      </c>
      <c r="B54" s="10"/>
    </row>
    <row r="55" spans="1:2" x14ac:dyDescent="0.25">
      <c r="A55" s="10">
        <v>10.301</v>
      </c>
      <c r="B55" s="10"/>
    </row>
    <row r="56" spans="1:2" x14ac:dyDescent="0.25">
      <c r="A56" s="10">
        <v>3.9</v>
      </c>
      <c r="B56" s="10"/>
    </row>
    <row r="57" spans="1:2" x14ac:dyDescent="0.25">
      <c r="A57" s="10">
        <v>10.542</v>
      </c>
      <c r="B57" s="10"/>
    </row>
    <row r="58" spans="1:2" x14ac:dyDescent="0.25">
      <c r="A58" s="10">
        <v>13.34</v>
      </c>
      <c r="B58" s="10"/>
    </row>
    <row r="59" spans="1:2" x14ac:dyDescent="0.25">
      <c r="A59" s="10">
        <v>13.887</v>
      </c>
      <c r="B59" s="10"/>
    </row>
    <row r="60" spans="1:2" x14ac:dyDescent="0.25">
      <c r="A60" s="10">
        <v>13.484999999999999</v>
      </c>
      <c r="B60" s="10"/>
    </row>
    <row r="61" spans="1:2" x14ac:dyDescent="0.25">
      <c r="A61" s="10">
        <v>10.818</v>
      </c>
      <c r="B61" s="10"/>
    </row>
    <row r="62" spans="1:2" x14ac:dyDescent="0.25">
      <c r="A62" s="10">
        <v>13.265000000000001</v>
      </c>
      <c r="B62" s="10"/>
    </row>
    <row r="63" spans="1:2" x14ac:dyDescent="0.25">
      <c r="A63" s="10">
        <v>11.98</v>
      </c>
      <c r="B63" s="10"/>
    </row>
    <row r="64" spans="1:2" x14ac:dyDescent="0.25">
      <c r="A64" s="10">
        <v>9.0779999999999994</v>
      </c>
      <c r="B64" s="10"/>
    </row>
    <row r="65" spans="1:2" x14ac:dyDescent="0.25">
      <c r="A65" s="10">
        <v>4.319</v>
      </c>
      <c r="B65" s="10"/>
    </row>
    <row r="66" spans="1:2" x14ac:dyDescent="0.25">
      <c r="A66" s="10">
        <v>5.1619999999999999</v>
      </c>
      <c r="B66" s="10"/>
    </row>
    <row r="67" spans="1:2" x14ac:dyDescent="0.25">
      <c r="A67" s="10">
        <v>13.315</v>
      </c>
      <c r="B67" s="10"/>
    </row>
    <row r="68" spans="1:2" x14ac:dyDescent="0.25">
      <c r="A68" s="10">
        <v>6.0170000000000003</v>
      </c>
      <c r="B68" s="10"/>
    </row>
    <row r="69" spans="1:2" x14ac:dyDescent="0.25">
      <c r="A69" s="10">
        <v>4.72</v>
      </c>
      <c r="B69" s="10"/>
    </row>
    <row r="70" spans="1:2" x14ac:dyDescent="0.25">
      <c r="A70" s="10">
        <v>13.173</v>
      </c>
      <c r="B70" s="10"/>
    </row>
    <row r="71" spans="1:2" x14ac:dyDescent="0.25">
      <c r="A71" s="10">
        <v>12.728999999999999</v>
      </c>
      <c r="B71" s="10"/>
    </row>
    <row r="72" spans="1:2" x14ac:dyDescent="0.25">
      <c r="A72" s="10">
        <v>7.61</v>
      </c>
      <c r="B72" s="10"/>
    </row>
    <row r="73" spans="1:2" x14ac:dyDescent="0.25">
      <c r="A73" s="10">
        <v>7.4</v>
      </c>
      <c r="B73" s="10"/>
    </row>
    <row r="74" spans="1:2" x14ac:dyDescent="0.25">
      <c r="A74" s="10">
        <v>12.223000000000001</v>
      </c>
      <c r="B74" s="10"/>
    </row>
    <row r="75" spans="1:2" x14ac:dyDescent="0.25">
      <c r="A75" s="10">
        <v>12.497</v>
      </c>
      <c r="B75" s="10"/>
    </row>
    <row r="76" spans="1:2" x14ac:dyDescent="0.25">
      <c r="A76" s="10">
        <v>4.7869999999999999</v>
      </c>
      <c r="B76" s="10"/>
    </row>
    <row r="77" spans="1:2" x14ac:dyDescent="0.25">
      <c r="A77" s="10">
        <v>9.5</v>
      </c>
      <c r="B77" s="10"/>
    </row>
    <row r="78" spans="1:2" x14ac:dyDescent="0.25">
      <c r="A78" s="10">
        <v>9.5820000000000007</v>
      </c>
      <c r="B78" s="10"/>
    </row>
    <row r="79" spans="1:2" x14ac:dyDescent="0.25">
      <c r="A79" s="10">
        <v>7.86</v>
      </c>
      <c r="B79" s="10"/>
    </row>
    <row r="80" spans="1:2" x14ac:dyDescent="0.25">
      <c r="A80" s="10">
        <v>9.83</v>
      </c>
      <c r="B80" s="10"/>
    </row>
    <row r="81" spans="1:2" x14ac:dyDescent="0.25">
      <c r="A81" s="10">
        <v>5.95</v>
      </c>
      <c r="B81" s="10"/>
    </row>
    <row r="82" spans="1:2" x14ac:dyDescent="0.25">
      <c r="A82" s="10">
        <v>0</v>
      </c>
      <c r="B82" s="10"/>
    </row>
    <row r="83" spans="1:2" x14ac:dyDescent="0.25">
      <c r="A83" s="10">
        <v>5.2569999999999997</v>
      </c>
      <c r="B83" s="10"/>
    </row>
    <row r="84" spans="1:2" x14ac:dyDescent="0.25">
      <c r="A84" s="10">
        <v>9.8160000000000007</v>
      </c>
      <c r="B84" s="10"/>
    </row>
    <row r="85" spans="1:2" x14ac:dyDescent="0.25">
      <c r="A85" s="10">
        <v>9.35</v>
      </c>
      <c r="B85" s="10"/>
    </row>
    <row r="86" spans="1:2" x14ac:dyDescent="0.25">
      <c r="A86" s="10">
        <v>11.287000000000001</v>
      </c>
      <c r="B86" s="10"/>
    </row>
    <row r="87" spans="1:2" x14ac:dyDescent="0.25">
      <c r="A87" s="10">
        <v>4.05</v>
      </c>
      <c r="B87" s="10"/>
    </row>
    <row r="88" spans="1:2" x14ac:dyDescent="0.25">
      <c r="A88" s="10">
        <v>3.57</v>
      </c>
      <c r="B88" s="10"/>
    </row>
    <row r="89" spans="1:2" x14ac:dyDescent="0.25">
      <c r="A89" s="10">
        <v>3.23</v>
      </c>
      <c r="B89" s="10"/>
    </row>
    <row r="90" spans="1:2" x14ac:dyDescent="0.25">
      <c r="A90" s="10">
        <v>7.9470000000000001</v>
      </c>
      <c r="B90" s="10"/>
    </row>
    <row r="91" spans="1:2" x14ac:dyDescent="0.25">
      <c r="A91" s="10">
        <v>3.919</v>
      </c>
      <c r="B91" s="10"/>
    </row>
    <row r="92" spans="1:2" x14ac:dyDescent="0.25">
      <c r="A92" s="10">
        <v>10.384</v>
      </c>
      <c r="B92" s="10"/>
    </row>
    <row r="93" spans="1:2" x14ac:dyDescent="0.25">
      <c r="A93" s="10">
        <v>3.4980000000000002</v>
      </c>
      <c r="B93" s="10"/>
    </row>
    <row r="94" spans="1:2" x14ac:dyDescent="0.25">
      <c r="A94" s="10">
        <v>9.91</v>
      </c>
      <c r="B94" s="10"/>
    </row>
    <row r="95" spans="1:2" x14ac:dyDescent="0.25">
      <c r="A95" s="10">
        <v>7.7130000000000001</v>
      </c>
      <c r="B95" s="10"/>
    </row>
    <row r="96" spans="1:2" x14ac:dyDescent="0.25">
      <c r="A96" s="10">
        <v>4.74</v>
      </c>
      <c r="B96" s="10"/>
    </row>
    <row r="97" spans="1:2" x14ac:dyDescent="0.25">
      <c r="A97" s="10">
        <v>6.0110000000000001</v>
      </c>
      <c r="B97" s="10"/>
    </row>
    <row r="98" spans="1:2" x14ac:dyDescent="0.25">
      <c r="A98" s="10">
        <v>5.35</v>
      </c>
      <c r="B98" s="10"/>
    </row>
    <row r="99" spans="1:2" x14ac:dyDescent="0.25">
      <c r="A99" s="10">
        <v>4.9809999999999999</v>
      </c>
      <c r="B99" s="10"/>
    </row>
    <row r="100" spans="1:2" x14ac:dyDescent="0.25">
      <c r="A100" s="10">
        <v>7.6559999999999997</v>
      </c>
      <c r="B100" s="10"/>
    </row>
    <row r="101" spans="1:2" x14ac:dyDescent="0.25">
      <c r="A101" s="10">
        <v>7.46</v>
      </c>
      <c r="B101" s="10"/>
    </row>
    <row r="102" spans="1:2" x14ac:dyDescent="0.25">
      <c r="A102" s="10">
        <v>7.31</v>
      </c>
      <c r="B102" s="10"/>
    </row>
    <row r="103" spans="1:2" x14ac:dyDescent="0.25">
      <c r="A103" s="10">
        <v>6.26</v>
      </c>
      <c r="B103" s="10"/>
    </row>
    <row r="104" spans="1:2" x14ac:dyDescent="0.25">
      <c r="A104" s="10">
        <v>7.4459999999999997</v>
      </c>
      <c r="B104" s="10"/>
    </row>
    <row r="105" spans="1:2" x14ac:dyDescent="0.25">
      <c r="A105" s="10">
        <v>9.1470000000000002</v>
      </c>
      <c r="B105" s="10"/>
    </row>
    <row r="106" spans="1:2" x14ac:dyDescent="0.25">
      <c r="A106" s="10">
        <v>7.5529999999999999</v>
      </c>
      <c r="B106" s="10"/>
    </row>
    <row r="107" spans="1:2" x14ac:dyDescent="0.25">
      <c r="A107" s="10">
        <v>5.2389999999999999</v>
      </c>
      <c r="B107" s="10"/>
    </row>
    <row r="108" spans="1:2" x14ac:dyDescent="0.25">
      <c r="A108" s="10">
        <v>8.9789999999999992</v>
      </c>
      <c r="B108" s="10"/>
    </row>
    <row r="109" spans="1:2" x14ac:dyDescent="0.25">
      <c r="A109" s="10">
        <v>8.7200000000000006</v>
      </c>
      <c r="B109" s="10"/>
    </row>
    <row r="110" spans="1:2" x14ac:dyDescent="0.25">
      <c r="A110" s="10">
        <v>2.81</v>
      </c>
      <c r="B110" s="10"/>
    </row>
    <row r="111" spans="1:2" x14ac:dyDescent="0.25">
      <c r="A111" s="10">
        <v>7.75</v>
      </c>
      <c r="B111" s="10"/>
    </row>
    <row r="112" spans="1:2" x14ac:dyDescent="0.25">
      <c r="A112" s="10">
        <v>5.9320000000000004</v>
      </c>
      <c r="B112" s="10"/>
    </row>
    <row r="113" spans="1:2" x14ac:dyDescent="0.25">
      <c r="A113" s="10">
        <v>5.59</v>
      </c>
      <c r="B113" s="10"/>
    </row>
    <row r="114" spans="1:2" x14ac:dyDescent="0.25">
      <c r="A114" s="10">
        <v>8.0670000000000002</v>
      </c>
      <c r="B114" s="10"/>
    </row>
    <row r="115" spans="1:2" x14ac:dyDescent="0.25">
      <c r="A115" s="10">
        <v>3.83</v>
      </c>
      <c r="B115" s="10"/>
    </row>
    <row r="116" spans="1:2" x14ac:dyDescent="0.25">
      <c r="A116" s="10">
        <v>4.8259999999999996</v>
      </c>
      <c r="B116" s="10"/>
    </row>
    <row r="117" spans="1:2" x14ac:dyDescent="0.25">
      <c r="A117" s="10">
        <v>5.09</v>
      </c>
      <c r="B117" s="10"/>
    </row>
    <row r="118" spans="1:2" x14ac:dyDescent="0.25">
      <c r="A118" s="10">
        <v>5.17</v>
      </c>
      <c r="B118" s="10"/>
    </row>
    <row r="119" spans="1:2" x14ac:dyDescent="0.25">
      <c r="A119" s="10">
        <v>4.1219999999999999</v>
      </c>
      <c r="B119" s="10"/>
    </row>
    <row r="120" spans="1:2" x14ac:dyDescent="0.25">
      <c r="A120" s="10">
        <v>5.0599999999999996</v>
      </c>
      <c r="B120" s="10"/>
    </row>
    <row r="121" spans="1:2" x14ac:dyDescent="0.25">
      <c r="A121" s="10">
        <v>3.78</v>
      </c>
      <c r="B121" s="10"/>
    </row>
    <row r="122" spans="1:2" x14ac:dyDescent="0.25">
      <c r="A122" s="10">
        <v>7.7</v>
      </c>
      <c r="B122" s="10"/>
    </row>
    <row r="123" spans="1:2" x14ac:dyDescent="0.25">
      <c r="A123" s="10">
        <v>5.12</v>
      </c>
      <c r="B123" s="10"/>
    </row>
    <row r="124" spans="1:2" x14ac:dyDescent="0.25">
      <c r="A124" s="10">
        <v>6.02</v>
      </c>
      <c r="B124" s="10"/>
    </row>
    <row r="125" spans="1:2" x14ac:dyDescent="0.25">
      <c r="A125" s="10">
        <v>3.53</v>
      </c>
      <c r="B125" s="10"/>
    </row>
    <row r="126" spans="1:2" x14ac:dyDescent="0.25">
      <c r="A126" s="10">
        <v>6.6920000000000002</v>
      </c>
      <c r="B126" s="10"/>
    </row>
    <row r="127" spans="1:2" x14ac:dyDescent="0.25">
      <c r="A127" s="10">
        <v>4.21</v>
      </c>
      <c r="B127" s="10"/>
    </row>
    <row r="128" spans="1:2" x14ac:dyDescent="0.25">
      <c r="A128" s="10">
        <v>4.3499999999999996</v>
      </c>
      <c r="B128" s="10"/>
    </row>
    <row r="129" spans="1:2" x14ac:dyDescent="0.25">
      <c r="A129" s="10">
        <v>6.8019999999999996</v>
      </c>
      <c r="B129" s="10"/>
    </row>
    <row r="130" spans="1:2" x14ac:dyDescent="0.25">
      <c r="A130" s="10">
        <v>2.8170000000000002</v>
      </c>
      <c r="B130" s="10"/>
    </row>
    <row r="131" spans="1:2" x14ac:dyDescent="0.25">
      <c r="A131" s="10">
        <v>5.0999999999999996</v>
      </c>
      <c r="B131" s="10"/>
    </row>
    <row r="132" spans="1:2" x14ac:dyDescent="0.25">
      <c r="A132" s="10">
        <v>3.64</v>
      </c>
      <c r="B132" s="10"/>
    </row>
    <row r="133" spans="1:2" x14ac:dyDescent="0.25">
      <c r="A133" s="10">
        <v>2.2530000000000001</v>
      </c>
      <c r="B133" s="10"/>
    </row>
    <row r="134" spans="1:2" x14ac:dyDescent="0.25">
      <c r="A134" s="10">
        <v>5.25</v>
      </c>
      <c r="B134" s="10"/>
    </row>
    <row r="135" spans="1:2" x14ac:dyDescent="0.25">
      <c r="A135" s="10">
        <v>6.34</v>
      </c>
      <c r="B135" s="10"/>
    </row>
    <row r="136" spans="1:2" x14ac:dyDescent="0.25">
      <c r="A136" s="10">
        <v>6.4580000000000002</v>
      </c>
      <c r="B136" s="10"/>
    </row>
    <row r="137" spans="1:2" x14ac:dyDescent="0.25">
      <c r="A137" s="10">
        <v>1.4730000000000001</v>
      </c>
      <c r="B137" s="10"/>
    </row>
    <row r="138" spans="1:2" x14ac:dyDescent="0.25">
      <c r="A138" s="10">
        <v>6.18</v>
      </c>
      <c r="B138" s="10"/>
    </row>
    <row r="139" spans="1:2" x14ac:dyDescent="0.25">
      <c r="A139" s="10">
        <v>4.5</v>
      </c>
      <c r="B139" s="10"/>
    </row>
    <row r="140" spans="1:2" x14ac:dyDescent="0.25">
      <c r="A140" s="10">
        <v>5.9359999999999999</v>
      </c>
      <c r="B140" s="10"/>
    </row>
    <row r="141" spans="1:2" x14ac:dyDescent="0.25">
      <c r="A141" s="10">
        <v>5.82</v>
      </c>
      <c r="B141" s="10"/>
    </row>
    <row r="142" spans="1:2" x14ac:dyDescent="0.25">
      <c r="A142" s="10">
        <v>3.54</v>
      </c>
      <c r="B142" s="10"/>
    </row>
    <row r="143" spans="1:2" x14ac:dyDescent="0.25">
      <c r="A143" s="10">
        <v>2.31</v>
      </c>
      <c r="B143" s="10"/>
    </row>
    <row r="144" spans="1:2" x14ac:dyDescent="0.25">
      <c r="A144" s="10">
        <v>5.6580000000000004</v>
      </c>
      <c r="B144" s="10"/>
    </row>
    <row r="145" spans="1:2" x14ac:dyDescent="0.25">
      <c r="A145" s="10">
        <v>5.6440000000000001</v>
      </c>
      <c r="B145" s="10"/>
    </row>
    <row r="146" spans="1:2" x14ac:dyDescent="0.25">
      <c r="A146" s="10">
        <v>2.8</v>
      </c>
      <c r="B146" s="10"/>
    </row>
    <row r="147" spans="1:2" x14ac:dyDescent="0.25">
      <c r="A147" s="10">
        <v>4.09</v>
      </c>
      <c r="B147" s="10"/>
    </row>
    <row r="148" spans="1:2" x14ac:dyDescent="0.25">
      <c r="A148" s="10">
        <v>5.2320000000000002</v>
      </c>
      <c r="B148" s="10"/>
    </row>
    <row r="149" spans="1:2" x14ac:dyDescent="0.25">
      <c r="A149" s="10">
        <v>5.0970000000000004</v>
      </c>
      <c r="B149" s="10"/>
    </row>
    <row r="150" spans="1:2" x14ac:dyDescent="0.25">
      <c r="A150" s="10">
        <v>2.669</v>
      </c>
      <c r="B150" s="10"/>
    </row>
    <row r="151" spans="1:2" x14ac:dyDescent="0.25">
      <c r="A151" s="10">
        <v>5.1120000000000001</v>
      </c>
      <c r="B151" s="10"/>
    </row>
    <row r="152" spans="1:2" x14ac:dyDescent="0.25">
      <c r="A152" s="10">
        <v>5.0999999999999996</v>
      </c>
      <c r="B152" s="10"/>
    </row>
    <row r="153" spans="1:2" x14ac:dyDescent="0.25">
      <c r="A153" s="10">
        <v>3.9079999999999999</v>
      </c>
      <c r="B153" s="10"/>
    </row>
    <row r="154" spans="1:2" x14ac:dyDescent="0.25">
      <c r="A154" s="10">
        <v>4.55</v>
      </c>
      <c r="B154" s="10"/>
    </row>
    <row r="155" spans="1:2" x14ac:dyDescent="0.25">
      <c r="A155" s="10">
        <v>4.9749999999999996</v>
      </c>
      <c r="B155" s="10"/>
    </row>
    <row r="156" spans="1:2" x14ac:dyDescent="0.25">
      <c r="A156" s="10">
        <v>4.9290000000000003</v>
      </c>
      <c r="B156" s="10"/>
    </row>
    <row r="157" spans="1:2" x14ac:dyDescent="0.25">
      <c r="A157" s="10">
        <v>4.766</v>
      </c>
      <c r="B157" s="10"/>
    </row>
    <row r="158" spans="1:2" x14ac:dyDescent="0.25">
      <c r="A158" s="10">
        <v>3.6970000000000001</v>
      </c>
      <c r="B158" s="10"/>
    </row>
    <row r="159" spans="1:2" x14ac:dyDescent="0.25">
      <c r="A159" s="10">
        <v>4.37</v>
      </c>
      <c r="B159" s="10"/>
    </row>
    <row r="160" spans="1:2" x14ac:dyDescent="0.25">
      <c r="A160" s="10">
        <v>4.0460000000000003</v>
      </c>
      <c r="B160" s="10"/>
    </row>
    <row r="161" spans="1:2" x14ac:dyDescent="0.25">
      <c r="A161" s="10">
        <v>4.2949999999999999</v>
      </c>
      <c r="B161" s="10"/>
    </row>
    <row r="162" spans="1:2" x14ac:dyDescent="0.25">
      <c r="A162" s="10">
        <v>3.11</v>
      </c>
      <c r="B162" s="10"/>
    </row>
    <row r="163" spans="1:2" x14ac:dyDescent="0.25">
      <c r="A163" s="10">
        <v>4.1749999999999998</v>
      </c>
      <c r="B163" s="10"/>
    </row>
    <row r="164" spans="1:2" x14ac:dyDescent="0.25">
      <c r="A164" s="10">
        <v>2.512</v>
      </c>
      <c r="B164" s="10"/>
    </row>
    <row r="165" spans="1:2" x14ac:dyDescent="0.25">
      <c r="A165" s="10">
        <v>3.93</v>
      </c>
      <c r="B165" s="10"/>
    </row>
    <row r="166" spans="1:2" x14ac:dyDescent="0.25">
      <c r="A166" s="10">
        <v>2.6320000000000001</v>
      </c>
      <c r="B166" s="10"/>
    </row>
    <row r="167" spans="1:2" x14ac:dyDescent="0.25">
      <c r="A167" s="10">
        <v>3.9390000000000001</v>
      </c>
      <c r="B167" s="10"/>
    </row>
    <row r="168" spans="1:2" x14ac:dyDescent="0.25">
      <c r="A168" s="10">
        <v>3.6720000000000002</v>
      </c>
      <c r="B168" s="10"/>
    </row>
    <row r="169" spans="1:2" x14ac:dyDescent="0.25">
      <c r="A169" s="10">
        <v>3.6869999999999998</v>
      </c>
      <c r="B169" s="10"/>
    </row>
    <row r="170" spans="1:2" x14ac:dyDescent="0.25">
      <c r="A170" s="10">
        <v>3.637</v>
      </c>
      <c r="B170" s="10"/>
    </row>
    <row r="171" spans="1:2" x14ac:dyDescent="0.25">
      <c r="A171" s="10">
        <v>2.6030000000000002</v>
      </c>
      <c r="B171" s="10"/>
    </row>
    <row r="172" spans="1:2" x14ac:dyDescent="0.25">
      <c r="A172" s="10">
        <v>2.9420000000000002</v>
      </c>
      <c r="B172" s="10"/>
    </row>
    <row r="173" spans="1:2" x14ac:dyDescent="0.25">
      <c r="A173" s="10">
        <v>2.74</v>
      </c>
      <c r="B173" s="10"/>
    </row>
    <row r="174" spans="1:2" x14ac:dyDescent="0.25">
      <c r="A174" s="10">
        <v>0.99199999999999999</v>
      </c>
      <c r="B174" s="10"/>
    </row>
    <row r="175" spans="1:2" x14ac:dyDescent="0.25">
      <c r="A175" s="10">
        <v>2.8180000000000001</v>
      </c>
      <c r="B175" s="10"/>
    </row>
    <row r="176" spans="1:2" x14ac:dyDescent="0.25">
      <c r="A176" s="10">
        <v>3.2130000000000001</v>
      </c>
      <c r="B176" s="10"/>
    </row>
    <row r="177" spans="1:2" x14ac:dyDescent="0.25">
      <c r="A177" s="10">
        <v>1.1319999999999999</v>
      </c>
      <c r="B177" s="10"/>
    </row>
    <row r="178" spans="1:2" x14ac:dyDescent="0.25">
      <c r="A178" s="10">
        <v>0.66800000000000004</v>
      </c>
      <c r="B178" s="10"/>
    </row>
    <row r="179" spans="1:2" x14ac:dyDescent="0.25">
      <c r="A179" s="10">
        <v>2.8250000000000002</v>
      </c>
      <c r="B179" s="10"/>
    </row>
    <row r="180" spans="1:2" x14ac:dyDescent="0.25">
      <c r="A180" s="10">
        <v>2.38</v>
      </c>
      <c r="B180" s="10"/>
    </row>
    <row r="181" spans="1:2" x14ac:dyDescent="0.25">
      <c r="A181" s="10">
        <v>1.752</v>
      </c>
      <c r="B181" s="10"/>
    </row>
    <row r="182" spans="1:2" x14ac:dyDescent="0.25">
      <c r="A182" s="10">
        <v>2.1179999999999999</v>
      </c>
      <c r="B182" s="10"/>
    </row>
    <row r="183" spans="1:2" x14ac:dyDescent="0.25">
      <c r="A183" s="10">
        <v>0.98799999999999999</v>
      </c>
      <c r="B183" s="10"/>
    </row>
    <row r="184" spans="1:2" x14ac:dyDescent="0.25">
      <c r="A184" s="10">
        <v>1.532</v>
      </c>
      <c r="B184" s="10"/>
    </row>
    <row r="185" spans="1:2" x14ac:dyDescent="0.25">
      <c r="A185" s="10">
        <v>1.538</v>
      </c>
      <c r="B185" s="10"/>
    </row>
    <row r="186" spans="1:2" x14ac:dyDescent="0.25">
      <c r="A186" s="10">
        <v>0</v>
      </c>
      <c r="B186" s="10"/>
    </row>
    <row r="187" spans="1:2" x14ac:dyDescent="0.25">
      <c r="A187" s="10">
        <v>0.29499999999999998</v>
      </c>
      <c r="B187" s="10"/>
    </row>
    <row r="188" spans="1:2" x14ac:dyDescent="0.25">
      <c r="A188" s="10">
        <v>0.17</v>
      </c>
      <c r="B188" s="1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e 1 1 e 6 c 1 - 5 e a 5 - 4 e e 4 - a 8 1 c - f 8 5 a 4 8 6 4 1 a 3 f "   x m l n s = " h t t p : / / s c h e m a s . m i c r o s o f t . c o m / D a t a M a s h u p " > A A A A A A s F A A B Q S w M E F A A C A A g A W Y U 1 W b 1 9 U D S m A A A A 9 w A A A B I A H A B D b 2 5 m a W c v U G F j a 2 F n Z S 5 4 b W w g o h g A K K A U A A A A A A A A A A A A A A A A A A A A A A A A A A A A h Y 8 x D o I w G I W v Q r r T l p o Q I T 9 l c D I R Y 2 J i X J t a o R G K o c V y N w e P 5 B X E K O r m + L 7 3 D e / d r z f I h 6 Y O L q q z u j U Z i j B F g T K y P W h T Z q h 3 x 3 C O c g 4 b I U + i V M E o G 5 s O 9 p C h y r l z S o j 3 H v s Z b r u S M E o j s i 9 W W 1 m p R q C P r P / L o T b W C S M V 4 r B 7 j e E M J z G O k j h m m A K Z K B T a f A 0 2 D n 6 2 P x A W f e 3 6 T n F l w u U a y B S B v E / w B 1 B L A w Q U A A I A C A B Z h T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Y U 1 W T q H I B o D A g A A m g c A A B M A H A B G b 3 J t d W x h c y 9 T Z W N 0 a W 9 u M S 5 t I K I Y A C i g F A A A A A A A A A A A A A A A A A A A A A A A A A A A A I W T 3 4 s a M R D H 3 w X / h 5 C + K C x i 0 l 9 n D x / E a 2 k p t A W 9 6 4 N K i e 5 c X S 6 b S J J t F f F / 7 + j u 9 a w 3 Q / d l 4 f P N b m a + M 9 8 I q 1 R 4 J y b 1 W 1 2 3 W + 1 W X J s A u b g x y Y i h s J D a L Y H P x F d h B U j e b 1 d g e 9 9 9 e F h 6 / 9 D 5 U F j o j b 1 L 4 F L s y P G 7 + W 2 E E O e j 5 W p + 4 3 8 7 6 0 0 e 5 z n + L U I S / l 5 U D s q N 9 T u A 3 t b G r e x m w l X W Z i K F C r p Z f d v x 9 h + T N e A n w + b q / e x T g n I o j 5 L M P h c u H 8 r T C b k 4 z I 5 w 0 X z 7 Q o 7 X x v 3 E H q a 7 D U j 8 w d Q s s c h p M C 7 e + 1 C O v a 1 K d x R j 5 + m i b L + X t a I k F o O q S L B N h 0 w 8 c s 3 w l 4 / c V e U S w p n y i l V e s 8 o b V n n L K l e s M m A V 1 e c l x U u a l 3 g f F G + E 4 p 1 Q v B W K 9 0 L x Z i j e D c 2 7 o X k 3 N O + G 5 t 3 Q v B u a d 0 P z b u h L N w 7 d v 1 n 4 F n z p E 4 b h I 5 g c g / m U h 0 Z p e O c i N p m Y N Q d G 1 k 5 W x p o Q h 8 e I L r p k z t R / g k Z U U i e u c i n s x B d T A h G v W h z 7 / L m o B g N q 0 o i p K e t + n 5 o w Y m q 6 i K n J I q a m i p i a K G J q m o i p S S K m d h o x 1 S V i u k s y 1 Y j p L s k 0 I 6 a 7 J F O M m O 6 S T C 9 i u k s y t Y j p L s m 0 I q a 7 f J b S s 3 j c u k 3 x 6 7 S V 9 b K e 5 a O R v q Y 1 h E b s X O 7 8 + Z Y 2 K / z v 1 m I J c p R S K J Z V O q l 3 x l Y g u + 1 W 4 f g a r v 8 A U E s B A i 0 A F A A C A A g A W Y U 1 W b 1 9 U D S m A A A A 9 w A A A B I A A A A A A A A A A A A A A A A A A A A A A E N v b m Z p Z y 9 Q Y W N r Y W d l L n h t b F B L A Q I t A B Q A A g A I A F m F N V k P y u m r p A A A A O k A A A A T A A A A A A A A A A A A A A A A A P I A A A B b Q 2 9 u d G V u d F 9 U e X B l c 1 0 u e G 1 s U E s B A i 0 A F A A C A A g A W Y U 1 W T q H I B o D A g A A m g c A A B M A A A A A A A A A A A A A A A A A 4 w E A A E Z v c m 1 1 b G F z L 1 N l Y 3 R p b 2 4 x L m 1 Q S w U G A A A A A A M A A w D C A A A A M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A w A A A A A A A D u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N v d W 5 0 c n k g T m F t Z S Z x d W 9 0 O y w m c X V v d D t D b 3 V u d H J 5 I E N v Z G U m c X V v d D s s J n F 1 b 3 Q 7 Q X R 0 c m l i d X R l J n F 1 b 3 Q 7 L C Z x d W 9 0 O 1 Z h b H V l J n F 1 b 3 Q 7 X S I g L z 4 8 R W 5 0 c n k g V H l w Z T 0 i R m l s b E N v b H V t b l R 5 c G V z I i B W Y W x 1 Z T 0 i c 0 J n W U d C U T 0 9 I i A v P j x F b n R y e S B U e X B l P S J G a W x s T G F z d F V w Z G F 0 Z W Q i I F Z h b H V l P S J k M j A y N C 0 w O S 0 y M V Q x M T o x M j o 0 O S 4 4 N T Q w N z E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Y 3 N S I g L z 4 8 R W 5 0 c n k g V H l w Z T 0 i Q W R k Z W R U b 0 R h d G F N b 2 R l b C I g V m F s d W U 9 I m w x I i A v P j x F b n R y e S B U e X B l P S J R d W V y e U l E I i B W Y W x 1 Z T 0 i c 2 Y y N D A 4 N 2 I 2 L T J j M m Y t N D A 2 Y S 0 5 Z G Y 4 L T g x Y j Y 4 O D A w Z D c y N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9 V b n B p d m 9 0 Z W Q g Q 2 9 s d W 1 u c y 5 7 Q 2 9 1 b n R y e S B O Y W 1 l L D B 9 J n F 1 b 3 Q 7 L C Z x d W 9 0 O 1 N l Y 3 R p b 2 4 x L 0 R h d G E v V W 5 w a X Z v d G V k I E N v b H V t b n M u e 0 N v d W 5 0 c n k g Q 2 9 k Z S w x f S Z x d W 9 0 O y w m c X V v d D t T Z W N 0 a W 9 u M S 9 E Y X R h L 1 V u c G l 2 b 3 R l Z C B D b 2 x 1 b W 5 z L n t B d H R y a W J 1 d G U s M n 0 m c X V v d D s s J n F 1 b 3 Q 7 U 2 V j d G l v b j E v R G F 0 Y S 9 V b n B p d m 9 0 Z W Q g Q 2 9 s d W 1 u c y 5 7 V m F s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G F 0 Y S 9 V b n B p d m 9 0 Z W Q g Q 2 9 s d W 1 u c y 5 7 Q 2 9 1 b n R y e S B O Y W 1 l L D B 9 J n F 1 b 3 Q 7 L C Z x d W 9 0 O 1 N l Y 3 R p b 2 4 x L 0 R h d G E v V W 5 w a X Z v d G V k I E N v b H V t b n M u e 0 N v d W 5 0 c n k g Q 2 9 k Z S w x f S Z x d W 9 0 O y w m c X V v d D t T Z W N 0 a W 9 u M S 9 E Y X R h L 1 V u c G l 2 b 3 R l Z C B D b 2 x 1 b W 5 z L n t B d H R y a W J 1 d G U s M n 0 m c X V v d D s s J n F 1 b 3 Q 7 U 2 V j d G l v b j E v R G F 0 Y S 9 V b n B p d m 9 0 Z W Q g Q 2 9 s d W 1 u c y 5 7 V m F s d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E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V u c G l 2 b 3 R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N a Z T L 8 g z 0 C Z D c x m 3 S 5 2 0 Q A A A A A C A A A A A A A Q Z g A A A A E A A C A A A A B X P j j L n S c Z K c V w K n m 0 1 b o s I Q O 9 / + i C e i u q D p 1 j H K H e x A A A A A A O g A A A A A I A A C A A A A D t 2 C t I P V 4 L K O t V c H 4 S T l k D t S r z R Y 7 B h U s F P C a + l w v V y V A A A A D y 5 S z r k n C N 3 t e 3 u f 7 x h H r 9 X P N 7 B b 8 E s n l A H T b 2 o 2 J d V d U 3 3 8 P W Y Z 2 i p h b 2 0 e 7 Z A J K s E t 4 p h N j w X H k R 8 Y 7 o U D 6 L 4 q i C T i N r B H 3 f 9 H 2 E k i E k p U A A A A A 5 z u Q Z j 7 K A T W G J g 2 O w R 5 E K M 3 L W G 8 1 M t M E w O 3 F z Z N 3 m Z 2 2 6 B I L w g u G s q z G u w z G d 9 r 5 k S Q i N o 1 h w E V U i H 6 o q Y G 5 R < / D a t a M a s h u p > 
</file>

<file path=customXml/itemProps1.xml><?xml version="1.0" encoding="utf-8"?>
<ds:datastoreItem xmlns:ds="http://schemas.openxmlformats.org/officeDocument/2006/customXml" ds:itemID="{D7F222C2-2DE5-4722-9BFA-B5CA63747E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Q1-Q2</vt:lpstr>
      <vt:lpstr>Q3</vt:lpstr>
      <vt:lpstr>Q5</vt:lpstr>
      <vt:lpstr>Q4</vt:lpstr>
      <vt:lpstr>Q6</vt:lpstr>
      <vt:lpstr>Q7</vt:lpstr>
      <vt:lpstr>Q8 </vt:lpstr>
      <vt:lpstr>Q9 </vt:lpstr>
      <vt:lpstr>KPI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Kunal Malviya</cp:lastModifiedBy>
  <dcterms:created xsi:type="dcterms:W3CDTF">2024-09-21T08:43:34Z</dcterms:created>
  <dcterms:modified xsi:type="dcterms:W3CDTF">2024-09-21T13:06:39Z</dcterms:modified>
</cp:coreProperties>
</file>