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J10" i="1" s="1"/>
  <c r="I9" i="1"/>
  <c r="J9" i="1" s="1"/>
  <c r="I6" i="1"/>
  <c r="J6" i="1" s="1"/>
  <c r="I5" i="1"/>
  <c r="J5" i="1" s="1"/>
  <c r="I12" i="1"/>
  <c r="J12" i="1" s="1"/>
  <c r="I11" i="1"/>
  <c r="J11" i="1" s="1"/>
  <c r="I8" i="1"/>
  <c r="J8" i="1" s="1"/>
  <c r="I7" i="1"/>
  <c r="J7" i="1" s="1"/>
  <c r="I4" i="1"/>
  <c r="J4" i="1" s="1"/>
  <c r="I3" i="1"/>
  <c r="E4" i="1"/>
  <c r="D4" i="1"/>
  <c r="C4" i="1"/>
  <c r="C5" i="1"/>
  <c r="E5" i="1" s="1"/>
  <c r="B4" i="1"/>
  <c r="B5" i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3" i="1"/>
  <c r="C3" i="1" s="1"/>
  <c r="E9" i="1" l="1"/>
  <c r="D9" i="1"/>
  <c r="E7" i="1"/>
  <c r="D7" i="1"/>
  <c r="E3" i="1"/>
  <c r="C14" i="1"/>
  <c r="D3" i="1"/>
  <c r="E12" i="1"/>
  <c r="D12" i="1"/>
  <c r="E11" i="1"/>
  <c r="D11" i="1"/>
  <c r="E10" i="1"/>
  <c r="D10" i="1"/>
  <c r="E8" i="1"/>
  <c r="D8" i="1"/>
  <c r="E6" i="1"/>
  <c r="D6" i="1"/>
  <c r="D5" i="1"/>
  <c r="K11" i="1"/>
  <c r="I14" i="1"/>
  <c r="K3" i="1"/>
  <c r="K4" i="1"/>
  <c r="K5" i="1"/>
  <c r="K6" i="1"/>
  <c r="K7" i="1"/>
  <c r="K8" i="1"/>
  <c r="K9" i="1"/>
  <c r="K10" i="1"/>
  <c r="K12" i="1"/>
  <c r="J3" i="1"/>
  <c r="J14" i="1" s="1"/>
  <c r="J15" i="1" s="1"/>
  <c r="E14" i="1" l="1"/>
  <c r="E15" i="1" s="1"/>
  <c r="E16" i="1" s="1"/>
  <c r="D14" i="1"/>
  <c r="D15" i="1" s="1"/>
  <c r="K14" i="1"/>
  <c r="K15" i="1" l="1"/>
  <c r="K16" i="1" s="1"/>
  <c r="M3" i="1"/>
</calcChain>
</file>

<file path=xl/comments1.xml><?xml version="1.0" encoding="utf-8"?>
<comments xmlns="http://schemas.openxmlformats.org/spreadsheetml/2006/main">
  <authors>
    <author>dell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R-squared value
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Sum of total errors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Sum of absolute errors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Sum Squared Error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Sum of total errors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Sum of absolute errors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Sum Squared Error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Mean Absolute Error
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Mean Squared Error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Mean Absolute Error
</t>
        </r>
      </text>
    </comment>
    <comment ref="K15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Mean Squared Error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Root Mean squared Error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Root Mean squared Error</t>
        </r>
      </text>
    </comment>
  </commentList>
</comments>
</file>

<file path=xl/sharedStrings.xml><?xml version="1.0" encoding="utf-8"?>
<sst xmlns="http://schemas.openxmlformats.org/spreadsheetml/2006/main" count="34" uniqueCount="25">
  <si>
    <t>Actual</t>
  </si>
  <si>
    <t>Predicted using mean</t>
  </si>
  <si>
    <t>Simple Error</t>
  </si>
  <si>
    <t>Absolute Error</t>
  </si>
  <si>
    <t>Squared Error</t>
  </si>
  <si>
    <t>Predicted using ML</t>
  </si>
  <si>
    <t>Prediction</t>
  </si>
  <si>
    <t>SLR</t>
  </si>
  <si>
    <t>TV</t>
  </si>
  <si>
    <t>Radio</t>
  </si>
  <si>
    <t>Newspaper</t>
  </si>
  <si>
    <t>MLR</t>
  </si>
  <si>
    <t>ALL</t>
  </si>
  <si>
    <t>Degree 2</t>
  </si>
  <si>
    <t>Degree 3</t>
  </si>
  <si>
    <t>Degree 5</t>
  </si>
  <si>
    <t>Degree 10</t>
  </si>
  <si>
    <t>Degree 30</t>
  </si>
  <si>
    <t>MAE</t>
  </si>
  <si>
    <t>MSE</t>
  </si>
  <si>
    <t>RMSE</t>
  </si>
  <si>
    <t>R-squared</t>
  </si>
  <si>
    <t>Train</t>
  </si>
  <si>
    <t>Test</t>
  </si>
  <si>
    <t>Polynomial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</si>
</sst>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zoomScale="90" zoomScaleNormal="90" workbookViewId="0">
      <selection activeCell="L13" sqref="L13"/>
    </sheetView>
  </sheetViews>
  <sheetFormatPr defaultRowHeight="15" x14ac:dyDescent="0.25"/>
  <cols>
    <col min="2" max="2" width="10.85546875" style="1" customWidth="1"/>
    <col min="8" max="8" width="10.28515625" customWidth="1"/>
  </cols>
  <sheetData>
    <row r="1" spans="1:13" s="3" customFormat="1" x14ac:dyDescent="0.25">
      <c r="A1" s="21" t="s">
        <v>1</v>
      </c>
      <c r="B1" s="21"/>
      <c r="C1" s="21"/>
      <c r="D1" s="21"/>
      <c r="E1" s="21"/>
      <c r="G1" s="21" t="s">
        <v>5</v>
      </c>
      <c r="H1" s="21"/>
      <c r="I1" s="21"/>
      <c r="J1" s="21"/>
      <c r="K1" s="21"/>
    </row>
    <row r="2" spans="1:13" s="3" customFormat="1" ht="36" customHeight="1" x14ac:dyDescent="0.25">
      <c r="A2" s="5" t="s">
        <v>0</v>
      </c>
      <c r="B2" s="6" t="s">
        <v>6</v>
      </c>
      <c r="C2" s="6" t="s">
        <v>2</v>
      </c>
      <c r="D2" s="6" t="s">
        <v>3</v>
      </c>
      <c r="E2" s="6" t="s">
        <v>4</v>
      </c>
      <c r="F2" s="4"/>
      <c r="G2" s="9" t="s">
        <v>0</v>
      </c>
      <c r="H2" s="10" t="s">
        <v>6</v>
      </c>
      <c r="I2" s="10" t="s">
        <v>2</v>
      </c>
      <c r="J2" s="10" t="s">
        <v>3</v>
      </c>
      <c r="K2" s="10" t="s">
        <v>4</v>
      </c>
    </row>
    <row r="3" spans="1:13" x14ac:dyDescent="0.25">
      <c r="A3" s="13">
        <v>12</v>
      </c>
      <c r="B3" s="14">
        <f>AVERAGE($A$3:$A$12)</f>
        <v>5.6130000000000004</v>
      </c>
      <c r="C3" s="13">
        <f>A3-B3</f>
        <v>6.3869999999999996</v>
      </c>
      <c r="D3" s="13">
        <f>ABS(C3)</f>
        <v>6.3869999999999996</v>
      </c>
      <c r="E3" s="13">
        <f>C3*C3</f>
        <v>40.793768999999998</v>
      </c>
      <c r="G3" s="15">
        <v>12</v>
      </c>
      <c r="H3" s="16">
        <v>9</v>
      </c>
      <c r="I3" s="15">
        <f>G3-H3</f>
        <v>3</v>
      </c>
      <c r="J3" s="15">
        <f>ABS(I3)</f>
        <v>3</v>
      </c>
      <c r="K3" s="15">
        <f>I3*I3</f>
        <v>9</v>
      </c>
      <c r="M3">
        <f>(E14-K14)/E14</f>
        <v>0.80423202699612872</v>
      </c>
    </row>
    <row r="4" spans="1:13" x14ac:dyDescent="0.25">
      <c r="A4" s="13">
        <v>15.23</v>
      </c>
      <c r="B4" s="14">
        <f t="shared" ref="B4:B12" si="0">AVERAGE($A$3:$A$12)</f>
        <v>5.6130000000000004</v>
      </c>
      <c r="C4" s="13">
        <f t="shared" ref="C4:C12" si="1">A4-B4</f>
        <v>9.6170000000000009</v>
      </c>
      <c r="D4" s="13">
        <f t="shared" ref="D4:D12" si="2">ABS(C4)</f>
        <v>9.6170000000000009</v>
      </c>
      <c r="E4" s="13">
        <f t="shared" ref="E4:E12" si="3">C4*C4</f>
        <v>92.486689000000013</v>
      </c>
      <c r="G4" s="15">
        <v>15.23</v>
      </c>
      <c r="H4" s="16">
        <v>11</v>
      </c>
      <c r="I4" s="15">
        <f t="shared" ref="I4:I12" si="4">G4-H4</f>
        <v>4.2300000000000004</v>
      </c>
      <c r="J4" s="15">
        <f t="shared" ref="J4:J12" si="5">ABS(I4)</f>
        <v>4.2300000000000004</v>
      </c>
      <c r="K4" s="15">
        <f t="shared" ref="K4:K12" si="6">I4*I4</f>
        <v>17.892900000000004</v>
      </c>
    </row>
    <row r="5" spans="1:13" x14ac:dyDescent="0.25">
      <c r="A5" s="13">
        <v>-3.19</v>
      </c>
      <c r="B5" s="14">
        <f t="shared" si="0"/>
        <v>5.6130000000000004</v>
      </c>
      <c r="C5" s="13">
        <f t="shared" si="1"/>
        <v>-8.8030000000000008</v>
      </c>
      <c r="D5" s="13">
        <f t="shared" si="2"/>
        <v>8.8030000000000008</v>
      </c>
      <c r="E5" s="13">
        <f t="shared" si="3"/>
        <v>77.492809000000008</v>
      </c>
      <c r="G5" s="15">
        <v>-3.19</v>
      </c>
      <c r="H5" s="16">
        <v>0</v>
      </c>
      <c r="I5" s="15">
        <f t="shared" si="4"/>
        <v>-3.19</v>
      </c>
      <c r="J5" s="15">
        <f t="shared" si="5"/>
        <v>3.19</v>
      </c>
      <c r="K5" s="15">
        <f t="shared" si="6"/>
        <v>10.1761</v>
      </c>
    </row>
    <row r="6" spans="1:13" x14ac:dyDescent="0.25">
      <c r="A6" s="13">
        <v>4</v>
      </c>
      <c r="B6" s="14">
        <f t="shared" si="0"/>
        <v>5.6130000000000004</v>
      </c>
      <c r="C6" s="13">
        <f t="shared" si="1"/>
        <v>-1.6130000000000004</v>
      </c>
      <c r="D6" s="13">
        <f t="shared" si="2"/>
        <v>1.6130000000000004</v>
      </c>
      <c r="E6" s="13">
        <f t="shared" si="3"/>
        <v>2.6017690000000013</v>
      </c>
      <c r="G6" s="15">
        <v>4</v>
      </c>
      <c r="H6" s="16">
        <v>0</v>
      </c>
      <c r="I6" s="15">
        <f t="shared" si="4"/>
        <v>4</v>
      </c>
      <c r="J6" s="15">
        <f t="shared" si="5"/>
        <v>4</v>
      </c>
      <c r="K6" s="15">
        <f t="shared" si="6"/>
        <v>16</v>
      </c>
    </row>
    <row r="7" spans="1:13" x14ac:dyDescent="0.25">
      <c r="A7" s="13">
        <v>2</v>
      </c>
      <c r="B7" s="14">
        <f t="shared" si="0"/>
        <v>5.6130000000000004</v>
      </c>
      <c r="C7" s="13">
        <f t="shared" si="1"/>
        <v>-3.6130000000000004</v>
      </c>
      <c r="D7" s="13">
        <f t="shared" si="2"/>
        <v>3.6130000000000004</v>
      </c>
      <c r="E7" s="13">
        <f t="shared" si="3"/>
        <v>13.053769000000003</v>
      </c>
      <c r="G7" s="15">
        <v>2</v>
      </c>
      <c r="H7" s="16">
        <v>1.1000000000000001</v>
      </c>
      <c r="I7" s="15">
        <f t="shared" si="4"/>
        <v>0.89999999999999991</v>
      </c>
      <c r="J7" s="15">
        <f t="shared" si="5"/>
        <v>0.89999999999999991</v>
      </c>
      <c r="K7" s="15">
        <f t="shared" si="6"/>
        <v>0.80999999999999983</v>
      </c>
    </row>
    <row r="8" spans="1:13" x14ac:dyDescent="0.25">
      <c r="A8" s="13">
        <v>10.76</v>
      </c>
      <c r="B8" s="14">
        <f t="shared" si="0"/>
        <v>5.6130000000000004</v>
      </c>
      <c r="C8" s="13">
        <f t="shared" si="1"/>
        <v>5.1469999999999994</v>
      </c>
      <c r="D8" s="13">
        <f t="shared" si="2"/>
        <v>5.1469999999999994</v>
      </c>
      <c r="E8" s="13">
        <f t="shared" si="3"/>
        <v>26.491608999999993</v>
      </c>
      <c r="G8" s="15">
        <v>10.76</v>
      </c>
      <c r="H8" s="16">
        <v>9.3000000000000007</v>
      </c>
      <c r="I8" s="15">
        <f t="shared" si="4"/>
        <v>1.4599999999999991</v>
      </c>
      <c r="J8" s="15">
        <f t="shared" si="5"/>
        <v>1.4599999999999991</v>
      </c>
      <c r="K8" s="15">
        <f t="shared" si="6"/>
        <v>2.1315999999999975</v>
      </c>
    </row>
    <row r="9" spans="1:13" x14ac:dyDescent="0.25">
      <c r="A9" s="13">
        <v>-5.54</v>
      </c>
      <c r="B9" s="14">
        <f t="shared" si="0"/>
        <v>5.6130000000000004</v>
      </c>
      <c r="C9" s="13">
        <f t="shared" si="1"/>
        <v>-11.153</v>
      </c>
      <c r="D9" s="13">
        <f t="shared" si="2"/>
        <v>11.153</v>
      </c>
      <c r="E9" s="13">
        <f t="shared" si="3"/>
        <v>124.38940900000001</v>
      </c>
      <c r="G9" s="15">
        <v>-5.54</v>
      </c>
      <c r="H9" s="16">
        <v>-9</v>
      </c>
      <c r="I9" s="15">
        <f t="shared" si="4"/>
        <v>3.46</v>
      </c>
      <c r="J9" s="15">
        <f t="shared" si="5"/>
        <v>3.46</v>
      </c>
      <c r="K9" s="15">
        <f t="shared" si="6"/>
        <v>11.9716</v>
      </c>
    </row>
    <row r="10" spans="1:13" x14ac:dyDescent="0.25">
      <c r="A10" s="13">
        <v>7.67</v>
      </c>
      <c r="B10" s="14">
        <f t="shared" si="0"/>
        <v>5.6130000000000004</v>
      </c>
      <c r="C10" s="13">
        <f t="shared" si="1"/>
        <v>2.0569999999999995</v>
      </c>
      <c r="D10" s="13">
        <f t="shared" si="2"/>
        <v>2.0569999999999995</v>
      </c>
      <c r="E10" s="13">
        <f t="shared" si="3"/>
        <v>4.2312489999999983</v>
      </c>
      <c r="G10" s="15">
        <v>7.67</v>
      </c>
      <c r="H10" s="16">
        <v>5</v>
      </c>
      <c r="I10" s="15">
        <f t="shared" si="4"/>
        <v>2.67</v>
      </c>
      <c r="J10" s="15">
        <f t="shared" si="5"/>
        <v>2.67</v>
      </c>
      <c r="K10" s="15">
        <f t="shared" si="6"/>
        <v>7.1288999999999998</v>
      </c>
    </row>
    <row r="11" spans="1:13" x14ac:dyDescent="0.25">
      <c r="A11" s="13">
        <v>10</v>
      </c>
      <c r="B11" s="14">
        <f t="shared" si="0"/>
        <v>5.6130000000000004</v>
      </c>
      <c r="C11" s="13">
        <f t="shared" si="1"/>
        <v>4.3869999999999996</v>
      </c>
      <c r="D11" s="13">
        <f t="shared" si="2"/>
        <v>4.3869999999999996</v>
      </c>
      <c r="E11" s="13">
        <f t="shared" si="3"/>
        <v>19.245768999999996</v>
      </c>
      <c r="G11" s="15">
        <v>10</v>
      </c>
      <c r="H11" s="16">
        <v>8</v>
      </c>
      <c r="I11" s="15">
        <f t="shared" si="4"/>
        <v>2</v>
      </c>
      <c r="J11" s="15">
        <f t="shared" si="5"/>
        <v>2</v>
      </c>
      <c r="K11" s="15">
        <f t="shared" si="6"/>
        <v>4</v>
      </c>
    </row>
    <row r="12" spans="1:13" x14ac:dyDescent="0.25">
      <c r="A12" s="13">
        <v>3.2</v>
      </c>
      <c r="B12" s="14">
        <f t="shared" si="0"/>
        <v>5.6130000000000004</v>
      </c>
      <c r="C12" s="13">
        <f t="shared" si="1"/>
        <v>-2.4130000000000003</v>
      </c>
      <c r="D12" s="13">
        <f t="shared" si="2"/>
        <v>2.4130000000000003</v>
      </c>
      <c r="E12" s="13">
        <f t="shared" si="3"/>
        <v>5.8225690000000014</v>
      </c>
      <c r="G12" s="15">
        <v>3.2</v>
      </c>
      <c r="H12" s="16">
        <v>3.9</v>
      </c>
      <c r="I12" s="15">
        <f t="shared" si="4"/>
        <v>-0.69999999999999973</v>
      </c>
      <c r="J12" s="15">
        <f t="shared" si="5"/>
        <v>0.69999999999999973</v>
      </c>
      <c r="K12" s="15">
        <f t="shared" si="6"/>
        <v>0.4899999999999996</v>
      </c>
    </row>
    <row r="13" spans="1:13" x14ac:dyDescent="0.25">
      <c r="A13" s="7"/>
      <c r="B13" s="8"/>
      <c r="C13" s="7"/>
      <c r="D13" s="7"/>
      <c r="E13" s="7"/>
      <c r="G13" s="11"/>
      <c r="H13" s="12"/>
      <c r="I13" s="11"/>
      <c r="J13" s="11"/>
      <c r="K13" s="11"/>
    </row>
    <row r="14" spans="1:13" x14ac:dyDescent="0.25">
      <c r="A14" s="7"/>
      <c r="B14" s="8"/>
      <c r="C14" s="7">
        <f>SUM(C3:C12)</f>
        <v>0</v>
      </c>
      <c r="D14" s="7">
        <f>SUM(D3:D12)</f>
        <v>55.19</v>
      </c>
      <c r="E14" s="7">
        <f>SUM(E3:E12)</f>
        <v>406.60940999999997</v>
      </c>
      <c r="G14" s="11"/>
      <c r="H14" s="12"/>
      <c r="I14" s="11">
        <f>SUM(I3:I12)</f>
        <v>17.830000000000002</v>
      </c>
      <c r="J14" s="11">
        <f>SUM(J3:J12)</f>
        <v>25.610000000000003</v>
      </c>
      <c r="K14" s="11">
        <f>SUM(K3:K12)</f>
        <v>79.601100000000002</v>
      </c>
    </row>
    <row r="15" spans="1:13" x14ac:dyDescent="0.25">
      <c r="A15" s="7"/>
      <c r="B15" s="8"/>
      <c r="C15" s="7"/>
      <c r="D15" s="7">
        <f>D14/10</f>
        <v>5.5190000000000001</v>
      </c>
      <c r="E15" s="7">
        <f>E14/10</f>
        <v>40.660940999999994</v>
      </c>
      <c r="G15" s="11"/>
      <c r="H15" s="12"/>
      <c r="I15" s="11"/>
      <c r="J15" s="11">
        <f>J14/10</f>
        <v>2.5610000000000004</v>
      </c>
      <c r="K15" s="11">
        <f>K14/10</f>
        <v>7.9601100000000002</v>
      </c>
    </row>
    <row r="16" spans="1:13" x14ac:dyDescent="0.25">
      <c r="A16" s="7"/>
      <c r="B16" s="8"/>
      <c r="C16" s="7"/>
      <c r="D16" s="7"/>
      <c r="E16" s="7">
        <f>SQRT(E15)</f>
        <v>6.3765932126802625</v>
      </c>
      <c r="G16" s="11"/>
      <c r="H16" s="12"/>
      <c r="I16" s="11"/>
      <c r="J16" s="11"/>
      <c r="K16" s="11">
        <f>SQRT(K15)</f>
        <v>2.8213666900989671</v>
      </c>
    </row>
  </sheetData>
  <mergeCells count="2">
    <mergeCell ref="A1:E1"/>
    <mergeCell ref="G1:K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50" zoomScaleNormal="150" workbookViewId="0">
      <selection activeCell="C7" sqref="C7"/>
    </sheetView>
  </sheetViews>
  <sheetFormatPr defaultRowHeight="15" x14ac:dyDescent="0.25"/>
  <cols>
    <col min="2" max="2" width="10.42578125" customWidth="1"/>
    <col min="5" max="5" width="11.140625" bestFit="1" customWidth="1"/>
    <col min="10" max="11" width="9.85546875" bestFit="1" customWidth="1"/>
  </cols>
  <sheetData>
    <row r="1" spans="1:11" x14ac:dyDescent="0.25">
      <c r="A1" s="2"/>
      <c r="B1" s="2"/>
      <c r="C1" s="22" t="s">
        <v>7</v>
      </c>
      <c r="D1" s="22"/>
      <c r="E1" s="22"/>
      <c r="F1" s="4" t="s">
        <v>11</v>
      </c>
      <c r="G1" s="22" t="s">
        <v>24</v>
      </c>
      <c r="H1" s="22"/>
      <c r="I1" s="22"/>
      <c r="J1" s="22"/>
      <c r="K1" s="22"/>
    </row>
    <row r="2" spans="1:11" x14ac:dyDescent="0.25">
      <c r="A2" s="2"/>
      <c r="B2" s="2"/>
      <c r="C2" s="4" t="s">
        <v>8</v>
      </c>
      <c r="D2" s="4" t="s">
        <v>9</v>
      </c>
      <c r="E2" s="4" t="s">
        <v>10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</row>
    <row r="3" spans="1:11" x14ac:dyDescent="0.25">
      <c r="A3" s="22" t="s">
        <v>22</v>
      </c>
      <c r="B3" s="17" t="s">
        <v>18</v>
      </c>
      <c r="C3" s="18"/>
      <c r="D3" s="18"/>
      <c r="E3" s="18"/>
      <c r="F3" s="19"/>
      <c r="G3" s="20"/>
      <c r="H3" s="20"/>
      <c r="I3" s="20"/>
      <c r="J3" s="20"/>
      <c r="K3" s="20"/>
    </row>
    <row r="4" spans="1:11" x14ac:dyDescent="0.25">
      <c r="A4" s="22"/>
      <c r="B4" s="17" t="s">
        <v>19</v>
      </c>
      <c r="C4" s="18"/>
      <c r="D4" s="18"/>
      <c r="E4" s="18"/>
      <c r="F4" s="19"/>
      <c r="G4" s="20"/>
      <c r="H4" s="20"/>
      <c r="I4" s="20"/>
      <c r="J4" s="20"/>
      <c r="K4" s="20"/>
    </row>
    <row r="5" spans="1:11" x14ac:dyDescent="0.25">
      <c r="A5" s="22"/>
      <c r="B5" s="17" t="s">
        <v>20</v>
      </c>
      <c r="C5" s="18"/>
      <c r="D5" s="18"/>
      <c r="E5" s="18"/>
      <c r="F5" s="19"/>
      <c r="G5" s="20"/>
      <c r="H5" s="20"/>
      <c r="I5" s="20"/>
      <c r="J5" s="20"/>
      <c r="K5" s="20"/>
    </row>
    <row r="6" spans="1:11" x14ac:dyDescent="0.25">
      <c r="A6" s="22"/>
      <c r="B6" s="17" t="s">
        <v>21</v>
      </c>
      <c r="C6" s="18"/>
      <c r="D6" s="18"/>
      <c r="E6" s="18"/>
      <c r="F6" s="19"/>
      <c r="G6" s="20"/>
      <c r="H6" s="20"/>
      <c r="I6" s="20"/>
      <c r="J6" s="20"/>
      <c r="K6" s="20"/>
    </row>
    <row r="7" spans="1:11" x14ac:dyDescent="0.25">
      <c r="A7" s="22" t="s">
        <v>23</v>
      </c>
      <c r="B7" s="17" t="s">
        <v>18</v>
      </c>
      <c r="C7" s="18"/>
      <c r="D7" s="18"/>
      <c r="E7" s="18"/>
      <c r="F7" s="19"/>
      <c r="G7" s="20"/>
      <c r="H7" s="20"/>
      <c r="I7" s="20"/>
      <c r="J7" s="20"/>
      <c r="K7" s="20"/>
    </row>
    <row r="8" spans="1:11" x14ac:dyDescent="0.25">
      <c r="A8" s="22"/>
      <c r="B8" s="17" t="s">
        <v>19</v>
      </c>
      <c r="C8" s="18"/>
      <c r="D8" s="18"/>
      <c r="E8" s="18"/>
      <c r="F8" s="19"/>
      <c r="G8" s="20"/>
      <c r="H8" s="20"/>
      <c r="I8" s="20"/>
      <c r="J8" s="20"/>
      <c r="K8" s="20"/>
    </row>
    <row r="9" spans="1:11" x14ac:dyDescent="0.25">
      <c r="A9" s="22"/>
      <c r="B9" s="17" t="s">
        <v>20</v>
      </c>
      <c r="C9" s="18"/>
      <c r="D9" s="18"/>
      <c r="E9" s="18"/>
      <c r="F9" s="19"/>
      <c r="G9" s="20"/>
      <c r="H9" s="20"/>
      <c r="I9" s="20"/>
      <c r="J9" s="20"/>
      <c r="K9" s="20"/>
    </row>
    <row r="10" spans="1:11" x14ac:dyDescent="0.25">
      <c r="A10" s="22"/>
      <c r="B10" s="17" t="s">
        <v>21</v>
      </c>
      <c r="C10" s="18"/>
      <c r="D10" s="18"/>
      <c r="E10" s="18"/>
      <c r="F10" s="19"/>
      <c r="G10" s="20"/>
      <c r="H10" s="20"/>
      <c r="I10" s="20"/>
      <c r="J10" s="20"/>
      <c r="K10" s="20"/>
    </row>
  </sheetData>
  <mergeCells count="4">
    <mergeCell ref="A3:A6"/>
    <mergeCell ref="A7:A10"/>
    <mergeCell ref="C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2022-10-02T04:24:10Z</dcterms:created>
  <dcterms:modified xsi:type="dcterms:W3CDTF">2022-10-31T02:50:00Z</dcterms:modified>
</cp:coreProperties>
</file>