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ocuments\Big data projects\"/>
    </mc:Choice>
  </mc:AlternateContent>
  <bookViews>
    <workbookView xWindow="0" yWindow="0" windowWidth="23040" windowHeight="9264" activeTab="3"/>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sheet'!$M$1:$M$1027</definedName>
    <definedName name="Slicer_Gender">#N/A</definedName>
    <definedName name="Slicer_Marital_Status">#N/A</definedName>
    <definedName name="Slicer_Region">#N/A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c r="M997" i="2"/>
  <c r="M996" i="2"/>
  <c r="M995" i="2"/>
  <c r="M994" i="2"/>
  <c r="M991" i="2"/>
  <c r="M987" i="2"/>
  <c r="M986" i="2"/>
  <c r="M985" i="2"/>
  <c r="M984" i="2"/>
  <c r="M983" i="2"/>
  <c r="M982" i="2"/>
  <c r="M980" i="2"/>
  <c r="M976" i="2"/>
  <c r="M975" i="2"/>
  <c r="M974" i="2"/>
  <c r="M973" i="2"/>
  <c r="M969" i="2"/>
  <c r="M967" i="2"/>
  <c r="M966" i="2"/>
  <c r="M964" i="2"/>
  <c r="M962" i="2"/>
  <c r="M961" i="2"/>
  <c r="M960" i="2"/>
  <c r="M957" i="2"/>
  <c r="M956" i="2"/>
  <c r="M954" i="2"/>
  <c r="M951" i="2"/>
  <c r="M950" i="2"/>
  <c r="M949" i="2"/>
  <c r="M945" i="2"/>
  <c r="M944" i="2"/>
  <c r="M941" i="2"/>
  <c r="M937" i="2"/>
  <c r="M936" i="2"/>
  <c r="M933" i="2"/>
  <c r="M932" i="2"/>
  <c r="M931" i="2"/>
  <c r="M930" i="2"/>
  <c r="M928" i="2"/>
  <c r="M926" i="2"/>
  <c r="M925" i="2"/>
  <c r="M924" i="2"/>
  <c r="M923" i="2"/>
  <c r="M922" i="2"/>
  <c r="M919" i="2"/>
  <c r="M916" i="2"/>
  <c r="M912" i="2"/>
  <c r="M910" i="2"/>
  <c r="M904" i="2"/>
  <c r="M903" i="2"/>
  <c r="M902" i="2"/>
  <c r="M901" i="2"/>
  <c r="M894" i="2"/>
  <c r="M892" i="2"/>
  <c r="M890" i="2"/>
  <c r="M887" i="2"/>
  <c r="M885" i="2"/>
  <c r="M881" i="2"/>
  <c r="M876" i="2"/>
  <c r="M875" i="2"/>
  <c r="M874" i="2"/>
  <c r="M873" i="2"/>
  <c r="M872" i="2"/>
  <c r="M871" i="2"/>
  <c r="M869" i="2"/>
  <c r="M868" i="2"/>
  <c r="M863" i="2"/>
  <c r="M861" i="2"/>
  <c r="M860" i="2"/>
  <c r="M859" i="2"/>
  <c r="M848" i="2"/>
  <c r="M847" i="2"/>
  <c r="M845" i="2"/>
  <c r="M844" i="2"/>
  <c r="M842" i="2"/>
  <c r="M840" i="2"/>
  <c r="M837" i="2"/>
  <c r="M836" i="2"/>
  <c r="M833" i="2"/>
  <c r="M832" i="2"/>
  <c r="M829" i="2"/>
  <c r="M827" i="2"/>
  <c r="M825" i="2"/>
  <c r="M822" i="2"/>
  <c r="M819" i="2"/>
  <c r="M818" i="2"/>
  <c r="M815" i="2"/>
  <c r="M812" i="2"/>
  <c r="M810" i="2"/>
  <c r="M808" i="2"/>
  <c r="M802" i="2"/>
  <c r="M798" i="2"/>
  <c r="M797" i="2"/>
  <c r="M795" i="2"/>
  <c r="M794" i="2"/>
  <c r="M792" i="2"/>
  <c r="M791" i="2"/>
  <c r="M790" i="2"/>
  <c r="M789" i="2"/>
  <c r="M786" i="2"/>
  <c r="M785" i="2"/>
  <c r="M784" i="2"/>
  <c r="M783" i="2"/>
  <c r="M782" i="2"/>
  <c r="M781" i="2"/>
  <c r="M780" i="2"/>
  <c r="M778" i="2"/>
  <c r="M777" i="2"/>
  <c r="M774" i="2"/>
  <c r="M773" i="2"/>
  <c r="M772" i="2"/>
  <c r="M771" i="2"/>
  <c r="M770" i="2"/>
  <c r="M769" i="2"/>
  <c r="M768" i="2"/>
  <c r="M763" i="2"/>
  <c r="M762" i="2"/>
  <c r="M761" i="2"/>
  <c r="M760" i="2"/>
  <c r="M759" i="2"/>
  <c r="M757" i="2"/>
  <c r="M756" i="2"/>
  <c r="M752" i="2"/>
  <c r="M751" i="2"/>
  <c r="M749" i="2"/>
  <c r="M748" i="2"/>
  <c r="M747" i="2"/>
  <c r="M746" i="2"/>
  <c r="M745" i="2"/>
  <c r="M743" i="2"/>
  <c r="M741" i="2"/>
  <c r="M740" i="2"/>
  <c r="M739" i="2"/>
  <c r="M736" i="2"/>
  <c r="M735" i="2"/>
  <c r="M733" i="2"/>
  <c r="M732" i="2"/>
  <c r="M731" i="2"/>
  <c r="M729" i="2"/>
  <c r="M728" i="2"/>
  <c r="M727" i="2"/>
  <c r="M726" i="2"/>
  <c r="M725" i="2"/>
  <c r="M724" i="2"/>
  <c r="M723" i="2"/>
  <c r="M718" i="2"/>
  <c r="M714" i="2"/>
  <c r="M713" i="2"/>
  <c r="M711" i="2"/>
  <c r="M709" i="2"/>
  <c r="M707" i="2"/>
  <c r="M706" i="2"/>
  <c r="M704" i="2"/>
  <c r="M702" i="2"/>
  <c r="M701" i="2"/>
  <c r="M700" i="2"/>
  <c r="M697" i="2"/>
  <c r="M695" i="2"/>
  <c r="M694" i="2"/>
  <c r="M692" i="2"/>
  <c r="M688" i="2"/>
  <c r="M687" i="2"/>
  <c r="M686" i="2"/>
  <c r="M685" i="2"/>
  <c r="M684" i="2"/>
  <c r="M683" i="2"/>
  <c r="M679" i="2"/>
  <c r="M678" i="2"/>
  <c r="M677" i="2"/>
  <c r="M676" i="2"/>
  <c r="M672" i="2"/>
  <c r="M671" i="2"/>
  <c r="M670" i="2"/>
  <c r="M668" i="2"/>
  <c r="M667" i="2"/>
  <c r="M666" i="2"/>
  <c r="M665" i="2"/>
  <c r="M664" i="2"/>
  <c r="M659" i="2"/>
  <c r="M658" i="2"/>
  <c r="M654" i="2"/>
  <c r="M650" i="2"/>
  <c r="M648" i="2"/>
  <c r="M646" i="2"/>
  <c r="M644" i="2"/>
  <c r="M642" i="2"/>
  <c r="M638" i="2"/>
  <c r="M637" i="2"/>
  <c r="M635" i="2"/>
  <c r="M634" i="2"/>
  <c r="M633" i="2"/>
  <c r="M630" i="2"/>
  <c r="M625" i="2"/>
  <c r="M624" i="2"/>
  <c r="M623" i="2"/>
  <c r="M622" i="2"/>
  <c r="M620" i="2"/>
  <c r="M619" i="2"/>
  <c r="M618" i="2"/>
  <c r="M617" i="2"/>
  <c r="M616" i="2"/>
  <c r="M615" i="2"/>
  <c r="M612" i="2"/>
  <c r="M611" i="2"/>
  <c r="M610" i="2"/>
  <c r="M609" i="2"/>
  <c r="M607" i="2"/>
  <c r="M604" i="2"/>
  <c r="M603" i="2"/>
  <c r="M602" i="2"/>
  <c r="M601" i="2"/>
  <c r="M600" i="2"/>
  <c r="M599" i="2"/>
  <c r="M598" i="2"/>
  <c r="M595" i="2"/>
  <c r="M594" i="2"/>
  <c r="M591" i="2"/>
  <c r="M590" i="2"/>
  <c r="M589" i="2"/>
  <c r="M588" i="2"/>
  <c r="M584" i="2"/>
  <c r="M580" i="2"/>
  <c r="M577" i="2"/>
  <c r="M573" i="2"/>
  <c r="M572" i="2"/>
  <c r="M570" i="2"/>
  <c r="M569" i="2"/>
  <c r="M567" i="2"/>
  <c r="M563" i="2"/>
  <c r="M562" i="2"/>
  <c r="M561" i="2"/>
  <c r="M560" i="2"/>
  <c r="M558" i="2"/>
  <c r="M556" i="2"/>
  <c r="M554" i="2"/>
  <c r="M552" i="2"/>
  <c r="M551" i="2"/>
  <c r="M550" i="2"/>
  <c r="M549" i="2"/>
  <c r="M548" i="2"/>
  <c r="M546" i="2"/>
  <c r="M545" i="2"/>
  <c r="M542" i="2"/>
  <c r="M540" i="2"/>
  <c r="M539" i="2"/>
  <c r="M538" i="2"/>
  <c r="M537" i="2"/>
  <c r="M534" i="2"/>
  <c r="M531" i="2"/>
  <c r="M528" i="2"/>
  <c r="M527" i="2"/>
  <c r="M525" i="2"/>
  <c r="M524" i="2"/>
  <c r="M522" i="2"/>
  <c r="M519" i="2"/>
  <c r="M518" i="2"/>
  <c r="M517" i="2"/>
  <c r="M516" i="2"/>
  <c r="M514" i="2"/>
  <c r="M511" i="2"/>
  <c r="M509" i="2"/>
  <c r="M508" i="2"/>
  <c r="M507" i="2"/>
  <c r="M505" i="2"/>
  <c r="M502" i="2"/>
  <c r="M500" i="2"/>
  <c r="M498" i="2"/>
  <c r="M497" i="2"/>
  <c r="M496" i="2"/>
  <c r="M493" i="2"/>
  <c r="M492" i="2"/>
  <c r="M488" i="2"/>
  <c r="M487" i="2"/>
  <c r="M482" i="2"/>
  <c r="M479" i="2"/>
  <c r="M478" i="2"/>
  <c r="M475" i="2"/>
  <c r="M473" i="2"/>
  <c r="M470" i="2"/>
  <c r="M469" i="2"/>
  <c r="M468" i="2"/>
  <c r="M466" i="2"/>
  <c r="M465" i="2"/>
  <c r="M463" i="2"/>
  <c r="M458" i="2"/>
  <c r="M457" i="2"/>
  <c r="M455" i="2"/>
  <c r="M453" i="2"/>
  <c r="M451" i="2"/>
  <c r="M450" i="2"/>
  <c r="M448" i="2"/>
  <c r="M445" i="2"/>
  <c r="M443" i="2"/>
  <c r="M441" i="2"/>
  <c r="M440" i="2"/>
  <c r="M438" i="2"/>
  <c r="M436" i="2"/>
  <c r="M432" i="2"/>
  <c r="M430" i="2"/>
  <c r="M426" i="2"/>
  <c r="M423" i="2"/>
  <c r="M422" i="2"/>
  <c r="M421" i="2"/>
  <c r="M420" i="2"/>
  <c r="M417" i="2"/>
  <c r="M413" i="2"/>
  <c r="M412" i="2"/>
  <c r="M411" i="2"/>
  <c r="M408" i="2"/>
  <c r="M406" i="2"/>
  <c r="M405" i="2"/>
  <c r="M404" i="2"/>
  <c r="M402" i="2"/>
  <c r="M401" i="2"/>
  <c r="M399" i="2"/>
  <c r="M394" i="2"/>
  <c r="M393" i="2"/>
  <c r="M391" i="2"/>
  <c r="M387" i="2"/>
  <c r="M384" i="2"/>
  <c r="M381" i="2"/>
  <c r="M380" i="2"/>
  <c r="M379" i="2"/>
  <c r="M374" i="2"/>
  <c r="M373" i="2"/>
  <c r="M372" i="2"/>
  <c r="M371" i="2"/>
  <c r="M369" i="2"/>
  <c r="M368" i="2"/>
  <c r="M362" i="2"/>
  <c r="M360" i="2"/>
  <c r="M358" i="2"/>
  <c r="M354" i="2"/>
  <c r="M350" i="2"/>
  <c r="M349" i="2"/>
  <c r="M348" i="2"/>
  <c r="M347" i="2"/>
  <c r="M340" i="2"/>
  <c r="M336" i="2"/>
  <c r="M335" i="2"/>
  <c r="M331" i="2"/>
  <c r="M329" i="2"/>
  <c r="M324" i="2"/>
  <c r="M323" i="2"/>
  <c r="M322" i="2"/>
  <c r="M321" i="2"/>
  <c r="M320" i="2"/>
  <c r="M317" i="2"/>
  <c r="M316" i="2"/>
  <c r="M315" i="2"/>
  <c r="M314" i="2"/>
  <c r="M313" i="2"/>
  <c r="M312" i="2"/>
  <c r="M311" i="2"/>
  <c r="M308" i="2"/>
  <c r="M307" i="2"/>
  <c r="M305" i="2"/>
  <c r="M300" i="2"/>
  <c r="M295" i="2"/>
  <c r="M294" i="2"/>
  <c r="M292" i="2"/>
  <c r="M291" i="2"/>
  <c r="M290" i="2"/>
  <c r="M289" i="2"/>
  <c r="M288" i="2"/>
  <c r="M287" i="2"/>
  <c r="M286" i="2"/>
  <c r="M285" i="2"/>
  <c r="M282" i="2"/>
  <c r="M278" i="2"/>
  <c r="M274" i="2"/>
  <c r="M272" i="2"/>
  <c r="M270" i="2"/>
  <c r="M269" i="2"/>
  <c r="M267" i="2"/>
  <c r="M264" i="2"/>
  <c r="M262" i="2"/>
  <c r="M260" i="2"/>
  <c r="M258" i="2"/>
  <c r="M257" i="2"/>
  <c r="M256" i="2"/>
  <c r="M255" i="2"/>
  <c r="M253" i="2"/>
  <c r="M248" i="2"/>
  <c r="M247" i="2"/>
  <c r="M246" i="2"/>
  <c r="M240" i="2"/>
  <c r="M238" i="2"/>
  <c r="M234" i="2"/>
  <c r="M232" i="2"/>
  <c r="M231" i="2"/>
  <c r="M230" i="2"/>
  <c r="M229" i="2"/>
  <c r="M228" i="2"/>
  <c r="M224" i="2"/>
  <c r="M222" i="2"/>
  <c r="M220" i="2"/>
  <c r="M218" i="2"/>
  <c r="M217" i="2"/>
  <c r="M211" i="2"/>
  <c r="M207" i="2"/>
  <c r="M206" i="2"/>
  <c r="M205" i="2"/>
  <c r="M195" i="2"/>
  <c r="M192" i="2"/>
  <c r="M191" i="2"/>
  <c r="M189" i="2"/>
  <c r="M188" i="2"/>
  <c r="M187" i="2"/>
  <c r="M186" i="2"/>
  <c r="M183" i="2"/>
  <c r="M182" i="2"/>
  <c r="M180" i="2"/>
  <c r="M179" i="2"/>
  <c r="M177" i="2"/>
  <c r="M171" i="2"/>
  <c r="M170" i="2"/>
  <c r="M168" i="2"/>
  <c r="M165" i="2"/>
  <c r="M163" i="2"/>
  <c r="M162" i="2"/>
  <c r="M161" i="2"/>
  <c r="M160" i="2"/>
  <c r="M159" i="2"/>
  <c r="M158" i="2"/>
  <c r="M157" i="2"/>
  <c r="M156" i="2"/>
  <c r="M155" i="2"/>
  <c r="M153" i="2"/>
  <c r="M152" i="2"/>
  <c r="M149" i="2"/>
  <c r="M144" i="2"/>
  <c r="M142" i="2"/>
  <c r="M140" i="2"/>
  <c r="M139" i="2"/>
  <c r="M137" i="2"/>
  <c r="M136" i="2"/>
  <c r="M134" i="2"/>
  <c r="M133" i="2"/>
  <c r="M130" i="2"/>
  <c r="M127" i="2"/>
  <c r="M125" i="2"/>
  <c r="M123" i="2"/>
  <c r="M119" i="2"/>
  <c r="M118" i="2"/>
  <c r="M112" i="2"/>
  <c r="M109" i="2"/>
  <c r="M108" i="2"/>
  <c r="M106" i="2"/>
  <c r="M105" i="2"/>
  <c r="M104" i="2"/>
  <c r="M103" i="2"/>
  <c r="M101" i="2"/>
  <c r="M99" i="2"/>
  <c r="M98" i="2"/>
  <c r="M96" i="2"/>
  <c r="M91" i="2"/>
  <c r="M89" i="2"/>
  <c r="M88" i="2"/>
  <c r="M86" i="2"/>
  <c r="M84" i="2"/>
  <c r="M83" i="2"/>
  <c r="M82" i="2"/>
  <c r="M80" i="2"/>
  <c r="M74" i="2"/>
  <c r="M70" i="2"/>
  <c r="M65" i="2"/>
  <c r="M64" i="2"/>
  <c r="M62" i="2"/>
  <c r="M60" i="2"/>
  <c r="M57" i="2"/>
  <c r="M56" i="2"/>
  <c r="M55" i="2"/>
  <c r="M50" i="2"/>
  <c r="M49" i="2"/>
  <c r="M48" i="2"/>
  <c r="M46" i="2"/>
  <c r="M45" i="2"/>
  <c r="M44" i="2"/>
  <c r="M42" i="2"/>
  <c r="M41" i="2"/>
  <c r="M38" i="2"/>
  <c r="M37" i="2"/>
  <c r="M35" i="2"/>
  <c r="M30" i="2"/>
  <c r="M29" i="2"/>
  <c r="M25" i="2"/>
  <c r="M21" i="2"/>
  <c r="M19" i="2"/>
  <c r="M18" i="2"/>
  <c r="M16" i="2"/>
  <c r="M14" i="2"/>
  <c r="M12" i="2"/>
  <c r="M11" i="2"/>
  <c r="M10" i="2"/>
  <c r="M9" i="2"/>
  <c r="M7" i="2"/>
  <c r="M3" i="2"/>
  <c r="M5" i="2"/>
  <c r="M6" i="2"/>
  <c r="M8" i="2"/>
  <c r="M13" i="2"/>
  <c r="M15" i="2"/>
  <c r="M17" i="2"/>
  <c r="M20" i="2"/>
  <c r="M22" i="2"/>
  <c r="M23" i="2"/>
  <c r="M24" i="2"/>
  <c r="M26" i="2"/>
  <c r="M27" i="2"/>
  <c r="M28" i="2"/>
  <c r="M31" i="2"/>
  <c r="M32" i="2"/>
  <c r="M33" i="2"/>
  <c r="M34" i="2"/>
  <c r="M36" i="2"/>
  <c r="M39" i="2"/>
  <c r="M40" i="2"/>
  <c r="M43" i="2"/>
  <c r="M47" i="2"/>
  <c r="M51" i="2"/>
  <c r="M52" i="2"/>
  <c r="M53" i="2"/>
  <c r="M54" i="2"/>
  <c r="M58" i="2"/>
  <c r="M59" i="2"/>
  <c r="M61" i="2"/>
  <c r="M63" i="2"/>
  <c r="M66" i="2"/>
  <c r="M67" i="2"/>
  <c r="M68" i="2"/>
  <c r="M69" i="2"/>
  <c r="M71" i="2"/>
  <c r="M72" i="2"/>
  <c r="M73" i="2"/>
  <c r="M75" i="2"/>
  <c r="M76" i="2"/>
  <c r="M77" i="2"/>
  <c r="M78" i="2"/>
  <c r="M79" i="2"/>
  <c r="M81" i="2"/>
  <c r="M85" i="2"/>
  <c r="M87" i="2"/>
  <c r="M90" i="2"/>
  <c r="M92" i="2"/>
  <c r="M93" i="2"/>
  <c r="M94" i="2"/>
  <c r="M95" i="2"/>
  <c r="M97" i="2"/>
  <c r="M100" i="2"/>
  <c r="M102" i="2"/>
  <c r="M107" i="2"/>
  <c r="M110" i="2"/>
  <c r="M111" i="2"/>
  <c r="M113" i="2"/>
  <c r="M114" i="2"/>
  <c r="M115" i="2"/>
  <c r="M116" i="2"/>
  <c r="M117" i="2"/>
  <c r="M120" i="2"/>
  <c r="M121" i="2"/>
  <c r="M122" i="2"/>
  <c r="M124" i="2"/>
  <c r="M126" i="2"/>
  <c r="M128" i="2"/>
  <c r="M129" i="2"/>
  <c r="M131" i="2"/>
  <c r="M132" i="2"/>
  <c r="M135" i="2"/>
  <c r="M138" i="2"/>
  <c r="M141" i="2"/>
  <c r="M143" i="2"/>
  <c r="M145" i="2"/>
  <c r="M146" i="2"/>
  <c r="M147" i="2"/>
  <c r="M148" i="2"/>
  <c r="M150" i="2"/>
  <c r="M151" i="2"/>
  <c r="M154" i="2"/>
  <c r="M164" i="2"/>
  <c r="M166" i="2"/>
  <c r="M167" i="2"/>
  <c r="M169" i="2"/>
  <c r="M172" i="2"/>
  <c r="M173" i="2"/>
  <c r="M174" i="2"/>
  <c r="M175" i="2"/>
  <c r="M176" i="2"/>
  <c r="M178" i="2"/>
  <c r="M181" i="2"/>
  <c r="M184" i="2"/>
  <c r="M185" i="2"/>
  <c r="M190" i="2"/>
  <c r="M193" i="2"/>
  <c r="M194" i="2"/>
  <c r="M196" i="2"/>
  <c r="M197" i="2"/>
  <c r="M198" i="2"/>
  <c r="M199" i="2"/>
  <c r="M200" i="2"/>
  <c r="M201" i="2"/>
  <c r="M202" i="2"/>
  <c r="M203" i="2"/>
  <c r="M204" i="2"/>
  <c r="M208" i="2"/>
  <c r="M209" i="2"/>
  <c r="M210" i="2"/>
  <c r="M212" i="2"/>
  <c r="M213" i="2"/>
  <c r="M214" i="2"/>
  <c r="M215" i="2"/>
  <c r="M216" i="2"/>
  <c r="M219" i="2"/>
  <c r="M221" i="2"/>
  <c r="M223" i="2"/>
  <c r="M225" i="2"/>
  <c r="M226" i="2"/>
  <c r="M227" i="2"/>
  <c r="M233" i="2"/>
  <c r="M235" i="2"/>
  <c r="M236" i="2"/>
  <c r="M237" i="2"/>
  <c r="M239" i="2"/>
  <c r="M241" i="2"/>
  <c r="M242" i="2"/>
  <c r="M243" i="2"/>
  <c r="M244" i="2"/>
  <c r="M245" i="2"/>
  <c r="M249" i="2"/>
  <c r="M250" i="2"/>
  <c r="M251" i="2"/>
  <c r="M252" i="2"/>
  <c r="M254" i="2"/>
  <c r="M259" i="2"/>
  <c r="M261" i="2"/>
  <c r="M263" i="2"/>
  <c r="M265" i="2"/>
  <c r="M266" i="2"/>
  <c r="M268" i="2"/>
  <c r="M271" i="2"/>
  <c r="M273" i="2"/>
  <c r="M275" i="2"/>
  <c r="M276" i="2"/>
  <c r="M277" i="2"/>
  <c r="M279" i="2"/>
  <c r="M280" i="2"/>
  <c r="M281" i="2"/>
  <c r="M283" i="2"/>
  <c r="M284" i="2"/>
  <c r="M293" i="2"/>
  <c r="M296" i="2"/>
  <c r="M297" i="2"/>
  <c r="M298" i="2"/>
  <c r="M299" i="2"/>
  <c r="M301" i="2"/>
  <c r="M302" i="2"/>
  <c r="M303" i="2"/>
  <c r="M304" i="2"/>
  <c r="M306" i="2"/>
  <c r="M309" i="2"/>
  <c r="M310" i="2"/>
  <c r="M318" i="2"/>
  <c r="M319" i="2"/>
  <c r="M325" i="2"/>
  <c r="M326" i="2"/>
  <c r="M327" i="2"/>
  <c r="M328" i="2"/>
  <c r="M330" i="2"/>
  <c r="M332" i="2"/>
  <c r="M333" i="2"/>
  <c r="M334" i="2"/>
  <c r="M337" i="2"/>
  <c r="M338" i="2"/>
  <c r="M339" i="2"/>
  <c r="M341" i="2"/>
  <c r="M342" i="2"/>
  <c r="M343" i="2"/>
  <c r="M344" i="2"/>
  <c r="M345" i="2"/>
  <c r="M346" i="2"/>
  <c r="M351" i="2"/>
  <c r="M352" i="2"/>
  <c r="M353" i="2"/>
  <c r="M355" i="2"/>
  <c r="M356" i="2"/>
  <c r="M357" i="2"/>
  <c r="M359" i="2"/>
  <c r="M361" i="2"/>
  <c r="M363" i="2"/>
  <c r="M364" i="2"/>
  <c r="M365" i="2"/>
  <c r="M366" i="2"/>
  <c r="M367" i="2"/>
  <c r="M370" i="2"/>
  <c r="M375" i="2"/>
  <c r="M376" i="2"/>
  <c r="M377" i="2"/>
  <c r="M378" i="2"/>
  <c r="M382" i="2"/>
  <c r="M383" i="2"/>
  <c r="M385" i="2"/>
  <c r="M386" i="2"/>
  <c r="M388" i="2"/>
  <c r="M389" i="2"/>
  <c r="M390" i="2"/>
  <c r="M392" i="2"/>
  <c r="M395" i="2"/>
  <c r="M396" i="2"/>
  <c r="M397" i="2"/>
  <c r="M398" i="2"/>
  <c r="M400" i="2"/>
  <c r="M403" i="2"/>
  <c r="M407" i="2"/>
  <c r="M409" i="2"/>
  <c r="M410" i="2"/>
  <c r="M414" i="2"/>
  <c r="M415" i="2"/>
  <c r="M416" i="2"/>
  <c r="M418" i="2"/>
  <c r="M419" i="2"/>
  <c r="M424" i="2"/>
  <c r="M425" i="2"/>
  <c r="M427" i="2"/>
  <c r="M428" i="2"/>
  <c r="M429" i="2"/>
  <c r="M431" i="2"/>
  <c r="M433" i="2"/>
  <c r="M434" i="2"/>
  <c r="M435" i="2"/>
  <c r="M437" i="2"/>
  <c r="M439" i="2"/>
  <c r="M442" i="2"/>
  <c r="M444" i="2"/>
  <c r="M446" i="2"/>
  <c r="M447" i="2"/>
  <c r="M449" i="2"/>
  <c r="M452" i="2"/>
  <c r="M454" i="2"/>
  <c r="M456" i="2"/>
  <c r="M459" i="2"/>
  <c r="M460" i="2"/>
  <c r="M461" i="2"/>
  <c r="M462" i="2"/>
  <c r="M464" i="2"/>
  <c r="M467" i="2"/>
  <c r="M471" i="2"/>
  <c r="M472" i="2"/>
  <c r="M474" i="2"/>
  <c r="M476" i="2"/>
  <c r="M477" i="2"/>
  <c r="M480" i="2"/>
  <c r="M481" i="2"/>
  <c r="M483" i="2"/>
  <c r="M484" i="2"/>
  <c r="M485" i="2"/>
  <c r="M486" i="2"/>
  <c r="M489" i="2"/>
  <c r="M490" i="2"/>
  <c r="M491" i="2"/>
  <c r="M494" i="2"/>
  <c r="M495" i="2"/>
  <c r="M499" i="2"/>
  <c r="M501" i="2"/>
  <c r="M503" i="2"/>
  <c r="M504" i="2"/>
  <c r="M506" i="2"/>
  <c r="M510" i="2"/>
  <c r="M512" i="2"/>
  <c r="M513" i="2"/>
  <c r="M515" i="2"/>
  <c r="M520" i="2"/>
  <c r="M521" i="2"/>
  <c r="M523" i="2"/>
  <c r="M526" i="2"/>
  <c r="M529" i="2"/>
  <c r="M530" i="2"/>
  <c r="M532" i="2"/>
  <c r="M533" i="2"/>
  <c r="M535" i="2"/>
  <c r="M536" i="2"/>
  <c r="M541" i="2"/>
  <c r="M543" i="2"/>
  <c r="M544" i="2"/>
  <c r="M547" i="2"/>
  <c r="M553" i="2"/>
  <c r="M555" i="2"/>
  <c r="M557" i="2"/>
  <c r="M559" i="2"/>
  <c r="M564" i="2"/>
  <c r="M565" i="2"/>
  <c r="M566" i="2"/>
  <c r="M568" i="2"/>
  <c r="M571" i="2"/>
  <c r="M574" i="2"/>
  <c r="M575" i="2"/>
  <c r="M576" i="2"/>
  <c r="M578" i="2"/>
  <c r="M579" i="2"/>
  <c r="M581" i="2"/>
  <c r="M582" i="2"/>
  <c r="M583" i="2"/>
  <c r="M585" i="2"/>
  <c r="M586" i="2"/>
  <c r="M587" i="2"/>
  <c r="M592" i="2"/>
  <c r="M593" i="2"/>
  <c r="M596" i="2"/>
  <c r="M597" i="2"/>
  <c r="M605" i="2"/>
  <c r="M606" i="2"/>
  <c r="M608" i="2"/>
  <c r="M613" i="2"/>
  <c r="M614" i="2"/>
  <c r="M621" i="2"/>
  <c r="M626" i="2"/>
  <c r="M627" i="2"/>
  <c r="M628" i="2"/>
  <c r="M629" i="2"/>
  <c r="M631" i="2"/>
  <c r="M632" i="2"/>
  <c r="M636" i="2"/>
  <c r="M639" i="2"/>
  <c r="M640" i="2"/>
  <c r="M641" i="2"/>
  <c r="M643" i="2"/>
  <c r="M645" i="2"/>
  <c r="M647" i="2"/>
  <c r="M649" i="2"/>
  <c r="M651" i="2"/>
  <c r="M652" i="2"/>
  <c r="M653" i="2"/>
  <c r="M655" i="2"/>
  <c r="M656" i="2"/>
  <c r="M657" i="2"/>
  <c r="M660" i="2"/>
  <c r="M661" i="2"/>
  <c r="M662" i="2"/>
  <c r="M663" i="2"/>
  <c r="M669" i="2"/>
  <c r="M673" i="2"/>
  <c r="M674" i="2"/>
  <c r="M675" i="2"/>
  <c r="M680" i="2"/>
  <c r="M681" i="2"/>
  <c r="M682" i="2"/>
  <c r="M689" i="2"/>
  <c r="M690" i="2"/>
  <c r="M691" i="2"/>
  <c r="M693" i="2"/>
  <c r="M696" i="2"/>
  <c r="M698" i="2"/>
  <c r="M699" i="2"/>
  <c r="M703" i="2"/>
  <c r="M705" i="2"/>
  <c r="M708" i="2"/>
  <c r="M710" i="2"/>
  <c r="M712" i="2"/>
  <c r="M715" i="2"/>
  <c r="M716" i="2"/>
  <c r="M717" i="2"/>
  <c r="M719" i="2"/>
  <c r="M720" i="2"/>
  <c r="M721" i="2"/>
  <c r="M722" i="2"/>
  <c r="M730" i="2"/>
  <c r="M734" i="2"/>
  <c r="M737" i="2"/>
  <c r="M738" i="2"/>
  <c r="M742" i="2"/>
  <c r="M744" i="2"/>
  <c r="M750" i="2"/>
  <c r="M753" i="2"/>
  <c r="M754" i="2"/>
  <c r="M755" i="2"/>
  <c r="M758" i="2"/>
  <c r="M764" i="2"/>
  <c r="M765" i="2"/>
  <c r="M766" i="2"/>
  <c r="M767" i="2"/>
  <c r="M775" i="2"/>
  <c r="M776" i="2"/>
  <c r="M779" i="2"/>
  <c r="M787" i="2"/>
  <c r="M788" i="2"/>
  <c r="M793" i="2"/>
  <c r="M796" i="2"/>
  <c r="M799" i="2"/>
  <c r="M800" i="2"/>
  <c r="M801" i="2"/>
  <c r="M803" i="2"/>
  <c r="M804" i="2"/>
  <c r="M805" i="2"/>
  <c r="M806" i="2"/>
  <c r="M807" i="2"/>
  <c r="M809" i="2"/>
  <c r="M811" i="2"/>
  <c r="M813" i="2"/>
  <c r="M814" i="2"/>
  <c r="M816" i="2"/>
  <c r="M817" i="2"/>
  <c r="M820" i="2"/>
  <c r="M821" i="2"/>
  <c r="M823" i="2"/>
  <c r="M824" i="2"/>
  <c r="M826" i="2"/>
  <c r="M828" i="2"/>
  <c r="M830" i="2"/>
  <c r="M831" i="2"/>
  <c r="M834" i="2"/>
  <c r="M835" i="2"/>
  <c r="M838" i="2"/>
  <c r="M839" i="2"/>
  <c r="M841" i="2"/>
  <c r="M843" i="2"/>
  <c r="M846" i="2"/>
  <c r="M849" i="2"/>
  <c r="M850" i="2"/>
  <c r="M851" i="2"/>
  <c r="M852" i="2"/>
  <c r="M853" i="2"/>
  <c r="M854" i="2"/>
  <c r="M855" i="2"/>
  <c r="M856" i="2"/>
  <c r="M857" i="2"/>
  <c r="M858" i="2"/>
  <c r="M862" i="2"/>
  <c r="M864" i="2"/>
  <c r="M865" i="2"/>
  <c r="M866" i="2"/>
  <c r="M867" i="2"/>
  <c r="M870" i="2"/>
  <c r="M877" i="2"/>
  <c r="M878" i="2"/>
  <c r="M879" i="2"/>
  <c r="M880" i="2"/>
  <c r="M882" i="2"/>
  <c r="M883" i="2"/>
  <c r="M884" i="2"/>
  <c r="M886" i="2"/>
  <c r="M888" i="2"/>
  <c r="M889" i="2"/>
  <c r="M891" i="2"/>
  <c r="M893" i="2"/>
  <c r="M895" i="2"/>
  <c r="M896" i="2"/>
  <c r="M897" i="2"/>
  <c r="M898" i="2"/>
  <c r="M899" i="2"/>
  <c r="M900" i="2"/>
  <c r="M905" i="2"/>
  <c r="M906" i="2"/>
  <c r="M907" i="2"/>
  <c r="M908" i="2"/>
  <c r="M909" i="2"/>
  <c r="M911" i="2"/>
  <c r="M913" i="2"/>
  <c r="M914" i="2"/>
  <c r="M915" i="2"/>
  <c r="M917" i="2"/>
  <c r="M918" i="2"/>
  <c r="M920" i="2"/>
  <c r="M921" i="2"/>
  <c r="M927" i="2"/>
  <c r="M929" i="2"/>
  <c r="M934" i="2"/>
  <c r="M935" i="2"/>
  <c r="M938" i="2"/>
  <c r="M939" i="2"/>
  <c r="M940" i="2"/>
  <c r="M942" i="2"/>
  <c r="M943" i="2"/>
  <c r="M946" i="2"/>
  <c r="M947" i="2"/>
  <c r="M948" i="2"/>
  <c r="M952" i="2"/>
  <c r="M953" i="2"/>
  <c r="M955" i="2"/>
  <c r="M958" i="2"/>
  <c r="M959" i="2"/>
  <c r="M963" i="2"/>
  <c r="M965" i="2"/>
  <c r="M968" i="2"/>
  <c r="M970" i="2"/>
  <c r="M971" i="2"/>
  <c r="M972" i="2"/>
  <c r="M977" i="2"/>
  <c r="M978" i="2"/>
  <c r="M979" i="2"/>
  <c r="M981" i="2"/>
  <c r="M988" i="2"/>
  <c r="M989" i="2"/>
  <c r="M990" i="2"/>
  <c r="M992" i="2"/>
  <c r="M993" i="2"/>
  <c r="M998" i="2"/>
  <c r="M999" i="2"/>
  <c r="M1000" i="2"/>
  <c r="M4" i="2"/>
</calcChain>
</file>

<file path=xl/sharedStrings.xml><?xml version="1.0" encoding="utf-8"?>
<sst xmlns="http://schemas.openxmlformats.org/spreadsheetml/2006/main" count="16286" uniqueCount="50">
  <si>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</si>
  <si>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</si>
  <si>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</si>
  <si>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</si>
  <si>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</si>
  <si>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</si>
  <si>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</si>
  <si>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</si>
  <si>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</si>
  <si>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</si>
  <si>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</si>
  <si>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</si>
  <si>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</si>
  <si>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</si>
  <si>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</si>
  <si>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</si>
  <si>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</si>
  <si>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</si>
  <si>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</si>
  <si>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</si>
  <si>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</si>
  <si>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</si>
  <si>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</si>
  <si>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</si>
  <si>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</si>
  <si>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</si>
  <si>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</si>
  <si>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</si>
  <si>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</si>
  <si>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</si>
  <si>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</si>
  <si>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</si>
  <si>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</si>
  <si>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</si>
  <si>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</si>
  <si>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</si>
  <si>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</si>
  <si>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</si>
  <si>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</si>
  <si>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</si>
  <si>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division </t>
  </si>
  <si>
    <t>Row Labels</t>
  </si>
  <si>
    <t>Grand Total</t>
  </si>
  <si>
    <t>Sum of Income</t>
  </si>
  <si>
    <t>Column Labels</t>
  </si>
  <si>
    <t>Count of Purchased Bike</t>
  </si>
  <si>
    <t>old age 60-90</t>
  </si>
  <si>
    <t>middle age 40-60</t>
  </si>
  <si>
    <t>young age 20-40</t>
  </si>
  <si>
    <r>
      <rPr>
        <sz val="48"/>
        <color theme="0"/>
        <rFont val="Calibri"/>
        <family val="2"/>
        <scheme val="minor"/>
      </rPr>
      <t>BIKE PURCHASE DASHBOARD</t>
    </r>
    <r>
      <rPr>
        <sz val="72"/>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</si>
</sst>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1960615772085093"/>
          <c:y val="7.351943842590145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3.0555555555555555E-2"/>
          <c:y val="0.17284957769701864"/>
          <c:w val="0.81527777777777788"/>
          <c:h val="0.5676193720977185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1590000</c:v>
                </c:pt>
                <c:pt idx="1">
                  <c:v>1090000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1250000</c:v>
                </c:pt>
                <c:pt idx="1">
                  <c:v>1220000</c:v>
                </c:pt>
              </c:numCache>
            </c:numRef>
          </c:val>
        </c:ser>
        <c:dLbls>
          <c:showLegendKey val="0"/>
          <c:showVal val="0"/>
          <c:showCatName val="0"/>
          <c:showSerName val="0"/>
          <c:showPercent val="0"/>
          <c:showBubbleSize val="0"/>
        </c:dLbls>
        <c:gapWidth val="444"/>
        <c:overlap val="-90"/>
        <c:axId val="402264096"/>
        <c:axId val="402263008"/>
      </c:barChart>
      <c:catAx>
        <c:axId val="402264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02263008"/>
        <c:crosses val="autoZero"/>
        <c:auto val="1"/>
        <c:lblAlgn val="ctr"/>
        <c:lblOffset val="100"/>
        <c:noMultiLvlLbl val="0"/>
      </c:catAx>
      <c:valAx>
        <c:axId val="402263008"/>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4022640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10+ Miles</c:v>
                </c:pt>
                <c:pt idx="2">
                  <c:v>1-2 Miles</c:v>
                </c:pt>
                <c:pt idx="3">
                  <c:v>2-5 Miles</c:v>
                </c:pt>
                <c:pt idx="4">
                  <c:v>5-10 Miles</c:v>
                </c:pt>
              </c:strCache>
            </c:strRef>
          </c:cat>
          <c:val>
            <c:numRef>
              <c:f>'pivot table'!$B$37:$B$42</c:f>
              <c:numCache>
                <c:formatCode>General</c:formatCode>
                <c:ptCount val="5"/>
                <c:pt idx="0">
                  <c:v>33</c:v>
                </c:pt>
                <c:pt idx="1">
                  <c:v>7</c:v>
                </c:pt>
                <c:pt idx="2">
                  <c:v>15</c:v>
                </c:pt>
                <c:pt idx="3">
                  <c:v>19</c:v>
                </c:pt>
                <c:pt idx="4">
                  <c:v>5</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10+ Miles</c:v>
                </c:pt>
                <c:pt idx="2">
                  <c:v>1-2 Miles</c:v>
                </c:pt>
                <c:pt idx="3">
                  <c:v>2-5 Miles</c:v>
                </c:pt>
                <c:pt idx="4">
                  <c:v>5-10 Miles</c:v>
                </c:pt>
              </c:strCache>
            </c:strRef>
          </c:cat>
          <c:val>
            <c:numRef>
              <c:f>'pivot table'!$C$37:$C$42</c:f>
              <c:numCache>
                <c:formatCode>General</c:formatCode>
                <c:ptCount val="5"/>
                <c:pt idx="0">
                  <c:v>52</c:v>
                </c:pt>
                <c:pt idx="2">
                  <c:v>10</c:v>
                </c:pt>
                <c:pt idx="3">
                  <c:v>11</c:v>
                </c:pt>
                <c:pt idx="4">
                  <c:v>2</c:v>
                </c:pt>
              </c:numCache>
            </c:numRef>
          </c:val>
          <c:smooth val="0"/>
        </c:ser>
        <c:dLbls>
          <c:showLegendKey val="0"/>
          <c:showVal val="0"/>
          <c:showCatName val="0"/>
          <c:showSerName val="0"/>
          <c:showPercent val="0"/>
          <c:showBubbleSize val="0"/>
        </c:dLbls>
        <c:smooth val="0"/>
        <c:axId val="402253760"/>
        <c:axId val="402258656"/>
      </c:lineChart>
      <c:catAx>
        <c:axId val="40225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58656"/>
        <c:crosses val="autoZero"/>
        <c:auto val="1"/>
        <c:lblAlgn val="ctr"/>
        <c:lblOffset val="100"/>
        <c:noMultiLvlLbl val="0"/>
      </c:catAx>
      <c:valAx>
        <c:axId val="40225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5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table'!$A$75:$A$102</c:f>
              <c:strCache>
                <c:ptCount val="27"/>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44</c:v>
                </c:pt>
                <c:pt idx="17">
                  <c:v>48</c:v>
                </c:pt>
                <c:pt idx="18">
                  <c:v>49</c:v>
                </c:pt>
                <c:pt idx="19">
                  <c:v>50</c:v>
                </c:pt>
                <c:pt idx="20">
                  <c:v>51</c:v>
                </c:pt>
                <c:pt idx="21">
                  <c:v>52</c:v>
                </c:pt>
                <c:pt idx="22">
                  <c:v>54</c:v>
                </c:pt>
                <c:pt idx="23">
                  <c:v>57</c:v>
                </c:pt>
                <c:pt idx="24">
                  <c:v>59</c:v>
                </c:pt>
                <c:pt idx="25">
                  <c:v>62</c:v>
                </c:pt>
                <c:pt idx="26">
                  <c:v>63</c:v>
                </c:pt>
              </c:strCache>
            </c:strRef>
          </c:cat>
          <c:val>
            <c:numRef>
              <c:f>'pivot table'!$B$75:$B$102</c:f>
              <c:numCache>
                <c:formatCode>General</c:formatCode>
                <c:ptCount val="27"/>
                <c:pt idx="0">
                  <c:v>1</c:v>
                </c:pt>
                <c:pt idx="1">
                  <c:v>3</c:v>
                </c:pt>
                <c:pt idx="2">
                  <c:v>2</c:v>
                </c:pt>
                <c:pt idx="3">
                  <c:v>2</c:v>
                </c:pt>
                <c:pt idx="5">
                  <c:v>2</c:v>
                </c:pt>
                <c:pt idx="7">
                  <c:v>5</c:v>
                </c:pt>
                <c:pt idx="8">
                  <c:v>3</c:v>
                </c:pt>
                <c:pt idx="9">
                  <c:v>1</c:v>
                </c:pt>
                <c:pt idx="10">
                  <c:v>1</c:v>
                </c:pt>
                <c:pt idx="12">
                  <c:v>1</c:v>
                </c:pt>
                <c:pt idx="13">
                  <c:v>1</c:v>
                </c:pt>
                <c:pt idx="14">
                  <c:v>2</c:v>
                </c:pt>
                <c:pt idx="15">
                  <c:v>1</c:v>
                </c:pt>
                <c:pt idx="16">
                  <c:v>1</c:v>
                </c:pt>
                <c:pt idx="17">
                  <c:v>1</c:v>
                </c:pt>
                <c:pt idx="18">
                  <c:v>1</c:v>
                </c:pt>
                <c:pt idx="19">
                  <c:v>2</c:v>
                </c:pt>
                <c:pt idx="20">
                  <c:v>1</c:v>
                </c:pt>
                <c:pt idx="23">
                  <c:v>1</c:v>
                </c:pt>
                <c:pt idx="24">
                  <c:v>1</c:v>
                </c:pt>
                <c:pt idx="25">
                  <c:v>1</c:v>
                </c:pt>
                <c:pt idx="26">
                  <c:v>1</c:v>
                </c:pt>
              </c:numCache>
            </c:numRef>
          </c:val>
          <c:smooth val="0"/>
        </c:ser>
        <c:ser>
          <c:idx val="1"/>
          <c:order val="1"/>
          <c:tx>
            <c:strRef>
              <c:f>'pivot table'!$C$73:$C$74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table'!$A$75:$A$102</c:f>
              <c:strCache>
                <c:ptCount val="27"/>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44</c:v>
                </c:pt>
                <c:pt idx="17">
                  <c:v>48</c:v>
                </c:pt>
                <c:pt idx="18">
                  <c:v>49</c:v>
                </c:pt>
                <c:pt idx="19">
                  <c:v>50</c:v>
                </c:pt>
                <c:pt idx="20">
                  <c:v>51</c:v>
                </c:pt>
                <c:pt idx="21">
                  <c:v>52</c:v>
                </c:pt>
                <c:pt idx="22">
                  <c:v>54</c:v>
                </c:pt>
                <c:pt idx="23">
                  <c:v>57</c:v>
                </c:pt>
                <c:pt idx="24">
                  <c:v>59</c:v>
                </c:pt>
                <c:pt idx="25">
                  <c:v>62</c:v>
                </c:pt>
                <c:pt idx="26">
                  <c:v>63</c:v>
                </c:pt>
              </c:strCache>
            </c:strRef>
          </c:cat>
          <c:val>
            <c:numRef>
              <c:f>'pivot table'!$C$75:$C$102</c:f>
              <c:numCache>
                <c:formatCode>General</c:formatCode>
                <c:ptCount val="27"/>
                <c:pt idx="2">
                  <c:v>1</c:v>
                </c:pt>
                <c:pt idx="3">
                  <c:v>2</c:v>
                </c:pt>
                <c:pt idx="4">
                  <c:v>2</c:v>
                </c:pt>
                <c:pt idx="6">
                  <c:v>2</c:v>
                </c:pt>
                <c:pt idx="7">
                  <c:v>1</c:v>
                </c:pt>
                <c:pt idx="8">
                  <c:v>2</c:v>
                </c:pt>
                <c:pt idx="9">
                  <c:v>5</c:v>
                </c:pt>
                <c:pt idx="10">
                  <c:v>3</c:v>
                </c:pt>
                <c:pt idx="11">
                  <c:v>2</c:v>
                </c:pt>
                <c:pt idx="12">
                  <c:v>5</c:v>
                </c:pt>
                <c:pt idx="13">
                  <c:v>1</c:v>
                </c:pt>
                <c:pt idx="20">
                  <c:v>2</c:v>
                </c:pt>
                <c:pt idx="21">
                  <c:v>1</c:v>
                </c:pt>
                <c:pt idx="22">
                  <c:v>1</c:v>
                </c:pt>
                <c:pt idx="25">
                  <c:v>2</c:v>
                </c:pt>
              </c:numCache>
            </c:numRef>
          </c:val>
          <c:smooth val="0"/>
        </c:ser>
        <c:dLbls>
          <c:showLegendKey val="0"/>
          <c:showVal val="0"/>
          <c:showCatName val="0"/>
          <c:showSerName val="0"/>
          <c:showPercent val="0"/>
          <c:showBubbleSize val="0"/>
        </c:dLbls>
        <c:marker val="1"/>
        <c:smooth val="0"/>
        <c:axId val="402254304"/>
        <c:axId val="402259744"/>
      </c:lineChart>
      <c:catAx>
        <c:axId val="40225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59744"/>
        <c:crosses val="autoZero"/>
        <c:auto val="1"/>
        <c:lblAlgn val="ctr"/>
        <c:lblOffset val="100"/>
        <c:noMultiLvlLbl val="0"/>
      </c:catAx>
      <c:valAx>
        <c:axId val="40225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5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old age 60-90</c:v>
                </c:pt>
                <c:pt idx="1">
                  <c:v>middle age 40-60</c:v>
                </c:pt>
                <c:pt idx="2">
                  <c:v>young age 20-40</c:v>
                </c:pt>
              </c:strCache>
            </c:strRef>
          </c:cat>
          <c:val>
            <c:numRef>
              <c:f>'pivot table'!$B$57:$B$60</c:f>
              <c:numCache>
                <c:formatCode>General</c:formatCode>
                <c:ptCount val="3"/>
                <c:pt idx="0">
                  <c:v>5</c:v>
                </c:pt>
                <c:pt idx="1">
                  <c:v>27</c:v>
                </c:pt>
                <c:pt idx="2">
                  <c:v>47</c:v>
                </c:pt>
              </c:numCache>
            </c:numRef>
          </c:val>
          <c:smooth val="0"/>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old age 60-90</c:v>
                </c:pt>
                <c:pt idx="1">
                  <c:v>middle age 40-60</c:v>
                </c:pt>
                <c:pt idx="2">
                  <c:v>young age 20-40</c:v>
                </c:pt>
              </c:strCache>
            </c:strRef>
          </c:cat>
          <c:val>
            <c:numRef>
              <c:f>'pivot table'!$C$57:$C$60</c:f>
              <c:numCache>
                <c:formatCode>General</c:formatCode>
                <c:ptCount val="3"/>
                <c:pt idx="0">
                  <c:v>2</c:v>
                </c:pt>
                <c:pt idx="1">
                  <c:v>24</c:v>
                </c:pt>
                <c:pt idx="2">
                  <c:v>49</c:v>
                </c:pt>
              </c:numCache>
            </c:numRef>
          </c:val>
          <c:smooth val="0"/>
        </c:ser>
        <c:dLbls>
          <c:showLegendKey val="0"/>
          <c:showVal val="0"/>
          <c:showCatName val="0"/>
          <c:showSerName val="0"/>
          <c:showPercent val="0"/>
          <c:showBubbleSize val="0"/>
        </c:dLbls>
        <c:marker val="1"/>
        <c:smooth val="0"/>
        <c:axId val="402260288"/>
        <c:axId val="402265184"/>
      </c:lineChart>
      <c:catAx>
        <c:axId val="40226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65184"/>
        <c:crosses val="autoZero"/>
        <c:auto val="1"/>
        <c:lblAlgn val="ctr"/>
        <c:lblOffset val="100"/>
        <c:noMultiLvlLbl val="0"/>
      </c:catAx>
      <c:valAx>
        <c:axId val="40226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6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table!PivotTable6</c:name>
    <c:fmtId val="3"/>
  </c:pivotSource>
  <c:chart>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table'!$B$133:$B$134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table'!$A$135:$A$140</c:f>
              <c:strCache>
                <c:ptCount val="5"/>
                <c:pt idx="0">
                  <c:v>Bachelors</c:v>
                </c:pt>
                <c:pt idx="1">
                  <c:v>Graduate Degree</c:v>
                </c:pt>
                <c:pt idx="2">
                  <c:v>High School</c:v>
                </c:pt>
                <c:pt idx="3">
                  <c:v>Partial College</c:v>
                </c:pt>
                <c:pt idx="4">
                  <c:v>Partial High School</c:v>
                </c:pt>
              </c:strCache>
            </c:strRef>
          </c:cat>
          <c:val>
            <c:numRef>
              <c:f>'pivot table'!$B$135:$B$140</c:f>
              <c:numCache>
                <c:formatCode>General</c:formatCode>
                <c:ptCount val="5"/>
                <c:pt idx="0">
                  <c:v>12</c:v>
                </c:pt>
                <c:pt idx="1">
                  <c:v>6</c:v>
                </c:pt>
                <c:pt idx="2">
                  <c:v>15</c:v>
                </c:pt>
                <c:pt idx="3">
                  <c:v>27</c:v>
                </c:pt>
                <c:pt idx="4">
                  <c:v>9</c:v>
                </c:pt>
              </c:numCache>
            </c:numRef>
          </c:val>
        </c:ser>
        <c:ser>
          <c:idx val="1"/>
          <c:order val="1"/>
          <c:tx>
            <c:strRef>
              <c:f>'pivot table'!$C$133:$C$134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table'!$A$135:$A$140</c:f>
              <c:strCache>
                <c:ptCount val="5"/>
                <c:pt idx="0">
                  <c:v>Bachelors</c:v>
                </c:pt>
                <c:pt idx="1">
                  <c:v>Graduate Degree</c:v>
                </c:pt>
                <c:pt idx="2">
                  <c:v>High School</c:v>
                </c:pt>
                <c:pt idx="3">
                  <c:v>Partial College</c:v>
                </c:pt>
                <c:pt idx="4">
                  <c:v>Partial High School</c:v>
                </c:pt>
              </c:strCache>
            </c:strRef>
          </c:cat>
          <c:val>
            <c:numRef>
              <c:f>'pivot table'!$C$135:$C$140</c:f>
              <c:numCache>
                <c:formatCode>General</c:formatCode>
                <c:ptCount val="5"/>
                <c:pt idx="0">
                  <c:v>26</c:v>
                </c:pt>
                <c:pt idx="1">
                  <c:v>9</c:v>
                </c:pt>
                <c:pt idx="2">
                  <c:v>9</c:v>
                </c:pt>
                <c:pt idx="3">
                  <c:v>20</c:v>
                </c:pt>
                <c:pt idx="4">
                  <c:v>3</c:v>
                </c:pt>
              </c:numCache>
            </c:numRef>
          </c:val>
        </c:ser>
        <c:dLbls>
          <c:showLegendKey val="0"/>
          <c:showVal val="1"/>
          <c:showCatName val="0"/>
          <c:showSerName val="0"/>
          <c:showPercent val="0"/>
          <c:showBubbleSize val="0"/>
        </c:dLbls>
        <c:gapWidth val="150"/>
        <c:shape val="box"/>
        <c:axId val="402261376"/>
        <c:axId val="402263552"/>
        <c:axId val="0"/>
      </c:bar3DChart>
      <c:catAx>
        <c:axId val="40226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63552"/>
        <c:crosses val="autoZero"/>
        <c:auto val="1"/>
        <c:lblAlgn val="ctr"/>
        <c:lblOffset val="100"/>
        <c:noMultiLvlLbl val="0"/>
      </c:catAx>
      <c:valAx>
        <c:axId val="402263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61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1960615772085093"/>
          <c:y val="7.351943842590145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3.0555555555555555E-2"/>
          <c:y val="0.17284957769701864"/>
          <c:w val="0.81527777777777788"/>
          <c:h val="0.5676193720977185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1590000</c:v>
                </c:pt>
                <c:pt idx="1">
                  <c:v>1090000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1250000</c:v>
                </c:pt>
                <c:pt idx="1">
                  <c:v>1220000</c:v>
                </c:pt>
              </c:numCache>
            </c:numRef>
          </c:val>
        </c:ser>
        <c:dLbls>
          <c:showLegendKey val="0"/>
          <c:showVal val="0"/>
          <c:showCatName val="0"/>
          <c:showSerName val="0"/>
          <c:showPercent val="0"/>
          <c:showBubbleSize val="0"/>
        </c:dLbls>
        <c:gapWidth val="444"/>
        <c:overlap val="-90"/>
        <c:axId val="402265728"/>
        <c:axId val="169877856"/>
      </c:barChart>
      <c:catAx>
        <c:axId val="402265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9877856"/>
        <c:crosses val="autoZero"/>
        <c:auto val="1"/>
        <c:lblAlgn val="ctr"/>
        <c:lblOffset val="100"/>
        <c:noMultiLvlLbl val="0"/>
      </c:catAx>
      <c:valAx>
        <c:axId val="16987785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4022657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person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10+ Miles</c:v>
                </c:pt>
                <c:pt idx="2">
                  <c:v>1-2 Miles</c:v>
                </c:pt>
                <c:pt idx="3">
                  <c:v>2-5 Miles</c:v>
                </c:pt>
                <c:pt idx="4">
                  <c:v>5-10 Miles</c:v>
                </c:pt>
              </c:strCache>
            </c:strRef>
          </c:cat>
          <c:val>
            <c:numRef>
              <c:f>'pivot table'!$B$37:$B$42</c:f>
              <c:numCache>
                <c:formatCode>General</c:formatCode>
                <c:ptCount val="5"/>
                <c:pt idx="0">
                  <c:v>33</c:v>
                </c:pt>
                <c:pt idx="1">
                  <c:v>7</c:v>
                </c:pt>
                <c:pt idx="2">
                  <c:v>15</c:v>
                </c:pt>
                <c:pt idx="3">
                  <c:v>19</c:v>
                </c:pt>
                <c:pt idx="4">
                  <c:v>5</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10+ Miles</c:v>
                </c:pt>
                <c:pt idx="2">
                  <c:v>1-2 Miles</c:v>
                </c:pt>
                <c:pt idx="3">
                  <c:v>2-5 Miles</c:v>
                </c:pt>
                <c:pt idx="4">
                  <c:v>5-10 Miles</c:v>
                </c:pt>
              </c:strCache>
            </c:strRef>
          </c:cat>
          <c:val>
            <c:numRef>
              <c:f>'pivot table'!$C$37:$C$42</c:f>
              <c:numCache>
                <c:formatCode>General</c:formatCode>
                <c:ptCount val="5"/>
                <c:pt idx="0">
                  <c:v>52</c:v>
                </c:pt>
                <c:pt idx="2">
                  <c:v>10</c:v>
                </c:pt>
                <c:pt idx="3">
                  <c:v>11</c:v>
                </c:pt>
                <c:pt idx="4">
                  <c:v>2</c:v>
                </c:pt>
              </c:numCache>
            </c:numRef>
          </c:val>
          <c:smooth val="0"/>
        </c:ser>
        <c:dLbls>
          <c:showLegendKey val="0"/>
          <c:showVal val="0"/>
          <c:showCatName val="0"/>
          <c:showSerName val="0"/>
          <c:showPercent val="0"/>
          <c:showBubbleSize val="0"/>
        </c:dLbls>
        <c:smooth val="0"/>
        <c:axId val="458876288"/>
        <c:axId val="458876832"/>
      </c:lineChart>
      <c:catAx>
        <c:axId val="45887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76832"/>
        <c:crosses val="autoZero"/>
        <c:auto val="1"/>
        <c:lblAlgn val="ctr"/>
        <c:lblOffset val="100"/>
        <c:noMultiLvlLbl val="0"/>
      </c:catAx>
      <c:valAx>
        <c:axId val="45887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76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old age 60-90</c:v>
                </c:pt>
                <c:pt idx="1">
                  <c:v>middle age 40-60</c:v>
                </c:pt>
                <c:pt idx="2">
                  <c:v>young age 20-40</c:v>
                </c:pt>
              </c:strCache>
            </c:strRef>
          </c:cat>
          <c:val>
            <c:numRef>
              <c:f>'pivot table'!$B$57:$B$60</c:f>
              <c:numCache>
                <c:formatCode>General</c:formatCode>
                <c:ptCount val="3"/>
                <c:pt idx="0">
                  <c:v>5</c:v>
                </c:pt>
                <c:pt idx="1">
                  <c:v>27</c:v>
                </c:pt>
                <c:pt idx="2">
                  <c:v>47</c:v>
                </c:pt>
              </c:numCache>
            </c:numRef>
          </c:val>
          <c:smooth val="0"/>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old age 60-90</c:v>
                </c:pt>
                <c:pt idx="1">
                  <c:v>middle age 40-60</c:v>
                </c:pt>
                <c:pt idx="2">
                  <c:v>young age 20-40</c:v>
                </c:pt>
              </c:strCache>
            </c:strRef>
          </c:cat>
          <c:val>
            <c:numRef>
              <c:f>'pivot table'!$C$57:$C$60</c:f>
              <c:numCache>
                <c:formatCode>General</c:formatCode>
                <c:ptCount val="3"/>
                <c:pt idx="0">
                  <c:v>2</c:v>
                </c:pt>
                <c:pt idx="1">
                  <c:v>24</c:v>
                </c:pt>
                <c:pt idx="2">
                  <c:v>49</c:v>
                </c:pt>
              </c:numCache>
            </c:numRef>
          </c:val>
          <c:smooth val="0"/>
        </c:ser>
        <c:dLbls>
          <c:showLegendKey val="0"/>
          <c:showVal val="0"/>
          <c:showCatName val="0"/>
          <c:showSerName val="0"/>
          <c:showPercent val="0"/>
          <c:showBubbleSize val="0"/>
        </c:dLbls>
        <c:marker val="1"/>
        <c:smooth val="0"/>
        <c:axId val="458886080"/>
        <c:axId val="458885536"/>
      </c:lineChart>
      <c:catAx>
        <c:axId val="45888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85536"/>
        <c:crosses val="autoZero"/>
        <c:auto val="1"/>
        <c:lblAlgn val="ctr"/>
        <c:lblOffset val="100"/>
        <c:noMultiLvlLbl val="0"/>
      </c:catAx>
      <c:valAx>
        <c:axId val="45888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86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table!PivotTable6</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table'!$B$133:$B$134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table'!$A$135:$A$140</c:f>
              <c:strCache>
                <c:ptCount val="5"/>
                <c:pt idx="0">
                  <c:v>Bachelors</c:v>
                </c:pt>
                <c:pt idx="1">
                  <c:v>Graduate Degree</c:v>
                </c:pt>
                <c:pt idx="2">
                  <c:v>High School</c:v>
                </c:pt>
                <c:pt idx="3">
                  <c:v>Partial College</c:v>
                </c:pt>
                <c:pt idx="4">
                  <c:v>Partial High School</c:v>
                </c:pt>
              </c:strCache>
            </c:strRef>
          </c:cat>
          <c:val>
            <c:numRef>
              <c:f>'pivot table'!$B$135:$B$140</c:f>
              <c:numCache>
                <c:formatCode>General</c:formatCode>
                <c:ptCount val="5"/>
                <c:pt idx="0">
                  <c:v>12</c:v>
                </c:pt>
                <c:pt idx="1">
                  <c:v>6</c:v>
                </c:pt>
                <c:pt idx="2">
                  <c:v>15</c:v>
                </c:pt>
                <c:pt idx="3">
                  <c:v>27</c:v>
                </c:pt>
                <c:pt idx="4">
                  <c:v>9</c:v>
                </c:pt>
              </c:numCache>
            </c:numRef>
          </c:val>
        </c:ser>
        <c:ser>
          <c:idx val="1"/>
          <c:order val="1"/>
          <c:tx>
            <c:strRef>
              <c:f>'pivot table'!$C$133:$C$134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table'!$A$135:$A$140</c:f>
              <c:strCache>
                <c:ptCount val="5"/>
                <c:pt idx="0">
                  <c:v>Bachelors</c:v>
                </c:pt>
                <c:pt idx="1">
                  <c:v>Graduate Degree</c:v>
                </c:pt>
                <c:pt idx="2">
                  <c:v>High School</c:v>
                </c:pt>
                <c:pt idx="3">
                  <c:v>Partial College</c:v>
                </c:pt>
                <c:pt idx="4">
                  <c:v>Partial High School</c:v>
                </c:pt>
              </c:strCache>
            </c:strRef>
          </c:cat>
          <c:val>
            <c:numRef>
              <c:f>'pivot table'!$C$135:$C$140</c:f>
              <c:numCache>
                <c:formatCode>General</c:formatCode>
                <c:ptCount val="5"/>
                <c:pt idx="0">
                  <c:v>26</c:v>
                </c:pt>
                <c:pt idx="1">
                  <c:v>9</c:v>
                </c:pt>
                <c:pt idx="2">
                  <c:v>9</c:v>
                </c:pt>
                <c:pt idx="3">
                  <c:v>20</c:v>
                </c:pt>
                <c:pt idx="4">
                  <c:v>3</c:v>
                </c:pt>
              </c:numCache>
            </c:numRef>
          </c:val>
        </c:ser>
        <c:dLbls>
          <c:showLegendKey val="0"/>
          <c:showVal val="1"/>
          <c:showCatName val="0"/>
          <c:showSerName val="0"/>
          <c:showPercent val="0"/>
          <c:showBubbleSize val="0"/>
        </c:dLbls>
        <c:gapWidth val="150"/>
        <c:shape val="box"/>
        <c:axId val="458880096"/>
        <c:axId val="458877920"/>
        <c:axId val="0"/>
      </c:bar3DChart>
      <c:catAx>
        <c:axId val="45888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77920"/>
        <c:crosses val="autoZero"/>
        <c:auto val="1"/>
        <c:lblAlgn val="ctr"/>
        <c:lblOffset val="100"/>
        <c:noMultiLvlLbl val="0"/>
      </c:catAx>
      <c:valAx>
        <c:axId val="458877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80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137160</xdr:colOff>
      <xdr:row>1</xdr:row>
      <xdr:rowOff>121920</xdr:rowOff>
    </xdr:from>
    <xdr:to>
      <xdr:col>13</xdr:col>
      <xdr:colOff>586740</xdr:colOff>
      <xdr:row>27</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32</xdr:row>
      <xdr:rowOff>83820</xdr:rowOff>
    </xdr:from>
    <xdr:to>
      <xdr:col>12</xdr:col>
      <xdr:colOff>68580</xdr:colOff>
      <xdr:row>47</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73</xdr:row>
      <xdr:rowOff>68580</xdr:rowOff>
    </xdr:from>
    <xdr:to>
      <xdr:col>12</xdr:col>
      <xdr:colOff>381000</xdr:colOff>
      <xdr:row>88</xdr:row>
      <xdr:rowOff>68580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129540</xdr:colOff>
      <xdr:row>49</xdr:row>
      <xdr:rowOff>175260</xdr:rowOff>
    </xdr:from>
    <xdr:to>
      <xdr:col>13</xdr:col>
      <xdr:colOff>434340</xdr:colOff>
      <xdr:row>64</xdr:row>
      <xdr:rowOff>175260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129540</xdr:colOff>
      <xdr:row>130</xdr:row>
      <xdr:rowOff>175260</xdr:rowOff>
    </xdr:from>
    <xdr:to>
      <xdr:col>13</xdr:col>
      <xdr:colOff>434340</xdr:colOff>
      <xdr:row>145</xdr:row>
      <xdr:rowOff>175260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418439</xdr:colOff>
      <xdr:row>13</xdr:row>
      <xdr:rowOff>44174</xdr:rowOff>
    </xdr:from>
    <xdr:to>
      <xdr:col>16</xdr:col>
      <xdr:colOff>463825</xdr:colOff>
      <xdr:row>34</xdr:row>
      <xdr:rowOff>168324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71687</xdr:colOff>
      <xdr:row>13</xdr:row>
      <xdr:rowOff>41067</xdr:rowOff>
    </xdr:from>
    <xdr:to>
      <xdr:col>24</xdr:col>
      <xdr:colOff>24582</xdr:colOff>
      <xdr:row>34</xdr:row>
      <xdr:rowOff>154609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425887</xdr:colOff>
      <xdr:row>35</xdr:row>
      <xdr:rowOff>102064</xdr:rowOff>
    </xdr:from>
    <xdr:to>
      <xdr:col>10</xdr:col>
      <xdr:colOff>564465</xdr:colOff>
      <xdr:row>53</xdr:row>
      <xdr:rowOff>77305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572935</xdr:colOff>
      <xdr:row>1</xdr:row>
      <xdr:rowOff>112202</xdr:rowOff>
    </xdr:from>
    <xdr:to>
      <xdr:col>28</xdr:col>
      <xdr:colOff>579561</xdr:colOff>
      <xdr:row>14</xdr:row>
      <xdr:rowOff>138569</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757718" y="128281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44175</xdr:colOff>
      <xdr:row>35</xdr:row>
      <xdr:rowOff>55218</xdr:rowOff>
    </xdr:from>
    <xdr:to>
      <xdr:col>21</xdr:col>
      <xdr:colOff>496958</xdr:colOff>
      <xdr:row>52</xdr:row>
      <xdr:rowOff>66261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75979</xdr:colOff>
      <xdr:row>13</xdr:row>
      <xdr:rowOff>54003</xdr:rowOff>
    </xdr:from>
    <xdr:to>
      <xdr:col>3</xdr:col>
      <xdr:colOff>353391</xdr:colOff>
      <xdr:row>18</xdr:row>
      <xdr:rowOff>33130</xdr:rowOff>
    </xdr:to>
    <mc:AlternateContent xmlns:mc="http://schemas.openxmlformats.org/markup-compatibility/2006" xmlns:a14="http://schemas.microsoft.com/office/drawing/2010/main">
      <mc:Choice Requires="a14">
        <xdr:graphicFrame macro="">
          <xdr:nvGraphicFramePr>
            <xdr:cNvPr id="7"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5979" y="3477481"/>
              <a:ext cx="2099586" cy="917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66262</xdr:colOff>
      <xdr:row>18</xdr:row>
      <xdr:rowOff>132522</xdr:rowOff>
    </xdr:from>
    <xdr:to>
      <xdr:col>3</xdr:col>
      <xdr:colOff>331304</xdr:colOff>
      <xdr:row>24</xdr:row>
      <xdr:rowOff>121478</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6262" y="4494696"/>
              <a:ext cx="2087216" cy="1115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77304</xdr:colOff>
      <xdr:row>25</xdr:row>
      <xdr:rowOff>22087</xdr:rowOff>
    </xdr:from>
    <xdr:to>
      <xdr:col>3</xdr:col>
      <xdr:colOff>331304</xdr:colOff>
      <xdr:row>31</xdr:row>
      <xdr:rowOff>176695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304" y="5698435"/>
              <a:ext cx="2076174" cy="1281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59.55026087963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division " numFmtId="0">
      <sharedItems count="6">
        <s v="middle age 40-60"/>
        <s v="old age 60-90"/>
        <s v="young age 20-40"/>
        <s v="young age" u="1"/>
        <s v="old age"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2"/>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2"/>
    <x v="0"/>
  </r>
  <r>
    <n v="11434"/>
    <x v="0"/>
    <x v="1"/>
    <n v="170000"/>
    <n v="5"/>
    <x v="1"/>
    <s v="Professional"/>
    <s v="Yes"/>
    <n v="0"/>
    <x v="0"/>
    <x v="0"/>
    <x v="10"/>
    <x v="0"/>
    <x v="0"/>
  </r>
  <r>
    <n v="25323"/>
    <x v="0"/>
    <x v="1"/>
    <n v="40000"/>
    <n v="2"/>
    <x v="1"/>
    <s v="Clerical"/>
    <s v="Yes"/>
    <n v="1"/>
    <x v="3"/>
    <x v="0"/>
    <x v="11"/>
    <x v="2"/>
    <x v="1"/>
  </r>
  <r>
    <n v="23542"/>
    <x v="1"/>
    <x v="1"/>
    <n v="60000"/>
    <n v="1"/>
    <x v="1"/>
    <s v="Skilled Manual"/>
    <s v="No"/>
    <n v="1"/>
    <x v="0"/>
    <x v="1"/>
    <x v="12"/>
    <x v="0"/>
    <x v="1"/>
  </r>
  <r>
    <n v="20870"/>
    <x v="1"/>
    <x v="0"/>
    <n v="10000"/>
    <n v="2"/>
    <x v="2"/>
    <s v="Manual"/>
    <s v="Yes"/>
    <n v="1"/>
    <x v="0"/>
    <x v="0"/>
    <x v="13"/>
    <x v="2"/>
    <x v="1"/>
  </r>
  <r>
    <n v="23316"/>
    <x v="1"/>
    <x v="1"/>
    <n v="30000"/>
    <n v="3"/>
    <x v="1"/>
    <s v="Clerical"/>
    <s v="No"/>
    <n v="2"/>
    <x v="3"/>
    <x v="1"/>
    <x v="14"/>
    <x v="0"/>
    <x v="1"/>
  </r>
  <r>
    <n v="12610"/>
    <x v="0"/>
    <x v="0"/>
    <n v="30000"/>
    <n v="1"/>
    <x v="0"/>
    <s v="Clerical"/>
    <s v="Yes"/>
    <n v="0"/>
    <x v="0"/>
    <x v="0"/>
    <x v="15"/>
    <x v="0"/>
    <x v="0"/>
  </r>
  <r>
    <n v="27183"/>
    <x v="1"/>
    <x v="1"/>
    <n v="40000"/>
    <n v="2"/>
    <x v="1"/>
    <s v="Clerical"/>
    <s v="Yes"/>
    <n v="1"/>
    <x v="3"/>
    <x v="0"/>
    <x v="11"/>
    <x v="2"/>
    <x v="1"/>
  </r>
  <r>
    <n v="25940"/>
    <x v="1"/>
    <x v="1"/>
    <n v="20000"/>
    <n v="2"/>
    <x v="3"/>
    <s v="Clerical"/>
    <s v="Yes"/>
    <n v="2"/>
    <x v="2"/>
    <x v="1"/>
    <x v="10"/>
    <x v="0"/>
    <x v="1"/>
  </r>
  <r>
    <n v="25598"/>
    <x v="0"/>
    <x v="0"/>
    <n v="40000"/>
    <n v="0"/>
    <x v="4"/>
    <s v="Clerical"/>
    <s v="Yes"/>
    <n v="0"/>
    <x v="0"/>
    <x v="0"/>
    <x v="4"/>
    <x v="2"/>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0"/>
    <x v="0"/>
  </r>
  <r>
    <n v="27184"/>
    <x v="1"/>
    <x v="1"/>
    <n v="40000"/>
    <n v="2"/>
    <x v="1"/>
    <s v="Clerical"/>
    <s v="No"/>
    <n v="1"/>
    <x v="0"/>
    <x v="0"/>
    <x v="17"/>
    <x v="2"/>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2"/>
    <x v="0"/>
  </r>
  <r>
    <n v="20619"/>
    <x v="1"/>
    <x v="1"/>
    <n v="80000"/>
    <n v="0"/>
    <x v="0"/>
    <s v="Professional"/>
    <s v="No"/>
    <n v="4"/>
    <x v="4"/>
    <x v="1"/>
    <x v="11"/>
    <x v="2"/>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2"/>
    <x v="1"/>
  </r>
  <r>
    <n v="24185"/>
    <x v="1"/>
    <x v="0"/>
    <n v="10000"/>
    <n v="1"/>
    <x v="2"/>
    <s v="Manual"/>
    <s v="No"/>
    <n v="1"/>
    <x v="3"/>
    <x v="0"/>
    <x v="12"/>
    <x v="0"/>
    <x v="0"/>
  </r>
  <r>
    <n v="19291"/>
    <x v="1"/>
    <x v="0"/>
    <n v="10000"/>
    <n v="2"/>
    <x v="2"/>
    <s v="Manual"/>
    <s v="Yes"/>
    <n v="0"/>
    <x v="0"/>
    <x v="0"/>
    <x v="11"/>
    <x v="2"/>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2"/>
    <x v="1"/>
  </r>
  <r>
    <n v="29337"/>
    <x v="1"/>
    <x v="1"/>
    <n v="30000"/>
    <n v="2"/>
    <x v="1"/>
    <s v="Clerical"/>
    <s v="Yes"/>
    <n v="2"/>
    <x v="2"/>
    <x v="1"/>
    <x v="35"/>
    <x v="1"/>
    <x v="0"/>
  </r>
  <r>
    <n v="29355"/>
    <x v="0"/>
    <x v="0"/>
    <n v="40000"/>
    <n v="0"/>
    <x v="4"/>
    <s v="Clerical"/>
    <s v="Yes"/>
    <n v="0"/>
    <x v="0"/>
    <x v="0"/>
    <x v="34"/>
    <x v="2"/>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2"/>
    <x v="1"/>
  </r>
  <r>
    <n v="16200"/>
    <x v="1"/>
    <x v="0"/>
    <n v="10000"/>
    <n v="0"/>
    <x v="3"/>
    <s v="Manual"/>
    <s v="No"/>
    <n v="2"/>
    <x v="0"/>
    <x v="0"/>
    <x v="11"/>
    <x v="2"/>
    <x v="0"/>
  </r>
  <r>
    <n v="24857"/>
    <x v="0"/>
    <x v="0"/>
    <n v="130000"/>
    <n v="3"/>
    <x v="2"/>
    <s v="Professional"/>
    <s v="Yes"/>
    <n v="4"/>
    <x v="0"/>
    <x v="0"/>
    <x v="31"/>
    <x v="0"/>
    <x v="0"/>
  </r>
  <r>
    <n v="26956"/>
    <x v="1"/>
    <x v="0"/>
    <n v="20000"/>
    <n v="0"/>
    <x v="1"/>
    <s v="Manual"/>
    <s v="No"/>
    <n v="1"/>
    <x v="1"/>
    <x v="0"/>
    <x v="4"/>
    <x v="2"/>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2"/>
    <x v="1"/>
  </r>
  <r>
    <n v="15608"/>
    <x v="1"/>
    <x v="0"/>
    <n v="30000"/>
    <n v="0"/>
    <x v="1"/>
    <s v="Clerical"/>
    <s v="No"/>
    <n v="1"/>
    <x v="1"/>
    <x v="0"/>
    <x v="6"/>
    <x v="2"/>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2"/>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2"/>
    <x v="1"/>
  </r>
  <r>
    <n v="28395"/>
    <x v="1"/>
    <x v="1"/>
    <n v="40000"/>
    <n v="0"/>
    <x v="0"/>
    <s v="Professional"/>
    <s v="No"/>
    <n v="0"/>
    <x v="0"/>
    <x v="0"/>
    <x v="32"/>
    <x v="2"/>
    <x v="1"/>
  </r>
  <r>
    <n v="21006"/>
    <x v="1"/>
    <x v="0"/>
    <n v="30000"/>
    <n v="1"/>
    <x v="1"/>
    <s v="Manual"/>
    <s v="No"/>
    <n v="0"/>
    <x v="0"/>
    <x v="0"/>
    <x v="30"/>
    <x v="0"/>
    <x v="1"/>
  </r>
  <r>
    <n v="14682"/>
    <x v="1"/>
    <x v="0"/>
    <n v="70000"/>
    <n v="0"/>
    <x v="0"/>
    <s v="Professional"/>
    <s v="No"/>
    <n v="1"/>
    <x v="2"/>
    <x v="1"/>
    <x v="13"/>
    <x v="2"/>
    <x v="0"/>
  </r>
  <r>
    <n v="17650"/>
    <x v="1"/>
    <x v="0"/>
    <n v="40000"/>
    <n v="2"/>
    <x v="1"/>
    <s v="Clerical"/>
    <s v="Yes"/>
    <n v="2"/>
    <x v="3"/>
    <x v="0"/>
    <x v="11"/>
    <x v="2"/>
    <x v="0"/>
  </r>
  <r>
    <n v="29191"/>
    <x v="1"/>
    <x v="0"/>
    <n v="130000"/>
    <n v="1"/>
    <x v="4"/>
    <s v="Management"/>
    <s v="No"/>
    <n v="1"/>
    <x v="0"/>
    <x v="1"/>
    <x v="4"/>
    <x v="2"/>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0"/>
    <x v="0"/>
  </r>
  <r>
    <n v="27775"/>
    <x v="1"/>
    <x v="0"/>
    <n v="40000"/>
    <n v="0"/>
    <x v="0"/>
    <s v="Clerical"/>
    <s v="No"/>
    <n v="0"/>
    <x v="0"/>
    <x v="0"/>
    <x v="13"/>
    <x v="2"/>
    <x v="1"/>
  </r>
  <r>
    <n v="29301"/>
    <x v="0"/>
    <x v="1"/>
    <n v="80000"/>
    <n v="5"/>
    <x v="0"/>
    <s v="Professional"/>
    <s v="Yes"/>
    <n v="4"/>
    <x v="3"/>
    <x v="1"/>
    <x v="8"/>
    <x v="0"/>
    <x v="0"/>
  </r>
  <r>
    <n v="12716"/>
    <x v="1"/>
    <x v="1"/>
    <n v="30000"/>
    <n v="0"/>
    <x v="1"/>
    <s v="Clerical"/>
    <s v="Yes"/>
    <n v="1"/>
    <x v="1"/>
    <x v="0"/>
    <x v="21"/>
    <x v="2"/>
    <x v="0"/>
  </r>
  <r>
    <n v="12472"/>
    <x v="0"/>
    <x v="1"/>
    <n v="30000"/>
    <n v="1"/>
    <x v="0"/>
    <s v="Clerical"/>
    <s v="Yes"/>
    <n v="1"/>
    <x v="1"/>
    <x v="0"/>
    <x v="32"/>
    <x v="2"/>
    <x v="0"/>
  </r>
  <r>
    <n v="20970"/>
    <x v="1"/>
    <x v="1"/>
    <n v="10000"/>
    <n v="2"/>
    <x v="1"/>
    <s v="Manual"/>
    <s v="Yes"/>
    <n v="1"/>
    <x v="0"/>
    <x v="0"/>
    <x v="31"/>
    <x v="0"/>
    <x v="1"/>
  </r>
  <r>
    <n v="26818"/>
    <x v="1"/>
    <x v="1"/>
    <n v="10000"/>
    <n v="3"/>
    <x v="2"/>
    <s v="Manual"/>
    <s v="Yes"/>
    <n v="1"/>
    <x v="0"/>
    <x v="0"/>
    <x v="32"/>
    <x v="2"/>
    <x v="1"/>
  </r>
  <r>
    <n v="12993"/>
    <x v="0"/>
    <x v="1"/>
    <n v="60000"/>
    <n v="2"/>
    <x v="0"/>
    <s v="Professional"/>
    <s v="Yes"/>
    <n v="1"/>
    <x v="1"/>
    <x v="1"/>
    <x v="34"/>
    <x v="2"/>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2"/>
    <x v="1"/>
  </r>
  <r>
    <n v="20729"/>
    <x v="0"/>
    <x v="0"/>
    <n v="40000"/>
    <n v="2"/>
    <x v="1"/>
    <s v="Clerical"/>
    <s v="No"/>
    <n v="1"/>
    <x v="0"/>
    <x v="0"/>
    <x v="17"/>
    <x v="2"/>
    <x v="0"/>
  </r>
  <r>
    <n v="22464"/>
    <x v="0"/>
    <x v="1"/>
    <n v="40000"/>
    <n v="0"/>
    <x v="4"/>
    <s v="Clerical"/>
    <s v="Yes"/>
    <n v="0"/>
    <x v="0"/>
    <x v="0"/>
    <x v="34"/>
    <x v="2"/>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2"/>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2"/>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2"/>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2"/>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2"/>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2"/>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2"/>
    <x v="0"/>
  </r>
  <r>
    <n v="13813"/>
    <x v="0"/>
    <x v="0"/>
    <n v="30000"/>
    <n v="3"/>
    <x v="1"/>
    <s v="Clerical"/>
    <s v="No"/>
    <n v="0"/>
    <x v="0"/>
    <x v="0"/>
    <x v="0"/>
    <x v="0"/>
    <x v="0"/>
  </r>
  <r>
    <n v="18711"/>
    <x v="1"/>
    <x v="0"/>
    <n v="70000"/>
    <n v="5"/>
    <x v="0"/>
    <s v="Professional"/>
    <s v="Yes"/>
    <n v="4"/>
    <x v="4"/>
    <x v="1"/>
    <x v="32"/>
    <x v="2"/>
    <x v="0"/>
  </r>
  <r>
    <n v="19650"/>
    <x v="0"/>
    <x v="0"/>
    <n v="30000"/>
    <n v="2"/>
    <x v="1"/>
    <s v="Clerical"/>
    <s v="No"/>
    <n v="2"/>
    <x v="0"/>
    <x v="1"/>
    <x v="41"/>
    <x v="1"/>
    <x v="0"/>
  </r>
  <r>
    <n v="14135"/>
    <x v="0"/>
    <x v="1"/>
    <n v="20000"/>
    <n v="1"/>
    <x v="1"/>
    <s v="Manual"/>
    <s v="Yes"/>
    <n v="0"/>
    <x v="3"/>
    <x v="0"/>
    <x v="11"/>
    <x v="2"/>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2"/>
    <x v="1"/>
  </r>
  <r>
    <n v="12591"/>
    <x v="0"/>
    <x v="0"/>
    <n v="30000"/>
    <n v="4"/>
    <x v="4"/>
    <s v="Clerical"/>
    <s v="Yes"/>
    <n v="0"/>
    <x v="0"/>
    <x v="0"/>
    <x v="12"/>
    <x v="0"/>
    <x v="0"/>
  </r>
  <r>
    <n v="24174"/>
    <x v="0"/>
    <x v="1"/>
    <n v="20000"/>
    <n v="0"/>
    <x v="0"/>
    <s v="Clerical"/>
    <s v="Yes"/>
    <n v="0"/>
    <x v="0"/>
    <x v="1"/>
    <x v="40"/>
    <x v="2"/>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2"/>
    <x v="1"/>
  </r>
  <r>
    <n v="17702"/>
    <x v="0"/>
    <x v="1"/>
    <n v="10000"/>
    <n v="1"/>
    <x v="4"/>
    <s v="Manual"/>
    <s v="Yes"/>
    <n v="0"/>
    <x v="0"/>
    <x v="0"/>
    <x v="34"/>
    <x v="2"/>
    <x v="0"/>
  </r>
  <r>
    <n v="12503"/>
    <x v="1"/>
    <x v="0"/>
    <n v="30000"/>
    <n v="3"/>
    <x v="1"/>
    <s v="Clerical"/>
    <s v="Yes"/>
    <n v="2"/>
    <x v="0"/>
    <x v="0"/>
    <x v="40"/>
    <x v="2"/>
    <x v="0"/>
  </r>
  <r>
    <n v="23908"/>
    <x v="1"/>
    <x v="1"/>
    <n v="30000"/>
    <n v="1"/>
    <x v="0"/>
    <s v="Clerical"/>
    <s v="No"/>
    <n v="1"/>
    <x v="0"/>
    <x v="0"/>
    <x v="32"/>
    <x v="2"/>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2"/>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2"/>
    <x v="1"/>
  </r>
  <r>
    <n v="14193"/>
    <x v="1"/>
    <x v="0"/>
    <n v="100000"/>
    <n v="3"/>
    <x v="1"/>
    <s v="Management"/>
    <s v="Yes"/>
    <n v="4"/>
    <x v="4"/>
    <x v="0"/>
    <x v="16"/>
    <x v="0"/>
    <x v="0"/>
  </r>
  <r>
    <n v="12705"/>
    <x v="0"/>
    <x v="1"/>
    <n v="150000"/>
    <n v="0"/>
    <x v="0"/>
    <s v="Management"/>
    <s v="Yes"/>
    <n v="4"/>
    <x v="0"/>
    <x v="1"/>
    <x v="34"/>
    <x v="2"/>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2"/>
    <x v="0"/>
  </r>
  <r>
    <n v="17964"/>
    <x v="0"/>
    <x v="1"/>
    <n v="40000"/>
    <n v="0"/>
    <x v="4"/>
    <s v="Clerical"/>
    <s v="Yes"/>
    <n v="0"/>
    <x v="0"/>
    <x v="0"/>
    <x v="34"/>
    <x v="2"/>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2"/>
    <x v="1"/>
  </r>
  <r>
    <n v="26654"/>
    <x v="0"/>
    <x v="0"/>
    <n v="90000"/>
    <n v="1"/>
    <x v="4"/>
    <s v="Management"/>
    <s v="Yes"/>
    <n v="0"/>
    <x v="0"/>
    <x v="1"/>
    <x v="34"/>
    <x v="2"/>
    <x v="1"/>
  </r>
  <r>
    <n v="14545"/>
    <x v="0"/>
    <x v="0"/>
    <n v="10000"/>
    <n v="2"/>
    <x v="1"/>
    <s v="Manual"/>
    <s v="Yes"/>
    <n v="0"/>
    <x v="3"/>
    <x v="0"/>
    <x v="38"/>
    <x v="0"/>
    <x v="0"/>
  </r>
  <r>
    <n v="24201"/>
    <x v="0"/>
    <x v="0"/>
    <n v="10000"/>
    <n v="2"/>
    <x v="2"/>
    <s v="Manual"/>
    <s v="Yes"/>
    <n v="0"/>
    <x v="0"/>
    <x v="0"/>
    <x v="34"/>
    <x v="2"/>
    <x v="1"/>
  </r>
  <r>
    <n v="20625"/>
    <x v="0"/>
    <x v="1"/>
    <n v="100000"/>
    <n v="0"/>
    <x v="2"/>
    <s v="Management"/>
    <s v="Yes"/>
    <n v="3"/>
    <x v="4"/>
    <x v="1"/>
    <x v="11"/>
    <x v="2"/>
    <x v="1"/>
  </r>
  <r>
    <n v="16390"/>
    <x v="1"/>
    <x v="1"/>
    <n v="30000"/>
    <n v="1"/>
    <x v="0"/>
    <s v="Clerical"/>
    <s v="No"/>
    <n v="0"/>
    <x v="0"/>
    <x v="0"/>
    <x v="13"/>
    <x v="2"/>
    <x v="1"/>
  </r>
  <r>
    <n v="14804"/>
    <x v="1"/>
    <x v="0"/>
    <n v="10000"/>
    <n v="3"/>
    <x v="3"/>
    <s v="Manual"/>
    <s v="Yes"/>
    <n v="2"/>
    <x v="0"/>
    <x v="0"/>
    <x v="1"/>
    <x v="0"/>
    <x v="0"/>
  </r>
  <r>
    <n v="12629"/>
    <x v="1"/>
    <x v="1"/>
    <n v="20000"/>
    <n v="1"/>
    <x v="1"/>
    <s v="Manual"/>
    <s v="No"/>
    <n v="0"/>
    <x v="0"/>
    <x v="0"/>
    <x v="34"/>
    <x v="2"/>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2"/>
    <x v="1"/>
  </r>
  <r>
    <n v="20923"/>
    <x v="0"/>
    <x v="0"/>
    <n v="40000"/>
    <n v="1"/>
    <x v="0"/>
    <s v="Skilled Manual"/>
    <s v="Yes"/>
    <n v="0"/>
    <x v="0"/>
    <x v="0"/>
    <x v="0"/>
    <x v="0"/>
    <x v="1"/>
  </r>
  <r>
    <n v="11378"/>
    <x v="1"/>
    <x v="0"/>
    <n v="10000"/>
    <n v="1"/>
    <x v="2"/>
    <s v="Manual"/>
    <s v="No"/>
    <n v="1"/>
    <x v="1"/>
    <x v="0"/>
    <x v="30"/>
    <x v="0"/>
    <x v="1"/>
  </r>
  <r>
    <n v="20851"/>
    <x v="1"/>
    <x v="1"/>
    <n v="20000"/>
    <n v="0"/>
    <x v="1"/>
    <s v="Manual"/>
    <s v="No"/>
    <n v="1"/>
    <x v="1"/>
    <x v="0"/>
    <x v="4"/>
    <x v="2"/>
    <x v="1"/>
  </r>
  <r>
    <n v="21557"/>
    <x v="1"/>
    <x v="0"/>
    <n v="110000"/>
    <n v="0"/>
    <x v="1"/>
    <s v="Management"/>
    <s v="Yes"/>
    <n v="3"/>
    <x v="4"/>
    <x v="1"/>
    <x v="21"/>
    <x v="2"/>
    <x v="1"/>
  </r>
  <r>
    <n v="26663"/>
    <x v="1"/>
    <x v="0"/>
    <n v="60000"/>
    <n v="2"/>
    <x v="0"/>
    <s v="Professional"/>
    <s v="No"/>
    <n v="1"/>
    <x v="0"/>
    <x v="1"/>
    <x v="32"/>
    <x v="2"/>
    <x v="1"/>
  </r>
  <r>
    <n v="11896"/>
    <x v="0"/>
    <x v="1"/>
    <n v="100000"/>
    <n v="1"/>
    <x v="4"/>
    <s v="Management"/>
    <s v="Yes"/>
    <n v="0"/>
    <x v="1"/>
    <x v="1"/>
    <x v="4"/>
    <x v="2"/>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2"/>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2"/>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2"/>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2"/>
    <x v="1"/>
  </r>
  <r>
    <n v="22930"/>
    <x v="0"/>
    <x v="1"/>
    <n v="90000"/>
    <n v="4"/>
    <x v="0"/>
    <s v="Professional"/>
    <s v="Yes"/>
    <n v="0"/>
    <x v="3"/>
    <x v="1"/>
    <x v="13"/>
    <x v="2"/>
    <x v="1"/>
  </r>
  <r>
    <n v="23780"/>
    <x v="1"/>
    <x v="1"/>
    <n v="40000"/>
    <n v="2"/>
    <x v="1"/>
    <s v="Clerical"/>
    <s v="No"/>
    <n v="2"/>
    <x v="0"/>
    <x v="0"/>
    <x v="4"/>
    <x v="2"/>
    <x v="1"/>
  </r>
  <r>
    <n v="20994"/>
    <x v="0"/>
    <x v="0"/>
    <n v="20000"/>
    <n v="0"/>
    <x v="0"/>
    <s v="Clerical"/>
    <s v="No"/>
    <n v="0"/>
    <x v="0"/>
    <x v="1"/>
    <x v="22"/>
    <x v="2"/>
    <x v="1"/>
  </r>
  <r>
    <n v="28379"/>
    <x v="0"/>
    <x v="1"/>
    <n v="30000"/>
    <n v="1"/>
    <x v="0"/>
    <s v="Skilled Manual"/>
    <s v="Yes"/>
    <n v="2"/>
    <x v="0"/>
    <x v="0"/>
    <x v="8"/>
    <x v="0"/>
    <x v="0"/>
  </r>
  <r>
    <n v="14865"/>
    <x v="1"/>
    <x v="1"/>
    <n v="40000"/>
    <n v="2"/>
    <x v="1"/>
    <s v="Clerical"/>
    <s v="Yes"/>
    <n v="2"/>
    <x v="3"/>
    <x v="0"/>
    <x v="4"/>
    <x v="2"/>
    <x v="0"/>
  </r>
  <r>
    <n v="12663"/>
    <x v="0"/>
    <x v="0"/>
    <n v="90000"/>
    <n v="5"/>
    <x v="3"/>
    <s v="Skilled Manual"/>
    <s v="Yes"/>
    <n v="2"/>
    <x v="4"/>
    <x v="0"/>
    <x v="14"/>
    <x v="0"/>
    <x v="0"/>
  </r>
  <r>
    <n v="24898"/>
    <x v="1"/>
    <x v="0"/>
    <n v="80000"/>
    <n v="0"/>
    <x v="0"/>
    <s v="Professional"/>
    <s v="Yes"/>
    <n v="3"/>
    <x v="4"/>
    <x v="1"/>
    <x v="21"/>
    <x v="2"/>
    <x v="0"/>
  </r>
  <r>
    <n v="19508"/>
    <x v="0"/>
    <x v="1"/>
    <n v="10000"/>
    <n v="0"/>
    <x v="3"/>
    <s v="Manual"/>
    <s v="No"/>
    <n v="2"/>
    <x v="0"/>
    <x v="0"/>
    <x v="25"/>
    <x v="2"/>
    <x v="0"/>
  </r>
  <r>
    <n v="11489"/>
    <x v="1"/>
    <x v="0"/>
    <n v="20000"/>
    <n v="0"/>
    <x v="3"/>
    <s v="Manual"/>
    <s v="No"/>
    <n v="2"/>
    <x v="3"/>
    <x v="0"/>
    <x v="11"/>
    <x v="2"/>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2"/>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2"/>
    <x v="1"/>
  </r>
  <r>
    <n v="27941"/>
    <x v="0"/>
    <x v="0"/>
    <n v="80000"/>
    <n v="4"/>
    <x v="1"/>
    <s v="Professional"/>
    <s v="Yes"/>
    <n v="2"/>
    <x v="1"/>
    <x v="0"/>
    <x v="39"/>
    <x v="0"/>
    <x v="0"/>
  </r>
  <r>
    <n v="26354"/>
    <x v="1"/>
    <x v="1"/>
    <n v="40000"/>
    <n v="0"/>
    <x v="4"/>
    <s v="Clerical"/>
    <s v="No"/>
    <n v="0"/>
    <x v="0"/>
    <x v="0"/>
    <x v="13"/>
    <x v="2"/>
    <x v="1"/>
  </r>
  <r>
    <n v="14785"/>
    <x v="1"/>
    <x v="1"/>
    <n v="30000"/>
    <n v="1"/>
    <x v="0"/>
    <s v="Clerical"/>
    <s v="No"/>
    <n v="1"/>
    <x v="3"/>
    <x v="0"/>
    <x v="32"/>
    <x v="2"/>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2"/>
    <x v="1"/>
  </r>
  <r>
    <n v="22636"/>
    <x v="1"/>
    <x v="0"/>
    <n v="40000"/>
    <n v="0"/>
    <x v="0"/>
    <s v="Clerical"/>
    <s v="No"/>
    <n v="0"/>
    <x v="0"/>
    <x v="0"/>
    <x v="13"/>
    <x v="2"/>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2"/>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2"/>
    <x v="1"/>
  </r>
  <r>
    <n v="12581"/>
    <x v="1"/>
    <x v="0"/>
    <n v="10000"/>
    <n v="0"/>
    <x v="1"/>
    <s v="Manual"/>
    <s v="No"/>
    <n v="1"/>
    <x v="0"/>
    <x v="1"/>
    <x v="26"/>
    <x v="2"/>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2"/>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2"/>
    <x v="1"/>
  </r>
  <r>
    <n v="14926"/>
    <x v="0"/>
    <x v="1"/>
    <n v="30000"/>
    <n v="1"/>
    <x v="0"/>
    <s v="Clerical"/>
    <s v="Yes"/>
    <n v="0"/>
    <x v="0"/>
    <x v="0"/>
    <x v="13"/>
    <x v="2"/>
    <x v="1"/>
  </r>
  <r>
    <n v="16163"/>
    <x v="1"/>
    <x v="1"/>
    <n v="60000"/>
    <n v="2"/>
    <x v="0"/>
    <s v="Professional"/>
    <s v="Yes"/>
    <n v="1"/>
    <x v="1"/>
    <x v="1"/>
    <x v="13"/>
    <x v="2"/>
    <x v="1"/>
  </r>
  <r>
    <n v="21365"/>
    <x v="0"/>
    <x v="0"/>
    <n v="10000"/>
    <n v="2"/>
    <x v="3"/>
    <s v="Clerical"/>
    <s v="Yes"/>
    <n v="2"/>
    <x v="2"/>
    <x v="1"/>
    <x v="7"/>
    <x v="0"/>
    <x v="0"/>
  </r>
  <r>
    <n v="27771"/>
    <x v="1"/>
    <x v="1"/>
    <n v="30000"/>
    <n v="1"/>
    <x v="0"/>
    <s v="Clerical"/>
    <s v="Yes"/>
    <n v="1"/>
    <x v="3"/>
    <x v="0"/>
    <x v="32"/>
    <x v="2"/>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2"/>
    <x v="1"/>
  </r>
  <r>
    <n v="18012"/>
    <x v="0"/>
    <x v="0"/>
    <n v="40000"/>
    <n v="1"/>
    <x v="0"/>
    <s v="Skilled Manual"/>
    <s v="Yes"/>
    <n v="0"/>
    <x v="0"/>
    <x v="0"/>
    <x v="3"/>
    <x v="0"/>
    <x v="0"/>
  </r>
  <r>
    <n v="27582"/>
    <x v="1"/>
    <x v="0"/>
    <n v="90000"/>
    <n v="2"/>
    <x v="0"/>
    <s v="Professional"/>
    <s v="No"/>
    <n v="0"/>
    <x v="0"/>
    <x v="1"/>
    <x v="4"/>
    <x v="2"/>
    <x v="1"/>
  </r>
  <r>
    <n v="12744"/>
    <x v="1"/>
    <x v="0"/>
    <n v="40000"/>
    <n v="2"/>
    <x v="1"/>
    <s v="Clerical"/>
    <s v="Yes"/>
    <n v="0"/>
    <x v="0"/>
    <x v="0"/>
    <x v="6"/>
    <x v="2"/>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2"/>
    <x v="1"/>
  </r>
  <r>
    <n v="13961"/>
    <x v="0"/>
    <x v="0"/>
    <n v="80000"/>
    <n v="5"/>
    <x v="4"/>
    <s v="Management"/>
    <s v="Yes"/>
    <n v="3"/>
    <x v="0"/>
    <x v="1"/>
    <x v="8"/>
    <x v="0"/>
    <x v="0"/>
  </r>
  <r>
    <n v="11897"/>
    <x v="1"/>
    <x v="1"/>
    <n v="60000"/>
    <n v="2"/>
    <x v="0"/>
    <s v="Professional"/>
    <s v="No"/>
    <n v="1"/>
    <x v="0"/>
    <x v="1"/>
    <x v="34"/>
    <x v="2"/>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2"/>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2"/>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0"/>
    <x v="1"/>
  </r>
  <r>
    <n v="26651"/>
    <x v="1"/>
    <x v="1"/>
    <n v="80000"/>
    <n v="4"/>
    <x v="4"/>
    <s v="Management"/>
    <s v="Yes"/>
    <n v="0"/>
    <x v="0"/>
    <x v="1"/>
    <x v="4"/>
    <x v="2"/>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2"/>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2"/>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2"/>
    <x v="1"/>
  </r>
  <r>
    <n v="15665"/>
    <x v="0"/>
    <x v="0"/>
    <n v="30000"/>
    <n v="0"/>
    <x v="0"/>
    <s v="Clerical"/>
    <s v="Yes"/>
    <n v="0"/>
    <x v="0"/>
    <x v="0"/>
    <x v="15"/>
    <x v="0"/>
    <x v="1"/>
  </r>
  <r>
    <n v="27585"/>
    <x v="0"/>
    <x v="0"/>
    <n v="90000"/>
    <n v="2"/>
    <x v="0"/>
    <s v="Professional"/>
    <s v="No"/>
    <n v="0"/>
    <x v="0"/>
    <x v="1"/>
    <x v="4"/>
    <x v="2"/>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2"/>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0"/>
    <x v="0"/>
  </r>
  <r>
    <n v="12821"/>
    <x v="0"/>
    <x v="1"/>
    <n v="40000"/>
    <n v="0"/>
    <x v="0"/>
    <s v="Clerical"/>
    <s v="Yes"/>
    <n v="0"/>
    <x v="0"/>
    <x v="0"/>
    <x v="32"/>
    <x v="2"/>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2"/>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2"/>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2"/>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0"/>
    <x v="0"/>
  </r>
  <r>
    <n v="18752"/>
    <x v="1"/>
    <x v="0"/>
    <n v="40000"/>
    <n v="0"/>
    <x v="2"/>
    <s v="Skilled Manual"/>
    <s v="Yes"/>
    <n v="1"/>
    <x v="2"/>
    <x v="2"/>
    <x v="23"/>
    <x v="2"/>
    <x v="0"/>
  </r>
  <r>
    <n v="16917"/>
    <x v="0"/>
    <x v="1"/>
    <n v="120000"/>
    <n v="1"/>
    <x v="0"/>
    <s v="Management"/>
    <s v="Yes"/>
    <n v="4"/>
    <x v="0"/>
    <x v="2"/>
    <x v="13"/>
    <x v="2"/>
    <x v="0"/>
  </r>
  <r>
    <n v="15313"/>
    <x v="0"/>
    <x v="1"/>
    <n v="60000"/>
    <n v="4"/>
    <x v="0"/>
    <s v="Management"/>
    <s v="Yes"/>
    <n v="2"/>
    <x v="1"/>
    <x v="2"/>
    <x v="14"/>
    <x v="0"/>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2"/>
    <x v="1"/>
  </r>
  <r>
    <n v="15194"/>
    <x v="1"/>
    <x v="1"/>
    <n v="120000"/>
    <n v="2"/>
    <x v="0"/>
    <s v="Management"/>
    <s v="No"/>
    <n v="3"/>
    <x v="0"/>
    <x v="2"/>
    <x v="32"/>
    <x v="2"/>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2"/>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2"/>
    <x v="1"/>
  </r>
  <r>
    <n v="23368"/>
    <x v="0"/>
    <x v="0"/>
    <n v="60000"/>
    <n v="5"/>
    <x v="0"/>
    <s v="Skilled Manual"/>
    <s v="Yes"/>
    <n v="3"/>
    <x v="4"/>
    <x v="2"/>
    <x v="3"/>
    <x v="0"/>
    <x v="0"/>
  </r>
  <r>
    <n v="16217"/>
    <x v="1"/>
    <x v="0"/>
    <n v="60000"/>
    <n v="0"/>
    <x v="4"/>
    <s v="Skilled Manual"/>
    <s v="Yes"/>
    <n v="0"/>
    <x v="0"/>
    <x v="2"/>
    <x v="32"/>
    <x v="2"/>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0"/>
    <x v="1"/>
  </r>
  <r>
    <n v="19164"/>
    <x v="1"/>
    <x v="0"/>
    <n v="70000"/>
    <n v="0"/>
    <x v="0"/>
    <s v="Professional"/>
    <s v="No"/>
    <n v="1"/>
    <x v="1"/>
    <x v="2"/>
    <x v="13"/>
    <x v="2"/>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2"/>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2"/>
    <x v="1"/>
  </r>
  <r>
    <n v="21260"/>
    <x v="1"/>
    <x v="0"/>
    <n v="40000"/>
    <n v="0"/>
    <x v="2"/>
    <s v="Skilled Manual"/>
    <s v="Yes"/>
    <n v="2"/>
    <x v="2"/>
    <x v="2"/>
    <x v="25"/>
    <x v="2"/>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2"/>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2"/>
    <x v="0"/>
  </r>
  <r>
    <n v="16020"/>
    <x v="0"/>
    <x v="1"/>
    <n v="40000"/>
    <n v="0"/>
    <x v="2"/>
    <s v="Skilled Manual"/>
    <s v="Yes"/>
    <n v="2"/>
    <x v="2"/>
    <x v="2"/>
    <x v="26"/>
    <x v="2"/>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2"/>
    <x v="1"/>
  </r>
  <r>
    <n v="26327"/>
    <x v="0"/>
    <x v="1"/>
    <n v="70000"/>
    <n v="4"/>
    <x v="4"/>
    <s v="Professional"/>
    <s v="Yes"/>
    <n v="0"/>
    <x v="1"/>
    <x v="2"/>
    <x v="4"/>
    <x v="2"/>
    <x v="1"/>
  </r>
  <r>
    <n v="26341"/>
    <x v="0"/>
    <x v="0"/>
    <n v="70000"/>
    <n v="5"/>
    <x v="4"/>
    <s v="Professional"/>
    <s v="Yes"/>
    <n v="2"/>
    <x v="0"/>
    <x v="2"/>
    <x v="34"/>
    <x v="2"/>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2"/>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2"/>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2"/>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2"/>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2"/>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2"/>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2"/>
    <x v="0"/>
  </r>
  <r>
    <n v="27540"/>
    <x v="1"/>
    <x v="0"/>
    <n v="70000"/>
    <n v="0"/>
    <x v="0"/>
    <s v="Professional"/>
    <s v="No"/>
    <n v="1"/>
    <x v="0"/>
    <x v="2"/>
    <x v="34"/>
    <x v="2"/>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2"/>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2"/>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2"/>
    <x v="1"/>
  </r>
  <r>
    <n v="25041"/>
    <x v="1"/>
    <x v="1"/>
    <n v="40000"/>
    <n v="0"/>
    <x v="2"/>
    <s v="Skilled Manual"/>
    <s v="Yes"/>
    <n v="2"/>
    <x v="2"/>
    <x v="2"/>
    <x v="23"/>
    <x v="2"/>
    <x v="0"/>
  </r>
  <r>
    <n v="22046"/>
    <x v="1"/>
    <x v="0"/>
    <n v="80000"/>
    <n v="0"/>
    <x v="0"/>
    <s v="Management"/>
    <s v="No"/>
    <n v="1"/>
    <x v="0"/>
    <x v="2"/>
    <x v="13"/>
    <x v="2"/>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2"/>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2"/>
    <x v="1"/>
  </r>
  <r>
    <n v="22050"/>
    <x v="1"/>
    <x v="1"/>
    <n v="90000"/>
    <n v="4"/>
    <x v="0"/>
    <s v="Management"/>
    <s v="Yes"/>
    <n v="1"/>
    <x v="3"/>
    <x v="2"/>
    <x v="13"/>
    <x v="2"/>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2"/>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2"/>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2"/>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2"/>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2"/>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0"/>
    <x v="0"/>
  </r>
  <r>
    <n v="18329"/>
    <x v="1"/>
    <x v="1"/>
    <n v="30000"/>
    <n v="0"/>
    <x v="3"/>
    <s v="Clerical"/>
    <s v="No"/>
    <n v="2"/>
    <x v="2"/>
    <x v="2"/>
    <x v="40"/>
    <x v="2"/>
    <x v="0"/>
  </r>
  <r>
    <n v="29037"/>
    <x v="0"/>
    <x v="1"/>
    <n v="60000"/>
    <n v="0"/>
    <x v="4"/>
    <s v="Professional"/>
    <s v="No"/>
    <n v="0"/>
    <x v="0"/>
    <x v="2"/>
    <x v="32"/>
    <x v="2"/>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2"/>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6:Q23"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5:D4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65"/>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33:D140" firstHeaderRow="1" firstDataRow="2" firstDataCol="1"/>
  <pivotFields count="14">
    <pivotField showAll="0"/>
    <pivotField showAll="0"/>
    <pivotField showAll="0">
      <items count="3">
        <item h="1" x="0"/>
        <item x="1"/>
        <item t="default"/>
      </items>
    </pivotField>
    <pivotField numFmtId="165" showAll="0"/>
    <pivotField showAll="0"/>
    <pivotField axis="axisRow"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73:D102"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8">
    <i>
      <x v="2"/>
    </i>
    <i>
      <x v="3"/>
    </i>
    <i>
      <x v="4"/>
    </i>
    <i>
      <x v="5"/>
    </i>
    <i>
      <x v="6"/>
    </i>
    <i>
      <x v="7"/>
    </i>
    <i>
      <x v="8"/>
    </i>
    <i>
      <x v="9"/>
    </i>
    <i>
      <x v="10"/>
    </i>
    <i>
      <x v="11"/>
    </i>
    <i>
      <x v="12"/>
    </i>
    <i>
      <x v="13"/>
    </i>
    <i>
      <x v="14"/>
    </i>
    <i>
      <x v="15"/>
    </i>
    <i>
      <x v="17"/>
    </i>
    <i>
      <x v="18"/>
    </i>
    <i>
      <x v="19"/>
    </i>
    <i>
      <x v="23"/>
    </i>
    <i>
      <x v="24"/>
    </i>
    <i>
      <x v="25"/>
    </i>
    <i>
      <x v="26"/>
    </i>
    <i>
      <x v="27"/>
    </i>
    <i>
      <x v="29"/>
    </i>
    <i>
      <x v="32"/>
    </i>
    <i>
      <x v="34"/>
    </i>
    <i>
      <x v="37"/>
    </i>
    <i>
      <x v="38"/>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55:D60"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7">
        <item m="1" x="5"/>
        <item m="1" x="4"/>
        <item m="1" x="3"/>
        <item x="1"/>
        <item x="0"/>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 tabId="5" name="PivotTable4"/>
    <pivotTable tabId="5"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6"/>
    <pivotTable tabId="5" name="PivotTable5"/>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3"/>
    <pivotTable tabId="5" name="PivotTable4"/>
    <pivotTable tabId="5" name="PivotTable5"/>
    <pivotTable tabId="5" name="PivotTable6"/>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Marital Status 1" cache="Slicer_Marital_Status" caption="Marital Status" rowHeight="234950"/>
  <slicer name="Gender" cache="Slicer_Gender" caption="Gender"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1" sqref="C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A847" workbookViewId="0">
      <selection activeCell="N1" sqref="N1"/>
    </sheetView>
  </sheetViews>
  <sheetFormatPr defaultRowHeight="14.4" x14ac:dyDescent="0.3"/>
  <cols>
    <col min="1" max="1" width="11" bestFit="1" customWidth="1"/>
    <col min="2" max="2" width="27.33203125" bestFit="1" customWidth="1"/>
    <col min="4" max="4" width="11.88671875" style="3"/>
    <col min="6" max="6" width="16.21875" bestFit="1" customWidth="1"/>
    <col min="7" max="7" width="12.6640625" bestFit="1" customWidth="1"/>
    <col min="10" max="10" width="16.5546875" bestFit="1" customWidth="1"/>
    <col min="13" max="13" width="11" bestFit="1" customWidth="1"/>
  </cols>
  <sheetData>
    <row r="1" spans="1:17" x14ac:dyDescent="0.3">
      <c r="A1" t="s">
        <v>0</v>
      </c>
      <c r="B1" t="s">
        <v>1</v>
      </c>
      <c r="C1" t="s">
        <v>2</v>
      </c>
      <c r="D1" s="3" t="s">
        <v>3</v>
      </c>
      <c r="E1" t="s">
        <v>4</v>
      </c>
      <c r="F1" t="s">
        <v>5</v>
      </c>
      <c r="G1" t="s">
        <v>6</v>
      </c>
      <c r="H1" t="s">
        <v>7</v>
      </c>
      <c r="I1" t="s">
        <v>8</v>
      </c>
      <c r="J1" t="s">
        <v>9</v>
      </c>
      <c r="K1" t="s">
        <v>10</v>
      </c>
      <c r="L1" t="s">
        <v>11</v>
      </c>
      <c r="M1" t="s">
        <v>40</v>
      </c>
      <c r="N1" t="s">
        <v>12</v>
      </c>
    </row>
    <row r="2" spans="1:17" x14ac:dyDescent="0.3">
      <c r="A2">
        <v>12496</v>
      </c>
      <c r="B2" t="s">
        <v>36</v>
      </c>
      <c r="C2" t="s">
        <v>39</v>
      </c>
      <c r="D2" s="3">
        <v>40000</v>
      </c>
      <c r="E2">
        <v>1</v>
      </c>
      <c r="F2" t="s">
        <v>13</v>
      </c>
      <c r="G2" t="s">
        <v>14</v>
      </c>
      <c r="H2" t="s">
        <v>15</v>
      </c>
      <c r="I2">
        <v>0</v>
      </c>
      <c r="J2" t="s">
        <v>16</v>
      </c>
      <c r="K2" t="s">
        <v>17</v>
      </c>
      <c r="L2">
        <v>42</v>
      </c>
      <c r="M2" t="str">
        <f t="shared" ref="M2:M3" si="0">IF((AND(L2&lt;40)), "young age 20-40",IF(AND(L2&gt;=40,L2&lt;60), "middle age 40-60",IF(AND(L2&gt;=60), "old age 60-90","invalid")))</f>
        <v>middle age 40-60</v>
      </c>
      <c r="N2" t="s">
        <v>18</v>
      </c>
    </row>
    <row r="3" spans="1:17" x14ac:dyDescent="0.3">
      <c r="A3">
        <v>24107</v>
      </c>
      <c r="B3" t="s">
        <v>36</v>
      </c>
      <c r="C3" t="s">
        <v>38</v>
      </c>
      <c r="D3" s="3">
        <v>30000</v>
      </c>
      <c r="E3">
        <v>3</v>
      </c>
      <c r="F3" t="s">
        <v>19</v>
      </c>
      <c r="G3" t="s">
        <v>20</v>
      </c>
      <c r="H3" t="s">
        <v>15</v>
      </c>
      <c r="I3">
        <v>1</v>
      </c>
      <c r="J3" t="s">
        <v>16</v>
      </c>
      <c r="K3" t="s">
        <v>17</v>
      </c>
      <c r="L3">
        <v>43</v>
      </c>
      <c r="M3" t="str">
        <f t="shared" si="0"/>
        <v>middle age 40-60</v>
      </c>
      <c r="N3" t="s">
        <v>18</v>
      </c>
    </row>
    <row r="4" spans="1:17" x14ac:dyDescent="0.3">
      <c r="A4">
        <v>14177</v>
      </c>
      <c r="B4" t="s">
        <v>36</v>
      </c>
      <c r="C4" t="s">
        <v>38</v>
      </c>
      <c r="D4" s="3">
        <v>80000</v>
      </c>
      <c r="E4">
        <v>5</v>
      </c>
      <c r="F4" t="s">
        <v>19</v>
      </c>
      <c r="G4" t="s">
        <v>21</v>
      </c>
      <c r="H4" t="s">
        <v>18</v>
      </c>
      <c r="I4">
        <v>2</v>
      </c>
      <c r="J4" t="s">
        <v>22</v>
      </c>
      <c r="K4" t="s">
        <v>17</v>
      </c>
      <c r="L4">
        <v>60</v>
      </c>
      <c r="M4" t="str">
        <f>IF((AND(L4&lt;40)), "young age 20-40",IF(AND(L4&gt;=40,L4&lt;60), "middle age 40-60",IF(AND(L4&gt;=60), "old age 60-90","invalid")))</f>
        <v>old age 60-90</v>
      </c>
      <c r="N4" t="s">
        <v>18</v>
      </c>
    </row>
    <row r="5" spans="1:17" x14ac:dyDescent="0.3">
      <c r="A5">
        <v>24381</v>
      </c>
      <c r="B5" t="s">
        <v>37</v>
      </c>
      <c r="C5" t="s">
        <v>38</v>
      </c>
      <c r="D5" s="3">
        <v>70000</v>
      </c>
      <c r="E5">
        <v>0</v>
      </c>
      <c r="F5" t="s">
        <v>13</v>
      </c>
      <c r="G5" t="s">
        <v>21</v>
      </c>
      <c r="H5" t="s">
        <v>15</v>
      </c>
      <c r="I5">
        <v>1</v>
      </c>
      <c r="J5" t="s">
        <v>23</v>
      </c>
      <c r="K5" t="s">
        <v>24</v>
      </c>
      <c r="L5">
        <v>41</v>
      </c>
      <c r="M5" t="str">
        <f t="shared" ref="M5:M70" si="1">IF((AND(L5&lt;40)), "young age 20-40",IF(AND(L5&gt;=40,L5&lt;60), "middle age 40-60",IF(AND(L5&gt;=60), "old age 60-90","invalid")))</f>
        <v>middle age 40-60</v>
      </c>
      <c r="N5" t="s">
        <v>15</v>
      </c>
    </row>
    <row r="6" spans="1:17" x14ac:dyDescent="0.3">
      <c r="A6">
        <v>25597</v>
      </c>
      <c r="B6" t="s">
        <v>37</v>
      </c>
      <c r="C6" t="s">
        <v>38</v>
      </c>
      <c r="D6" s="3">
        <v>30000</v>
      </c>
      <c r="E6">
        <v>0</v>
      </c>
      <c r="F6" t="s">
        <v>13</v>
      </c>
      <c r="G6" t="s">
        <v>20</v>
      </c>
      <c r="H6" t="s">
        <v>18</v>
      </c>
      <c r="I6">
        <v>0</v>
      </c>
      <c r="J6" t="s">
        <v>16</v>
      </c>
      <c r="K6" t="s">
        <v>17</v>
      </c>
      <c r="L6">
        <v>36</v>
      </c>
      <c r="M6" t="str">
        <f t="shared" si="1"/>
        <v>young age 20-40</v>
      </c>
      <c r="N6" t="s">
        <v>15</v>
      </c>
      <c r="O6" s="4"/>
      <c r="P6" s="5"/>
      <c r="Q6" s="6"/>
    </row>
    <row r="7" spans="1:17" x14ac:dyDescent="0.3">
      <c r="A7">
        <v>13507</v>
      </c>
      <c r="B7" t="s">
        <v>36</v>
      </c>
      <c r="C7" t="s">
        <v>39</v>
      </c>
      <c r="D7" s="3">
        <v>10000</v>
      </c>
      <c r="E7">
        <v>2</v>
      </c>
      <c r="F7" t="s">
        <v>19</v>
      </c>
      <c r="G7" t="s">
        <v>25</v>
      </c>
      <c r="H7" t="s">
        <v>15</v>
      </c>
      <c r="I7">
        <v>0</v>
      </c>
      <c r="J7" t="s">
        <v>26</v>
      </c>
      <c r="K7" t="s">
        <v>17</v>
      </c>
      <c r="L7">
        <v>50</v>
      </c>
      <c r="M7" t="str">
        <f t="shared" si="1"/>
        <v>middle age 40-60</v>
      </c>
      <c r="N7" t="s">
        <v>18</v>
      </c>
      <c r="O7" s="7"/>
      <c r="P7" s="8"/>
      <c r="Q7" s="9"/>
    </row>
    <row r="8" spans="1:17" x14ac:dyDescent="0.3">
      <c r="A8">
        <v>27974</v>
      </c>
      <c r="B8" t="s">
        <v>37</v>
      </c>
      <c r="C8" t="s">
        <v>38</v>
      </c>
      <c r="D8" s="3">
        <v>160000</v>
      </c>
      <c r="E8">
        <v>2</v>
      </c>
      <c r="F8" t="s">
        <v>27</v>
      </c>
      <c r="G8" t="s">
        <v>28</v>
      </c>
      <c r="H8" t="s">
        <v>15</v>
      </c>
      <c r="I8">
        <v>4</v>
      </c>
      <c r="J8" t="s">
        <v>16</v>
      </c>
      <c r="K8" t="s">
        <v>24</v>
      </c>
      <c r="L8">
        <v>33</v>
      </c>
      <c r="M8" t="str">
        <f t="shared" si="1"/>
        <v>young age 20-40</v>
      </c>
      <c r="N8" t="s">
        <v>15</v>
      </c>
      <c r="O8" s="7"/>
      <c r="P8" s="8"/>
      <c r="Q8" s="9"/>
    </row>
    <row r="9" spans="1:17" x14ac:dyDescent="0.3">
      <c r="A9">
        <v>19364</v>
      </c>
      <c r="B9" t="s">
        <v>36</v>
      </c>
      <c r="C9" t="s">
        <v>38</v>
      </c>
      <c r="D9" s="3">
        <v>40000</v>
      </c>
      <c r="E9">
        <v>1</v>
      </c>
      <c r="F9" t="s">
        <v>13</v>
      </c>
      <c r="G9" t="s">
        <v>14</v>
      </c>
      <c r="H9" t="s">
        <v>15</v>
      </c>
      <c r="I9">
        <v>0</v>
      </c>
      <c r="J9" t="s">
        <v>16</v>
      </c>
      <c r="K9" t="s">
        <v>17</v>
      </c>
      <c r="L9">
        <v>43</v>
      </c>
      <c r="M9" t="str">
        <f t="shared" si="1"/>
        <v>middle age 40-60</v>
      </c>
      <c r="N9" t="s">
        <v>15</v>
      </c>
      <c r="O9" s="7"/>
      <c r="P9" s="8"/>
      <c r="Q9" s="9"/>
    </row>
    <row r="10" spans="1:17" x14ac:dyDescent="0.3">
      <c r="A10">
        <v>22155</v>
      </c>
      <c r="B10" t="s">
        <v>36</v>
      </c>
      <c r="C10" t="s">
        <v>38</v>
      </c>
      <c r="D10" s="3">
        <v>20000</v>
      </c>
      <c r="E10">
        <v>2</v>
      </c>
      <c r="F10" t="s">
        <v>29</v>
      </c>
      <c r="G10" t="s">
        <v>20</v>
      </c>
      <c r="H10" t="s">
        <v>15</v>
      </c>
      <c r="I10">
        <v>2</v>
      </c>
      <c r="J10" t="s">
        <v>23</v>
      </c>
      <c r="K10" t="s">
        <v>24</v>
      </c>
      <c r="L10">
        <v>58</v>
      </c>
      <c r="M10" t="str">
        <f t="shared" si="1"/>
        <v>middle age 40-60</v>
      </c>
      <c r="N10" t="s">
        <v>18</v>
      </c>
      <c r="O10" s="7"/>
      <c r="P10" s="8"/>
      <c r="Q10" s="9"/>
    </row>
    <row r="11" spans="1:17" x14ac:dyDescent="0.3">
      <c r="A11">
        <v>19280</v>
      </c>
      <c r="B11" t="s">
        <v>36</v>
      </c>
      <c r="C11" t="s">
        <v>38</v>
      </c>
      <c r="D11" s="3">
        <v>120000</v>
      </c>
      <c r="E11">
        <v>2</v>
      </c>
      <c r="F11" t="s">
        <v>19</v>
      </c>
      <c r="G11" t="s">
        <v>25</v>
      </c>
      <c r="H11" t="s">
        <v>15</v>
      </c>
      <c r="I11">
        <v>1</v>
      </c>
      <c r="J11" t="s">
        <v>16</v>
      </c>
      <c r="K11" t="s">
        <v>17</v>
      </c>
      <c r="L11">
        <v>40</v>
      </c>
      <c r="M11" t="str">
        <f t="shared" si="1"/>
        <v>middle age 40-60</v>
      </c>
      <c r="N11" t="s">
        <v>15</v>
      </c>
      <c r="O11" s="7"/>
      <c r="P11" s="8"/>
      <c r="Q11" s="9"/>
    </row>
    <row r="12" spans="1:17" x14ac:dyDescent="0.3">
      <c r="A12">
        <v>22173</v>
      </c>
      <c r="B12" t="s">
        <v>36</v>
      </c>
      <c r="C12" t="s">
        <v>39</v>
      </c>
      <c r="D12" s="3">
        <v>30000</v>
      </c>
      <c r="E12">
        <v>3</v>
      </c>
      <c r="F12" t="s">
        <v>27</v>
      </c>
      <c r="G12" t="s">
        <v>14</v>
      </c>
      <c r="H12" t="s">
        <v>18</v>
      </c>
      <c r="I12">
        <v>2</v>
      </c>
      <c r="J12" t="s">
        <v>26</v>
      </c>
      <c r="K12" t="s">
        <v>24</v>
      </c>
      <c r="L12">
        <v>54</v>
      </c>
      <c r="M12" t="str">
        <f t="shared" si="1"/>
        <v>middle age 40-60</v>
      </c>
      <c r="N12" t="s">
        <v>15</v>
      </c>
      <c r="O12" s="7"/>
      <c r="P12" s="8"/>
      <c r="Q12" s="9"/>
    </row>
    <row r="13" spans="1:17" x14ac:dyDescent="0.3">
      <c r="A13">
        <v>12697</v>
      </c>
      <c r="B13" t="s">
        <v>37</v>
      </c>
      <c r="C13" t="s">
        <v>39</v>
      </c>
      <c r="D13" s="3">
        <v>90000</v>
      </c>
      <c r="E13">
        <v>0</v>
      </c>
      <c r="F13" t="s">
        <v>13</v>
      </c>
      <c r="G13" t="s">
        <v>21</v>
      </c>
      <c r="H13" t="s">
        <v>18</v>
      </c>
      <c r="I13">
        <v>4</v>
      </c>
      <c r="J13" t="s">
        <v>30</v>
      </c>
      <c r="K13" t="s">
        <v>24</v>
      </c>
      <c r="L13">
        <v>36</v>
      </c>
      <c r="M13" t="str">
        <f t="shared" si="1"/>
        <v>young age 20-40</v>
      </c>
      <c r="N13" t="s">
        <v>18</v>
      </c>
      <c r="O13" s="7"/>
      <c r="P13" s="8"/>
      <c r="Q13" s="9"/>
    </row>
    <row r="14" spans="1:17" x14ac:dyDescent="0.3">
      <c r="A14">
        <v>11434</v>
      </c>
      <c r="B14" t="s">
        <v>36</v>
      </c>
      <c r="C14" t="s">
        <v>38</v>
      </c>
      <c r="D14" s="3">
        <v>170000</v>
      </c>
      <c r="E14">
        <v>5</v>
      </c>
      <c r="F14" t="s">
        <v>19</v>
      </c>
      <c r="G14" t="s">
        <v>21</v>
      </c>
      <c r="H14" t="s">
        <v>15</v>
      </c>
      <c r="I14">
        <v>0</v>
      </c>
      <c r="J14" t="s">
        <v>16</v>
      </c>
      <c r="K14" t="s">
        <v>17</v>
      </c>
      <c r="L14">
        <v>55</v>
      </c>
      <c r="M14" t="str">
        <f t="shared" si="1"/>
        <v>middle age 40-60</v>
      </c>
      <c r="N14" t="s">
        <v>18</v>
      </c>
      <c r="O14" s="7"/>
      <c r="P14" s="8"/>
      <c r="Q14" s="9"/>
    </row>
    <row r="15" spans="1:17" x14ac:dyDescent="0.3">
      <c r="A15">
        <v>25323</v>
      </c>
      <c r="B15" t="s">
        <v>36</v>
      </c>
      <c r="C15" t="s">
        <v>38</v>
      </c>
      <c r="D15" s="3">
        <v>40000</v>
      </c>
      <c r="E15">
        <v>2</v>
      </c>
      <c r="F15" t="s">
        <v>19</v>
      </c>
      <c r="G15" t="s">
        <v>20</v>
      </c>
      <c r="H15" t="s">
        <v>15</v>
      </c>
      <c r="I15">
        <v>1</v>
      </c>
      <c r="J15" t="s">
        <v>26</v>
      </c>
      <c r="K15" t="s">
        <v>17</v>
      </c>
      <c r="L15">
        <v>35</v>
      </c>
      <c r="M15" t="str">
        <f t="shared" si="1"/>
        <v>young age 20-40</v>
      </c>
      <c r="N15" t="s">
        <v>15</v>
      </c>
      <c r="O15" s="7"/>
      <c r="P15" s="8"/>
      <c r="Q15" s="9"/>
    </row>
    <row r="16" spans="1:17" x14ac:dyDescent="0.3">
      <c r="A16">
        <v>23542</v>
      </c>
      <c r="B16" t="s">
        <v>37</v>
      </c>
      <c r="C16" t="s">
        <v>38</v>
      </c>
      <c r="D16" s="3">
        <v>60000</v>
      </c>
      <c r="E16">
        <v>1</v>
      </c>
      <c r="F16" t="s">
        <v>19</v>
      </c>
      <c r="G16" t="s">
        <v>14</v>
      </c>
      <c r="H16" t="s">
        <v>18</v>
      </c>
      <c r="I16">
        <v>1</v>
      </c>
      <c r="J16" t="s">
        <v>16</v>
      </c>
      <c r="K16" t="s">
        <v>24</v>
      </c>
      <c r="L16">
        <v>45</v>
      </c>
      <c r="M16" t="str">
        <f t="shared" si="1"/>
        <v>middle age 40-60</v>
      </c>
      <c r="N16" t="s">
        <v>15</v>
      </c>
      <c r="O16" s="7"/>
      <c r="P16" s="8"/>
      <c r="Q16" s="9"/>
    </row>
    <row r="17" spans="1:17" x14ac:dyDescent="0.3">
      <c r="A17">
        <v>20870</v>
      </c>
      <c r="B17" t="s">
        <v>37</v>
      </c>
      <c r="C17" t="s">
        <v>39</v>
      </c>
      <c r="D17" s="3">
        <v>10000</v>
      </c>
      <c r="E17">
        <v>2</v>
      </c>
      <c r="F17" t="s">
        <v>27</v>
      </c>
      <c r="G17" t="s">
        <v>25</v>
      </c>
      <c r="H17" t="s">
        <v>15</v>
      </c>
      <c r="I17">
        <v>1</v>
      </c>
      <c r="J17" t="s">
        <v>16</v>
      </c>
      <c r="K17" t="s">
        <v>17</v>
      </c>
      <c r="L17">
        <v>38</v>
      </c>
      <c r="M17" t="str">
        <f t="shared" si="1"/>
        <v>young age 20-40</v>
      </c>
      <c r="N17" t="s">
        <v>15</v>
      </c>
      <c r="O17" s="7"/>
      <c r="P17" s="8"/>
      <c r="Q17" s="9"/>
    </row>
    <row r="18" spans="1:17" x14ac:dyDescent="0.3">
      <c r="A18">
        <v>23316</v>
      </c>
      <c r="B18" t="s">
        <v>37</v>
      </c>
      <c r="C18" t="s">
        <v>38</v>
      </c>
      <c r="D18" s="3">
        <v>30000</v>
      </c>
      <c r="E18">
        <v>3</v>
      </c>
      <c r="F18" t="s">
        <v>19</v>
      </c>
      <c r="G18" t="s">
        <v>20</v>
      </c>
      <c r="H18" t="s">
        <v>18</v>
      </c>
      <c r="I18">
        <v>2</v>
      </c>
      <c r="J18" t="s">
        <v>26</v>
      </c>
      <c r="K18" t="s">
        <v>24</v>
      </c>
      <c r="L18">
        <v>59</v>
      </c>
      <c r="M18" t="str">
        <f t="shared" si="1"/>
        <v>middle age 40-60</v>
      </c>
      <c r="N18" t="s">
        <v>15</v>
      </c>
      <c r="O18" s="7"/>
      <c r="P18" s="8"/>
      <c r="Q18" s="9"/>
    </row>
    <row r="19" spans="1:17" x14ac:dyDescent="0.3">
      <c r="A19">
        <v>12610</v>
      </c>
      <c r="B19" t="s">
        <v>36</v>
      </c>
      <c r="C19" t="s">
        <v>39</v>
      </c>
      <c r="D19" s="3">
        <v>30000</v>
      </c>
      <c r="E19">
        <v>1</v>
      </c>
      <c r="F19" t="s">
        <v>13</v>
      </c>
      <c r="G19" t="s">
        <v>20</v>
      </c>
      <c r="H19" t="s">
        <v>15</v>
      </c>
      <c r="I19">
        <v>0</v>
      </c>
      <c r="J19" t="s">
        <v>16</v>
      </c>
      <c r="K19" t="s">
        <v>17</v>
      </c>
      <c r="L19">
        <v>47</v>
      </c>
      <c r="M19" t="str">
        <f t="shared" si="1"/>
        <v>middle age 40-60</v>
      </c>
      <c r="N19" t="s">
        <v>18</v>
      </c>
      <c r="O19" s="7"/>
      <c r="P19" s="8"/>
      <c r="Q19" s="9"/>
    </row>
    <row r="20" spans="1:17" x14ac:dyDescent="0.3">
      <c r="A20">
        <v>27183</v>
      </c>
      <c r="B20" t="s">
        <v>37</v>
      </c>
      <c r="C20" t="s">
        <v>38</v>
      </c>
      <c r="D20" s="3">
        <v>40000</v>
      </c>
      <c r="E20">
        <v>2</v>
      </c>
      <c r="F20" t="s">
        <v>19</v>
      </c>
      <c r="G20" t="s">
        <v>20</v>
      </c>
      <c r="H20" t="s">
        <v>15</v>
      </c>
      <c r="I20">
        <v>1</v>
      </c>
      <c r="J20" t="s">
        <v>26</v>
      </c>
      <c r="K20" t="s">
        <v>17</v>
      </c>
      <c r="L20">
        <v>35</v>
      </c>
      <c r="M20" t="str">
        <f t="shared" si="1"/>
        <v>young age 20-40</v>
      </c>
      <c r="N20" t="s">
        <v>15</v>
      </c>
      <c r="O20" s="7"/>
      <c r="P20" s="8"/>
      <c r="Q20" s="9"/>
    </row>
    <row r="21" spans="1:17" x14ac:dyDescent="0.3">
      <c r="A21">
        <v>25940</v>
      </c>
      <c r="B21" t="s">
        <v>37</v>
      </c>
      <c r="C21" t="s">
        <v>38</v>
      </c>
      <c r="D21" s="3">
        <v>20000</v>
      </c>
      <c r="E21">
        <v>2</v>
      </c>
      <c r="F21" t="s">
        <v>29</v>
      </c>
      <c r="G21" t="s">
        <v>20</v>
      </c>
      <c r="H21" t="s">
        <v>15</v>
      </c>
      <c r="I21">
        <v>2</v>
      </c>
      <c r="J21" t="s">
        <v>23</v>
      </c>
      <c r="K21" t="s">
        <v>24</v>
      </c>
      <c r="L21">
        <v>55</v>
      </c>
      <c r="M21" t="str">
        <f t="shared" si="1"/>
        <v>middle age 40-60</v>
      </c>
      <c r="N21" t="s">
        <v>15</v>
      </c>
      <c r="O21" s="7"/>
      <c r="P21" s="8"/>
      <c r="Q21" s="9"/>
    </row>
    <row r="22" spans="1:17" x14ac:dyDescent="0.3">
      <c r="A22">
        <v>25598</v>
      </c>
      <c r="B22" t="s">
        <v>36</v>
      </c>
      <c r="C22" t="s">
        <v>39</v>
      </c>
      <c r="D22" s="3">
        <v>40000</v>
      </c>
      <c r="E22">
        <v>0</v>
      </c>
      <c r="F22" t="s">
        <v>31</v>
      </c>
      <c r="G22" t="s">
        <v>20</v>
      </c>
      <c r="H22" t="s">
        <v>15</v>
      </c>
      <c r="I22">
        <v>0</v>
      </c>
      <c r="J22" t="s">
        <v>16</v>
      </c>
      <c r="K22" t="s">
        <v>17</v>
      </c>
      <c r="L22">
        <v>36</v>
      </c>
      <c r="M22" t="str">
        <f t="shared" si="1"/>
        <v>young age 20-40</v>
      </c>
      <c r="N22" t="s">
        <v>15</v>
      </c>
      <c r="O22" s="7"/>
      <c r="P22" s="8"/>
      <c r="Q22" s="9"/>
    </row>
    <row r="23" spans="1:17" x14ac:dyDescent="0.3">
      <c r="A23">
        <v>21564</v>
      </c>
      <c r="B23" t="s">
        <v>37</v>
      </c>
      <c r="C23" t="s">
        <v>39</v>
      </c>
      <c r="D23" s="3">
        <v>80000</v>
      </c>
      <c r="E23">
        <v>0</v>
      </c>
      <c r="F23" t="s">
        <v>13</v>
      </c>
      <c r="G23" t="s">
        <v>21</v>
      </c>
      <c r="H23" t="s">
        <v>15</v>
      </c>
      <c r="I23">
        <v>4</v>
      </c>
      <c r="J23" t="s">
        <v>30</v>
      </c>
      <c r="K23" t="s">
        <v>24</v>
      </c>
      <c r="L23">
        <v>35</v>
      </c>
      <c r="M23" t="str">
        <f t="shared" si="1"/>
        <v>young age 20-40</v>
      </c>
      <c r="N23" t="s">
        <v>18</v>
      </c>
      <c r="O23" s="10"/>
      <c r="P23" s="11"/>
      <c r="Q23" s="12"/>
    </row>
    <row r="24" spans="1:17" x14ac:dyDescent="0.3">
      <c r="A24">
        <v>19193</v>
      </c>
      <c r="B24" t="s">
        <v>37</v>
      </c>
      <c r="C24" t="s">
        <v>38</v>
      </c>
      <c r="D24" s="3">
        <v>40000</v>
      </c>
      <c r="E24">
        <v>2</v>
      </c>
      <c r="F24" t="s">
        <v>19</v>
      </c>
      <c r="G24" t="s">
        <v>20</v>
      </c>
      <c r="H24" t="s">
        <v>15</v>
      </c>
      <c r="I24">
        <v>0</v>
      </c>
      <c r="J24" t="s">
        <v>26</v>
      </c>
      <c r="K24" t="s">
        <v>17</v>
      </c>
      <c r="L24">
        <v>35</v>
      </c>
      <c r="M24" t="str">
        <f t="shared" si="1"/>
        <v>young age 20-40</v>
      </c>
      <c r="N24" t="s">
        <v>15</v>
      </c>
    </row>
    <row r="25" spans="1:17" x14ac:dyDescent="0.3">
      <c r="A25">
        <v>26412</v>
      </c>
      <c r="B25" t="s">
        <v>36</v>
      </c>
      <c r="C25" t="s">
        <v>39</v>
      </c>
      <c r="D25" s="3">
        <v>80000</v>
      </c>
      <c r="E25">
        <v>5</v>
      </c>
      <c r="F25" t="s">
        <v>27</v>
      </c>
      <c r="G25" t="s">
        <v>28</v>
      </c>
      <c r="H25" t="s">
        <v>18</v>
      </c>
      <c r="I25">
        <v>3</v>
      </c>
      <c r="J25" t="s">
        <v>23</v>
      </c>
      <c r="K25" t="s">
        <v>17</v>
      </c>
      <c r="L25">
        <v>56</v>
      </c>
      <c r="M25" t="str">
        <f t="shared" si="1"/>
        <v>middle age 40-60</v>
      </c>
      <c r="N25" t="s">
        <v>18</v>
      </c>
    </row>
    <row r="26" spans="1:17" x14ac:dyDescent="0.3">
      <c r="A26">
        <v>27184</v>
      </c>
      <c r="B26" t="s">
        <v>37</v>
      </c>
      <c r="C26" t="s">
        <v>38</v>
      </c>
      <c r="D26" s="3">
        <v>40000</v>
      </c>
      <c r="E26">
        <v>2</v>
      </c>
      <c r="F26" t="s">
        <v>19</v>
      </c>
      <c r="G26" t="s">
        <v>20</v>
      </c>
      <c r="H26" t="s">
        <v>18</v>
      </c>
      <c r="I26">
        <v>1</v>
      </c>
      <c r="J26" t="s">
        <v>16</v>
      </c>
      <c r="K26" t="s">
        <v>17</v>
      </c>
      <c r="L26">
        <v>34</v>
      </c>
      <c r="M26" t="str">
        <f t="shared" si="1"/>
        <v>young age 20-40</v>
      </c>
      <c r="N26" t="s">
        <v>18</v>
      </c>
    </row>
    <row r="27" spans="1:17" x14ac:dyDescent="0.3">
      <c r="A27">
        <v>12590</v>
      </c>
      <c r="B27" t="s">
        <v>37</v>
      </c>
      <c r="C27" t="s">
        <v>38</v>
      </c>
      <c r="D27" s="3">
        <v>30000</v>
      </c>
      <c r="E27">
        <v>1</v>
      </c>
      <c r="F27" t="s">
        <v>13</v>
      </c>
      <c r="G27" t="s">
        <v>20</v>
      </c>
      <c r="H27" t="s">
        <v>15</v>
      </c>
      <c r="I27">
        <v>0</v>
      </c>
      <c r="J27" t="s">
        <v>16</v>
      </c>
      <c r="K27" t="s">
        <v>17</v>
      </c>
      <c r="L27">
        <v>63</v>
      </c>
      <c r="M27" t="str">
        <f t="shared" si="1"/>
        <v>old age 60-90</v>
      </c>
      <c r="N27" t="s">
        <v>18</v>
      </c>
    </row>
    <row r="28" spans="1:17" x14ac:dyDescent="0.3">
      <c r="A28">
        <v>17841</v>
      </c>
      <c r="B28" t="s">
        <v>37</v>
      </c>
      <c r="C28" t="s">
        <v>38</v>
      </c>
      <c r="D28" s="3">
        <v>30000</v>
      </c>
      <c r="E28">
        <v>0</v>
      </c>
      <c r="F28" t="s">
        <v>19</v>
      </c>
      <c r="G28" t="s">
        <v>20</v>
      </c>
      <c r="H28" t="s">
        <v>18</v>
      </c>
      <c r="I28">
        <v>1</v>
      </c>
      <c r="J28" t="s">
        <v>16</v>
      </c>
      <c r="K28" t="s">
        <v>17</v>
      </c>
      <c r="L28">
        <v>29</v>
      </c>
      <c r="M28" t="str">
        <f t="shared" si="1"/>
        <v>young age 20-40</v>
      </c>
      <c r="N28" t="s">
        <v>15</v>
      </c>
    </row>
    <row r="29" spans="1:17" x14ac:dyDescent="0.3">
      <c r="A29">
        <v>18283</v>
      </c>
      <c r="B29" t="s">
        <v>37</v>
      </c>
      <c r="C29" t="s">
        <v>39</v>
      </c>
      <c r="D29" s="3">
        <v>100000</v>
      </c>
      <c r="E29">
        <v>0</v>
      </c>
      <c r="F29" t="s">
        <v>13</v>
      </c>
      <c r="G29" t="s">
        <v>21</v>
      </c>
      <c r="H29" t="s">
        <v>18</v>
      </c>
      <c r="I29">
        <v>1</v>
      </c>
      <c r="J29" t="s">
        <v>23</v>
      </c>
      <c r="K29" t="s">
        <v>24</v>
      </c>
      <c r="L29">
        <v>40</v>
      </c>
      <c r="M29" t="str">
        <f t="shared" si="1"/>
        <v>middle age 40-60</v>
      </c>
      <c r="N29" t="s">
        <v>18</v>
      </c>
    </row>
    <row r="30" spans="1:17" x14ac:dyDescent="0.3">
      <c r="A30">
        <v>18299</v>
      </c>
      <c r="B30" t="s">
        <v>36</v>
      </c>
      <c r="C30" t="s">
        <v>38</v>
      </c>
      <c r="D30" s="3">
        <v>70000</v>
      </c>
      <c r="E30">
        <v>5</v>
      </c>
      <c r="F30" t="s">
        <v>19</v>
      </c>
      <c r="G30" t="s">
        <v>14</v>
      </c>
      <c r="H30" t="s">
        <v>15</v>
      </c>
      <c r="I30">
        <v>2</v>
      </c>
      <c r="J30" t="s">
        <v>23</v>
      </c>
      <c r="K30" t="s">
        <v>24</v>
      </c>
      <c r="L30">
        <v>44</v>
      </c>
      <c r="M30" t="str">
        <f t="shared" si="1"/>
        <v>middle age 40-60</v>
      </c>
      <c r="N30" t="s">
        <v>18</v>
      </c>
    </row>
    <row r="31" spans="1:17" x14ac:dyDescent="0.3">
      <c r="A31">
        <v>16466</v>
      </c>
      <c r="B31" t="s">
        <v>37</v>
      </c>
      <c r="C31" t="s">
        <v>39</v>
      </c>
      <c r="D31" s="3">
        <v>20000</v>
      </c>
      <c r="E31">
        <v>0</v>
      </c>
      <c r="F31" t="s">
        <v>29</v>
      </c>
      <c r="G31" t="s">
        <v>25</v>
      </c>
      <c r="H31" t="s">
        <v>18</v>
      </c>
      <c r="I31">
        <v>2</v>
      </c>
      <c r="J31" t="s">
        <v>16</v>
      </c>
      <c r="K31" t="s">
        <v>17</v>
      </c>
      <c r="L31">
        <v>32</v>
      </c>
      <c r="M31" t="str">
        <f t="shared" si="1"/>
        <v>young age 20-40</v>
      </c>
      <c r="N31" t="s">
        <v>15</v>
      </c>
    </row>
    <row r="32" spans="1:17" x14ac:dyDescent="0.3">
      <c r="A32">
        <v>19273</v>
      </c>
      <c r="B32" t="s">
        <v>36</v>
      </c>
      <c r="C32" t="s">
        <v>39</v>
      </c>
      <c r="D32" s="3">
        <v>20000</v>
      </c>
      <c r="E32">
        <v>2</v>
      </c>
      <c r="F32" t="s">
        <v>19</v>
      </c>
      <c r="G32" t="s">
        <v>25</v>
      </c>
      <c r="H32" t="s">
        <v>15</v>
      </c>
      <c r="I32">
        <v>0</v>
      </c>
      <c r="J32" t="s">
        <v>16</v>
      </c>
      <c r="K32" t="s">
        <v>17</v>
      </c>
      <c r="L32">
        <v>63</v>
      </c>
      <c r="M32" t="str">
        <f t="shared" si="1"/>
        <v>old age 60-90</v>
      </c>
      <c r="N32" t="s">
        <v>18</v>
      </c>
    </row>
    <row r="33" spans="1:14" x14ac:dyDescent="0.3">
      <c r="A33">
        <v>22400</v>
      </c>
      <c r="B33" t="s">
        <v>36</v>
      </c>
      <c r="C33" t="s">
        <v>38</v>
      </c>
      <c r="D33" s="3">
        <v>10000</v>
      </c>
      <c r="E33">
        <v>0</v>
      </c>
      <c r="F33" t="s">
        <v>19</v>
      </c>
      <c r="G33" t="s">
        <v>25</v>
      </c>
      <c r="H33" t="s">
        <v>18</v>
      </c>
      <c r="I33">
        <v>1</v>
      </c>
      <c r="J33" t="s">
        <v>16</v>
      </c>
      <c r="K33" t="s">
        <v>24</v>
      </c>
      <c r="L33">
        <v>26</v>
      </c>
      <c r="M33" t="str">
        <f t="shared" si="1"/>
        <v>young age 20-40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1"/>
        <v>young age 20-40</v>
      </c>
      <c r="N34" t="s">
        <v>18</v>
      </c>
    </row>
    <row r="35" spans="1:14" x14ac:dyDescent="0.3">
      <c r="A35">
        <v>18484</v>
      </c>
      <c r="B35" t="s">
        <v>37</v>
      </c>
      <c r="C35" t="s">
        <v>38</v>
      </c>
      <c r="D35" s="3">
        <v>80000</v>
      </c>
      <c r="E35">
        <v>2</v>
      </c>
      <c r="F35" t="s">
        <v>27</v>
      </c>
      <c r="G35" t="s">
        <v>14</v>
      </c>
      <c r="H35" t="s">
        <v>18</v>
      </c>
      <c r="I35">
        <v>2</v>
      </c>
      <c r="J35" t="s">
        <v>26</v>
      </c>
      <c r="K35" t="s">
        <v>24</v>
      </c>
      <c r="L35">
        <v>50</v>
      </c>
      <c r="M35" t="str">
        <f t="shared" si="1"/>
        <v>middle age 40-60</v>
      </c>
      <c r="N35" t="s">
        <v>15</v>
      </c>
    </row>
    <row r="36" spans="1:14" x14ac:dyDescent="0.3">
      <c r="A36">
        <v>12291</v>
      </c>
      <c r="B36" t="s">
        <v>37</v>
      </c>
      <c r="C36" t="s">
        <v>38</v>
      </c>
      <c r="D36" s="3">
        <v>90000</v>
      </c>
      <c r="E36">
        <v>5</v>
      </c>
      <c r="F36" t="s">
        <v>19</v>
      </c>
      <c r="G36" t="s">
        <v>21</v>
      </c>
      <c r="H36" t="s">
        <v>18</v>
      </c>
      <c r="I36">
        <v>2</v>
      </c>
      <c r="J36" t="s">
        <v>22</v>
      </c>
      <c r="K36" t="s">
        <v>17</v>
      </c>
      <c r="L36">
        <v>62</v>
      </c>
      <c r="M36" t="str">
        <f t="shared" si="1"/>
        <v>old age 60-90</v>
      </c>
      <c r="N36" t="s">
        <v>15</v>
      </c>
    </row>
    <row r="37" spans="1:14" x14ac:dyDescent="0.3">
      <c r="A37">
        <v>28380</v>
      </c>
      <c r="B37" t="s">
        <v>37</v>
      </c>
      <c r="C37" t="s">
        <v>39</v>
      </c>
      <c r="D37" s="3">
        <v>10000</v>
      </c>
      <c r="E37">
        <v>5</v>
      </c>
      <c r="F37" t="s">
        <v>29</v>
      </c>
      <c r="G37" t="s">
        <v>25</v>
      </c>
      <c r="H37" t="s">
        <v>18</v>
      </c>
      <c r="I37">
        <v>2</v>
      </c>
      <c r="J37" t="s">
        <v>16</v>
      </c>
      <c r="K37" t="s">
        <v>17</v>
      </c>
      <c r="L37">
        <v>41</v>
      </c>
      <c r="M37" t="str">
        <f t="shared" si="1"/>
        <v>middle age 40-60</v>
      </c>
      <c r="N37" t="s">
        <v>18</v>
      </c>
    </row>
    <row r="38" spans="1:14" x14ac:dyDescent="0.3">
      <c r="A38">
        <v>17891</v>
      </c>
      <c r="B38" t="s">
        <v>36</v>
      </c>
      <c r="C38" t="s">
        <v>39</v>
      </c>
      <c r="D38" s="3">
        <v>10000</v>
      </c>
      <c r="E38">
        <v>2</v>
      </c>
      <c r="F38" t="s">
        <v>19</v>
      </c>
      <c r="G38" t="s">
        <v>25</v>
      </c>
      <c r="H38" t="s">
        <v>15</v>
      </c>
      <c r="I38">
        <v>1</v>
      </c>
      <c r="J38" t="s">
        <v>16</v>
      </c>
      <c r="K38" t="s">
        <v>17</v>
      </c>
      <c r="L38">
        <v>50</v>
      </c>
      <c r="M38" t="str">
        <f t="shared" si="1"/>
        <v>middle age 40-60</v>
      </c>
      <c r="N38" t="s">
        <v>15</v>
      </c>
    </row>
    <row r="39" spans="1:14" x14ac:dyDescent="0.3">
      <c r="A39">
        <v>27832</v>
      </c>
      <c r="B39" t="s">
        <v>37</v>
      </c>
      <c r="C39" t="s">
        <v>39</v>
      </c>
      <c r="D39" s="3">
        <v>30000</v>
      </c>
      <c r="E39">
        <v>0</v>
      </c>
      <c r="F39" t="s">
        <v>19</v>
      </c>
      <c r="G39" t="s">
        <v>20</v>
      </c>
      <c r="H39" t="s">
        <v>18</v>
      </c>
      <c r="I39">
        <v>1</v>
      </c>
      <c r="J39" t="s">
        <v>22</v>
      </c>
      <c r="K39" t="s">
        <v>17</v>
      </c>
      <c r="L39">
        <v>30</v>
      </c>
      <c r="M39" t="str">
        <f t="shared" si="1"/>
        <v>young age 20-40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1"/>
        <v>young age 20-40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1"/>
        <v>middle age 40-60</v>
      </c>
      <c r="N41" t="s">
        <v>15</v>
      </c>
    </row>
    <row r="42" spans="1:14" x14ac:dyDescent="0.3">
      <c r="A42">
        <v>27803</v>
      </c>
      <c r="B42" t="s">
        <v>37</v>
      </c>
      <c r="C42" t="s">
        <v>39</v>
      </c>
      <c r="D42" s="3">
        <v>30000</v>
      </c>
      <c r="E42">
        <v>2</v>
      </c>
      <c r="F42" t="s">
        <v>19</v>
      </c>
      <c r="G42" t="s">
        <v>20</v>
      </c>
      <c r="H42" t="s">
        <v>18</v>
      </c>
      <c r="I42">
        <v>0</v>
      </c>
      <c r="J42" t="s">
        <v>16</v>
      </c>
      <c r="K42" t="s">
        <v>17</v>
      </c>
      <c r="L42">
        <v>43</v>
      </c>
      <c r="M42" t="str">
        <f t="shared" si="1"/>
        <v>middle age 40-60</v>
      </c>
      <c r="N42" t="s">
        <v>18</v>
      </c>
    </row>
    <row r="43" spans="1:14" x14ac:dyDescent="0.3">
      <c r="A43">
        <v>14347</v>
      </c>
      <c r="B43" t="s">
        <v>37</v>
      </c>
      <c r="C43" t="s">
        <v>39</v>
      </c>
      <c r="D43" s="3">
        <v>40000</v>
      </c>
      <c r="E43">
        <v>2</v>
      </c>
      <c r="F43" t="s">
        <v>13</v>
      </c>
      <c r="G43" t="s">
        <v>28</v>
      </c>
      <c r="H43" t="s">
        <v>15</v>
      </c>
      <c r="I43">
        <v>2</v>
      </c>
      <c r="J43" t="s">
        <v>23</v>
      </c>
      <c r="K43" t="s">
        <v>24</v>
      </c>
      <c r="L43">
        <v>65</v>
      </c>
      <c r="M43" t="str">
        <f t="shared" si="1"/>
        <v>old age 60-90</v>
      </c>
      <c r="N43" t="s">
        <v>15</v>
      </c>
    </row>
    <row r="44" spans="1:14" x14ac:dyDescent="0.3">
      <c r="A44">
        <v>17703</v>
      </c>
      <c r="B44" t="s">
        <v>36</v>
      </c>
      <c r="C44" t="s">
        <v>39</v>
      </c>
      <c r="D44" s="3">
        <v>10000</v>
      </c>
      <c r="E44">
        <v>1</v>
      </c>
      <c r="F44" t="s">
        <v>31</v>
      </c>
      <c r="G44" t="s">
        <v>25</v>
      </c>
      <c r="H44" t="s">
        <v>15</v>
      </c>
      <c r="I44">
        <v>0</v>
      </c>
      <c r="J44" t="s">
        <v>16</v>
      </c>
      <c r="K44" t="s">
        <v>17</v>
      </c>
      <c r="L44">
        <v>40</v>
      </c>
      <c r="M44" t="str">
        <f t="shared" si="1"/>
        <v>middle age 40-60</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1"/>
        <v>middle age 40-60</v>
      </c>
      <c r="N45" t="s">
        <v>15</v>
      </c>
    </row>
    <row r="46" spans="1:14" x14ac:dyDescent="0.3">
      <c r="A46">
        <v>29380</v>
      </c>
      <c r="B46" t="s">
        <v>36</v>
      </c>
      <c r="C46" t="s">
        <v>39</v>
      </c>
      <c r="D46" s="3">
        <v>20000</v>
      </c>
      <c r="E46">
        <v>3</v>
      </c>
      <c r="F46" t="s">
        <v>27</v>
      </c>
      <c r="G46" t="s">
        <v>25</v>
      </c>
      <c r="H46" t="s">
        <v>15</v>
      </c>
      <c r="I46">
        <v>0</v>
      </c>
      <c r="J46" t="s">
        <v>16</v>
      </c>
      <c r="K46" t="s">
        <v>17</v>
      </c>
      <c r="L46">
        <v>41</v>
      </c>
      <c r="M46" t="str">
        <f t="shared" si="1"/>
        <v>middle age 40-60</v>
      </c>
      <c r="N46" t="s">
        <v>15</v>
      </c>
    </row>
    <row r="47" spans="1:14" x14ac:dyDescent="0.3">
      <c r="A47">
        <v>23986</v>
      </c>
      <c r="B47" t="s">
        <v>36</v>
      </c>
      <c r="C47" t="s">
        <v>39</v>
      </c>
      <c r="D47" s="3">
        <v>20000</v>
      </c>
      <c r="E47">
        <v>1</v>
      </c>
      <c r="F47" t="s">
        <v>13</v>
      </c>
      <c r="G47" t="s">
        <v>20</v>
      </c>
      <c r="H47" t="s">
        <v>15</v>
      </c>
      <c r="I47">
        <v>0</v>
      </c>
      <c r="J47" t="s">
        <v>16</v>
      </c>
      <c r="K47" t="s">
        <v>17</v>
      </c>
      <c r="L47">
        <v>66</v>
      </c>
      <c r="M47" t="str">
        <f t="shared" si="1"/>
        <v>old age 60-90</v>
      </c>
      <c r="N47" t="s">
        <v>15</v>
      </c>
    </row>
    <row r="48" spans="1:14" x14ac:dyDescent="0.3">
      <c r="A48">
        <v>24466</v>
      </c>
      <c r="B48" t="s">
        <v>36</v>
      </c>
      <c r="C48" t="s">
        <v>39</v>
      </c>
      <c r="D48" s="3">
        <v>60000</v>
      </c>
      <c r="E48">
        <v>1</v>
      </c>
      <c r="F48" t="s">
        <v>19</v>
      </c>
      <c r="G48" t="s">
        <v>14</v>
      </c>
      <c r="H48" t="s">
        <v>15</v>
      </c>
      <c r="I48">
        <v>1</v>
      </c>
      <c r="J48" t="s">
        <v>23</v>
      </c>
      <c r="K48" t="s">
        <v>24</v>
      </c>
      <c r="L48">
        <v>46</v>
      </c>
      <c r="M48" t="str">
        <f t="shared" si="1"/>
        <v>middle age 40-60</v>
      </c>
      <c r="N48" t="s">
        <v>15</v>
      </c>
    </row>
    <row r="49" spans="1:14" x14ac:dyDescent="0.3">
      <c r="A49">
        <v>29097</v>
      </c>
      <c r="B49" t="s">
        <v>37</v>
      </c>
      <c r="C49" t="s">
        <v>39</v>
      </c>
      <c r="D49" s="3">
        <v>40000</v>
      </c>
      <c r="E49">
        <v>2</v>
      </c>
      <c r="F49" t="s">
        <v>19</v>
      </c>
      <c r="G49" t="s">
        <v>14</v>
      </c>
      <c r="H49" t="s">
        <v>15</v>
      </c>
      <c r="I49">
        <v>2</v>
      </c>
      <c r="J49" t="s">
        <v>23</v>
      </c>
      <c r="K49" t="s">
        <v>24</v>
      </c>
      <c r="L49">
        <v>52</v>
      </c>
      <c r="M49" t="str">
        <f t="shared" si="1"/>
        <v>middle age 40-60</v>
      </c>
      <c r="N49" t="s">
        <v>15</v>
      </c>
    </row>
    <row r="50" spans="1:14" x14ac:dyDescent="0.3">
      <c r="A50">
        <v>19487</v>
      </c>
      <c r="B50" t="s">
        <v>36</v>
      </c>
      <c r="C50" t="s">
        <v>38</v>
      </c>
      <c r="D50" s="3">
        <v>30000</v>
      </c>
      <c r="E50">
        <v>2</v>
      </c>
      <c r="F50" t="s">
        <v>19</v>
      </c>
      <c r="G50" t="s">
        <v>20</v>
      </c>
      <c r="H50" t="s">
        <v>18</v>
      </c>
      <c r="I50">
        <v>2</v>
      </c>
      <c r="J50" t="s">
        <v>16</v>
      </c>
      <c r="K50" t="s">
        <v>17</v>
      </c>
      <c r="L50">
        <v>42</v>
      </c>
      <c r="M50" t="str">
        <f t="shared" si="1"/>
        <v>middle age 40-60</v>
      </c>
      <c r="N50" t="s">
        <v>18</v>
      </c>
    </row>
    <row r="51" spans="1:14" x14ac:dyDescent="0.3">
      <c r="A51">
        <v>14939</v>
      </c>
      <c r="B51" t="s">
        <v>37</v>
      </c>
      <c r="C51" t="s">
        <v>38</v>
      </c>
      <c r="D51" s="3">
        <v>40000</v>
      </c>
      <c r="E51">
        <v>0</v>
      </c>
      <c r="F51" t="s">
        <v>13</v>
      </c>
      <c r="G51" t="s">
        <v>20</v>
      </c>
      <c r="H51" t="s">
        <v>15</v>
      </c>
      <c r="I51">
        <v>0</v>
      </c>
      <c r="J51" t="s">
        <v>16</v>
      </c>
      <c r="K51" t="s">
        <v>17</v>
      </c>
      <c r="L51">
        <v>39</v>
      </c>
      <c r="M51" t="str">
        <f t="shared" si="1"/>
        <v>young age 20-40</v>
      </c>
      <c r="N51" t="s">
        <v>15</v>
      </c>
    </row>
    <row r="52" spans="1:14" x14ac:dyDescent="0.3">
      <c r="A52">
        <v>13826</v>
      </c>
      <c r="B52" t="s">
        <v>37</v>
      </c>
      <c r="C52" t="s">
        <v>39</v>
      </c>
      <c r="D52" s="3">
        <v>30000</v>
      </c>
      <c r="E52">
        <v>0</v>
      </c>
      <c r="F52" t="s">
        <v>19</v>
      </c>
      <c r="G52" t="s">
        <v>20</v>
      </c>
      <c r="H52" t="s">
        <v>18</v>
      </c>
      <c r="I52">
        <v>1</v>
      </c>
      <c r="J52" t="s">
        <v>16</v>
      </c>
      <c r="K52" t="s">
        <v>17</v>
      </c>
      <c r="L52">
        <v>28</v>
      </c>
      <c r="M52" t="str">
        <f t="shared" si="1"/>
        <v>young age 20-40</v>
      </c>
      <c r="N52" t="s">
        <v>18</v>
      </c>
    </row>
    <row r="53" spans="1:14" x14ac:dyDescent="0.3">
      <c r="A53">
        <v>20619</v>
      </c>
      <c r="B53" t="s">
        <v>37</v>
      </c>
      <c r="C53" t="s">
        <v>38</v>
      </c>
      <c r="D53" s="3">
        <v>80000</v>
      </c>
      <c r="E53">
        <v>0</v>
      </c>
      <c r="F53" t="s">
        <v>13</v>
      </c>
      <c r="G53" t="s">
        <v>21</v>
      </c>
      <c r="H53" t="s">
        <v>18</v>
      </c>
      <c r="I53">
        <v>4</v>
      </c>
      <c r="J53" t="s">
        <v>30</v>
      </c>
      <c r="K53" t="s">
        <v>24</v>
      </c>
      <c r="L53">
        <v>35</v>
      </c>
      <c r="M53" t="str">
        <f t="shared" si="1"/>
        <v>young age 20-40</v>
      </c>
      <c r="N53" t="s">
        <v>18</v>
      </c>
    </row>
    <row r="54" spans="1:14" x14ac:dyDescent="0.3">
      <c r="A54">
        <v>12558</v>
      </c>
      <c r="B54" t="s">
        <v>36</v>
      </c>
      <c r="C54" t="s">
        <v>39</v>
      </c>
      <c r="D54" s="3">
        <v>20000</v>
      </c>
      <c r="E54">
        <v>1</v>
      </c>
      <c r="F54" t="s">
        <v>13</v>
      </c>
      <c r="G54" t="s">
        <v>20</v>
      </c>
      <c r="H54" t="s">
        <v>15</v>
      </c>
      <c r="I54">
        <v>0</v>
      </c>
      <c r="J54" t="s">
        <v>16</v>
      </c>
      <c r="K54" t="s">
        <v>17</v>
      </c>
      <c r="L54">
        <v>65</v>
      </c>
      <c r="M54" t="str">
        <f t="shared" si="1"/>
        <v>old age 60-90</v>
      </c>
      <c r="N54" t="s">
        <v>18</v>
      </c>
    </row>
    <row r="55" spans="1:14" x14ac:dyDescent="0.3">
      <c r="A55">
        <v>24871</v>
      </c>
      <c r="B55" t="s">
        <v>37</v>
      </c>
      <c r="C55" t="s">
        <v>39</v>
      </c>
      <c r="D55" s="3">
        <v>90000</v>
      </c>
      <c r="E55">
        <v>4</v>
      </c>
      <c r="F55" t="s">
        <v>27</v>
      </c>
      <c r="G55" t="s">
        <v>28</v>
      </c>
      <c r="H55" t="s">
        <v>18</v>
      </c>
      <c r="I55">
        <v>3</v>
      </c>
      <c r="J55" t="s">
        <v>23</v>
      </c>
      <c r="K55" t="s">
        <v>17</v>
      </c>
      <c r="L55">
        <v>56</v>
      </c>
      <c r="M55" t="str">
        <f t="shared" si="1"/>
        <v>middle age 40-60</v>
      </c>
      <c r="N55" t="s">
        <v>18</v>
      </c>
    </row>
    <row r="56" spans="1:14" x14ac:dyDescent="0.3">
      <c r="A56">
        <v>17319</v>
      </c>
      <c r="B56" t="s">
        <v>37</v>
      </c>
      <c r="C56" t="s">
        <v>39</v>
      </c>
      <c r="D56" s="3">
        <v>70000</v>
      </c>
      <c r="E56">
        <v>0</v>
      </c>
      <c r="F56" t="s">
        <v>13</v>
      </c>
      <c r="G56" t="s">
        <v>21</v>
      </c>
      <c r="H56" t="s">
        <v>18</v>
      </c>
      <c r="I56">
        <v>1</v>
      </c>
      <c r="J56" t="s">
        <v>23</v>
      </c>
      <c r="K56" t="s">
        <v>24</v>
      </c>
      <c r="L56">
        <v>42</v>
      </c>
      <c r="M56" t="str">
        <f t="shared" si="1"/>
        <v>middle age 40-60</v>
      </c>
      <c r="N56" t="s">
        <v>18</v>
      </c>
    </row>
    <row r="57" spans="1:14" x14ac:dyDescent="0.3">
      <c r="A57">
        <v>28906</v>
      </c>
      <c r="B57" t="s">
        <v>36</v>
      </c>
      <c r="C57" t="s">
        <v>38</v>
      </c>
      <c r="D57" s="3">
        <v>80000</v>
      </c>
      <c r="E57">
        <v>4</v>
      </c>
      <c r="F57" t="s">
        <v>27</v>
      </c>
      <c r="G57" t="s">
        <v>21</v>
      </c>
      <c r="H57" t="s">
        <v>15</v>
      </c>
      <c r="I57">
        <v>2</v>
      </c>
      <c r="J57" t="s">
        <v>30</v>
      </c>
      <c r="K57" t="s">
        <v>17</v>
      </c>
      <c r="L57">
        <v>54</v>
      </c>
      <c r="M57" t="str">
        <f t="shared" si="1"/>
        <v>middle age 40-60</v>
      </c>
      <c r="N57" t="s">
        <v>18</v>
      </c>
    </row>
    <row r="58" spans="1:14" x14ac:dyDescent="0.3">
      <c r="A58">
        <v>12808</v>
      </c>
      <c r="B58" t="s">
        <v>36</v>
      </c>
      <c r="C58" t="s">
        <v>38</v>
      </c>
      <c r="D58" s="3">
        <v>40000</v>
      </c>
      <c r="E58">
        <v>0</v>
      </c>
      <c r="F58" t="s">
        <v>13</v>
      </c>
      <c r="G58" t="s">
        <v>20</v>
      </c>
      <c r="H58" t="s">
        <v>15</v>
      </c>
      <c r="I58">
        <v>0</v>
      </c>
      <c r="J58" t="s">
        <v>16</v>
      </c>
      <c r="K58" t="s">
        <v>17</v>
      </c>
      <c r="L58">
        <v>38</v>
      </c>
      <c r="M58" t="str">
        <f t="shared" si="1"/>
        <v>young age 20-40</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1"/>
        <v>old age 60-90</v>
      </c>
      <c r="N59" t="s">
        <v>15</v>
      </c>
    </row>
    <row r="60" spans="1:14" x14ac:dyDescent="0.3">
      <c r="A60">
        <v>25502</v>
      </c>
      <c r="B60" t="s">
        <v>36</v>
      </c>
      <c r="C60" t="s">
        <v>39</v>
      </c>
      <c r="D60" s="3">
        <v>40000</v>
      </c>
      <c r="E60">
        <v>1</v>
      </c>
      <c r="F60" t="s">
        <v>13</v>
      </c>
      <c r="G60" t="s">
        <v>14</v>
      </c>
      <c r="H60" t="s">
        <v>15</v>
      </c>
      <c r="I60">
        <v>0</v>
      </c>
      <c r="J60" t="s">
        <v>16</v>
      </c>
      <c r="K60" t="s">
        <v>17</v>
      </c>
      <c r="L60">
        <v>43</v>
      </c>
      <c r="M60" t="str">
        <f t="shared" si="1"/>
        <v>middle age 40-60</v>
      </c>
      <c r="N60" t="s">
        <v>15</v>
      </c>
    </row>
    <row r="61" spans="1:14" x14ac:dyDescent="0.3">
      <c r="A61">
        <v>15580</v>
      </c>
      <c r="B61" t="s">
        <v>36</v>
      </c>
      <c r="C61" t="s">
        <v>38</v>
      </c>
      <c r="D61" s="3">
        <v>60000</v>
      </c>
      <c r="E61">
        <v>2</v>
      </c>
      <c r="F61" t="s">
        <v>13</v>
      </c>
      <c r="G61" t="s">
        <v>21</v>
      </c>
      <c r="H61" t="s">
        <v>15</v>
      </c>
      <c r="I61">
        <v>1</v>
      </c>
      <c r="J61" t="s">
        <v>22</v>
      </c>
      <c r="K61" t="s">
        <v>24</v>
      </c>
      <c r="L61">
        <v>38</v>
      </c>
      <c r="M61" t="str">
        <f t="shared" si="1"/>
        <v>young age 20-40</v>
      </c>
      <c r="N61" t="s">
        <v>15</v>
      </c>
    </row>
    <row r="62" spans="1:14" x14ac:dyDescent="0.3">
      <c r="A62">
        <v>24185</v>
      </c>
      <c r="B62" t="s">
        <v>37</v>
      </c>
      <c r="C62" t="s">
        <v>39</v>
      </c>
      <c r="D62" s="3">
        <v>10000</v>
      </c>
      <c r="E62">
        <v>1</v>
      </c>
      <c r="F62" t="s">
        <v>27</v>
      </c>
      <c r="G62" t="s">
        <v>25</v>
      </c>
      <c r="H62" t="s">
        <v>18</v>
      </c>
      <c r="I62">
        <v>1</v>
      </c>
      <c r="J62" t="s">
        <v>26</v>
      </c>
      <c r="K62" t="s">
        <v>17</v>
      </c>
      <c r="L62">
        <v>45</v>
      </c>
      <c r="M62" t="str">
        <f t="shared" si="1"/>
        <v>middle age 40-60</v>
      </c>
      <c r="N62" t="s">
        <v>18</v>
      </c>
    </row>
    <row r="63" spans="1:14" x14ac:dyDescent="0.3">
      <c r="A63">
        <v>19291</v>
      </c>
      <c r="B63" t="s">
        <v>37</v>
      </c>
      <c r="C63" t="s">
        <v>39</v>
      </c>
      <c r="D63" s="3">
        <v>10000</v>
      </c>
      <c r="E63">
        <v>2</v>
      </c>
      <c r="F63" t="s">
        <v>27</v>
      </c>
      <c r="G63" t="s">
        <v>25</v>
      </c>
      <c r="H63" t="s">
        <v>15</v>
      </c>
      <c r="I63">
        <v>0</v>
      </c>
      <c r="J63" t="s">
        <v>16</v>
      </c>
      <c r="K63" t="s">
        <v>17</v>
      </c>
      <c r="L63">
        <v>35</v>
      </c>
      <c r="M63" t="str">
        <f t="shared" si="1"/>
        <v>young age 20-40</v>
      </c>
      <c r="N63" t="s">
        <v>18</v>
      </c>
    </row>
    <row r="64" spans="1:14" x14ac:dyDescent="0.3">
      <c r="A64">
        <v>16713</v>
      </c>
      <c r="B64" t="s">
        <v>36</v>
      </c>
      <c r="C64" t="s">
        <v>38</v>
      </c>
      <c r="D64" s="3">
        <v>40000</v>
      </c>
      <c r="E64">
        <v>2</v>
      </c>
      <c r="F64" t="s">
        <v>13</v>
      </c>
      <c r="G64" t="s">
        <v>28</v>
      </c>
      <c r="H64" t="s">
        <v>15</v>
      </c>
      <c r="I64">
        <v>1</v>
      </c>
      <c r="J64" t="s">
        <v>16</v>
      </c>
      <c r="K64" t="s">
        <v>24</v>
      </c>
      <c r="L64">
        <v>52</v>
      </c>
      <c r="M64" t="str">
        <f t="shared" si="1"/>
        <v>middle age 40-60</v>
      </c>
      <c r="N64" t="s">
        <v>15</v>
      </c>
    </row>
    <row r="65" spans="1:14" x14ac:dyDescent="0.3">
      <c r="A65">
        <v>16185</v>
      </c>
      <c r="B65" t="s">
        <v>37</v>
      </c>
      <c r="C65" t="s">
        <v>38</v>
      </c>
      <c r="D65" s="3">
        <v>60000</v>
      </c>
      <c r="E65">
        <v>4</v>
      </c>
      <c r="F65" t="s">
        <v>13</v>
      </c>
      <c r="G65" t="s">
        <v>21</v>
      </c>
      <c r="H65" t="s">
        <v>15</v>
      </c>
      <c r="I65">
        <v>3</v>
      </c>
      <c r="J65" t="s">
        <v>30</v>
      </c>
      <c r="K65" t="s">
        <v>24</v>
      </c>
      <c r="L65">
        <v>41</v>
      </c>
      <c r="M65" t="str">
        <f t="shared" si="1"/>
        <v>middle age 40-60</v>
      </c>
      <c r="N65" t="s">
        <v>18</v>
      </c>
    </row>
    <row r="66" spans="1:14" x14ac:dyDescent="0.3">
      <c r="A66">
        <v>14927</v>
      </c>
      <c r="B66" t="s">
        <v>36</v>
      </c>
      <c r="C66" t="s">
        <v>39</v>
      </c>
      <c r="D66" s="3">
        <v>30000</v>
      </c>
      <c r="E66">
        <v>1</v>
      </c>
      <c r="F66" t="s">
        <v>13</v>
      </c>
      <c r="G66" t="s">
        <v>20</v>
      </c>
      <c r="H66" t="s">
        <v>15</v>
      </c>
      <c r="I66">
        <v>0</v>
      </c>
      <c r="J66" t="s">
        <v>16</v>
      </c>
      <c r="K66" t="s">
        <v>17</v>
      </c>
      <c r="L66">
        <v>37</v>
      </c>
      <c r="M66" t="str">
        <f t="shared" si="1"/>
        <v>young age 20-40</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 age 60-90</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young age 20-40</v>
      </c>
      <c r="N68" t="s">
        <v>15</v>
      </c>
    </row>
    <row r="69" spans="1:14" x14ac:dyDescent="0.3">
      <c r="A69">
        <v>25303</v>
      </c>
      <c r="B69" t="s">
        <v>37</v>
      </c>
      <c r="C69" t="s">
        <v>38</v>
      </c>
      <c r="D69" s="3">
        <v>30000</v>
      </c>
      <c r="E69">
        <v>0</v>
      </c>
      <c r="F69" t="s">
        <v>27</v>
      </c>
      <c r="G69" t="s">
        <v>25</v>
      </c>
      <c r="H69" t="s">
        <v>15</v>
      </c>
      <c r="I69">
        <v>1</v>
      </c>
      <c r="J69" t="s">
        <v>22</v>
      </c>
      <c r="K69" t="s">
        <v>17</v>
      </c>
      <c r="L69">
        <v>33</v>
      </c>
      <c r="M69" t="str">
        <f t="shared" ref="M69:M132" si="2">IF((AND(L69&lt;40)), "young age 20-40",IF(AND(L69&gt;=40,L69&lt;60), "middle age 40-60",IF(AND(L69&gt;=60), "old age 60-90","invalid")))</f>
        <v>young age 20-40</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40-60</v>
      </c>
      <c r="N70" t="s">
        <v>15</v>
      </c>
    </row>
    <row r="71" spans="1:14" x14ac:dyDescent="0.3">
      <c r="A71">
        <v>16438</v>
      </c>
      <c r="B71" t="s">
        <v>36</v>
      </c>
      <c r="C71" t="s">
        <v>39</v>
      </c>
      <c r="D71" s="3">
        <v>10000</v>
      </c>
      <c r="E71">
        <v>0</v>
      </c>
      <c r="F71" t="s">
        <v>29</v>
      </c>
      <c r="G71" t="s">
        <v>25</v>
      </c>
      <c r="H71" t="s">
        <v>18</v>
      </c>
      <c r="I71">
        <v>2</v>
      </c>
      <c r="J71" t="s">
        <v>16</v>
      </c>
      <c r="K71" t="s">
        <v>17</v>
      </c>
      <c r="L71">
        <v>30</v>
      </c>
      <c r="M71" t="str">
        <f t="shared" si="2"/>
        <v>young age 20-40</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2"/>
        <v>young age 20-40</v>
      </c>
      <c r="N72" t="s">
        <v>15</v>
      </c>
    </row>
    <row r="73" spans="1:14" x14ac:dyDescent="0.3">
      <c r="A73">
        <v>16200</v>
      </c>
      <c r="B73" t="s">
        <v>37</v>
      </c>
      <c r="C73" t="s">
        <v>39</v>
      </c>
      <c r="D73" s="3">
        <v>10000</v>
      </c>
      <c r="E73">
        <v>0</v>
      </c>
      <c r="F73" t="s">
        <v>29</v>
      </c>
      <c r="G73" t="s">
        <v>25</v>
      </c>
      <c r="H73" t="s">
        <v>18</v>
      </c>
      <c r="I73">
        <v>2</v>
      </c>
      <c r="J73" t="s">
        <v>16</v>
      </c>
      <c r="K73" t="s">
        <v>17</v>
      </c>
      <c r="L73">
        <v>35</v>
      </c>
      <c r="M73" t="str">
        <f t="shared" si="2"/>
        <v>young age 20-40</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2"/>
        <v>middle age 40-60</v>
      </c>
      <c r="N74" t="s">
        <v>18</v>
      </c>
    </row>
    <row r="75" spans="1:14" x14ac:dyDescent="0.3">
      <c r="A75">
        <v>26956</v>
      </c>
      <c r="B75" t="s">
        <v>37</v>
      </c>
      <c r="C75" t="s">
        <v>39</v>
      </c>
      <c r="D75" s="3">
        <v>20000</v>
      </c>
      <c r="E75">
        <v>0</v>
      </c>
      <c r="F75" t="s">
        <v>19</v>
      </c>
      <c r="G75" t="s">
        <v>25</v>
      </c>
      <c r="H75" t="s">
        <v>18</v>
      </c>
      <c r="I75">
        <v>1</v>
      </c>
      <c r="J75" t="s">
        <v>22</v>
      </c>
      <c r="K75" t="s">
        <v>17</v>
      </c>
      <c r="L75">
        <v>36</v>
      </c>
      <c r="M75" t="str">
        <f t="shared" si="2"/>
        <v>young age 20-40</v>
      </c>
      <c r="N75" t="s">
        <v>15</v>
      </c>
    </row>
    <row r="76" spans="1:14" x14ac:dyDescent="0.3">
      <c r="A76">
        <v>14517</v>
      </c>
      <c r="B76" t="s">
        <v>36</v>
      </c>
      <c r="C76" t="s">
        <v>39</v>
      </c>
      <c r="D76" s="3">
        <v>20000</v>
      </c>
      <c r="E76">
        <v>3</v>
      </c>
      <c r="F76" t="s">
        <v>27</v>
      </c>
      <c r="G76" t="s">
        <v>14</v>
      </c>
      <c r="H76" t="s">
        <v>18</v>
      </c>
      <c r="I76">
        <v>2</v>
      </c>
      <c r="J76" t="s">
        <v>26</v>
      </c>
      <c r="K76" t="s">
        <v>24</v>
      </c>
      <c r="L76">
        <v>62</v>
      </c>
      <c r="M76" t="str">
        <f t="shared" si="2"/>
        <v>old age 60-90</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2"/>
        <v>young age 20-40</v>
      </c>
      <c r="N77" t="s">
        <v>18</v>
      </c>
    </row>
    <row r="78" spans="1:14" x14ac:dyDescent="0.3">
      <c r="A78">
        <v>16188</v>
      </c>
      <c r="B78" t="s">
        <v>37</v>
      </c>
      <c r="C78" t="s">
        <v>39</v>
      </c>
      <c r="D78" s="3">
        <v>20000</v>
      </c>
      <c r="E78">
        <v>0</v>
      </c>
      <c r="F78" t="s">
        <v>29</v>
      </c>
      <c r="G78" t="s">
        <v>25</v>
      </c>
      <c r="H78" t="s">
        <v>18</v>
      </c>
      <c r="I78">
        <v>2</v>
      </c>
      <c r="J78" t="s">
        <v>26</v>
      </c>
      <c r="K78" t="s">
        <v>17</v>
      </c>
      <c r="L78">
        <v>26</v>
      </c>
      <c r="M78" t="str">
        <f t="shared" si="2"/>
        <v>young age 20-40</v>
      </c>
      <c r="N78" t="s">
        <v>18</v>
      </c>
    </row>
    <row r="79" spans="1:14" x14ac:dyDescent="0.3">
      <c r="A79">
        <v>27969</v>
      </c>
      <c r="B79" t="s">
        <v>36</v>
      </c>
      <c r="C79" t="s">
        <v>38</v>
      </c>
      <c r="D79" s="3">
        <v>80000</v>
      </c>
      <c r="E79">
        <v>0</v>
      </c>
      <c r="F79" t="s">
        <v>13</v>
      </c>
      <c r="G79" t="s">
        <v>21</v>
      </c>
      <c r="H79" t="s">
        <v>15</v>
      </c>
      <c r="I79">
        <v>2</v>
      </c>
      <c r="J79" t="s">
        <v>30</v>
      </c>
      <c r="K79" t="s">
        <v>24</v>
      </c>
      <c r="L79">
        <v>29</v>
      </c>
      <c r="M79" t="str">
        <f t="shared" si="2"/>
        <v>young age 20-40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2"/>
        <v>middle age 40-60</v>
      </c>
      <c r="N80" t="s">
        <v>15</v>
      </c>
    </row>
    <row r="81" spans="1:14" x14ac:dyDescent="0.3">
      <c r="A81">
        <v>27745</v>
      </c>
      <c r="B81" t="s">
        <v>37</v>
      </c>
      <c r="C81" t="s">
        <v>38</v>
      </c>
      <c r="D81" s="3">
        <v>40000</v>
      </c>
      <c r="E81">
        <v>2</v>
      </c>
      <c r="F81" t="s">
        <v>13</v>
      </c>
      <c r="G81" t="s">
        <v>28</v>
      </c>
      <c r="H81" t="s">
        <v>15</v>
      </c>
      <c r="I81">
        <v>2</v>
      </c>
      <c r="J81" t="s">
        <v>23</v>
      </c>
      <c r="K81" t="s">
        <v>24</v>
      </c>
      <c r="L81">
        <v>63</v>
      </c>
      <c r="M81" t="str">
        <f t="shared" si="2"/>
        <v>old age 60-90</v>
      </c>
      <c r="N81" t="s">
        <v>15</v>
      </c>
    </row>
    <row r="82" spans="1:14" x14ac:dyDescent="0.3">
      <c r="A82">
        <v>20828</v>
      </c>
      <c r="B82" t="s">
        <v>36</v>
      </c>
      <c r="C82" t="s">
        <v>39</v>
      </c>
      <c r="D82" s="3">
        <v>30000</v>
      </c>
      <c r="E82">
        <v>4</v>
      </c>
      <c r="F82" t="s">
        <v>31</v>
      </c>
      <c r="G82" t="s">
        <v>20</v>
      </c>
      <c r="H82" t="s">
        <v>15</v>
      </c>
      <c r="I82">
        <v>0</v>
      </c>
      <c r="J82" t="s">
        <v>16</v>
      </c>
      <c r="K82" t="s">
        <v>17</v>
      </c>
      <c r="L82">
        <v>45</v>
      </c>
      <c r="M82" t="str">
        <f t="shared" si="2"/>
        <v>middle age 40-60</v>
      </c>
      <c r="N82" t="s">
        <v>15</v>
      </c>
    </row>
    <row r="83" spans="1:14" x14ac:dyDescent="0.3">
      <c r="A83">
        <v>19461</v>
      </c>
      <c r="B83" t="s">
        <v>37</v>
      </c>
      <c r="C83" t="s">
        <v>39</v>
      </c>
      <c r="D83" s="3">
        <v>10000</v>
      </c>
      <c r="E83">
        <v>4</v>
      </c>
      <c r="F83" t="s">
        <v>29</v>
      </c>
      <c r="G83" t="s">
        <v>25</v>
      </c>
      <c r="H83" t="s">
        <v>15</v>
      </c>
      <c r="I83">
        <v>2</v>
      </c>
      <c r="J83" t="s">
        <v>16</v>
      </c>
      <c r="K83" t="s">
        <v>17</v>
      </c>
      <c r="L83">
        <v>40</v>
      </c>
      <c r="M83" t="str">
        <f t="shared" si="2"/>
        <v>middle age 40-60</v>
      </c>
      <c r="N83" t="s">
        <v>18</v>
      </c>
    </row>
    <row r="84" spans="1:14" x14ac:dyDescent="0.3">
      <c r="A84">
        <v>26941</v>
      </c>
      <c r="B84" t="s">
        <v>36</v>
      </c>
      <c r="C84" t="s">
        <v>38</v>
      </c>
      <c r="D84" s="3">
        <v>30000</v>
      </c>
      <c r="E84">
        <v>0</v>
      </c>
      <c r="F84" t="s">
        <v>13</v>
      </c>
      <c r="G84" t="s">
        <v>20</v>
      </c>
      <c r="H84" t="s">
        <v>15</v>
      </c>
      <c r="I84">
        <v>0</v>
      </c>
      <c r="J84" t="s">
        <v>16</v>
      </c>
      <c r="K84" t="s">
        <v>17</v>
      </c>
      <c r="L84">
        <v>47</v>
      </c>
      <c r="M84" t="str">
        <f t="shared" si="2"/>
        <v>middle age 40-60</v>
      </c>
      <c r="N84" t="s">
        <v>15</v>
      </c>
    </row>
    <row r="85" spans="1:14" x14ac:dyDescent="0.3">
      <c r="A85">
        <v>28412</v>
      </c>
      <c r="B85" t="s">
        <v>37</v>
      </c>
      <c r="C85" t="s">
        <v>38</v>
      </c>
      <c r="D85" s="3">
        <v>20000</v>
      </c>
      <c r="E85">
        <v>0</v>
      </c>
      <c r="F85" t="s">
        <v>27</v>
      </c>
      <c r="G85" t="s">
        <v>25</v>
      </c>
      <c r="H85" t="s">
        <v>18</v>
      </c>
      <c r="I85">
        <v>1</v>
      </c>
      <c r="J85" t="s">
        <v>22</v>
      </c>
      <c r="K85" t="s">
        <v>17</v>
      </c>
      <c r="L85">
        <v>29</v>
      </c>
      <c r="M85" t="str">
        <f t="shared" si="2"/>
        <v>young age 20-40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2"/>
        <v>middle age 40-60</v>
      </c>
      <c r="N86" t="s">
        <v>15</v>
      </c>
    </row>
    <row r="87" spans="1:14" x14ac:dyDescent="0.3">
      <c r="A87">
        <v>16514</v>
      </c>
      <c r="B87" t="s">
        <v>37</v>
      </c>
      <c r="C87" t="s">
        <v>38</v>
      </c>
      <c r="D87" s="3">
        <v>10000</v>
      </c>
      <c r="E87">
        <v>0</v>
      </c>
      <c r="F87" t="s">
        <v>19</v>
      </c>
      <c r="G87" t="s">
        <v>25</v>
      </c>
      <c r="H87" t="s">
        <v>15</v>
      </c>
      <c r="I87">
        <v>1</v>
      </c>
      <c r="J87" t="s">
        <v>26</v>
      </c>
      <c r="K87" t="s">
        <v>24</v>
      </c>
      <c r="L87">
        <v>26</v>
      </c>
      <c r="M87" t="str">
        <f t="shared" si="2"/>
        <v>young age 20-40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2"/>
        <v>middle age 40-60</v>
      </c>
      <c r="N88" t="s">
        <v>15</v>
      </c>
    </row>
    <row r="89" spans="1:14" x14ac:dyDescent="0.3">
      <c r="A89">
        <v>19608</v>
      </c>
      <c r="B89" t="s">
        <v>36</v>
      </c>
      <c r="C89" t="s">
        <v>38</v>
      </c>
      <c r="D89" s="3">
        <v>80000</v>
      </c>
      <c r="E89">
        <v>5</v>
      </c>
      <c r="F89" t="s">
        <v>13</v>
      </c>
      <c r="G89" t="s">
        <v>21</v>
      </c>
      <c r="H89" t="s">
        <v>15</v>
      </c>
      <c r="I89">
        <v>4</v>
      </c>
      <c r="J89" t="s">
        <v>26</v>
      </c>
      <c r="K89" t="s">
        <v>24</v>
      </c>
      <c r="L89">
        <v>40</v>
      </c>
      <c r="M89" t="str">
        <f t="shared" si="2"/>
        <v>middle age 40-60</v>
      </c>
      <c r="N89" t="s">
        <v>18</v>
      </c>
    </row>
    <row r="90" spans="1:14" x14ac:dyDescent="0.3">
      <c r="A90">
        <v>24119</v>
      </c>
      <c r="B90" t="s">
        <v>37</v>
      </c>
      <c r="C90" t="s">
        <v>38</v>
      </c>
      <c r="D90" s="3">
        <v>30000</v>
      </c>
      <c r="E90">
        <v>0</v>
      </c>
      <c r="F90" t="s">
        <v>19</v>
      </c>
      <c r="G90" t="s">
        <v>20</v>
      </c>
      <c r="H90" t="s">
        <v>18</v>
      </c>
      <c r="I90">
        <v>1</v>
      </c>
      <c r="J90" t="s">
        <v>22</v>
      </c>
      <c r="K90" t="s">
        <v>17</v>
      </c>
      <c r="L90">
        <v>29</v>
      </c>
      <c r="M90" t="str">
        <f t="shared" si="2"/>
        <v>young age 20-40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2"/>
        <v>middle age 40-60</v>
      </c>
      <c r="N91" t="s">
        <v>15</v>
      </c>
    </row>
    <row r="92" spans="1:14" x14ac:dyDescent="0.3">
      <c r="A92">
        <v>26886</v>
      </c>
      <c r="B92" t="s">
        <v>37</v>
      </c>
      <c r="C92" t="s">
        <v>39</v>
      </c>
      <c r="D92" s="3">
        <v>30000</v>
      </c>
      <c r="E92">
        <v>0</v>
      </c>
      <c r="F92" t="s">
        <v>19</v>
      </c>
      <c r="G92" t="s">
        <v>20</v>
      </c>
      <c r="H92" t="s">
        <v>18</v>
      </c>
      <c r="I92">
        <v>1</v>
      </c>
      <c r="J92" t="s">
        <v>16</v>
      </c>
      <c r="K92" t="s">
        <v>17</v>
      </c>
      <c r="L92">
        <v>29</v>
      </c>
      <c r="M92" t="str">
        <f t="shared" si="2"/>
        <v>young age 20-40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2"/>
        <v>young age 20-40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2"/>
        <v>young age 20-40</v>
      </c>
      <c r="N94" t="s">
        <v>15</v>
      </c>
    </row>
    <row r="95" spans="1:14" x14ac:dyDescent="0.3">
      <c r="A95">
        <v>15608</v>
      </c>
      <c r="B95" t="s">
        <v>37</v>
      </c>
      <c r="C95" t="s">
        <v>39</v>
      </c>
      <c r="D95" s="3">
        <v>30000</v>
      </c>
      <c r="E95">
        <v>0</v>
      </c>
      <c r="F95" t="s">
        <v>19</v>
      </c>
      <c r="G95" t="s">
        <v>20</v>
      </c>
      <c r="H95" t="s">
        <v>18</v>
      </c>
      <c r="I95">
        <v>1</v>
      </c>
      <c r="J95" t="s">
        <v>22</v>
      </c>
      <c r="K95" t="s">
        <v>17</v>
      </c>
      <c r="L95">
        <v>33</v>
      </c>
      <c r="M95" t="str">
        <f t="shared" si="2"/>
        <v>young age 20-40</v>
      </c>
      <c r="N95" t="s">
        <v>18</v>
      </c>
    </row>
    <row r="96" spans="1:14" x14ac:dyDescent="0.3">
      <c r="A96">
        <v>16487</v>
      </c>
      <c r="B96" t="s">
        <v>37</v>
      </c>
      <c r="C96" t="s">
        <v>39</v>
      </c>
      <c r="D96" s="3">
        <v>30000</v>
      </c>
      <c r="E96">
        <v>3</v>
      </c>
      <c r="F96" t="s">
        <v>27</v>
      </c>
      <c r="G96" t="s">
        <v>14</v>
      </c>
      <c r="H96" t="s">
        <v>15</v>
      </c>
      <c r="I96">
        <v>2</v>
      </c>
      <c r="J96" t="s">
        <v>23</v>
      </c>
      <c r="K96" t="s">
        <v>24</v>
      </c>
      <c r="L96">
        <v>55</v>
      </c>
      <c r="M96" t="str">
        <f t="shared" si="2"/>
        <v>middle age 40-60</v>
      </c>
      <c r="N96" t="s">
        <v>18</v>
      </c>
    </row>
    <row r="97" spans="1:14" x14ac:dyDescent="0.3">
      <c r="A97">
        <v>17197</v>
      </c>
      <c r="B97" t="s">
        <v>37</v>
      </c>
      <c r="C97" t="s">
        <v>39</v>
      </c>
      <c r="D97" s="3">
        <v>90000</v>
      </c>
      <c r="E97">
        <v>5</v>
      </c>
      <c r="F97" t="s">
        <v>19</v>
      </c>
      <c r="G97" t="s">
        <v>21</v>
      </c>
      <c r="H97" t="s">
        <v>15</v>
      </c>
      <c r="I97">
        <v>2</v>
      </c>
      <c r="J97" t="s">
        <v>30</v>
      </c>
      <c r="K97" t="s">
        <v>17</v>
      </c>
      <c r="L97">
        <v>62</v>
      </c>
      <c r="M97" t="str">
        <f t="shared" si="2"/>
        <v>old age 60-90</v>
      </c>
      <c r="N97" t="s">
        <v>18</v>
      </c>
    </row>
    <row r="98" spans="1:14" x14ac:dyDescent="0.3">
      <c r="A98">
        <v>12507</v>
      </c>
      <c r="B98" t="s">
        <v>36</v>
      </c>
      <c r="C98" t="s">
        <v>38</v>
      </c>
      <c r="D98" s="3">
        <v>30000</v>
      </c>
      <c r="E98">
        <v>1</v>
      </c>
      <c r="F98" t="s">
        <v>19</v>
      </c>
      <c r="G98" t="s">
        <v>20</v>
      </c>
      <c r="H98" t="s">
        <v>15</v>
      </c>
      <c r="I98">
        <v>1</v>
      </c>
      <c r="J98" t="s">
        <v>16</v>
      </c>
      <c r="K98" t="s">
        <v>17</v>
      </c>
      <c r="L98">
        <v>43</v>
      </c>
      <c r="M98" t="str">
        <f t="shared" si="2"/>
        <v>middle age 40-60</v>
      </c>
      <c r="N98" t="s">
        <v>18</v>
      </c>
    </row>
    <row r="99" spans="1:14" x14ac:dyDescent="0.3">
      <c r="A99">
        <v>23940</v>
      </c>
      <c r="B99" t="s">
        <v>36</v>
      </c>
      <c r="C99" t="s">
        <v>38</v>
      </c>
      <c r="D99" s="3">
        <v>40000</v>
      </c>
      <c r="E99">
        <v>1</v>
      </c>
      <c r="F99" t="s">
        <v>13</v>
      </c>
      <c r="G99" t="s">
        <v>14</v>
      </c>
      <c r="H99" t="s">
        <v>15</v>
      </c>
      <c r="I99">
        <v>1</v>
      </c>
      <c r="J99" t="s">
        <v>16</v>
      </c>
      <c r="K99" t="s">
        <v>17</v>
      </c>
      <c r="L99">
        <v>44</v>
      </c>
      <c r="M99" t="str">
        <f t="shared" si="2"/>
        <v>middle age 40-60</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2"/>
        <v>young age 20-40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2"/>
        <v>middle age 40-60</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2"/>
        <v>young age 20-40</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2"/>
        <v>middle age 40-60</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2"/>
        <v>middle age 40-60</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2"/>
        <v>middle age 40-60</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2"/>
        <v>middle age 40-60</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2"/>
        <v>young age 20-40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2"/>
        <v>middle age 40-60</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2"/>
        <v>middle age 40-60</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2"/>
        <v>young age 20-40</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2"/>
        <v>young age 20-40</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2"/>
        <v>middle age 40-60</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2"/>
        <v>young age 20-40</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2"/>
        <v>young age 20-40</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2"/>
        <v>young age 20-40</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2"/>
        <v>young age 20-40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2"/>
        <v>young age 20-40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2"/>
        <v>middle age 40-60</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2"/>
        <v>middle age 40-60</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2"/>
        <v>old age 60-90</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2"/>
        <v>young age 20-40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2"/>
        <v>old age 60-90</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2"/>
        <v>middle age 40-60</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2"/>
        <v>young age 20-40</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2"/>
        <v>middle age 40-60</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2"/>
        <v>young age 20-40</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2"/>
        <v>middle age 40-60</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2"/>
        <v>young age 20-40</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2"/>
        <v>young age 20-40</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2"/>
        <v>middle age 40-60</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young age 20-40</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young age 20-40</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ref="M133:M134" si="3">IF((AND(L133&lt;40)), "young age 20-40",IF(AND(L133&gt;=40,L133&lt;60), "middle age 40-60",IF(AND(L133&gt;=60), "old age 60-90","invalid")))</f>
        <v>middle age 40-60</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3"/>
        <v>middle age 40-60</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ref="M135:M196" si="4">IF((AND(L135&lt;40)), "young age 20-40",IF(AND(L135&gt;=40,L135&lt;60), "middle age 40-60",IF(AND(L135&gt;=60), "old age 60-90","invalid")))</f>
        <v>old age 60-90</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4"/>
        <v>middle age 40-60</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4"/>
        <v>middle age 40-60</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4"/>
        <v>young age 20-40</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4"/>
        <v>middle age 40-60</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4"/>
        <v>middle age 40-60</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4"/>
        <v>old age 60-90</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4"/>
        <v>middle age 40-60</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4"/>
        <v>young age 20-40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4"/>
        <v>middle age 40-60</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4"/>
        <v>young age 20-40</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4"/>
        <v>young age 20-40</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4"/>
        <v>young age 20-40</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4"/>
        <v>young age 20-40</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4"/>
        <v>middle age 40-60</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4"/>
        <v>old age 60-90</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4"/>
        <v>young age 20-40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4"/>
        <v>middle age 40-60</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4"/>
        <v>middle age 40-60</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4"/>
        <v>young age 20-40</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4"/>
        <v>middle age 40-60</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4"/>
        <v>middle age 40-60</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4"/>
        <v>middle age 40-60</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4"/>
        <v>middle age 40-60</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4"/>
        <v>middle age 40-60</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4"/>
        <v>middle age 40-60</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4"/>
        <v>middle age 40-60</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4"/>
        <v>middle age 40-60</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4"/>
        <v>middle age 40-60</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4"/>
        <v>young age 20-40</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4"/>
        <v>middle age 40-60</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4"/>
        <v>young age 20-40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4"/>
        <v>young age 20-40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4"/>
        <v>middle age 40-60</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4"/>
        <v>young age 20-40</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4"/>
        <v>middle age 40-60</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4"/>
        <v>middle age 40-60</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4"/>
        <v>old age 60-90</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4"/>
        <v>old age 60-90</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4"/>
        <v>young age 20-40</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4"/>
        <v>young age 20-40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4"/>
        <v>young age 20-40</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4"/>
        <v>middle age 40-60</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4"/>
        <v>young age 20-40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4"/>
        <v>middle age 40-60</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4"/>
        <v>middle age 40-60</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4"/>
        <v>young age 20-40</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4"/>
        <v>middle age 40-60</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4"/>
        <v>middle age 40-60</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4"/>
        <v>young age 20-40</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4"/>
        <v>old age 60-90</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4"/>
        <v>middle age 40-60</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4"/>
        <v>middle age 40-60</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4"/>
        <v>middle age 40-60</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4"/>
        <v>middle age 40-60</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4"/>
        <v>young age 20-40</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4"/>
        <v>middle age 40-60</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4"/>
        <v>middle age 40-60</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4"/>
        <v>young age 20-40</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4"/>
        <v>old age 60-90</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si="4"/>
        <v>middle age 40-60</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4"/>
        <v>young age 20-40</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ref="M197:M260" si="5">IF((AND(L197&lt;40)), "young age 20-40",IF(AND(L197&gt;=40,L197&lt;60), "middle age 40-60",IF(AND(L197&gt;=60), "old age 60-90","invalid")))</f>
        <v>young age 20-40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5"/>
        <v>young age 20-40</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5"/>
        <v>old age 60-90</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5"/>
        <v>young age 20-40</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5"/>
        <v>young age 20-40</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5"/>
        <v>young age 20-40</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5"/>
        <v>young age 20-40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5"/>
        <v>young age 20-40</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5"/>
        <v>middle age 40-60</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5"/>
        <v>middle age 40-60</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5"/>
        <v>middle age 40-60</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5"/>
        <v>old age 60-90</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5"/>
        <v>young age 20-40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5"/>
        <v>young age 20-40</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5"/>
        <v>middle age 40-60</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5"/>
        <v>young age 20-40</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5"/>
        <v>young age 20-40</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5"/>
        <v>young age 20-40</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5"/>
        <v>young age 20-40</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5"/>
        <v>old age 60-90</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5"/>
        <v>middle age 40-60</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5"/>
        <v>middle age 40-60</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5"/>
        <v>young age 20-40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5"/>
        <v>middle age 40-60</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5"/>
        <v>young age 20-40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5"/>
        <v>middle age 40-60</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5"/>
        <v>young age 20-40</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5"/>
        <v>middle age 40-60</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5"/>
        <v>young age 20-40</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5"/>
        <v>old age 60-90</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5"/>
        <v>young age 20-40</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5"/>
        <v>middle age 40-60</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5"/>
        <v>middle age 40-60</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5"/>
        <v>middle age 40-60</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5"/>
        <v>middle age 40-60</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5"/>
        <v>middle age 40-60</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5"/>
        <v>young age 20-40</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5"/>
        <v>middle age 40-60</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5"/>
        <v>young age 20-40</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5"/>
        <v>young age 20-40</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5"/>
        <v>old age 60-90</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5"/>
        <v>middle age 40-60</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5"/>
        <v>young age 20-40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5"/>
        <v>middle age 40-60</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5"/>
        <v>young age 20-40</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5"/>
        <v>young age 20-40</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5"/>
        <v>young age 20-40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5"/>
        <v>young age 20-40</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5"/>
        <v>young age 20-40</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5"/>
        <v>middle age 40-60</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5"/>
        <v>middle age 40-60</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5"/>
        <v>middle age 40-60</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5"/>
        <v>young age 20-40</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5"/>
        <v>old age 60-90</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5"/>
        <v>young age 20-40</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5"/>
        <v>old age 60-90</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5"/>
        <v>middle age 40-60</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5"/>
        <v>young age 20-40</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5"/>
        <v>middle age 40-60</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5"/>
        <v>middle age 40-60</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5"/>
        <v>middle age 40-60</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5"/>
        <v>middle age 40-60</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5"/>
        <v>young age 20-40</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5"/>
        <v>middle age 40-60</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ref="M261:M324" si="6">IF((AND(L261&lt;40)), "young age 20-40",IF(AND(L261&gt;=40,L261&lt;60), "middle age 40-60",IF(AND(L261&gt;=60), "old age 60-90","invalid")))</f>
        <v>young age 20-40</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6"/>
        <v>middle age 40-60</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6"/>
        <v>young age 20-40</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6"/>
        <v>middle age 40-60</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6"/>
        <v>young age 20-40</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6"/>
        <v>young age 20-40</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6"/>
        <v>middle age 40-60</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6"/>
        <v>young age 20-40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6"/>
        <v>middle age 40-60</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6"/>
        <v>middle age 40-60</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6"/>
        <v>young age 20-40</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6"/>
        <v>middle age 40-60</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6"/>
        <v>young age 20-40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6"/>
        <v>middle age 40-60</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6"/>
        <v>young age 20-40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6"/>
        <v>young age 20-40</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6"/>
        <v>young age 20-40</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6"/>
        <v>middle age 40-60</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6"/>
        <v>young age 20-40</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6"/>
        <v>young age 20-40</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6"/>
        <v>young age 20-40</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6"/>
        <v>middle age 40-60</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6"/>
        <v>young age 20-40</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6"/>
        <v>young age 20-40</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6"/>
        <v>middle age 40-60</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6"/>
        <v>middle age 40-60</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6"/>
        <v>middle age 40-60</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6"/>
        <v>middle age 40-60</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6"/>
        <v>middle age 40-60</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6"/>
        <v>middle age 40-60</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6"/>
        <v>middle age 40-60</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6"/>
        <v>middle age 40-60</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6"/>
        <v>young age 20-40</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6"/>
        <v>middle age 40-60</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6"/>
        <v>middle age 40-60</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6"/>
        <v>young age 20-40</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6"/>
        <v>young age 20-40</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6"/>
        <v>young age 20-40</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6"/>
        <v>young age 20-40</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6"/>
        <v>middle age 40-60</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6"/>
        <v>old age 60-90</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6"/>
        <v>old age 60-90</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6"/>
        <v>young age 20-40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6"/>
        <v>old age 60-90</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6"/>
        <v>middle age 40-60</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6"/>
        <v>young age 20-40</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6"/>
        <v>middle age 40-60</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6"/>
        <v>middle age 40-60</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6"/>
        <v>old age 60-90</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6"/>
        <v>young age 20-40</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6"/>
        <v>middle age 40-60</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6"/>
        <v>middle age 40-60</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6"/>
        <v>middle age 40-60</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6"/>
        <v>middle age 40-60</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6"/>
        <v>middle age 40-60</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6"/>
        <v>middle age 40-60</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6"/>
        <v>middle age 40-60</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6"/>
        <v>old age 60-90</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6"/>
        <v>young age 20-40</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6"/>
        <v>middle age 40-60</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6"/>
        <v>middle age 40-60</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6"/>
        <v>middle age 40-60</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6"/>
        <v>middle age 40-60</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6"/>
        <v>middle age 40-60</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ref="M325:M388" si="7">IF((AND(L325&lt;40)), "young age 20-40",IF(AND(L325&gt;=40,L325&lt;60), "middle age 40-60",IF(AND(L325&gt;=60), "old age 60-90","invalid")))</f>
        <v>young age 20-40</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7"/>
        <v>young age 20-40</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7"/>
        <v>young age 20-40</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7"/>
        <v>young age 20-40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7"/>
        <v>middle age 40-60</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7"/>
        <v>young age 20-40</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7"/>
        <v>middle age 40-60</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7"/>
        <v>young age 20-40</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7"/>
        <v>young age 20-40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7"/>
        <v>young age 20-40</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7"/>
        <v>middle age 40-60</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7"/>
        <v>middle age 40-60</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7"/>
        <v>young age 20-40</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7"/>
        <v>young age 20-40</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7"/>
        <v>young age 20-40</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7"/>
        <v>middle age 40-60</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7"/>
        <v>old age 60-90</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7"/>
        <v>young age 20-40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7"/>
        <v>young age 20-40</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7"/>
        <v>young age 20-40</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7"/>
        <v>young age 20-40</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7"/>
        <v>young age 20-40</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7"/>
        <v>middle age 40-60</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7"/>
        <v>middle age 40-60</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7"/>
        <v>middle age 40-60</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7"/>
        <v>middle age 40-60</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7"/>
        <v>young age 20-40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7"/>
        <v>young age 20-40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7"/>
        <v>young age 20-40</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7"/>
        <v>middle age 40-60</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7"/>
        <v>young age 20-40</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7"/>
        <v>young age 20-40</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7"/>
        <v>young age 20-40</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7"/>
        <v>middle age 40-60</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7"/>
        <v>young age 20-40</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7"/>
        <v>middle age 40-60</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7"/>
        <v>young age 20-40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7"/>
        <v>middle age 40-60</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7"/>
        <v>young age 20-40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7"/>
        <v>young age 20-40</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7"/>
        <v>old age 60-90</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7"/>
        <v>young age 20-40</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7"/>
        <v>young age 20-40</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7"/>
        <v>middle age 40-60</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7"/>
        <v>middle age 40-60</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7"/>
        <v>old age 60-90</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7"/>
        <v>middle age 40-60</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7"/>
        <v>middle age 40-60</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7"/>
        <v>middle age 40-60</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7"/>
        <v>middle age 40-60</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7"/>
        <v>young age 20-40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7"/>
        <v>young age 20-40</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7"/>
        <v>old age 60-90</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7"/>
        <v>old age 60-90</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7"/>
        <v>middle age 40-60</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7"/>
        <v>middle age 40-60</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7"/>
        <v>middle age 40-60</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7"/>
        <v>young age 20-40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7"/>
        <v>old age 60-90</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7"/>
        <v>middle age 40-60</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7"/>
        <v>young age 20-40</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7"/>
        <v>young age 20-40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7"/>
        <v>middle age 40-60</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7"/>
        <v>young age 20-40</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ref="M389:M452" si="8">IF((AND(L389&lt;40)), "young age 20-40",IF(AND(L389&gt;=40,L389&lt;60), "middle age 40-60",IF(AND(L389&gt;=60), "old age 60-90","invalid")))</f>
        <v>young age 20-40</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8"/>
        <v>old age 60-90</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8"/>
        <v>middle age 40-60</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8"/>
        <v>young age 20-40</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8"/>
        <v>middle age 40-60</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8"/>
        <v>middle age 40-60</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8"/>
        <v>young age 20-40</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8"/>
        <v>young age 20-40</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8"/>
        <v>young age 20-40</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8"/>
        <v>young age 20-40</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8"/>
        <v>middle age 40-60</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8"/>
        <v>young age 20-40</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8"/>
        <v>middle age 40-60</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8"/>
        <v>middle age 40-60</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8"/>
        <v>old age 60-90</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8"/>
        <v>middle age 40-60</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8"/>
        <v>middle age 40-60</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8"/>
        <v>middle age 40-60</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8"/>
        <v>young age 20-40</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8"/>
        <v>middle age 40-60</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8"/>
        <v>young age 20-40</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8"/>
        <v>young age 20-40</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8"/>
        <v>middle age 40-60</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8"/>
        <v>middle age 40-60</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8"/>
        <v>middle age 40-60</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8"/>
        <v>young age 20-40</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8"/>
        <v>old age 60-90</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8"/>
        <v>young age 20-40</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8"/>
        <v>middle age 40-60</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8"/>
        <v>young age 20-40</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8"/>
        <v>old age 60-90</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8"/>
        <v>middle age 40-60</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8"/>
        <v>middle age 40-60</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8"/>
        <v>middle age 40-60</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8"/>
        <v>middle age 40-60</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8"/>
        <v>young age 20-40</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8"/>
        <v>young age 20-40</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8"/>
        <v>middle age 40-60</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8"/>
        <v>old age 60-90</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8"/>
        <v>young age 20-40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8"/>
        <v>young age 20-40</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8"/>
        <v>middle age 40-60</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8"/>
        <v>young age 20-40</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8"/>
        <v>middle age 40-60</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8"/>
        <v>young age 20-40</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8"/>
        <v>young age 20-40</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8"/>
        <v>young age 20-40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8"/>
        <v>middle age 40-60</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8"/>
        <v>old age 60-90</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8"/>
        <v>middle age 40-60</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8"/>
        <v>young age 20-40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8"/>
        <v>middle age 40-60</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8"/>
        <v>middle age 40-60</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8"/>
        <v>young age 20-40</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8"/>
        <v>middle age 40-60</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8"/>
        <v>young age 20-40</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8"/>
        <v>middle age 40-60</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8"/>
        <v>young age 20-40</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8"/>
        <v>young age 20-40</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8"/>
        <v>middle age 40-60</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8"/>
        <v>young age 20-40</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8"/>
        <v>middle age 40-60</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8"/>
        <v>middle age 40-60</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8"/>
        <v>young age 20-40</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ref="M453" si="9">IF((AND(L453&lt;40)), "young age 20-40",IF(AND(L453&gt;=40,L453&lt;60), "middle age 40-60",IF(AND(L453&gt;=60), "old age 60-90","invalid")))</f>
        <v>middle age 40-60</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ref="M454:M516" si="10">IF((AND(L454&lt;40)), "young age 20-40",IF(AND(L454&gt;=40,L454&lt;60), "middle age 40-60",IF(AND(L454&gt;=60), "old age 60-90","invalid")))</f>
        <v>old age 60-90</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10"/>
        <v>middle age 40-60</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10"/>
        <v>young age 20-40</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10"/>
        <v>middle age 40-60</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10"/>
        <v>middle age 40-60</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10"/>
        <v>old age 60-90</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10"/>
        <v>young age 20-40</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10"/>
        <v>young age 20-40</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10"/>
        <v>young age 20-40</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10"/>
        <v>middle age 40-60</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10"/>
        <v>young age 20-40</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10"/>
        <v>middle age 40-60</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10"/>
        <v>middle age 40-60</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10"/>
        <v>old age 60-90</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10"/>
        <v>middle age 40-60</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10"/>
        <v>middle age 40-60</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10"/>
        <v>middle age 40-60</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10"/>
        <v>old age 60-90</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10"/>
        <v>young age 20-40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10"/>
        <v>middle age 40-60</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10"/>
        <v>young age 20-40</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10"/>
        <v>middle age 40-60</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10"/>
        <v>young age 20-40</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10"/>
        <v>old age 60-90</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10"/>
        <v>middle age 40-60</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10"/>
        <v>middle age 40-60</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10"/>
        <v>young age 20-40</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10"/>
        <v>young age 20-40</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10"/>
        <v>middle age 40-60</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10"/>
        <v>young age 20-40</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10"/>
        <v>young age 20-40</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10"/>
        <v>old age 60-90</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10"/>
        <v>young age 20-40</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10"/>
        <v>middle age 40-60</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10"/>
        <v>middle age 40-60</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10"/>
        <v>young age 20-40</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10"/>
        <v>young age 20-40</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10"/>
        <v>young age 20-40</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10"/>
        <v>middle age 40-60</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10"/>
        <v>middle age 40-60</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10"/>
        <v>young age 20-40</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10"/>
        <v>old age 60-90</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10"/>
        <v>middle age 40-60</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10"/>
        <v>middle age 40-60</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10"/>
        <v>middle age 40-60</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10"/>
        <v>young age 20-40</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10"/>
        <v>middle age 40-60</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10"/>
        <v>young age 20-40</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10"/>
        <v>middle age 40-60</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10"/>
        <v>young age 20-40</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10"/>
        <v>young age 20-40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10"/>
        <v>middle age 40-60</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10"/>
        <v>young age 20-40</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10"/>
        <v>middle age 40-60</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10"/>
        <v>middle age 40-60</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10"/>
        <v>middle age 40-60</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10"/>
        <v>young age 20-40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10"/>
        <v>middle age 40-60</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10"/>
        <v>young age 20-40</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10"/>
        <v>old age 60-90</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10"/>
        <v>middle age 40-60</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si="10"/>
        <v>old age 60-90</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10"/>
        <v>middle age 40-60</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ref="M517:M519" si="11">IF((AND(L517&lt;40)), "young age 20-40",IF(AND(L517&gt;=40,L517&lt;60), "middle age 40-60",IF(AND(L517&gt;=60), "old age 60-90","invalid")))</f>
        <v>middle age 40-60</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11"/>
        <v>middle age 40-60</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11"/>
        <v>middle age 40-60</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ref="M520:M580" si="12">IF((AND(L520&lt;40)), "young age 20-40",IF(AND(L520&gt;=40,L520&lt;60), "middle age 40-60",IF(AND(L520&gt;=60), "old age 60-90","invalid")))</f>
        <v>young age 20-40</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12"/>
        <v>old age 60-90</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12"/>
        <v>middle age 40-60</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12"/>
        <v>old age 60-90</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12"/>
        <v>middle age 40-60</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12"/>
        <v>middle age 40-60</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12"/>
        <v>old age 60-90</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12"/>
        <v>middle age 40-60</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12"/>
        <v>middle age 40-60</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12"/>
        <v>young age 20-40</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12"/>
        <v>young age 20-40</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12"/>
        <v>middle age 40-60</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12"/>
        <v>young age 20-40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12"/>
        <v>young age 20-40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12"/>
        <v>middle age 40-60</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12"/>
        <v>old age 60-90</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12"/>
        <v>old age 60-90</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12"/>
        <v>middle age 40-60</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12"/>
        <v>middle age 40-60</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12"/>
        <v>middle age 40-60</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12"/>
        <v>middle age 40-60</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12"/>
        <v>young age 20-40</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12"/>
        <v>middle age 40-60</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12"/>
        <v>young age 20-40</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12"/>
        <v>young age 20-40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12"/>
        <v>middle age 40-60</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12"/>
        <v>middle age 40-60</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12"/>
        <v>young age 20-40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12"/>
        <v>middle age 40-60</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12"/>
        <v>middle age 40-60</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12"/>
        <v>middle age 40-60</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12"/>
        <v>middle age 40-60</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12"/>
        <v>middle age 40-60</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12"/>
        <v>old age 60-90</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12"/>
        <v>middle age 40-60</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12"/>
        <v>old age 60-90</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12"/>
        <v>middle age 40-60</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12"/>
        <v>young age 20-40</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12"/>
        <v>middle age 40-60</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12"/>
        <v>young age 20-40</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12"/>
        <v>middle age 40-60</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12"/>
        <v>middle age 40-60</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12"/>
        <v>middle age 40-60</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12"/>
        <v>middle age 40-60</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12"/>
        <v>young age 20-40</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12"/>
        <v>young age 20-40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12"/>
        <v>young age 20-40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12"/>
        <v>middle age 40-60</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12"/>
        <v>old age 60-90</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12"/>
        <v>middle age 40-60</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12"/>
        <v>middle age 40-60</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12"/>
        <v>old age 60-90</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12"/>
        <v>middle age 40-60</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12"/>
        <v>middle age 40-60</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12"/>
        <v>young age 20-40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12"/>
        <v>old age 60-90</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12"/>
        <v>young age 20-40</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12"/>
        <v>middle age 40-60</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12"/>
        <v>young age 20-40</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12"/>
        <v>young age 20-40</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12"/>
        <v>middle age 40-60</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ref="M581:M644" si="13">IF((AND(L581&lt;40)), "young age 20-40",IF(AND(L581&gt;=40,L581&lt;60), "middle age 40-60",IF(AND(L581&gt;=60), "old age 60-90","invalid")))</f>
        <v>young age 20-40</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13"/>
        <v>old age 60-90</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13"/>
        <v>young age 20-40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13"/>
        <v>middle age 40-60</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13"/>
        <v>old age 60-90</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13"/>
        <v>young age 20-40</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13"/>
        <v>young age 20-40</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13"/>
        <v>middle age 40-60</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13"/>
        <v>middle age 40-60</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13"/>
        <v>middle age 40-60</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13"/>
        <v>middle age 40-60</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13"/>
        <v>young age 20-40</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13"/>
        <v>old age 60-90</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13"/>
        <v>middle age 40-60</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13"/>
        <v>middle age 40-60</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13"/>
        <v>old age 60-90</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13"/>
        <v>old age 60-90</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13"/>
        <v>middle age 40-60</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13"/>
        <v>middle age 40-60</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13"/>
        <v>middle age 40-60</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13"/>
        <v>middle age 40-60</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13"/>
        <v>middle age 40-60</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13"/>
        <v>middle age 40-60</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13"/>
        <v>middle age 40-60</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13"/>
        <v>young age 20-40</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13"/>
        <v>young age 20-40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13"/>
        <v>middle age 40-60</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13"/>
        <v>young age 20-40</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13"/>
        <v>middle age 40-60</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13"/>
        <v>middle age 40-60</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13"/>
        <v>middle age 40-60</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13"/>
        <v>middle age 40-60</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13"/>
        <v>young age 20-40</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13"/>
        <v>young age 20-40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13"/>
        <v>middle age 40-60</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13"/>
        <v>middle age 40-60</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13"/>
        <v>middle age 40-60</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13"/>
        <v>middle age 40-60</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13"/>
        <v>middle age 40-60</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13"/>
        <v>middle age 40-60</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13"/>
        <v>young age 20-40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13"/>
        <v>middle age 40-60</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13"/>
        <v>middle age 40-60</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13"/>
        <v>middle age 40-60</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13"/>
        <v>middle age 40-60</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13"/>
        <v>young age 20-40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13"/>
        <v>old age 60-90</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13"/>
        <v>young age 20-40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13"/>
        <v>old age 60-90</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13"/>
        <v>middle age 40-60</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13"/>
        <v>young age 20-40</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13"/>
        <v>young age 20-40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13"/>
        <v>middle age 40-60</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13"/>
        <v>middle age 40-60</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13"/>
        <v>middle age 40-60</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13"/>
        <v>old age 60-90</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13"/>
        <v>middle age 40-60</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13"/>
        <v>middle age 40-60</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13"/>
        <v>young age 20-40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13"/>
        <v>old age 60-90</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13"/>
        <v>old age 60-90</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13"/>
        <v>middle age 40-60</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si="13"/>
        <v>old age 60-90</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3"/>
        <v>middle age 40-60</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ref="M645:M708" si="14">IF((AND(L645&lt;40)), "young age 20-40",IF(AND(L645&gt;=40,L645&lt;60), "middle age 40-60",IF(AND(L645&gt;=60), "old age 60-90","invalid")))</f>
        <v>young age 20-40</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4"/>
        <v>middle age 40-60</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4"/>
        <v>young age 20-40</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4"/>
        <v>middle age 40-60</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4"/>
        <v>young age 20-40</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4"/>
        <v>middle age 40-60</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4"/>
        <v>young age 20-40</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4"/>
        <v>old age 60-90</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4"/>
        <v>young age 20-40</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4"/>
        <v>middle age 40-60</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4"/>
        <v>young age 20-40</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4"/>
        <v>young age 20-40</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4"/>
        <v>young age 20-40</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4"/>
        <v>middle age 40-60</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4"/>
        <v>middle age 40-60</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4"/>
        <v>young age 20-40</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4"/>
        <v>old age 60-90</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4"/>
        <v>young age 20-40</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4"/>
        <v>young age 20-40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4"/>
        <v>middle age 40-60</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4"/>
        <v>middle age 40-60</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4"/>
        <v>middle age 40-60</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4"/>
        <v>middle age 40-60</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4"/>
        <v>middle age 40-60</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4"/>
        <v>old age 60-90</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4"/>
        <v>middle age 40-60</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4"/>
        <v>middle age 40-60</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4"/>
        <v>middle age 40-60</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4"/>
        <v>young age 20-40</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4"/>
        <v>young age 20-40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4"/>
        <v>young age 20-40</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4"/>
        <v>middle age 40-60</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4"/>
        <v>middle age 40-60</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4"/>
        <v>middle age 40-60</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4"/>
        <v>middle age 40-60</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4"/>
        <v>old age 60-90</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4"/>
        <v>old age 60-90</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4"/>
        <v>young age 20-40</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4"/>
        <v>middle age 40-60</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4"/>
        <v>middle age 40-60</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4"/>
        <v>middle age 40-60</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4"/>
        <v>middle age 40-60</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4"/>
        <v>middle age 40-60</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4"/>
        <v>middle age 40-60</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4"/>
        <v>young age 20-40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4"/>
        <v>young age 20-40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4"/>
        <v>young age 20-40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4"/>
        <v>middle age 40-60</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4"/>
        <v>young age 20-40</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4"/>
        <v>middle age 40-60</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4"/>
        <v>middle age 40-60</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4"/>
        <v>young age 20-40</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4"/>
        <v>middle age 40-60</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4"/>
        <v>young age 20-40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4"/>
        <v>young age 20-40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4"/>
        <v>middle age 40-60</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4"/>
        <v>middle age 40-60</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4"/>
        <v>middle age 40-60</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4"/>
        <v>young age 20-40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4"/>
        <v>middle age 40-60</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4"/>
        <v>young age 20-40</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4"/>
        <v>middle age 40-60</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si="14"/>
        <v>middle age 40-60</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4"/>
        <v>young age 20-40</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ref="M709" si="15">IF((AND(L709&lt;40)), "young age 20-40",IF(AND(L709&gt;=40,L709&lt;60), "middle age 40-60",IF(AND(L709&gt;=60), "old age 60-90","invalid")))</f>
        <v>middle age 40-60</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ref="M710:M772" si="16">IF((AND(L710&lt;40)), "young age 20-40",IF(AND(L710&gt;=40,L710&lt;60), "middle age 40-60",IF(AND(L710&gt;=60), "old age 60-90","invalid")))</f>
        <v>old age 60-90</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6"/>
        <v>middle age 40-60</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6"/>
        <v>young age 20-40</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6"/>
        <v>middle age 40-60</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6"/>
        <v>middle age 40-60</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6"/>
        <v>young age 20-40</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6"/>
        <v>young age 20-40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6"/>
        <v>young age 20-40</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6"/>
        <v>middle age 40-60</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6"/>
        <v>young age 20-40</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6"/>
        <v>young age 20-40</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6"/>
        <v>young age 20-40</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6"/>
        <v>old age 60-90</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6"/>
        <v>middle age 40-60</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6"/>
        <v>middle age 40-60</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6"/>
        <v>middle age 40-60</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6"/>
        <v>middle age 40-60</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6"/>
        <v>middle age 40-60</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6"/>
        <v>middle age 40-60</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6"/>
        <v>middle age 40-60</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6"/>
        <v>young age 20-40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6"/>
        <v>middle age 40-60</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6"/>
        <v>middle age 40-60</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6"/>
        <v>middle age 40-60</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6"/>
        <v>young age 20-40</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6"/>
        <v>middle age 40-60</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6"/>
        <v>middle age 40-60</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6"/>
        <v>young age 20-40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6"/>
        <v>young age 20-40</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6"/>
        <v>middle age 40-60</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6"/>
        <v>middle age 40-60</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6"/>
        <v>middle age 40-60</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6"/>
        <v>young age 20-40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6"/>
        <v>middle age 40-60</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6"/>
        <v>young age 20-40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6"/>
        <v>middle age 40-60</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6"/>
        <v>middle age 40-60</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6"/>
        <v>middle age 40-60</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6"/>
        <v>middle age 40-60</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6"/>
        <v>middle age 40-60</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6"/>
        <v>old age 60-90</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6"/>
        <v>middle age 40-60</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6"/>
        <v>middle age 40-60</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6"/>
        <v>young age 20-40</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6"/>
        <v>young age 20-40</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6"/>
        <v>young age 20-40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6"/>
        <v>middle age 40-60</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6"/>
        <v>middle age 40-60</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6"/>
        <v>young age 20-40</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6"/>
        <v>middle age 40-60</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6"/>
        <v>middle age 40-60</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6"/>
        <v>middle age 40-60</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6"/>
        <v>middle age 40-60</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6"/>
        <v>middle age 40-60</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6"/>
        <v>young age 20-40</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6"/>
        <v>young age 20-40</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6"/>
        <v>young age 20-40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6"/>
        <v>young age 20-40</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6"/>
        <v>middle age 40-60</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6"/>
        <v>middle age 40-60</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6"/>
        <v>middle age 40-60</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6"/>
        <v>middle age 40-60</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6"/>
        <v>middle age 40-60</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ref="M773:M774" si="17">IF((AND(L773&lt;40)), "young age 20-40",IF(AND(L773&gt;=40,L773&lt;60), "middle age 40-60",IF(AND(L773&gt;=60), "old age 60-90","invalid")))</f>
        <v>middle age 40-60</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7"/>
        <v>middle age 40-60</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ref="M775:M836" si="18">IF((AND(L775&lt;40)), "young age 20-40",IF(AND(L775&gt;=40,L775&lt;60), "middle age 40-60",IF(AND(L775&gt;=60), "old age 60-90","invalid")))</f>
        <v>young age 20-40</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8"/>
        <v>young age 20-40</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8"/>
        <v>middle age 40-60</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8"/>
        <v>middle age 40-60</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8"/>
        <v>young age 20-40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8"/>
        <v>middle age 40-60</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8"/>
        <v>middle age 40-60</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8"/>
        <v>middle age 40-60</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8"/>
        <v>middle age 40-60</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8"/>
        <v>middle age 40-60</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8"/>
        <v>middle age 40-60</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8"/>
        <v>middle age 40-60</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8"/>
        <v>young age 20-40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8"/>
        <v>young age 20-40</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8"/>
        <v>middle age 40-60</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8"/>
        <v>middle age 40-60</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8"/>
        <v>middle age 40-60</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8"/>
        <v>middle age 40-60</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8"/>
        <v>young age 20-40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8"/>
        <v>middle age 40-60</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8"/>
        <v>middle age 40-60</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8"/>
        <v>old age 60-90</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8"/>
        <v>middle age 40-60</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8"/>
        <v>middle age 40-60</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8"/>
        <v>young age 20-40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8"/>
        <v>young age 20-40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8"/>
        <v>young age 20-40</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8"/>
        <v>middle age 40-60</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8"/>
        <v>old age 60-90</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8"/>
        <v>young age 20-40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8"/>
        <v>young age 20-40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8"/>
        <v>young age 20-40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8"/>
        <v>young age 20-40</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8"/>
        <v>middle age 40-60</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8"/>
        <v>young age 20-40</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8"/>
        <v>middle age 40-60</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8"/>
        <v>old age 60-90</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8"/>
        <v>middle age 40-60</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8"/>
        <v>young age 20-40</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8"/>
        <v>old age 60-90</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8"/>
        <v>middle age 40-60</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8"/>
        <v>old age 60-90</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8"/>
        <v>young age 20-40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8"/>
        <v>middle age 40-60</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8"/>
        <v>middle age 40-60</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8"/>
        <v>young age 20-40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8"/>
        <v>young age 20-40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8"/>
        <v>middle age 40-60</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8"/>
        <v>young age 20-40</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8"/>
        <v>young age 20-40</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8"/>
        <v>middle age 40-60</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8"/>
        <v>young age 20-40</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8"/>
        <v>middle age 40-60</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8"/>
        <v>young age 20-40</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8"/>
        <v>middle age 40-60</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8"/>
        <v>young age 20-40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8"/>
        <v>old age 60-90</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8"/>
        <v>middle age 40-60</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8"/>
        <v>middle age 40-60</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8"/>
        <v>young age 20-40</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8"/>
        <v>young age 20-40</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8"/>
        <v>middle age 40-60</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ref="M837" si="19">IF((AND(L837&lt;40)), "young age 20-40",IF(AND(L837&gt;=40,L837&lt;60), "middle age 40-60",IF(AND(L837&gt;=60), "old age 60-90","invalid")))</f>
        <v>middle age 40-60</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ref="M838:M900" si="20">IF((AND(L838&lt;40)), "young age 20-40",IF(AND(L838&gt;=40,L838&lt;60), "middle age 40-60",IF(AND(L838&gt;=60), "old age 60-90","invalid")))</f>
        <v>young age 20-40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20"/>
        <v>young age 20-40</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20"/>
        <v>middle age 40-60</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20"/>
        <v>young age 20-40</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20"/>
        <v>middle age 40-60</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20"/>
        <v>old age 60-90</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20"/>
        <v>middle age 40-60</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20"/>
        <v>middle age 40-60</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20"/>
        <v>old age 60-90</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20"/>
        <v>middle age 40-60</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20"/>
        <v>middle age 40-60</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20"/>
        <v>young age 20-40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20"/>
        <v>young age 20-40</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20"/>
        <v>old age 60-90</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20"/>
        <v>old age 60-90</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20"/>
        <v>young age 20-40</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20"/>
        <v>young age 20-40</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20"/>
        <v>young age 20-40</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20"/>
        <v>young age 20-40</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20"/>
        <v>young age 20-40</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20"/>
        <v>young age 20-40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20"/>
        <v>middle age 40-60</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20"/>
        <v>middle age 40-60</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20"/>
        <v>middle age 40-60</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20"/>
        <v>young age 20-40</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20"/>
        <v>middle age 40-60</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20"/>
        <v>young age 20-40</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20"/>
        <v>young age 20-40</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20"/>
        <v>young age 20-40</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20"/>
        <v>young age 20-40</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20"/>
        <v>middle age 40-60</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20"/>
        <v>middle age 40-60</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20"/>
        <v>old age 60-90</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20"/>
        <v>middle age 40-60</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20"/>
        <v>middle age 40-60</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20"/>
        <v>middle age 40-60</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20"/>
        <v>middle age 40-60</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20"/>
        <v>middle age 40-60</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20"/>
        <v>middle age 40-60</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20"/>
        <v>young age 20-40</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20"/>
        <v>young age 20-40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20"/>
        <v>old age 60-90</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20"/>
        <v>old age 60-90</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20"/>
        <v>middle age 40-60</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20"/>
        <v>young age 20-40</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20"/>
        <v>old age 60-90</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20"/>
        <v>young age 20-40</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20"/>
        <v>middle age 40-60</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20"/>
        <v>old age 60-90</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20"/>
        <v>middle age 40-60</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20"/>
        <v>young age 20-40</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20"/>
        <v>young age 20-40</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20"/>
        <v>middle age 40-60</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20"/>
        <v>young age 20-40</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20"/>
        <v>middle age 40-60</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20"/>
        <v>old age 60-90</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20"/>
        <v>middle age 40-60</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20"/>
        <v>young age 20-40</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20"/>
        <v>young age 20-40</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20"/>
        <v>old age 60-90</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20"/>
        <v>young age 20-40</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20"/>
        <v>young age 20-40</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20"/>
        <v>old age 60-90</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ref="M901:M904" si="21">IF((AND(L901&lt;40)), "young age 20-40",IF(AND(L901&gt;=40,L901&lt;60), "middle age 40-60",IF(AND(L901&gt;=60), "old age 60-90","invalid")))</f>
        <v>middle age 40-60</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21"/>
        <v>middle age 40-60</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21"/>
        <v>middle age 40-60</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21"/>
        <v>middle age 40-60</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ref="M905:M964" si="22">IF((AND(L905&lt;40)), "young age 20-40",IF(AND(L905&gt;=40,L905&lt;60), "middle age 40-60",IF(AND(L905&gt;=60), "old age 60-90","invalid")))</f>
        <v>old age 60-90</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22"/>
        <v>young age 20-40</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22"/>
        <v>young age 20-40</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22"/>
        <v>young age 20-40</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22"/>
        <v>old age 60-90</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22"/>
        <v>middle age 40-60</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22"/>
        <v>young age 20-40</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22"/>
        <v>middle age 40-60</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22"/>
        <v>old age 60-90</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22"/>
        <v>young age 20-40</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22"/>
        <v>young age 20-40</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22"/>
        <v>middle age 40-60</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22"/>
        <v>old age 60-90</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22"/>
        <v>young age 20-40</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22"/>
        <v>middle age 40-60</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22"/>
        <v>young age 20-40</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22"/>
        <v>old age 60-90</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22"/>
        <v>middle age 40-60</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22"/>
        <v>middle age 40-60</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22"/>
        <v>middle age 40-60</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22"/>
        <v>middle age 40-60</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22"/>
        <v>middle age 40-60</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22"/>
        <v>young age 20-40</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22"/>
        <v>middle age 40-60</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22"/>
        <v>young age 20-40</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22"/>
        <v>middle age 40-60</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22"/>
        <v>middle age 40-60</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22"/>
        <v>middle age 40-60</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22"/>
        <v>middle age 40-60</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22"/>
        <v>young age 20-40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22"/>
        <v>young age 20-40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22"/>
        <v>middle age 40-60</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22"/>
        <v>middle age 40-60</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22"/>
        <v>old age 60-90</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22"/>
        <v>young age 20-40</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22"/>
        <v>young age 20-40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22"/>
        <v>middle age 40-60</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22"/>
        <v>young age 20-40</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22"/>
        <v>young age 20-40</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22"/>
        <v>middle age 40-60</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22"/>
        <v>middle age 40-60</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22"/>
        <v>young age 20-40</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22"/>
        <v>young age 20-40</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22"/>
        <v>old age 60-90</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22"/>
        <v>middle age 40-60</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22"/>
        <v>middle age 40-60</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22"/>
        <v>middle age 40-60</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22"/>
        <v>young age 20-40</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22"/>
        <v>young age 20-40</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22"/>
        <v>middle age 40-60</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22"/>
        <v>young age 20-40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22"/>
        <v>middle age 40-60</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22"/>
        <v>middle age 40-60</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22"/>
        <v>young age 20-40</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22"/>
        <v>young age 20-40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22"/>
        <v>middle age 40-60</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22"/>
        <v>middle age 40-60</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22"/>
        <v>middle age 40-60</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22"/>
        <v>old age 60-90</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22"/>
        <v>middle age 40-60</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ref="M965:M1001" si="23">IF((AND(L965&lt;40)), "young age 20-40",IF(AND(L965&gt;=40,L965&lt;60), "middle age 40-60",IF(AND(L965&gt;=60), "old age 60-90","invalid")))</f>
        <v>old age 60-90</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23"/>
        <v>middle age 40-60</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23"/>
        <v>middle age 40-60</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23"/>
        <v>young age 20-40</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23"/>
        <v>middle age 40-60</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23"/>
        <v>young age 20-40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23"/>
        <v>young age 20-40</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23"/>
        <v>young age 20-40</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23"/>
        <v>middle age 40-60</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23"/>
        <v>middle age 40-60</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23"/>
        <v>middle age 40-60</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23"/>
        <v>middle age 40-60</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23"/>
        <v>young age 20-40</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23"/>
        <v>old age 60-90</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23"/>
        <v>old age 60-90</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23"/>
        <v>middle age 40-60</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23"/>
        <v>young age 20-40</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23"/>
        <v>middle age 40-60</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23"/>
        <v>middle age 40-60</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23"/>
        <v>middle age 40-60</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23"/>
        <v>middle age 40-60</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23"/>
        <v>middle age 40-60</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23"/>
        <v>middle age 40-60</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23"/>
        <v>old age 60-90</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23"/>
        <v>old age 60-90</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23"/>
        <v>old age 60-90</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23"/>
        <v>middle age 40-60</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23"/>
        <v>young age 20-40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23"/>
        <v>young age 20-40</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23"/>
        <v>middle age 40-60</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23"/>
        <v>middle age 40-60</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23"/>
        <v>middle age 40-60</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23"/>
        <v>middle age 40-60</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23"/>
        <v>young age 20-40</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23"/>
        <v>young age 20-40</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23"/>
        <v>young age 20-40</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23"/>
        <v>middle age 40-60</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0"/>
  <sheetViews>
    <sheetView topLeftCell="A124" workbookViewId="0">
      <selection activeCell="L127" sqref="L127"/>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13" t="s">
        <v>43</v>
      </c>
      <c r="B3" s="13" t="s">
        <v>44</v>
      </c>
    </row>
    <row r="4" spans="1:4" x14ac:dyDescent="0.3">
      <c r="A4" s="13" t="s">
        <v>41</v>
      </c>
      <c r="B4" t="s">
        <v>18</v>
      </c>
      <c r="C4" t="s">
        <v>15</v>
      </c>
      <c r="D4" t="s">
        <v>42</v>
      </c>
    </row>
    <row r="5" spans="1:4" x14ac:dyDescent="0.3">
      <c r="A5" s="14" t="s">
        <v>39</v>
      </c>
      <c r="B5" s="3">
        <v>1590000</v>
      </c>
      <c r="C5" s="3">
        <v>1250000</v>
      </c>
      <c r="D5" s="3">
        <v>2840000</v>
      </c>
    </row>
    <row r="6" spans="1:4" x14ac:dyDescent="0.3">
      <c r="A6" s="14" t="s">
        <v>38</v>
      </c>
      <c r="B6" s="3">
        <v>1090000</v>
      </c>
      <c r="C6" s="3">
        <v>1220000</v>
      </c>
      <c r="D6" s="3">
        <v>2310000</v>
      </c>
    </row>
    <row r="7" spans="1:4" x14ac:dyDescent="0.3">
      <c r="A7" s="14" t="s">
        <v>42</v>
      </c>
      <c r="B7" s="3">
        <v>2680000</v>
      </c>
      <c r="C7" s="3">
        <v>2470000</v>
      </c>
      <c r="D7" s="3">
        <v>5150000</v>
      </c>
    </row>
    <row r="35" spans="1:4" x14ac:dyDescent="0.3">
      <c r="A35" s="13" t="s">
        <v>45</v>
      </c>
      <c r="B35" s="13" t="s">
        <v>44</v>
      </c>
    </row>
    <row r="36" spans="1:4" x14ac:dyDescent="0.3">
      <c r="A36" s="13" t="s">
        <v>41</v>
      </c>
      <c r="B36" t="s">
        <v>18</v>
      </c>
      <c r="C36" t="s">
        <v>15</v>
      </c>
      <c r="D36" t="s">
        <v>42</v>
      </c>
    </row>
    <row r="37" spans="1:4" x14ac:dyDescent="0.3">
      <c r="A37" s="14" t="s">
        <v>16</v>
      </c>
      <c r="B37" s="15">
        <v>33</v>
      </c>
      <c r="C37" s="15">
        <v>52</v>
      </c>
      <c r="D37" s="15">
        <v>85</v>
      </c>
    </row>
    <row r="38" spans="1:4" x14ac:dyDescent="0.3">
      <c r="A38" s="14" t="s">
        <v>30</v>
      </c>
      <c r="B38" s="15">
        <v>7</v>
      </c>
      <c r="C38" s="15"/>
      <c r="D38" s="15">
        <v>7</v>
      </c>
    </row>
    <row r="39" spans="1:4" x14ac:dyDescent="0.3">
      <c r="A39" s="14" t="s">
        <v>26</v>
      </c>
      <c r="B39" s="15">
        <v>15</v>
      </c>
      <c r="C39" s="15">
        <v>10</v>
      </c>
      <c r="D39" s="15">
        <v>25</v>
      </c>
    </row>
    <row r="40" spans="1:4" x14ac:dyDescent="0.3">
      <c r="A40" s="14" t="s">
        <v>22</v>
      </c>
      <c r="B40" s="15">
        <v>19</v>
      </c>
      <c r="C40" s="15">
        <v>11</v>
      </c>
      <c r="D40" s="15">
        <v>30</v>
      </c>
    </row>
    <row r="41" spans="1:4" x14ac:dyDescent="0.3">
      <c r="A41" s="14" t="s">
        <v>23</v>
      </c>
      <c r="B41" s="15">
        <v>5</v>
      </c>
      <c r="C41" s="15">
        <v>2</v>
      </c>
      <c r="D41" s="15">
        <v>7</v>
      </c>
    </row>
    <row r="42" spans="1:4" x14ac:dyDescent="0.3">
      <c r="A42" s="14" t="s">
        <v>42</v>
      </c>
      <c r="B42" s="15">
        <v>79</v>
      </c>
      <c r="C42" s="15">
        <v>75</v>
      </c>
      <c r="D42" s="15">
        <v>154</v>
      </c>
    </row>
    <row r="55" spans="1:4" x14ac:dyDescent="0.3">
      <c r="A55" s="13" t="s">
        <v>45</v>
      </c>
      <c r="B55" s="13" t="s">
        <v>44</v>
      </c>
    </row>
    <row r="56" spans="1:4" x14ac:dyDescent="0.3">
      <c r="A56" s="13" t="s">
        <v>41</v>
      </c>
      <c r="B56" t="s">
        <v>18</v>
      </c>
      <c r="C56" t="s">
        <v>15</v>
      </c>
      <c r="D56" t="s">
        <v>42</v>
      </c>
    </row>
    <row r="57" spans="1:4" x14ac:dyDescent="0.3">
      <c r="A57" s="14" t="s">
        <v>46</v>
      </c>
      <c r="B57" s="15">
        <v>5</v>
      </c>
      <c r="C57" s="15">
        <v>2</v>
      </c>
      <c r="D57" s="15">
        <v>7</v>
      </c>
    </row>
    <row r="58" spans="1:4" x14ac:dyDescent="0.3">
      <c r="A58" s="14" t="s">
        <v>47</v>
      </c>
      <c r="B58" s="15">
        <v>27</v>
      </c>
      <c r="C58" s="15">
        <v>24</v>
      </c>
      <c r="D58" s="15">
        <v>51</v>
      </c>
    </row>
    <row r="59" spans="1:4" x14ac:dyDescent="0.3">
      <c r="A59" s="14" t="s">
        <v>48</v>
      </c>
      <c r="B59" s="15">
        <v>47</v>
      </c>
      <c r="C59" s="15">
        <v>49</v>
      </c>
      <c r="D59" s="15">
        <v>96</v>
      </c>
    </row>
    <row r="60" spans="1:4" x14ac:dyDescent="0.3">
      <c r="A60" s="14" t="s">
        <v>42</v>
      </c>
      <c r="B60" s="15">
        <v>79</v>
      </c>
      <c r="C60" s="15">
        <v>75</v>
      </c>
      <c r="D60" s="15">
        <v>154</v>
      </c>
    </row>
    <row r="73" spans="1:4" x14ac:dyDescent="0.3">
      <c r="A73" s="13" t="s">
        <v>45</v>
      </c>
      <c r="B73" s="13" t="s">
        <v>44</v>
      </c>
    </row>
    <row r="74" spans="1:4" x14ac:dyDescent="0.3">
      <c r="A74" s="13" t="s">
        <v>41</v>
      </c>
      <c r="B74" t="s">
        <v>18</v>
      </c>
      <c r="C74" t="s">
        <v>15</v>
      </c>
      <c r="D74" t="s">
        <v>42</v>
      </c>
    </row>
    <row r="75" spans="1:4" x14ac:dyDescent="0.3">
      <c r="A75" s="14">
        <v>27</v>
      </c>
      <c r="B75" s="15">
        <v>1</v>
      </c>
      <c r="C75" s="15"/>
      <c r="D75" s="15">
        <v>1</v>
      </c>
    </row>
    <row r="76" spans="1:4" x14ac:dyDescent="0.3">
      <c r="A76" s="14">
        <v>28</v>
      </c>
      <c r="B76" s="15">
        <v>3</v>
      </c>
      <c r="C76" s="15"/>
      <c r="D76" s="15">
        <v>3</v>
      </c>
    </row>
    <row r="77" spans="1:4" x14ac:dyDescent="0.3">
      <c r="A77" s="14">
        <v>29</v>
      </c>
      <c r="B77" s="15">
        <v>2</v>
      </c>
      <c r="C77" s="15">
        <v>1</v>
      </c>
      <c r="D77" s="15">
        <v>3</v>
      </c>
    </row>
    <row r="78" spans="1:4" x14ac:dyDescent="0.3">
      <c r="A78" s="14">
        <v>30</v>
      </c>
      <c r="B78" s="15">
        <v>2</v>
      </c>
      <c r="C78" s="15">
        <v>2</v>
      </c>
      <c r="D78" s="15">
        <v>4</v>
      </c>
    </row>
    <row r="79" spans="1:4" x14ac:dyDescent="0.3">
      <c r="A79" s="14">
        <v>31</v>
      </c>
      <c r="B79" s="15"/>
      <c r="C79" s="15">
        <v>2</v>
      </c>
      <c r="D79" s="15">
        <v>2</v>
      </c>
    </row>
    <row r="80" spans="1:4" x14ac:dyDescent="0.3">
      <c r="A80" s="14">
        <v>32</v>
      </c>
      <c r="B80" s="15">
        <v>2</v>
      </c>
      <c r="C80" s="15"/>
      <c r="D80" s="15">
        <v>2</v>
      </c>
    </row>
    <row r="81" spans="1:4" x14ac:dyDescent="0.3">
      <c r="A81" s="14">
        <v>33</v>
      </c>
      <c r="B81" s="15"/>
      <c r="C81" s="15">
        <v>2</v>
      </c>
      <c r="D81" s="15">
        <v>2</v>
      </c>
    </row>
    <row r="82" spans="1:4" x14ac:dyDescent="0.3">
      <c r="A82" s="14">
        <v>34</v>
      </c>
      <c r="B82" s="15">
        <v>5</v>
      </c>
      <c r="C82" s="15">
        <v>1</v>
      </c>
      <c r="D82" s="15">
        <v>6</v>
      </c>
    </row>
    <row r="83" spans="1:4" x14ac:dyDescent="0.3">
      <c r="A83" s="14">
        <v>35</v>
      </c>
      <c r="B83" s="15">
        <v>3</v>
      </c>
      <c r="C83" s="15">
        <v>2</v>
      </c>
      <c r="D83" s="15">
        <v>5</v>
      </c>
    </row>
    <row r="84" spans="1:4" x14ac:dyDescent="0.3">
      <c r="A84" s="14">
        <v>36</v>
      </c>
      <c r="B84" s="15">
        <v>1</v>
      </c>
      <c r="C84" s="15">
        <v>5</v>
      </c>
      <c r="D84" s="15">
        <v>6</v>
      </c>
    </row>
    <row r="85" spans="1:4" x14ac:dyDescent="0.3">
      <c r="A85" s="14">
        <v>37</v>
      </c>
      <c r="B85" s="15">
        <v>1</v>
      </c>
      <c r="C85" s="15">
        <v>3</v>
      </c>
      <c r="D85" s="15">
        <v>4</v>
      </c>
    </row>
    <row r="86" spans="1:4" x14ac:dyDescent="0.3">
      <c r="A86" s="14">
        <v>38</v>
      </c>
      <c r="B86" s="15"/>
      <c r="C86" s="15">
        <v>2</v>
      </c>
      <c r="D86" s="15">
        <v>2</v>
      </c>
    </row>
    <row r="87" spans="1:4" x14ac:dyDescent="0.3">
      <c r="A87" s="14">
        <v>39</v>
      </c>
      <c r="B87" s="15">
        <v>1</v>
      </c>
      <c r="C87" s="15">
        <v>5</v>
      </c>
      <c r="D87" s="15">
        <v>6</v>
      </c>
    </row>
    <row r="88" spans="1:4" x14ac:dyDescent="0.3">
      <c r="A88" s="14">
        <v>40</v>
      </c>
      <c r="B88" s="15">
        <v>1</v>
      </c>
      <c r="C88" s="15">
        <v>1</v>
      </c>
      <c r="D88" s="15">
        <v>2</v>
      </c>
    </row>
    <row r="89" spans="1:4" x14ac:dyDescent="0.3">
      <c r="A89" s="14">
        <v>42</v>
      </c>
      <c r="B89" s="15">
        <v>2</v>
      </c>
      <c r="C89" s="15"/>
      <c r="D89" s="15">
        <v>2</v>
      </c>
    </row>
    <row r="90" spans="1:4" x14ac:dyDescent="0.3">
      <c r="A90" s="14">
        <v>43</v>
      </c>
      <c r="B90" s="15">
        <v>1</v>
      </c>
      <c r="C90" s="15"/>
      <c r="D90" s="15">
        <v>1</v>
      </c>
    </row>
    <row r="91" spans="1:4" x14ac:dyDescent="0.3">
      <c r="A91" s="14">
        <v>44</v>
      </c>
      <c r="B91" s="15">
        <v>1</v>
      </c>
      <c r="C91" s="15"/>
      <c r="D91" s="15">
        <v>1</v>
      </c>
    </row>
    <row r="92" spans="1:4" x14ac:dyDescent="0.3">
      <c r="A92" s="14">
        <v>48</v>
      </c>
      <c r="B92" s="15">
        <v>1</v>
      </c>
      <c r="C92" s="15"/>
      <c r="D92" s="15">
        <v>1</v>
      </c>
    </row>
    <row r="93" spans="1:4" x14ac:dyDescent="0.3">
      <c r="A93" s="14">
        <v>49</v>
      </c>
      <c r="B93" s="15">
        <v>1</v>
      </c>
      <c r="C93" s="15"/>
      <c r="D93" s="15">
        <v>1</v>
      </c>
    </row>
    <row r="94" spans="1:4" x14ac:dyDescent="0.3">
      <c r="A94" s="14">
        <v>50</v>
      </c>
      <c r="B94" s="15">
        <v>2</v>
      </c>
      <c r="C94" s="15"/>
      <c r="D94" s="15">
        <v>2</v>
      </c>
    </row>
    <row r="95" spans="1:4" x14ac:dyDescent="0.3">
      <c r="A95" s="14">
        <v>51</v>
      </c>
      <c r="B95" s="15">
        <v>1</v>
      </c>
      <c r="C95" s="15">
        <v>2</v>
      </c>
      <c r="D95" s="15">
        <v>3</v>
      </c>
    </row>
    <row r="96" spans="1:4" x14ac:dyDescent="0.3">
      <c r="A96" s="14">
        <v>52</v>
      </c>
      <c r="B96" s="15"/>
      <c r="C96" s="15">
        <v>1</v>
      </c>
      <c r="D96" s="15">
        <v>1</v>
      </c>
    </row>
    <row r="97" spans="1:4" x14ac:dyDescent="0.3">
      <c r="A97" s="14">
        <v>54</v>
      </c>
      <c r="B97" s="15"/>
      <c r="C97" s="15">
        <v>1</v>
      </c>
      <c r="D97" s="15">
        <v>1</v>
      </c>
    </row>
    <row r="98" spans="1:4" x14ac:dyDescent="0.3">
      <c r="A98" s="14">
        <v>57</v>
      </c>
      <c r="B98" s="15">
        <v>1</v>
      </c>
      <c r="C98" s="15"/>
      <c r="D98" s="15">
        <v>1</v>
      </c>
    </row>
    <row r="99" spans="1:4" x14ac:dyDescent="0.3">
      <c r="A99" s="14">
        <v>59</v>
      </c>
      <c r="B99" s="15">
        <v>1</v>
      </c>
      <c r="C99" s="15"/>
      <c r="D99" s="15">
        <v>1</v>
      </c>
    </row>
    <row r="100" spans="1:4" x14ac:dyDescent="0.3">
      <c r="A100" s="14">
        <v>62</v>
      </c>
      <c r="B100" s="15">
        <v>1</v>
      </c>
      <c r="C100" s="15">
        <v>2</v>
      </c>
      <c r="D100" s="15">
        <v>3</v>
      </c>
    </row>
    <row r="101" spans="1:4" x14ac:dyDescent="0.3">
      <c r="A101" s="14">
        <v>63</v>
      </c>
      <c r="B101" s="15">
        <v>1</v>
      </c>
      <c r="C101" s="15"/>
      <c r="D101" s="15">
        <v>1</v>
      </c>
    </row>
    <row r="102" spans="1:4" x14ac:dyDescent="0.3">
      <c r="A102" s="14" t="s">
        <v>42</v>
      </c>
      <c r="B102" s="15">
        <v>35</v>
      </c>
      <c r="C102" s="15">
        <v>32</v>
      </c>
      <c r="D102" s="15">
        <v>67</v>
      </c>
    </row>
    <row r="133" spans="1:4" x14ac:dyDescent="0.3">
      <c r="A133" s="13" t="s">
        <v>45</v>
      </c>
      <c r="B133" s="13" t="s">
        <v>44</v>
      </c>
    </row>
    <row r="134" spans="1:4" x14ac:dyDescent="0.3">
      <c r="A134" s="13" t="s">
        <v>41</v>
      </c>
      <c r="B134" t="s">
        <v>18</v>
      </c>
      <c r="C134" t="s">
        <v>15</v>
      </c>
      <c r="D134" t="s">
        <v>42</v>
      </c>
    </row>
    <row r="135" spans="1:4" x14ac:dyDescent="0.3">
      <c r="A135" s="14" t="s">
        <v>13</v>
      </c>
      <c r="B135" s="15">
        <v>12</v>
      </c>
      <c r="C135" s="15">
        <v>26</v>
      </c>
      <c r="D135" s="15">
        <v>38</v>
      </c>
    </row>
    <row r="136" spans="1:4" x14ac:dyDescent="0.3">
      <c r="A136" s="14" t="s">
        <v>31</v>
      </c>
      <c r="B136" s="15">
        <v>6</v>
      </c>
      <c r="C136" s="15">
        <v>9</v>
      </c>
      <c r="D136" s="15">
        <v>15</v>
      </c>
    </row>
    <row r="137" spans="1:4" x14ac:dyDescent="0.3">
      <c r="A137" s="14" t="s">
        <v>27</v>
      </c>
      <c r="B137" s="15">
        <v>15</v>
      </c>
      <c r="C137" s="15">
        <v>9</v>
      </c>
      <c r="D137" s="15">
        <v>24</v>
      </c>
    </row>
    <row r="138" spans="1:4" x14ac:dyDescent="0.3">
      <c r="A138" s="14" t="s">
        <v>19</v>
      </c>
      <c r="B138" s="15">
        <v>27</v>
      </c>
      <c r="C138" s="15">
        <v>20</v>
      </c>
      <c r="D138" s="15">
        <v>47</v>
      </c>
    </row>
    <row r="139" spans="1:4" x14ac:dyDescent="0.3">
      <c r="A139" s="14" t="s">
        <v>29</v>
      </c>
      <c r="B139" s="15">
        <v>9</v>
      </c>
      <c r="C139" s="15">
        <v>3</v>
      </c>
      <c r="D139" s="15">
        <v>12</v>
      </c>
    </row>
    <row r="140" spans="1:4" x14ac:dyDescent="0.3">
      <c r="A140" s="14" t="s">
        <v>42</v>
      </c>
      <c r="B140" s="15">
        <v>69</v>
      </c>
      <c r="C140" s="15">
        <v>67</v>
      </c>
      <c r="D140" s="15">
        <v>136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showGridLines="0" tabSelected="1" topLeftCell="A13" zoomScale="69" zoomScaleNormal="69" workbookViewId="0">
      <selection activeCell="B27" sqref="B27"/>
    </sheetView>
  </sheetViews>
  <sheetFormatPr defaultRowHeight="14.4" x14ac:dyDescent="0.3"/>
  <sheetData>
    <row r="1" spans="1:24" ht="91.8" customHeight="1" x14ac:dyDescent="0.3">
      <c r="A1" s="16" t="s">
        <v>49</v>
      </c>
      <c r="B1" s="16"/>
      <c r="C1" s="16"/>
      <c r="D1" s="16"/>
      <c r="E1" s="16"/>
      <c r="F1" s="16"/>
      <c r="G1" s="16"/>
      <c r="H1" s="16"/>
      <c r="I1" s="16"/>
      <c r="J1" s="16"/>
      <c r="K1" s="16"/>
      <c r="L1" s="16"/>
      <c r="M1" s="16"/>
      <c r="N1" s="16"/>
      <c r="O1" s="16"/>
      <c r="P1" s="16"/>
      <c r="Q1" s="16"/>
      <c r="R1" s="16"/>
      <c r="S1" s="16"/>
      <c r="T1" s="16"/>
      <c r="U1" s="16"/>
      <c r="V1" s="16"/>
      <c r="W1" s="16"/>
      <c r="X1" s="16"/>
    </row>
    <row r="2" spans="1:24" ht="14.4" customHeight="1" x14ac:dyDescent="0.3">
      <c r="A2" s="16"/>
      <c r="B2" s="16"/>
      <c r="C2" s="16"/>
      <c r="D2" s="16"/>
      <c r="E2" s="16"/>
      <c r="F2" s="16"/>
      <c r="G2" s="16"/>
      <c r="H2" s="16"/>
      <c r="I2" s="16"/>
      <c r="J2" s="16"/>
      <c r="K2" s="16"/>
      <c r="L2" s="16"/>
      <c r="M2" s="16"/>
      <c r="N2" s="16"/>
      <c r="O2" s="16"/>
      <c r="P2" s="16"/>
      <c r="Q2" s="16"/>
      <c r="R2" s="16"/>
      <c r="S2" s="16"/>
      <c r="T2" s="16"/>
      <c r="U2" s="16"/>
      <c r="V2" s="16"/>
      <c r="W2" s="16"/>
      <c r="X2" s="16"/>
    </row>
    <row r="3" spans="1:24" ht="14.4" customHeight="1" x14ac:dyDescent="0.3">
      <c r="A3" s="16"/>
      <c r="B3" s="16"/>
      <c r="C3" s="16"/>
      <c r="D3" s="16"/>
      <c r="E3" s="16"/>
      <c r="F3" s="16"/>
      <c r="G3" s="16"/>
      <c r="H3" s="16"/>
      <c r="I3" s="16"/>
      <c r="J3" s="16"/>
      <c r="K3" s="16"/>
      <c r="L3" s="16"/>
      <c r="M3" s="16"/>
      <c r="N3" s="16"/>
      <c r="O3" s="16"/>
      <c r="P3" s="16"/>
      <c r="Q3" s="16"/>
      <c r="R3" s="16"/>
      <c r="S3" s="16"/>
      <c r="T3" s="16"/>
      <c r="U3" s="16"/>
      <c r="V3" s="16"/>
      <c r="W3" s="16"/>
      <c r="X3" s="16"/>
    </row>
    <row r="4" spans="1:24" ht="14.4" customHeight="1" x14ac:dyDescent="0.3">
      <c r="A4" s="16"/>
      <c r="B4" s="16"/>
      <c r="C4" s="16"/>
      <c r="D4" s="16"/>
      <c r="E4" s="16"/>
      <c r="F4" s="16"/>
      <c r="G4" s="16"/>
      <c r="H4" s="16"/>
      <c r="I4" s="16"/>
      <c r="J4" s="16"/>
      <c r="K4" s="16"/>
      <c r="L4" s="16"/>
      <c r="M4" s="16"/>
      <c r="N4" s="16"/>
      <c r="O4" s="16"/>
      <c r="P4" s="16"/>
      <c r="Q4" s="16"/>
      <c r="R4" s="16"/>
      <c r="S4" s="16"/>
      <c r="T4" s="16"/>
      <c r="U4" s="16"/>
      <c r="V4" s="16"/>
      <c r="W4" s="16"/>
      <c r="X4" s="16"/>
    </row>
    <row r="5" spans="1:24" ht="14.4" customHeight="1" x14ac:dyDescent="0.3">
      <c r="A5" s="16"/>
      <c r="B5" s="16"/>
      <c r="C5" s="16"/>
      <c r="D5" s="16"/>
      <c r="E5" s="16"/>
      <c r="F5" s="16"/>
      <c r="G5" s="16"/>
      <c r="H5" s="16"/>
      <c r="I5" s="16"/>
      <c r="J5" s="16"/>
      <c r="K5" s="16"/>
      <c r="L5" s="16"/>
      <c r="M5" s="16"/>
      <c r="N5" s="16"/>
      <c r="O5" s="16"/>
      <c r="P5" s="16"/>
      <c r="Q5" s="16"/>
      <c r="R5" s="16"/>
      <c r="S5" s="16"/>
      <c r="T5" s="16"/>
      <c r="U5" s="16"/>
      <c r="V5" s="16"/>
      <c r="W5" s="16"/>
      <c r="X5" s="16"/>
    </row>
    <row r="6" spans="1:24" ht="14.4" customHeight="1" x14ac:dyDescent="0.3">
      <c r="A6" s="16"/>
      <c r="B6" s="16"/>
      <c r="C6" s="16"/>
      <c r="D6" s="16"/>
      <c r="E6" s="16"/>
      <c r="F6" s="16"/>
      <c r="G6" s="16"/>
      <c r="H6" s="16"/>
      <c r="I6" s="16"/>
      <c r="J6" s="16"/>
      <c r="K6" s="16"/>
      <c r="L6" s="16"/>
      <c r="M6" s="16"/>
      <c r="N6" s="16"/>
      <c r="O6" s="16"/>
      <c r="P6" s="16"/>
      <c r="Q6" s="16"/>
      <c r="R6" s="16"/>
      <c r="S6" s="16"/>
      <c r="T6" s="16"/>
      <c r="U6" s="16"/>
      <c r="V6" s="16"/>
      <c r="W6" s="16"/>
      <c r="X6" s="16"/>
    </row>
    <row r="7" spans="1:24" ht="14.4" customHeight="1" x14ac:dyDescent="0.3">
      <c r="A7" s="16"/>
      <c r="B7" s="16"/>
      <c r="C7" s="16"/>
      <c r="D7" s="16"/>
      <c r="E7" s="16"/>
      <c r="F7" s="16"/>
      <c r="G7" s="16"/>
      <c r="H7" s="16"/>
      <c r="I7" s="16"/>
      <c r="J7" s="16"/>
      <c r="K7" s="16"/>
      <c r="L7" s="16"/>
      <c r="M7" s="16"/>
      <c r="N7" s="16"/>
      <c r="O7" s="16"/>
      <c r="P7" s="16"/>
      <c r="Q7" s="16"/>
      <c r="R7" s="16"/>
      <c r="S7" s="16"/>
      <c r="T7" s="16"/>
      <c r="U7" s="16"/>
      <c r="V7" s="16"/>
      <c r="W7" s="16"/>
      <c r="X7" s="16"/>
    </row>
    <row r="8" spans="1:24" ht="14.4" customHeight="1" x14ac:dyDescent="0.3">
      <c r="A8" s="16"/>
      <c r="B8" s="16"/>
      <c r="C8" s="16"/>
      <c r="D8" s="16"/>
      <c r="E8" s="16"/>
      <c r="F8" s="16"/>
      <c r="G8" s="16"/>
      <c r="H8" s="16"/>
      <c r="I8" s="16"/>
      <c r="J8" s="16"/>
      <c r="K8" s="16"/>
      <c r="L8" s="16"/>
      <c r="M8" s="16"/>
      <c r="N8" s="16"/>
      <c r="O8" s="16"/>
      <c r="P8" s="16"/>
      <c r="Q8" s="16"/>
      <c r="R8" s="16"/>
      <c r="S8" s="16"/>
      <c r="T8" s="16"/>
      <c r="U8" s="16"/>
      <c r="V8" s="16"/>
      <c r="W8" s="16"/>
      <c r="X8" s="16"/>
    </row>
    <row r="9" spans="1:24" ht="14.4" customHeight="1" x14ac:dyDescent="0.3">
      <c r="A9" s="16"/>
      <c r="B9" s="16"/>
      <c r="C9" s="16"/>
      <c r="D9" s="16"/>
      <c r="E9" s="16"/>
      <c r="F9" s="16"/>
      <c r="G9" s="16"/>
      <c r="H9" s="16"/>
      <c r="I9" s="16"/>
      <c r="J9" s="16"/>
      <c r="K9" s="16"/>
      <c r="L9" s="16"/>
      <c r="M9" s="16"/>
      <c r="N9" s="16"/>
      <c r="O9" s="16"/>
      <c r="P9" s="16"/>
      <c r="Q9" s="16"/>
      <c r="R9" s="16"/>
      <c r="S9" s="16"/>
      <c r="T9" s="16"/>
      <c r="U9" s="16"/>
      <c r="V9" s="16"/>
      <c r="W9" s="16"/>
      <c r="X9" s="16"/>
    </row>
    <row r="10" spans="1:24" ht="14.4" customHeight="1"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row>
    <row r="11" spans="1:24" ht="14.4" customHeight="1"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row>
    <row r="12" spans="1:24" ht="14.4" customHeight="1"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row>
    <row r="13" spans="1:24" ht="14.4" customHeight="1"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row>
  </sheetData>
  <mergeCells count="1">
    <mergeCell ref="A1:X1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2023-08-21T19:58:07Z</dcterms:modified>
</cp:coreProperties>
</file>