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ข้อมูลอาจารย์ปกรณ์\งานแผนก\21-แผนการเรียน+ตารางสอน+โหลด\แผนการเรียนของนศ หลักสูตร 65\"/>
    </mc:Choice>
  </mc:AlternateContent>
  <xr:revisionPtr revIDLastSave="0" documentId="13_ncr:1_{6E9FBAF9-BF7A-43DA-9C5C-914FECDE1B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คพ" sheetId="2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1" l="1"/>
  <c r="D45" i="21" l="1"/>
  <c r="E45" i="21"/>
  <c r="F45" i="21"/>
  <c r="G45" i="21"/>
  <c r="H45" i="21"/>
  <c r="I45" i="21"/>
  <c r="I57" i="21"/>
  <c r="H57" i="21"/>
  <c r="G57" i="21"/>
  <c r="F57" i="21"/>
  <c r="E57" i="21"/>
  <c r="D57" i="21"/>
  <c r="D55" i="21" l="1"/>
  <c r="E55" i="21"/>
  <c r="F55" i="21"/>
  <c r="G55" i="21"/>
  <c r="H55" i="21"/>
  <c r="I55" i="21"/>
  <c r="D43" i="21"/>
  <c r="E43" i="21"/>
  <c r="F43" i="21"/>
  <c r="G43" i="21"/>
  <c r="H43" i="21"/>
  <c r="I43" i="21"/>
  <c r="D41" i="21" l="1"/>
  <c r="E41" i="21"/>
  <c r="F41" i="21"/>
  <c r="G41" i="21"/>
  <c r="H41" i="21"/>
  <c r="I41" i="21"/>
  <c r="D33" i="21"/>
  <c r="E33" i="21"/>
  <c r="F33" i="21"/>
  <c r="G33" i="21"/>
  <c r="H33" i="21"/>
  <c r="I33" i="21"/>
  <c r="D22" i="21" l="1"/>
  <c r="E22" i="21"/>
  <c r="F22" i="21"/>
  <c r="G22" i="21"/>
  <c r="H22" i="21"/>
  <c r="I22" i="21"/>
  <c r="D12" i="21"/>
  <c r="E12" i="21"/>
  <c r="G12" i="21"/>
  <c r="H12" i="21"/>
  <c r="I12" i="21"/>
</calcChain>
</file>

<file path=xl/sharedStrings.xml><?xml version="1.0" encoding="utf-8"?>
<sst xmlns="http://schemas.openxmlformats.org/spreadsheetml/2006/main" count="137" uniqueCount="83">
  <si>
    <t>GEBLC201</t>
  </si>
  <si>
    <t>GEBHT601</t>
  </si>
  <si>
    <t>ศิลปะการใช้ภาษาไทย</t>
  </si>
  <si>
    <t>กิจกรรมเพื่อสุขภาพ</t>
  </si>
  <si>
    <t>GEBLC103</t>
  </si>
  <si>
    <t>ภาษาอังกฤษเชิงวิชาการ</t>
  </si>
  <si>
    <t>FUNMA111</t>
  </si>
  <si>
    <t>แคลคูลัสประยุกต์สำหรับวิศวกร</t>
  </si>
  <si>
    <t>FUNSC115</t>
  </si>
  <si>
    <t>ฟิสิกส์มูลฐานสำหรับวิศวกร</t>
  </si>
  <si>
    <t xml:space="preserve">นวัตกรรมและเทคโนโลยี  </t>
  </si>
  <si>
    <t>GEBIN102</t>
  </si>
  <si>
    <t>วศ.บ.คพ.3.1</t>
  </si>
  <si>
    <t>ENGEE105</t>
  </si>
  <si>
    <t>การฝึกเบื้องต้นทางวิศวกรรม</t>
  </si>
  <si>
    <t>ENGEE161</t>
  </si>
  <si>
    <t>วงจรดิจิทัลและการออกแบบลอจิก</t>
  </si>
  <si>
    <t>ENGCE117</t>
  </si>
  <si>
    <t>การเขียนโปรแกรมสำหรับวิศวกรรมคอมพิวเตอร์</t>
  </si>
  <si>
    <t>เครื่องมือวัดและการวัดทางไฟฟ้า</t>
  </si>
  <si>
    <t xml:space="preserve"> ENGEE106 </t>
  </si>
  <si>
    <t>*****ลงทะเบียนต้องไม่เกิน 25 นก.</t>
  </si>
  <si>
    <t>วศ.บ.คพ.4.1</t>
  </si>
  <si>
    <t xml:space="preserve">  GEBLC201</t>
  </si>
  <si>
    <t>วศ.บ.คพ.3.2</t>
  </si>
  <si>
    <t>GEBXXXXX</t>
  </si>
  <si>
    <t>ศึกษาทั่วไปบังคับ 7</t>
  </si>
  <si>
    <t>ศึกษาทั่วไปบังคับ 8</t>
  </si>
  <si>
    <t>ENGCE122</t>
  </si>
  <si>
    <t>ไมโครโพรเซสเซอร์และการอินเตอร์เฟส</t>
  </si>
  <si>
    <t>ENGCE125</t>
  </si>
  <si>
    <t>ระบบปฏิบัติการ</t>
  </si>
  <si>
    <t>ENGCE126</t>
  </si>
  <si>
    <t>ระบบฐานข้อมูล</t>
  </si>
  <si>
    <t>ENGCE110</t>
  </si>
  <si>
    <t>ความมั่นคงปลอดภัยของคอมพิวเตอร์และข้อมูล</t>
  </si>
  <si>
    <t>ENGCE400</t>
  </si>
  <si>
    <t>ปัญญาประดิษฐ์และการเรียนรู้ของเครื่องเบื้องต้น</t>
  </si>
  <si>
    <t>ENGCE113</t>
  </si>
  <si>
    <t>การเตรียมโครงงานวิศวกรรมคอมพิวเตอร์</t>
  </si>
  <si>
    <t>ENGCEXXX</t>
  </si>
  <si>
    <t>วิชาชีพเลือก 1</t>
  </si>
  <si>
    <t>วิชาชีพเลือก 2</t>
  </si>
  <si>
    <t>ศึกษาทั่วไปบังคับ 6</t>
  </si>
  <si>
    <t>ENGCE200</t>
  </si>
  <si>
    <t>การออกแบบระบบดิจิทัล</t>
  </si>
  <si>
    <t>วศ.บ.คพ.4.2</t>
  </si>
  <si>
    <t>***** เรียนวิชาอะไร</t>
  </si>
  <si>
    <t>วศ.บ.คพ.3.3</t>
  </si>
  <si>
    <t>ENGCE115</t>
  </si>
  <si>
    <t>สหกิจศึกษาทางวิศวกรรมคอมพิวเตอร์</t>
  </si>
  <si>
    <t>วศ.บ.คพ.4.3</t>
  </si>
  <si>
    <t>GEBSO106</t>
  </si>
  <si>
    <t>จิตวิทยาเพื่อการดำเนินชีวิตและการทำงาน</t>
  </si>
  <si>
    <t>ENGEE106</t>
  </si>
  <si>
    <t>ENGEE110</t>
  </si>
  <si>
    <t>ENGCE179</t>
  </si>
  <si>
    <t xml:space="preserve">การเตรียมโครงงานวิศวกรรมคอมพิวเตอร์ </t>
  </si>
  <si>
    <t xml:space="preserve">ความมั่นคงปลอดภัยของคอมพิวเตอร์และข้อมูล </t>
  </si>
  <si>
    <t xml:space="preserve">คอมพิวเตอร์กราฟฟิก </t>
  </si>
  <si>
    <t>วศ.บ.คพ.4.4</t>
  </si>
  <si>
    <t>ENGCE114</t>
  </si>
  <si>
    <t>โครงงานวิศวกรรมคอมพิวเตอร์</t>
  </si>
  <si>
    <t>อ.ปกรณ์  เสรีเผ่าวงษ์</t>
  </si>
  <si>
    <t>อ. หิรัญกฤษฎิ์ โลตุรัตน์</t>
  </si>
  <si>
    <t>อ.นุรักษ์     ไชยศรี</t>
  </si>
  <si>
    <t>อ.ประภาส สุวรรณ</t>
  </si>
  <si>
    <t>อ.ณัฐพล     อุ่นยัง</t>
  </si>
  <si>
    <t>อ. พิเชษฐ์ กันทะวัง</t>
  </si>
  <si>
    <t>อ. หิรัญกฤษฎิ์ โลตุรัตน์ + อ.ณัฐพล     อุ่นยัง</t>
  </si>
  <si>
    <t>วศ.บ.คพ.3.5</t>
  </si>
  <si>
    <t xml:space="preserve">อ. หิรัญกฤษฎิ์ โลตุรัตน์ </t>
  </si>
  <si>
    <t>เรียนแล้ว</t>
  </si>
  <si>
    <t>ENGCE128</t>
  </si>
  <si>
    <t>เตรียมเข้าสู่สถานประกอบการทางวิศวกรรมคอมพิวเตอร์</t>
  </si>
  <si>
    <t>ชีพเลือก</t>
  </si>
  <si>
    <t>ENGCE118</t>
  </si>
  <si>
    <t>คณิตศาสตร์ดิสครีตสำหรับวิศวกรรมคอมพิวเตอร์</t>
  </si>
  <si>
    <t>นอกแผนก อิเล็ค</t>
  </si>
  <si>
    <t>เทอม 2</t>
  </si>
  <si>
    <t>งานฝึกพื้นฐานทางวิศวกรรมคอมพิวเตอร์</t>
  </si>
  <si>
    <t>ENGCE120</t>
  </si>
  <si>
    <t>นอกแผนก อุตสา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</si>
</sst>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sz val="14"/>
      <name val="TH SarabunPSK"/>
      <family val="2"/>
    </font>
    <font>
      <sz val="14"/>
      <color rgb="FF000000"/>
      <name val="TH SarabunPSK"/>
      <family val="2"/>
    </font>
    <font>
      <sz val="14"/>
      <color rgb="FF333333"/>
      <name val="TH SarabunPSK"/>
      <family val="2"/>
    </font>
    <font>
      <sz val="14"/>
      <color theme="1"/>
      <name val="TH SarabunPSK"/>
      <family val="2"/>
    </font>
    <font>
      <sz val="11"/>
      <color rgb="FF006100"/>
      <name val="Calibri"/>
      <family val="2"/>
      <charset val="222"/>
      <scheme val="minor"/>
    </font>
    <font>
      <sz val="14"/>
      <color rgb="FF006100"/>
      <name val="TH SarabunPSK"/>
      <family val="2"/>
    </font>
    <font>
      <sz val="14"/>
      <color rgb="FFFF0000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61">
    <xf numFmtId="0" fontId="0" fillId="0" borderId="0" xfId="0"/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0" fontId="6" fillId="0" borderId="2" xfId="1" applyFont="1" applyFill="1" applyBorder="1"/>
    <xf numFmtId="0" fontId="6" fillId="0" borderId="2" xfId="1" applyFont="1" applyFill="1" applyBorder="1" applyAlignment="1">
      <alignment vertical="top"/>
    </xf>
    <xf numFmtId="0" fontId="2" fillId="0" borderId="0" xfId="0" applyFont="1" applyBorder="1" applyAlignment="1">
      <alignment vertical="center"/>
    </xf>
    <xf numFmtId="0" fontId="7" fillId="0" borderId="2" xfId="1" applyFont="1" applyFill="1" applyBorder="1"/>
    <xf numFmtId="0" fontId="6" fillId="0" borderId="2" xfId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 vertical="top"/>
    </xf>
    <xf numFmtId="0" fontId="6" fillId="0" borderId="2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 vertical="top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 wrapText="1"/>
    </xf>
    <xf numFmtId="0" fontId="4" fillId="0" borderId="2" xfId="0" applyFont="1" applyFill="1" applyBorder="1"/>
    <xf numFmtId="0" fontId="4" fillId="0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2" xfId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K57"/>
  <sheetViews>
    <sheetView tabSelected="1" topLeftCell="B1" zoomScale="205" zoomScaleNormal="205" workbookViewId="0">
      <selection activeCell="B8" sqref="B8:J8"/>
    </sheetView>
  </sheetViews>
  <sheetFormatPr defaultRowHeight="18.75" customHeight="1"/>
  <cols>
    <col min="1" max="1" width="10.7109375" style="8" customWidth="1"/>
    <col min="2" max="2" width="11" style="9" customWidth="1"/>
    <col min="3" max="3" width="44.7109375" style="8" customWidth="1"/>
    <col min="4" max="9" width="3.140625" style="8" customWidth="1"/>
    <col min="10" max="10" width="32.85546875" style="8" bestFit="1" customWidth="1"/>
    <col min="11" max="12" width="9.140625" style="8"/>
    <col min="13" max="13" width="18.140625" style="8" bestFit="1" customWidth="1"/>
    <col min="14" max="16384" width="9.140625" style="8"/>
  </cols>
  <sheetData>
    <row r="1" spans="1:10" ht="18.75" customHeight="1">
      <c r="A1" s="59" t="s">
        <v>79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8.75" customHeight="1">
      <c r="A2" s="11" t="s">
        <v>12</v>
      </c>
      <c r="B2" s="23" t="s">
        <v>4</v>
      </c>
      <c r="C2" s="3" t="s">
        <v>5</v>
      </c>
      <c r="D2" s="4">
        <v>3</v>
      </c>
      <c r="E2" s="4">
        <v>0</v>
      </c>
      <c r="F2" s="4">
        <v>3</v>
      </c>
      <c r="G2" s="4">
        <v>3</v>
      </c>
      <c r="H2" s="4">
        <v>0</v>
      </c>
      <c r="I2" s="4">
        <v>3</v>
      </c>
    </row>
    <row r="3" spans="1:10" ht="18.75" customHeight="1">
      <c r="A3" s="12"/>
      <c r="B3" s="23" t="s">
        <v>1</v>
      </c>
      <c r="C3" s="3" t="s">
        <v>3</v>
      </c>
      <c r="D3" s="5">
        <v>2</v>
      </c>
      <c r="E3" s="5">
        <v>1</v>
      </c>
      <c r="F3" s="5">
        <v>3</v>
      </c>
      <c r="G3" s="5">
        <v>2</v>
      </c>
      <c r="H3" s="5">
        <v>2</v>
      </c>
      <c r="I3" s="5">
        <v>4</v>
      </c>
    </row>
    <row r="4" spans="1:10" ht="18.75" customHeight="1">
      <c r="A4" s="12"/>
      <c r="B4" s="24" t="s">
        <v>0</v>
      </c>
      <c r="C4" s="21" t="s">
        <v>2</v>
      </c>
      <c r="D4" s="4">
        <v>3</v>
      </c>
      <c r="E4" s="4">
        <v>0</v>
      </c>
      <c r="F4" s="4">
        <v>3</v>
      </c>
      <c r="G4" s="4">
        <v>3</v>
      </c>
      <c r="H4" s="4">
        <v>0</v>
      </c>
      <c r="I4" s="4">
        <v>3</v>
      </c>
    </row>
    <row r="5" spans="1:10" ht="18.75" customHeight="1">
      <c r="A5" s="12"/>
      <c r="B5" s="23" t="s">
        <v>6</v>
      </c>
      <c r="C5" s="3" t="s">
        <v>7</v>
      </c>
      <c r="D5" s="4">
        <v>3</v>
      </c>
      <c r="E5" s="4">
        <v>0</v>
      </c>
      <c r="F5" s="4">
        <v>3</v>
      </c>
      <c r="G5" s="4">
        <v>3</v>
      </c>
      <c r="H5" s="4">
        <v>0</v>
      </c>
      <c r="I5" s="4">
        <v>3</v>
      </c>
    </row>
    <row r="6" spans="1:10" ht="18.75" customHeight="1">
      <c r="A6" s="12"/>
      <c r="B6" s="23" t="s">
        <v>8</v>
      </c>
      <c r="C6" s="1" t="s">
        <v>9</v>
      </c>
      <c r="D6" s="4">
        <v>3</v>
      </c>
      <c r="E6" s="4">
        <v>1</v>
      </c>
      <c r="F6" s="4">
        <v>4</v>
      </c>
      <c r="G6" s="4">
        <v>3</v>
      </c>
      <c r="H6" s="4">
        <v>3</v>
      </c>
      <c r="I6" s="4">
        <v>6</v>
      </c>
    </row>
    <row r="7" spans="1:10" ht="18.75" customHeight="1">
      <c r="A7" s="12"/>
      <c r="B7" s="60" t="s">
        <v>81</v>
      </c>
      <c r="C7" s="7" t="s">
        <v>80</v>
      </c>
      <c r="D7" s="4"/>
      <c r="E7" s="4"/>
      <c r="F7" s="4">
        <v>2</v>
      </c>
      <c r="G7" s="4"/>
      <c r="H7" s="4"/>
      <c r="I7" s="4"/>
      <c r="J7" s="8" t="s">
        <v>64</v>
      </c>
    </row>
    <row r="8" spans="1:10" ht="18.75" customHeight="1">
      <c r="A8" s="12"/>
      <c r="B8" s="23" t="s">
        <v>13</v>
      </c>
      <c r="C8" s="3" t="s">
        <v>14</v>
      </c>
      <c r="D8" s="5">
        <v>0</v>
      </c>
      <c r="E8" s="5">
        <v>1</v>
      </c>
      <c r="F8" s="5">
        <v>1</v>
      </c>
      <c r="G8" s="5">
        <v>0</v>
      </c>
      <c r="H8" s="5">
        <v>3</v>
      </c>
      <c r="I8" s="5">
        <v>3</v>
      </c>
      <c r="J8" s="8" t="s">
        <v>82</v>
      </c>
    </row>
    <row r="9" spans="1:10" ht="18.75" customHeight="1">
      <c r="A9" s="12"/>
      <c r="B9" s="23" t="s">
        <v>15</v>
      </c>
      <c r="C9" s="3" t="s">
        <v>16</v>
      </c>
      <c r="D9" s="4">
        <v>2</v>
      </c>
      <c r="E9" s="4">
        <v>1</v>
      </c>
      <c r="F9" s="4">
        <v>3</v>
      </c>
      <c r="G9" s="4">
        <v>2</v>
      </c>
      <c r="H9" s="4">
        <v>3</v>
      </c>
      <c r="I9" s="4">
        <v>5</v>
      </c>
      <c r="J9" s="8" t="s">
        <v>63</v>
      </c>
    </row>
    <row r="10" spans="1:10" ht="18.75" customHeight="1">
      <c r="A10" s="12"/>
      <c r="B10" s="23" t="s">
        <v>17</v>
      </c>
      <c r="C10" s="3" t="s">
        <v>18</v>
      </c>
      <c r="D10" s="4">
        <v>2</v>
      </c>
      <c r="E10" s="4">
        <v>1</v>
      </c>
      <c r="F10" s="4">
        <v>3</v>
      </c>
      <c r="G10" s="4">
        <v>2</v>
      </c>
      <c r="H10" s="4">
        <v>3</v>
      </c>
      <c r="I10" s="4">
        <v>5</v>
      </c>
      <c r="J10" s="8" t="s">
        <v>65</v>
      </c>
    </row>
    <row r="11" spans="1:10" ht="18.75" customHeight="1">
      <c r="A11" s="12"/>
      <c r="B11" s="56" t="s">
        <v>20</v>
      </c>
      <c r="C11" s="57" t="s">
        <v>19</v>
      </c>
      <c r="D11" s="58">
        <v>2</v>
      </c>
      <c r="E11" s="58">
        <v>1</v>
      </c>
      <c r="F11" s="58">
        <v>3</v>
      </c>
      <c r="G11" s="58">
        <v>2</v>
      </c>
      <c r="H11" s="58">
        <v>3</v>
      </c>
      <c r="I11" s="58">
        <v>5</v>
      </c>
      <c r="J11" s="8" t="s">
        <v>78</v>
      </c>
    </row>
    <row r="12" spans="1:10" ht="18.75" customHeight="1">
      <c r="A12" s="13"/>
      <c r="B12" s="18"/>
      <c r="C12" s="2"/>
      <c r="D12" s="26">
        <f t="shared" ref="D12:I12" si="0">SUM(D2:D11)</f>
        <v>20</v>
      </c>
      <c r="E12" s="26">
        <f t="shared" si="0"/>
        <v>6</v>
      </c>
      <c r="F12" s="26">
        <f>SUM(F2:F11)</f>
        <v>28</v>
      </c>
      <c r="G12" s="26">
        <f t="shared" si="0"/>
        <v>20</v>
      </c>
      <c r="H12" s="26">
        <f t="shared" si="0"/>
        <v>17</v>
      </c>
      <c r="I12" s="26">
        <f t="shared" si="0"/>
        <v>37</v>
      </c>
      <c r="J12" s="8" t="s">
        <v>21</v>
      </c>
    </row>
    <row r="13" spans="1:10" ht="18.75" customHeight="1">
      <c r="A13" s="12" t="s">
        <v>22</v>
      </c>
      <c r="B13" s="5" t="s">
        <v>4</v>
      </c>
      <c r="C13" s="3" t="s">
        <v>5</v>
      </c>
      <c r="D13" s="4">
        <v>3</v>
      </c>
      <c r="E13" s="4">
        <v>0</v>
      </c>
      <c r="F13" s="4">
        <v>3</v>
      </c>
      <c r="G13" s="4">
        <v>3</v>
      </c>
      <c r="H13" s="4">
        <v>0</v>
      </c>
      <c r="I13" s="4">
        <v>3</v>
      </c>
    </row>
    <row r="14" spans="1:10" ht="18.75" customHeight="1">
      <c r="A14" s="12"/>
      <c r="B14" s="5" t="s">
        <v>1</v>
      </c>
      <c r="C14" s="3" t="s">
        <v>3</v>
      </c>
      <c r="D14" s="5">
        <v>2</v>
      </c>
      <c r="E14" s="5">
        <v>1</v>
      </c>
      <c r="F14" s="5">
        <v>3</v>
      </c>
      <c r="G14" s="5">
        <v>2</v>
      </c>
      <c r="H14" s="5">
        <v>2</v>
      </c>
      <c r="I14" s="5">
        <v>4</v>
      </c>
    </row>
    <row r="15" spans="1:10" ht="18.75" customHeight="1">
      <c r="A15" s="12"/>
      <c r="B15" s="25" t="s">
        <v>23</v>
      </c>
      <c r="C15" s="27" t="s">
        <v>2</v>
      </c>
      <c r="D15" s="4">
        <v>3</v>
      </c>
      <c r="E15" s="4">
        <v>0</v>
      </c>
      <c r="F15" s="4">
        <v>3</v>
      </c>
      <c r="G15" s="4">
        <v>3</v>
      </c>
      <c r="H15" s="4">
        <v>0</v>
      </c>
      <c r="I15" s="4">
        <v>3</v>
      </c>
    </row>
    <row r="16" spans="1:10" ht="18.75" customHeight="1">
      <c r="A16" s="12"/>
      <c r="B16" s="5" t="s">
        <v>6</v>
      </c>
      <c r="C16" s="3" t="s">
        <v>7</v>
      </c>
      <c r="D16" s="4">
        <v>3</v>
      </c>
      <c r="E16" s="4">
        <v>0</v>
      </c>
      <c r="F16" s="4">
        <v>3</v>
      </c>
      <c r="G16" s="4">
        <v>3</v>
      </c>
      <c r="H16" s="4">
        <v>0</v>
      </c>
      <c r="I16" s="4">
        <v>3</v>
      </c>
    </row>
    <row r="17" spans="1:11" ht="18.75" customHeight="1">
      <c r="A17" s="12"/>
      <c r="B17" s="5" t="s">
        <v>8</v>
      </c>
      <c r="C17" s="1" t="s">
        <v>9</v>
      </c>
      <c r="D17" s="4">
        <v>3</v>
      </c>
      <c r="E17" s="4">
        <v>1</v>
      </c>
      <c r="F17" s="4">
        <v>4</v>
      </c>
      <c r="G17" s="4">
        <v>3</v>
      </c>
      <c r="H17" s="4">
        <v>3</v>
      </c>
      <c r="I17" s="4">
        <v>6</v>
      </c>
    </row>
    <row r="18" spans="1:11" ht="18.75" customHeight="1">
      <c r="A18" s="12"/>
      <c r="B18" s="60" t="s">
        <v>81</v>
      </c>
      <c r="C18" s="7" t="s">
        <v>80</v>
      </c>
      <c r="D18" s="4"/>
      <c r="E18" s="4"/>
      <c r="F18" s="4">
        <v>2</v>
      </c>
      <c r="G18" s="4"/>
      <c r="H18" s="4"/>
      <c r="I18" s="4"/>
      <c r="J18" s="8" t="s">
        <v>64</v>
      </c>
    </row>
    <row r="19" spans="1:11" ht="18.75" customHeight="1">
      <c r="A19" s="12"/>
      <c r="B19" s="5" t="s">
        <v>13</v>
      </c>
      <c r="C19" s="3" t="s">
        <v>14</v>
      </c>
      <c r="D19" s="5">
        <v>0</v>
      </c>
      <c r="E19" s="5">
        <v>1</v>
      </c>
      <c r="F19" s="5">
        <v>1</v>
      </c>
      <c r="G19" s="5">
        <v>0</v>
      </c>
      <c r="H19" s="5">
        <v>3</v>
      </c>
      <c r="I19" s="5">
        <v>3</v>
      </c>
      <c r="J19" s="8" t="s">
        <v>82</v>
      </c>
    </row>
    <row r="20" spans="1:11" ht="18.75" customHeight="1">
      <c r="A20" s="12"/>
      <c r="B20" s="53" t="s">
        <v>76</v>
      </c>
      <c r="C20" s="54" t="s">
        <v>77</v>
      </c>
      <c r="D20" s="55">
        <v>3</v>
      </c>
      <c r="E20" s="55">
        <v>0</v>
      </c>
      <c r="F20" s="55">
        <v>3</v>
      </c>
      <c r="G20" s="55">
        <v>3</v>
      </c>
      <c r="H20" s="55">
        <v>0</v>
      </c>
      <c r="I20" s="55">
        <v>3</v>
      </c>
      <c r="J20" s="8" t="s">
        <v>63</v>
      </c>
    </row>
    <row r="21" spans="1:11" ht="18.75" customHeight="1">
      <c r="A21" s="12"/>
      <c r="B21" s="5" t="s">
        <v>17</v>
      </c>
      <c r="C21" s="3" t="s">
        <v>18</v>
      </c>
      <c r="D21" s="4">
        <v>2</v>
      </c>
      <c r="E21" s="4">
        <v>1</v>
      </c>
      <c r="F21" s="4">
        <v>3</v>
      </c>
      <c r="G21" s="4">
        <v>2</v>
      </c>
      <c r="H21" s="4">
        <v>3</v>
      </c>
      <c r="I21" s="4">
        <v>5</v>
      </c>
      <c r="J21" s="8" t="s">
        <v>65</v>
      </c>
    </row>
    <row r="22" spans="1:11" ht="18.75" customHeight="1">
      <c r="A22" s="13"/>
      <c r="B22" s="10"/>
      <c r="C22" s="10"/>
      <c r="D22" s="43">
        <f t="shared" ref="D22:I22" si="1">SUM(D13:D21)</f>
        <v>19</v>
      </c>
      <c r="E22" s="43">
        <f t="shared" si="1"/>
        <v>4</v>
      </c>
      <c r="F22" s="43">
        <f t="shared" si="1"/>
        <v>25</v>
      </c>
      <c r="G22" s="43">
        <f t="shared" si="1"/>
        <v>19</v>
      </c>
      <c r="H22" s="43">
        <f t="shared" si="1"/>
        <v>11</v>
      </c>
      <c r="I22" s="43">
        <f t="shared" si="1"/>
        <v>30</v>
      </c>
    </row>
    <row r="23" spans="1:11" ht="18.75" customHeight="1">
      <c r="A23" s="11" t="s">
        <v>24</v>
      </c>
      <c r="B23" s="35" t="s">
        <v>25</v>
      </c>
      <c r="C23" s="31" t="s">
        <v>26</v>
      </c>
      <c r="D23" s="34">
        <v>3</v>
      </c>
      <c r="E23" s="34">
        <v>0</v>
      </c>
      <c r="F23" s="34">
        <v>3</v>
      </c>
      <c r="G23" s="34">
        <v>3</v>
      </c>
      <c r="H23" s="34">
        <v>0</v>
      </c>
      <c r="I23" s="34">
        <v>3</v>
      </c>
      <c r="J23" s="8" t="s">
        <v>47</v>
      </c>
    </row>
    <row r="24" spans="1:11" ht="18.75" customHeight="1">
      <c r="A24" s="12"/>
      <c r="B24" s="35" t="s">
        <v>25</v>
      </c>
      <c r="C24" s="31" t="s">
        <v>27</v>
      </c>
      <c r="D24" s="34">
        <v>3</v>
      </c>
      <c r="E24" s="34">
        <v>0</v>
      </c>
      <c r="F24" s="34">
        <v>3</v>
      </c>
      <c r="G24" s="34">
        <v>3</v>
      </c>
      <c r="H24" s="34">
        <v>0</v>
      </c>
      <c r="I24" s="34">
        <v>3</v>
      </c>
    </row>
    <row r="25" spans="1:11" ht="18.75" customHeight="1">
      <c r="A25" s="12"/>
      <c r="B25" s="32" t="s">
        <v>28</v>
      </c>
      <c r="C25" s="28" t="s">
        <v>29</v>
      </c>
      <c r="D25" s="34">
        <v>2</v>
      </c>
      <c r="E25" s="34">
        <v>1</v>
      </c>
      <c r="F25" s="34">
        <v>3</v>
      </c>
      <c r="G25" s="34">
        <v>2</v>
      </c>
      <c r="H25" s="34">
        <v>3</v>
      </c>
      <c r="I25" s="34">
        <v>5</v>
      </c>
      <c r="J25" s="8" t="s">
        <v>66</v>
      </c>
    </row>
    <row r="26" spans="1:11" ht="18.75" customHeight="1">
      <c r="A26" s="12"/>
      <c r="B26" s="32" t="s">
        <v>30</v>
      </c>
      <c r="C26" s="28" t="s">
        <v>31</v>
      </c>
      <c r="D26" s="34">
        <v>2</v>
      </c>
      <c r="E26" s="34">
        <v>1</v>
      </c>
      <c r="F26" s="34">
        <v>3</v>
      </c>
      <c r="G26" s="34">
        <v>2</v>
      </c>
      <c r="H26" s="34">
        <v>3</v>
      </c>
      <c r="I26" s="34">
        <v>5</v>
      </c>
      <c r="J26" s="8" t="s">
        <v>65</v>
      </c>
    </row>
    <row r="27" spans="1:11" ht="18.75" customHeight="1">
      <c r="A27" s="12"/>
      <c r="B27" s="32" t="s">
        <v>32</v>
      </c>
      <c r="C27" s="28" t="s">
        <v>33</v>
      </c>
      <c r="D27" s="34">
        <v>2</v>
      </c>
      <c r="E27" s="34">
        <v>1</v>
      </c>
      <c r="F27" s="34">
        <v>3</v>
      </c>
      <c r="G27" s="34">
        <v>2</v>
      </c>
      <c r="H27" s="34">
        <v>3</v>
      </c>
      <c r="I27" s="34">
        <v>5</v>
      </c>
      <c r="J27" s="8" t="s">
        <v>67</v>
      </c>
    </row>
    <row r="28" spans="1:11" ht="18.75" customHeight="1">
      <c r="A28" s="12"/>
      <c r="B28" s="35" t="s">
        <v>34</v>
      </c>
      <c r="C28" s="31" t="s">
        <v>35</v>
      </c>
      <c r="D28" s="50">
        <v>2</v>
      </c>
      <c r="E28" s="50">
        <v>1</v>
      </c>
      <c r="F28" s="50">
        <v>3</v>
      </c>
      <c r="G28" s="50">
        <v>2</v>
      </c>
      <c r="H28" s="50">
        <v>3</v>
      </c>
      <c r="I28" s="50">
        <v>5</v>
      </c>
      <c r="J28" s="8" t="s">
        <v>66</v>
      </c>
      <c r="K28" s="8" t="s">
        <v>72</v>
      </c>
    </row>
    <row r="29" spans="1:11" ht="18.75" customHeight="1">
      <c r="A29" s="12"/>
      <c r="B29" s="33" t="s">
        <v>36</v>
      </c>
      <c r="C29" s="29" t="s">
        <v>37</v>
      </c>
      <c r="D29" s="34">
        <v>2</v>
      </c>
      <c r="E29" s="34">
        <v>1</v>
      </c>
      <c r="F29" s="34">
        <v>3</v>
      </c>
      <c r="G29" s="34">
        <v>2</v>
      </c>
      <c r="H29" s="34">
        <v>3</v>
      </c>
      <c r="I29" s="34">
        <v>5</v>
      </c>
      <c r="J29" s="8" t="s">
        <v>68</v>
      </c>
    </row>
    <row r="30" spans="1:11" ht="18.75" customHeight="1">
      <c r="A30" s="12"/>
      <c r="B30" s="32" t="s">
        <v>38</v>
      </c>
      <c r="C30" s="28" t="s">
        <v>39</v>
      </c>
      <c r="D30" s="34">
        <v>0</v>
      </c>
      <c r="E30" s="34">
        <v>1</v>
      </c>
      <c r="F30" s="34">
        <v>1</v>
      </c>
      <c r="G30" s="34">
        <v>0</v>
      </c>
      <c r="H30" s="34">
        <v>3</v>
      </c>
      <c r="I30" s="34">
        <v>3</v>
      </c>
      <c r="J30" s="8" t="s">
        <v>69</v>
      </c>
    </row>
    <row r="31" spans="1:11" ht="18.75" customHeight="1">
      <c r="A31" s="12"/>
      <c r="B31" s="35" t="s">
        <v>40</v>
      </c>
      <c r="C31" s="31" t="s">
        <v>41</v>
      </c>
      <c r="D31" s="34">
        <v>2</v>
      </c>
      <c r="E31" s="34">
        <v>1</v>
      </c>
      <c r="F31" s="34">
        <v>3</v>
      </c>
      <c r="G31" s="34">
        <v>2</v>
      </c>
      <c r="H31" s="34">
        <v>3</v>
      </c>
      <c r="I31" s="34">
        <v>5</v>
      </c>
    </row>
    <row r="32" spans="1:11" ht="18.75" customHeight="1">
      <c r="A32" s="12"/>
      <c r="B32" s="35" t="s">
        <v>40</v>
      </c>
      <c r="C32" s="31" t="s">
        <v>42</v>
      </c>
      <c r="D32" s="34">
        <v>2</v>
      </c>
      <c r="E32" s="34">
        <v>1</v>
      </c>
      <c r="F32" s="34">
        <v>3</v>
      </c>
      <c r="G32" s="34">
        <v>2</v>
      </c>
      <c r="H32" s="34">
        <v>3</v>
      </c>
      <c r="I32" s="34">
        <v>5</v>
      </c>
    </row>
    <row r="33" spans="1:10" ht="18.75" customHeight="1">
      <c r="A33" s="12"/>
      <c r="B33" s="4"/>
      <c r="C33" s="6"/>
      <c r="D33" s="26">
        <f t="shared" ref="D33:I33" si="2">SUM(D23:D32)</f>
        <v>20</v>
      </c>
      <c r="E33" s="26">
        <f t="shared" si="2"/>
        <v>8</v>
      </c>
      <c r="F33" s="26">
        <f t="shared" si="2"/>
        <v>28</v>
      </c>
      <c r="G33" s="26">
        <f t="shared" si="2"/>
        <v>20</v>
      </c>
      <c r="H33" s="26">
        <f t="shared" si="2"/>
        <v>24</v>
      </c>
      <c r="I33" s="26">
        <f t="shared" si="2"/>
        <v>44</v>
      </c>
      <c r="J33" s="8" t="s">
        <v>21</v>
      </c>
    </row>
    <row r="34" spans="1:10" ht="18.75" customHeight="1">
      <c r="A34" s="11" t="s">
        <v>46</v>
      </c>
      <c r="B34" s="36" t="s">
        <v>25</v>
      </c>
      <c r="C34" s="31" t="s">
        <v>43</v>
      </c>
      <c r="D34" s="32">
        <v>3</v>
      </c>
      <c r="E34" s="32">
        <v>0</v>
      </c>
      <c r="F34" s="32">
        <v>3</v>
      </c>
      <c r="G34" s="32">
        <v>3</v>
      </c>
      <c r="H34" s="32">
        <v>0</v>
      </c>
      <c r="I34" s="32">
        <v>3</v>
      </c>
      <c r="J34" s="8" t="s">
        <v>47</v>
      </c>
    </row>
    <row r="35" spans="1:10" ht="18.75" customHeight="1">
      <c r="A35" s="12"/>
      <c r="B35" s="36" t="s">
        <v>25</v>
      </c>
      <c r="C35" s="31" t="s">
        <v>26</v>
      </c>
      <c r="D35" s="32">
        <v>3</v>
      </c>
      <c r="E35" s="32">
        <v>0</v>
      </c>
      <c r="F35" s="32">
        <v>3</v>
      </c>
      <c r="G35" s="32">
        <v>3</v>
      </c>
      <c r="H35" s="32">
        <v>0</v>
      </c>
      <c r="I35" s="32">
        <v>3</v>
      </c>
    </row>
    <row r="36" spans="1:10" ht="18.75" customHeight="1">
      <c r="A36" s="12"/>
      <c r="B36" s="37" t="s">
        <v>28</v>
      </c>
      <c r="C36" s="28" t="s">
        <v>29</v>
      </c>
      <c r="D36" s="32">
        <v>2</v>
      </c>
      <c r="E36" s="32">
        <v>1</v>
      </c>
      <c r="F36" s="32">
        <v>3</v>
      </c>
      <c r="G36" s="32">
        <v>2</v>
      </c>
      <c r="H36" s="32">
        <v>3</v>
      </c>
      <c r="I36" s="32">
        <v>5</v>
      </c>
      <c r="J36" s="8" t="s">
        <v>66</v>
      </c>
    </row>
    <row r="37" spans="1:10" ht="18.75" customHeight="1">
      <c r="A37" s="12"/>
      <c r="B37" s="37" t="s">
        <v>30</v>
      </c>
      <c r="C37" s="28" t="s">
        <v>31</v>
      </c>
      <c r="D37" s="32">
        <v>2</v>
      </c>
      <c r="E37" s="32">
        <v>1</v>
      </c>
      <c r="F37" s="32">
        <v>3</v>
      </c>
      <c r="G37" s="32">
        <v>2</v>
      </c>
      <c r="H37" s="32">
        <v>3</v>
      </c>
      <c r="I37" s="32">
        <v>5</v>
      </c>
      <c r="J37" s="8" t="s">
        <v>65</v>
      </c>
    </row>
    <row r="38" spans="1:10" ht="18.75" customHeight="1">
      <c r="A38" s="12"/>
      <c r="B38" s="37" t="s">
        <v>32</v>
      </c>
      <c r="C38" s="28" t="s">
        <v>33</v>
      </c>
      <c r="D38" s="32">
        <v>2</v>
      </c>
      <c r="E38" s="32">
        <v>1</v>
      </c>
      <c r="F38" s="32">
        <v>3</v>
      </c>
      <c r="G38" s="32">
        <v>2</v>
      </c>
      <c r="H38" s="32">
        <v>3</v>
      </c>
      <c r="I38" s="32">
        <v>5</v>
      </c>
      <c r="J38" s="8" t="s">
        <v>67</v>
      </c>
    </row>
    <row r="39" spans="1:10" ht="18.75" customHeight="1">
      <c r="A39" s="12"/>
      <c r="B39" s="37" t="s">
        <v>44</v>
      </c>
      <c r="C39" s="28" t="s">
        <v>45</v>
      </c>
      <c r="D39" s="32">
        <v>2</v>
      </c>
      <c r="E39" s="32">
        <v>1</v>
      </c>
      <c r="F39" s="32">
        <v>3</v>
      </c>
      <c r="G39" s="32">
        <v>2</v>
      </c>
      <c r="H39" s="32">
        <v>3</v>
      </c>
      <c r="I39" s="32">
        <v>5</v>
      </c>
      <c r="J39" s="8" t="s">
        <v>63</v>
      </c>
    </row>
    <row r="40" spans="1:10" ht="18.75" customHeight="1">
      <c r="A40" s="12"/>
      <c r="B40" s="38" t="s">
        <v>36</v>
      </c>
      <c r="C40" s="29" t="s">
        <v>37</v>
      </c>
      <c r="D40" s="33">
        <v>2</v>
      </c>
      <c r="E40" s="33">
        <v>1</v>
      </c>
      <c r="F40" s="33">
        <v>3</v>
      </c>
      <c r="G40" s="33">
        <v>2</v>
      </c>
      <c r="H40" s="33">
        <v>3</v>
      </c>
      <c r="I40" s="33">
        <v>5</v>
      </c>
      <c r="J40" s="8" t="s">
        <v>68</v>
      </c>
    </row>
    <row r="41" spans="1:10" ht="18.75" customHeight="1">
      <c r="A41" s="13"/>
      <c r="B41" s="15"/>
      <c r="C41" s="7"/>
      <c r="D41" s="43">
        <f t="shared" ref="D41:I41" si="3">SUM(D34:D40)</f>
        <v>16</v>
      </c>
      <c r="E41" s="43">
        <f t="shared" si="3"/>
        <v>5</v>
      </c>
      <c r="F41" s="43">
        <f t="shared" si="3"/>
        <v>21</v>
      </c>
      <c r="G41" s="43">
        <f t="shared" si="3"/>
        <v>16</v>
      </c>
      <c r="H41" s="43">
        <f t="shared" si="3"/>
        <v>15</v>
      </c>
      <c r="I41" s="43">
        <f t="shared" si="3"/>
        <v>31</v>
      </c>
    </row>
    <row r="42" spans="1:10" ht="18.75" customHeight="1">
      <c r="A42" s="11" t="s">
        <v>48</v>
      </c>
      <c r="B42" s="5" t="s">
        <v>49</v>
      </c>
      <c r="C42" s="17" t="s">
        <v>50</v>
      </c>
      <c r="D42" s="10">
        <v>0</v>
      </c>
      <c r="E42" s="10">
        <v>6</v>
      </c>
      <c r="F42" s="10">
        <v>6</v>
      </c>
      <c r="G42" s="10">
        <v>0</v>
      </c>
      <c r="H42" s="10">
        <v>40</v>
      </c>
      <c r="I42" s="10">
        <v>40</v>
      </c>
      <c r="J42" s="8" t="s">
        <v>63</v>
      </c>
    </row>
    <row r="43" spans="1:10" ht="18.75" customHeight="1">
      <c r="A43" s="13"/>
      <c r="B43" s="10"/>
      <c r="C43" s="7"/>
      <c r="D43" s="43">
        <f t="shared" ref="D43:I43" si="4">SUM(D42)</f>
        <v>0</v>
      </c>
      <c r="E43" s="43">
        <f t="shared" si="4"/>
        <v>6</v>
      </c>
      <c r="F43" s="43">
        <f t="shared" si="4"/>
        <v>6</v>
      </c>
      <c r="G43" s="43">
        <f t="shared" si="4"/>
        <v>0</v>
      </c>
      <c r="H43" s="43">
        <f t="shared" si="4"/>
        <v>40</v>
      </c>
      <c r="I43" s="43">
        <f t="shared" si="4"/>
        <v>40</v>
      </c>
    </row>
    <row r="44" spans="1:10" ht="18.75" customHeight="1">
      <c r="A44" s="11" t="s">
        <v>70</v>
      </c>
      <c r="B44" s="10" t="s">
        <v>61</v>
      </c>
      <c r="C44" s="30" t="s">
        <v>62</v>
      </c>
      <c r="D44" s="10">
        <v>1</v>
      </c>
      <c r="E44" s="10">
        <v>2</v>
      </c>
      <c r="F44" s="10">
        <v>3</v>
      </c>
      <c r="G44" s="10">
        <v>1</v>
      </c>
      <c r="H44" s="10">
        <v>6</v>
      </c>
      <c r="I44" s="10">
        <v>7</v>
      </c>
      <c r="J44" s="8" t="s">
        <v>71</v>
      </c>
    </row>
    <row r="45" spans="1:10" ht="18.75" customHeight="1">
      <c r="A45" s="13"/>
      <c r="B45" s="10"/>
      <c r="C45" s="7"/>
      <c r="D45" s="43">
        <f t="shared" ref="D45:I45" si="5">SUM(D44)</f>
        <v>1</v>
      </c>
      <c r="E45" s="43">
        <f t="shared" si="5"/>
        <v>2</v>
      </c>
      <c r="F45" s="43">
        <f t="shared" si="5"/>
        <v>3</v>
      </c>
      <c r="G45" s="43">
        <f t="shared" si="5"/>
        <v>1</v>
      </c>
      <c r="H45" s="43">
        <f t="shared" si="5"/>
        <v>6</v>
      </c>
      <c r="I45" s="43">
        <f t="shared" si="5"/>
        <v>7</v>
      </c>
    </row>
    <row r="46" spans="1:10" ht="18.75" customHeight="1">
      <c r="A46" s="12" t="s">
        <v>51</v>
      </c>
      <c r="B46" s="5" t="s">
        <v>11</v>
      </c>
      <c r="C46" s="39" t="s">
        <v>10</v>
      </c>
      <c r="D46" s="5">
        <v>3</v>
      </c>
      <c r="E46" s="5">
        <v>0</v>
      </c>
      <c r="F46" s="22">
        <v>3</v>
      </c>
      <c r="G46" s="5">
        <v>3</v>
      </c>
      <c r="H46" s="5">
        <v>0</v>
      </c>
      <c r="I46" s="5">
        <v>3</v>
      </c>
    </row>
    <row r="47" spans="1:10" ht="18.75" customHeight="1">
      <c r="A47" s="12"/>
      <c r="B47" s="51" t="s">
        <v>73</v>
      </c>
      <c r="C47" s="52" t="s">
        <v>74</v>
      </c>
      <c r="D47" s="51">
        <v>0</v>
      </c>
      <c r="E47" s="51">
        <v>3</v>
      </c>
      <c r="F47" s="51">
        <v>1</v>
      </c>
      <c r="G47" s="51">
        <v>0</v>
      </c>
      <c r="H47" s="51">
        <v>3</v>
      </c>
      <c r="I47" s="51">
        <v>3</v>
      </c>
      <c r="J47" s="8" t="s">
        <v>63</v>
      </c>
    </row>
    <row r="48" spans="1:10" ht="18.75" customHeight="1">
      <c r="A48" s="12"/>
      <c r="B48" s="19" t="s">
        <v>52</v>
      </c>
      <c r="C48" s="20" t="s">
        <v>53</v>
      </c>
      <c r="D48" s="5">
        <v>3</v>
      </c>
      <c r="E48" s="5">
        <v>0</v>
      </c>
      <c r="F48" s="22">
        <v>3</v>
      </c>
      <c r="G48" s="5">
        <v>3</v>
      </c>
      <c r="H48" s="5">
        <v>0</v>
      </c>
      <c r="I48" s="5">
        <v>3</v>
      </c>
    </row>
    <row r="49" spans="1:11" ht="18.75" customHeight="1">
      <c r="A49" s="12"/>
      <c r="B49" s="16" t="s">
        <v>38</v>
      </c>
      <c r="C49" s="40" t="s">
        <v>57</v>
      </c>
      <c r="D49" s="42">
        <v>0</v>
      </c>
      <c r="E49" s="42">
        <v>1</v>
      </c>
      <c r="F49" s="42">
        <v>1</v>
      </c>
      <c r="G49" s="42">
        <v>0</v>
      </c>
      <c r="H49" s="42">
        <v>3</v>
      </c>
      <c r="I49" s="42">
        <v>3</v>
      </c>
      <c r="J49" s="8" t="s">
        <v>69</v>
      </c>
    </row>
    <row r="50" spans="1:11" ht="18.75" customHeight="1">
      <c r="A50" s="12"/>
      <c r="B50" s="44" t="s">
        <v>54</v>
      </c>
      <c r="C50" s="45" t="s">
        <v>19</v>
      </c>
      <c r="D50" s="46">
        <v>2</v>
      </c>
      <c r="E50" s="46">
        <v>1</v>
      </c>
      <c r="F50" s="46">
        <v>3</v>
      </c>
      <c r="G50" s="46">
        <v>2</v>
      </c>
      <c r="H50" s="46">
        <v>3</v>
      </c>
      <c r="I50" s="46">
        <v>5</v>
      </c>
      <c r="J50" s="8" t="s">
        <v>78</v>
      </c>
    </row>
    <row r="51" spans="1:11" ht="18.75" customHeight="1">
      <c r="A51" s="12"/>
      <c r="B51" s="47" t="s">
        <v>55</v>
      </c>
      <c r="C51" s="48" t="s">
        <v>58</v>
      </c>
      <c r="D51" s="47">
        <v>2</v>
      </c>
      <c r="E51" s="47">
        <v>1</v>
      </c>
      <c r="F51" s="47">
        <v>3</v>
      </c>
      <c r="G51" s="47">
        <v>2</v>
      </c>
      <c r="H51" s="47">
        <v>3</v>
      </c>
      <c r="I51" s="47">
        <v>5</v>
      </c>
      <c r="J51" s="49" t="s">
        <v>66</v>
      </c>
      <c r="K51" s="8" t="s">
        <v>72</v>
      </c>
    </row>
    <row r="52" spans="1:11" ht="18.75" customHeight="1">
      <c r="A52" s="12"/>
      <c r="B52" s="47"/>
      <c r="C52" s="48" t="s">
        <v>75</v>
      </c>
      <c r="D52" s="47"/>
      <c r="E52" s="47"/>
      <c r="F52" s="47"/>
      <c r="G52" s="47"/>
      <c r="H52" s="47"/>
      <c r="I52" s="47"/>
      <c r="J52" s="49"/>
    </row>
    <row r="53" spans="1:11" ht="18.75" customHeight="1">
      <c r="A53" s="12"/>
      <c r="B53" s="5"/>
      <c r="C53" s="48" t="s">
        <v>75</v>
      </c>
      <c r="D53" s="19"/>
      <c r="E53" s="19"/>
      <c r="F53" s="19"/>
      <c r="G53" s="19"/>
      <c r="H53" s="19"/>
      <c r="I53" s="19"/>
    </row>
    <row r="54" spans="1:11" ht="18.75" customHeight="1">
      <c r="A54" s="12"/>
      <c r="B54" s="5" t="s">
        <v>56</v>
      </c>
      <c r="C54" s="41" t="s">
        <v>59</v>
      </c>
      <c r="D54" s="19">
        <v>2</v>
      </c>
      <c r="E54" s="19">
        <v>1</v>
      </c>
      <c r="F54" s="19">
        <v>3</v>
      </c>
      <c r="G54" s="19">
        <v>2</v>
      </c>
      <c r="H54" s="19">
        <v>3</v>
      </c>
      <c r="I54" s="19">
        <v>5</v>
      </c>
      <c r="J54" s="8" t="s">
        <v>71</v>
      </c>
    </row>
    <row r="55" spans="1:11" ht="18.75" customHeight="1">
      <c r="A55" s="12"/>
      <c r="B55" s="14"/>
      <c r="C55" s="7"/>
      <c r="D55" s="43">
        <f t="shared" ref="D55:I55" si="6">SUM(D46:D54)</f>
        <v>12</v>
      </c>
      <c r="E55" s="43">
        <f t="shared" si="6"/>
        <v>7</v>
      </c>
      <c r="F55" s="43">
        <f t="shared" si="6"/>
        <v>17</v>
      </c>
      <c r="G55" s="43">
        <f t="shared" si="6"/>
        <v>12</v>
      </c>
      <c r="H55" s="43">
        <f t="shared" si="6"/>
        <v>15</v>
      </c>
      <c r="I55" s="43">
        <f t="shared" si="6"/>
        <v>27</v>
      </c>
    </row>
    <row r="56" spans="1:11" ht="18.75" customHeight="1">
      <c r="A56" s="11" t="s">
        <v>60</v>
      </c>
      <c r="B56" s="5" t="s">
        <v>49</v>
      </c>
      <c r="C56" s="17" t="s">
        <v>50</v>
      </c>
      <c r="D56" s="10">
        <v>0</v>
      </c>
      <c r="E56" s="10">
        <v>6</v>
      </c>
      <c r="F56" s="10">
        <v>6</v>
      </c>
      <c r="G56" s="10">
        <v>0</v>
      </c>
      <c r="H56" s="10">
        <v>40</v>
      </c>
      <c r="I56" s="10">
        <v>40</v>
      </c>
      <c r="J56" s="8" t="s">
        <v>63</v>
      </c>
    </row>
    <row r="57" spans="1:11" ht="18.75" customHeight="1">
      <c r="A57" s="13"/>
      <c r="B57" s="10"/>
      <c r="C57" s="7"/>
      <c r="D57" s="43">
        <f t="shared" ref="D57" si="7">SUM(D56)</f>
        <v>0</v>
      </c>
      <c r="E57" s="43">
        <f t="shared" ref="E57" si="8">SUM(E56)</f>
        <v>6</v>
      </c>
      <c r="F57" s="43">
        <f t="shared" ref="F57" si="9">SUM(F56)</f>
        <v>6</v>
      </c>
      <c r="G57" s="43">
        <f t="shared" ref="G57" si="10">SUM(G56)</f>
        <v>0</v>
      </c>
      <c r="H57" s="43">
        <f t="shared" ref="H57" si="11">SUM(H56)</f>
        <v>40</v>
      </c>
      <c r="I57" s="43">
        <f t="shared" ref="I57" si="12">SUM(I56)</f>
        <v>40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คพ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ปกรณ์   เสรีเผ่าวงษ์</cp:lastModifiedBy>
  <cp:lastPrinted>2023-09-24T06:41:39Z</cp:lastPrinted>
  <dcterms:created xsi:type="dcterms:W3CDTF">2023-04-24T03:25:27Z</dcterms:created>
  <dcterms:modified xsi:type="dcterms:W3CDTF">2024-10-17T11:03:25Z</dcterms:modified>
  <cp:category/>
</cp:coreProperties>
</file>