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ข้อมูลอาจารย์ปกรณ์\งานแผนก\21-แผนการเรียน+ตารางสอน+โหลด\2566\1-66\รหัส 66\"/>
    </mc:Choice>
  </mc:AlternateContent>
  <xr:revisionPtr revIDLastSave="0" documentId="13_ncr:1_{CE54BC1D-55F3-4D39-82D9-CDF679461540}" xr6:coauthVersionLast="47" xr6:coauthVersionMax="47" xr10:uidLastSave="{00000000-0000-0000-0000-000000000000}"/>
  <bookViews>
    <workbookView xWindow="-120" yWindow="-120" windowWidth="29040" windowHeight="15720" activeTab="1" xr2:uid="{9BB18A52-722C-4A25-8867-F4FB397D7333}"/>
  </bookViews>
  <sheets>
    <sheet name="4ปี" sheetId="1" r:id="rId1"/>
    <sheet name="เทียบโอน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90" i="3" l="1"/>
  <c r="I90" i="3"/>
  <c r="H90" i="3"/>
  <c r="G90" i="3"/>
  <c r="F90" i="3"/>
  <c r="E90" i="3"/>
  <c r="J80" i="3"/>
  <c r="I80" i="3"/>
  <c r="H80" i="3"/>
  <c r="G80" i="3"/>
  <c r="F80" i="3"/>
  <c r="E80" i="3"/>
  <c r="J72" i="3"/>
  <c r="I72" i="3"/>
  <c r="H72" i="3"/>
  <c r="G72" i="3"/>
  <c r="F72" i="3"/>
  <c r="E72" i="3"/>
  <c r="J55" i="3"/>
  <c r="I55" i="3"/>
  <c r="H55" i="3"/>
  <c r="G55" i="3"/>
  <c r="F55" i="3"/>
  <c r="E55" i="3"/>
  <c r="J39" i="3"/>
  <c r="I39" i="3"/>
  <c r="H39" i="3"/>
  <c r="G39" i="3"/>
  <c r="F39" i="3"/>
  <c r="E39" i="3"/>
  <c r="J32" i="3"/>
  <c r="I32" i="3"/>
  <c r="H32" i="3"/>
  <c r="G32" i="3"/>
  <c r="F32" i="3"/>
  <c r="E32" i="3"/>
  <c r="J18" i="3"/>
  <c r="I18" i="3"/>
  <c r="H18" i="3"/>
  <c r="G18" i="3"/>
  <c r="F18" i="3"/>
  <c r="E18" i="3"/>
  <c r="J94" i="1" l="1"/>
  <c r="I94" i="1"/>
  <c r="H94" i="1"/>
  <c r="G94" i="1"/>
  <c r="F94" i="1"/>
  <c r="E94" i="1"/>
  <c r="J104" i="1"/>
  <c r="I104" i="1"/>
  <c r="H104" i="1"/>
  <c r="G104" i="1"/>
  <c r="F104" i="1"/>
  <c r="E104" i="1"/>
  <c r="J85" i="1"/>
  <c r="I85" i="1"/>
  <c r="H85" i="1"/>
  <c r="G85" i="1"/>
  <c r="F85" i="1"/>
  <c r="E85" i="1"/>
  <c r="J73" i="1"/>
  <c r="I73" i="1"/>
  <c r="H73" i="1"/>
  <c r="G73" i="1"/>
  <c r="F73" i="1"/>
  <c r="E73" i="1"/>
  <c r="J58" i="1"/>
  <c r="I58" i="1"/>
  <c r="H58" i="1"/>
  <c r="G58" i="1"/>
  <c r="F58" i="1"/>
  <c r="E58" i="1"/>
  <c r="J44" i="1"/>
  <c r="I44" i="1"/>
  <c r="H44" i="1"/>
  <c r="G44" i="1"/>
  <c r="F44" i="1"/>
  <c r="E44" i="1"/>
  <c r="J29" i="1"/>
  <c r="I29" i="1"/>
  <c r="H29" i="1"/>
  <c r="G29" i="1"/>
  <c r="F29" i="1"/>
  <c r="E29" i="1"/>
  <c r="J15" i="1"/>
  <c r="I15" i="1"/>
  <c r="H15" i="1"/>
  <c r="G15" i="1"/>
  <c r="F15" i="1"/>
  <c r="E15" i="1"/>
</calcChain>
</file>

<file path=xl/sharedStrings.xml><?xml version="1.0" encoding="utf-8"?>
<sst xmlns="http://schemas.openxmlformats.org/spreadsheetml/2006/main" count="570" uniqueCount="164">
  <si>
    <t>วศ.บ.คพ. รหัส 65</t>
  </si>
  <si>
    <t>ปริญญาตรี 4 ปี</t>
  </si>
  <si>
    <t>เล่มหลักสูตร ฉบับปรับปรุง พ.ศ. 2565</t>
  </si>
  <si>
    <t>ชั้นปีที่ 1 ภาคเรียนที่ 1/2566</t>
  </si>
  <si>
    <t>วิชาบังคับก่อน</t>
  </si>
  <si>
    <t>รหัสวิชา</t>
  </si>
  <si>
    <t>ชื่อวิชา</t>
  </si>
  <si>
    <t>สภาพ</t>
  </si>
  <si>
    <t>หน่วยกิต</t>
  </si>
  <si>
    <t>เวลาเรียน</t>
  </si>
  <si>
    <t>Sec</t>
  </si>
  <si>
    <t>ท</t>
  </si>
  <si>
    <t>ป</t>
  </si>
  <si>
    <t>ร</t>
  </si>
  <si>
    <t xml:space="preserve">GEBLC101 </t>
  </si>
  <si>
    <t>ศึกษาทั่วไปบังคับ 1 ภาษาอังกฤษเพื่อการสื่อสารในชีวิตประจำวัน</t>
  </si>
  <si>
    <t>ศบ1</t>
  </si>
  <si>
    <t>GEBIN703</t>
  </si>
  <si>
    <t>ศึกษาทั่วไปบังคับ 2 ศิลปการใช้ชีวิต</t>
  </si>
  <si>
    <t>ศบ2</t>
  </si>
  <si>
    <t>FUNMA110</t>
  </si>
  <si>
    <t>แคลคูลัสมูลฐานสำหรับวิศวกร</t>
  </si>
  <si>
    <t>ชพ</t>
  </si>
  <si>
    <t>ENGCC301</t>
  </si>
  <si>
    <t>เขียนแบบวิศวกรรม</t>
  </si>
  <si>
    <t xml:space="preserve">พื้นฐานวิชาชีพ </t>
  </si>
  <si>
    <t>ENGCC304</t>
  </si>
  <si>
    <t>การเขียนโปรแกรมคอมพิวเตอร์</t>
  </si>
  <si>
    <t>ENGEE160</t>
  </si>
  <si>
    <t>อิเล็กทรอนิกส์วิศวกรรม</t>
  </si>
  <si>
    <t>ชบ</t>
  </si>
  <si>
    <t>ENGCE207</t>
  </si>
  <si>
    <t xml:space="preserve">หัวข้อความก้าวล้ำในงานวิศวกรรมคอมพิวเตอร์ </t>
  </si>
  <si>
    <t>ลส.</t>
  </si>
  <si>
    <t>ชั้นปีที่ 1 ภาคเรียนที่ 2/2566</t>
  </si>
  <si>
    <t>4 ปี</t>
  </si>
  <si>
    <t>GEBLC103</t>
  </si>
  <si>
    <t>ภาษาอังกฤษเชิงวิชาการ</t>
  </si>
  <si>
    <t>ศบ3</t>
  </si>
  <si>
    <t>GEBHT601</t>
  </si>
  <si>
    <t>กิจกรรมเพื่อสุขภาพ</t>
  </si>
  <si>
    <t>ศบ4</t>
  </si>
  <si>
    <t>FUNMA111</t>
  </si>
  <si>
    <t>แคลคูลัสประยุกต์สำหรับวิศวกร</t>
  </si>
  <si>
    <t>FUNSC115</t>
  </si>
  <si>
    <t>ฟิสิกส์มูลฐานสำหรับวิศวกร</t>
  </si>
  <si>
    <t>ENGEE105</t>
  </si>
  <si>
    <t>การฝึกเบื้องต้นทางวิศวกรรม</t>
  </si>
  <si>
    <t>ENGEE161</t>
  </si>
  <si>
    <t>วงจรดิจิทัลและการออกแบบลอจิก</t>
  </si>
  <si>
    <t>sec.1</t>
  </si>
  <si>
    <t>ENGCE117</t>
  </si>
  <si>
    <t>การเขียนโปรแกรมสำหรับวิศวกรรมคอมพิวเตอร์</t>
  </si>
  <si>
    <t>วิชาชีพบังคับ</t>
  </si>
  <si>
    <t>ENGCE118</t>
  </si>
  <si>
    <t>คณิตศาสตร์ดิสครีตสำหรับวิศวกรรมคอมพิวเตอร์</t>
  </si>
  <si>
    <t>ชั้นปีที่ 2 ภาคเรียนที่ 1/2567</t>
  </si>
  <si>
    <t xml:space="preserve"> -</t>
  </si>
  <si>
    <t>ศบ5</t>
  </si>
  <si>
    <t>-</t>
  </si>
  <si>
    <t>GEBLC201</t>
  </si>
  <si>
    <t>ศิลปะการใช้ภาษาไทย</t>
  </si>
  <si>
    <t>ศบ6</t>
  </si>
  <si>
    <t>ENGEE101</t>
  </si>
  <si>
    <t>วงจรไฟฟ้า</t>
  </si>
  <si>
    <t>พื้นฐานวิชาชีพ</t>
  </si>
  <si>
    <t>ENGCE106</t>
  </si>
  <si>
    <t>การสื่อสารข้อมูลและเครือข่าย</t>
  </si>
  <si>
    <t>ENGCE119</t>
  </si>
  <si>
    <t>ความน่าจะเป็นและสถิติในงานวิศวกรรม</t>
  </si>
  <si>
    <t>ENGCE121</t>
  </si>
  <si>
    <t>โครงสร้างและสถาปัตยกรรมคอมพิวเตอร์</t>
  </si>
  <si>
    <t>ENGCE124</t>
  </si>
  <si>
    <t>โครงสร้างข้อมูลและขั้นตอนวิธี</t>
  </si>
  <si>
    <t>ชั้นปีที่ 2 ภาคเรียนที่ 2/2567</t>
  </si>
  <si>
    <t>GEBXXXXX</t>
  </si>
  <si>
    <t>ศึกษาทั่วไปบังคับ 7</t>
  </si>
  <si>
    <t>ศบ7</t>
  </si>
  <si>
    <t>ศึกษาทั่วไปบังคับ 8</t>
  </si>
  <si>
    <t>ศบ8</t>
  </si>
  <si>
    <t>ENGEE102</t>
  </si>
  <si>
    <t>คณิตศาสตร์วิศวกรรมไฟฟ้า</t>
  </si>
  <si>
    <t>ENGCE125</t>
  </si>
  <si>
    <t>ระบบปฏิบัติการ</t>
  </si>
  <si>
    <t>ENGCE126</t>
  </si>
  <si>
    <t>ระบบฐานข้อมูล</t>
  </si>
  <si>
    <t>ENGCE200</t>
  </si>
  <si>
    <t>การออกแบบระบบดิจิทัล</t>
  </si>
  <si>
    <t>ENGCE118 และ ENGCE119 (หรือเรียนควบคู่กัน)</t>
  </si>
  <si>
    <t>ENGCE400</t>
  </si>
  <si>
    <t>ปัญญาประดิษฐ์และการเรียนรู้ของเครื่องเบื้องต้น</t>
  </si>
  <si>
    <t>ชั้นปีที่ 3 ภาคเรียนที่ 1/2568</t>
  </si>
  <si>
    <t>ศึกษาทั่วไปเลือก 1</t>
  </si>
  <si>
    <t>ศึกษาทั่วไปเลือก 2</t>
  </si>
  <si>
    <t>ENGCE110</t>
  </si>
  <si>
    <t>ความมั่นคงปลอดภัยของคอมพิวเตอร์และข้อมูล</t>
  </si>
  <si>
    <t>ENGCE122</t>
  </si>
  <si>
    <t>ไมโครโพรเซสเซอร์และการอินเตอร์เฟส</t>
  </si>
  <si>
    <t>ENGCE127</t>
  </si>
  <si>
    <t>การวิเคราะห์และออกแบบระบบ</t>
  </si>
  <si>
    <t>ENGCEXXX</t>
  </si>
  <si>
    <t>วิชาชีพเลือก 1</t>
  </si>
  <si>
    <t>วิชาชีพเลือก 2</t>
  </si>
  <si>
    <t>ชั้นปีที่ 3 ภาคเรียนที่ 2/2568</t>
  </si>
  <si>
    <t>ENGCE113</t>
  </si>
  <si>
    <t>การเตรียมโครงงานวิศวกรรมคอมพิวเตอร์</t>
  </si>
  <si>
    <t>ENGCE128</t>
  </si>
  <si>
    <t>เตรียมเข้าสู่สถานประกอบการทางวิศวกรรมคอมพิวเตอร์</t>
  </si>
  <si>
    <t>วิชาชีพเลือก 3</t>
  </si>
  <si>
    <t>วิชาชีพเลือก 4</t>
  </si>
  <si>
    <t>ENGCE123</t>
  </si>
  <si>
    <t>ระบบสมองกลฝังตัวและอินเทอร์เน็ตในทุกสรรพสิ่ง</t>
  </si>
  <si>
    <t>ENGCE114</t>
  </si>
  <si>
    <t>โครงงานวิศวกรรมคอมพิวเตอร์</t>
  </si>
  <si>
    <t>XXXXXXXX</t>
  </si>
  <si>
    <t>วิชาเลือกเสรี 1</t>
  </si>
  <si>
    <t>วิชาเลือกเสรี 2</t>
  </si>
  <si>
    <t>ENGCE115</t>
  </si>
  <si>
    <t xml:space="preserve">สหกิจศึกษาทางวิศวกรรมคอมพิวเตอร์  </t>
  </si>
  <si>
    <t>ชั้นปีที่ 2</t>
  </si>
  <si>
    <t>ชั้นปีที่ 1</t>
  </si>
  <si>
    <t>ชั้นปีที่ 3</t>
  </si>
  <si>
    <t>ชั้นปีที่ 4</t>
  </si>
  <si>
    <t>ชั้นปีที่ 4 ภาคเรียนที่ 1/2569 สำหรับนักศึกษาแผนการเรียน แบบมีสหกิจศึกษา</t>
  </si>
  <si>
    <t>ชั้นปีที่ 4 ภาคเรียนที่ 2/2569</t>
  </si>
  <si>
    <t>ปริญญาตรี เทียบโอน</t>
  </si>
  <si>
    <t>ชบ.</t>
  </si>
  <si>
    <t>เทียบโอน</t>
  </si>
  <si>
    <t>ศบ.3</t>
  </si>
  <si>
    <t>ศบ.4</t>
  </si>
  <si>
    <t xml:space="preserve">ENGEE106 </t>
  </si>
  <si>
    <t>เครื่องมือวัดและการวัดทางไฟฟ้า</t>
  </si>
  <si>
    <t xml:space="preserve"> ศิลปะการใช้ภาษาไทย</t>
  </si>
  <si>
    <t>ศบ.5</t>
  </si>
  <si>
    <t>รวม</t>
  </si>
  <si>
    <t>ชั้นปีที่ 1 ภาคเรียนที่ 3/2566 (ซัมเมอร์)</t>
  </si>
  <si>
    <t>สถานะ</t>
  </si>
  <si>
    <t>ENGCE308</t>
  </si>
  <si>
    <t xml:space="preserve"> วิชาเลือก 1 การพัฒนาสำหรับอุปกรณ์เคลื่อนที่</t>
  </si>
  <si>
    <t>วิชาเลือก</t>
  </si>
  <si>
    <t>GEBLC105</t>
  </si>
  <si>
    <t>ภาษาอังกฤษเพื่อทักษะการทำงาน</t>
  </si>
  <si>
    <t>ENGCE120</t>
  </si>
  <si>
    <t>งานฝึกพื้นฐานทางวิศวกรรมคอมพิวเตอร์</t>
  </si>
  <si>
    <t>GEBIN701</t>
  </si>
  <si>
    <t>กระบวนการคิดและการแก้ปัญหา</t>
  </si>
  <si>
    <t>GEBIN702</t>
  </si>
  <si>
    <t>นวัตกรรมและเทคโนโลยี</t>
  </si>
  <si>
    <t>GEBSC301</t>
  </si>
  <si>
    <t>เทคโนโลยีสารสนเทศที่จำเป็นในชีวิตประจำวัน</t>
  </si>
  <si>
    <t xml:space="preserve"> FUNMA110 ENGCE124</t>
  </si>
  <si>
    <t>วิชาชีพเลือก 2 ENGCE403 การประมวลผลภาพดิจิทัล และการมองเห็นโดยคอมพิวเตอร์</t>
  </si>
  <si>
    <t>วิชาชีพเลือก</t>
  </si>
  <si>
    <t>GEBSO501</t>
  </si>
  <si>
    <t>การพัฒนาทักษะชีวิตและสังคม</t>
  </si>
  <si>
    <t>วิชาชีพเลือก 3 ENGCE306 การเขียนโปรแกรมบนเว็บ</t>
  </si>
  <si>
    <t xml:space="preserve"> ENGCE126</t>
  </si>
  <si>
    <t>วิชาชีพเลือก 5 ENGCE174 การเขียนโปรแกรมเชิงวัตถุ</t>
  </si>
  <si>
    <t xml:space="preserve"> ENGCE106</t>
  </si>
  <si>
    <t>BBABA601</t>
  </si>
  <si>
    <t xml:space="preserve"> หลักการตลาด</t>
  </si>
  <si>
    <t>เลือกเสรี</t>
  </si>
  <si>
    <t xml:space="preserve">เทียบโอน </t>
  </si>
  <si>
    <t>โอน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</si>
</sst>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4"/>
      <color theme="1"/>
      <name val="TH SarabunPSK"/>
      <family val="2"/>
    </font>
    <font>
      <b/>
      <sz val="26"/>
      <color theme="1"/>
      <name val="TH SarabunPSK"/>
      <family val="2"/>
    </font>
    <font>
      <b/>
      <sz val="20"/>
      <color theme="1"/>
      <name val="TH SarabunPSK"/>
      <family val="2"/>
    </font>
    <font>
      <sz val="14"/>
      <name val="TH SarabunPSK"/>
      <family val="2"/>
    </font>
    <font>
      <sz val="12"/>
      <name val="TH SarabunPSK"/>
      <family val="2"/>
    </font>
    <font>
      <sz val="14"/>
      <color theme="1"/>
      <name val="TH SarabunPSK"/>
      <family val="2"/>
    </font>
    <font>
      <sz val="14"/>
      <color rgb="FFFF0000"/>
      <name val="TH SarabunPSK"/>
      <family val="2"/>
    </font>
    <font>
      <b/>
      <sz val="14"/>
      <color rgb="FFFF0000"/>
      <name val="TH SarabunPSK"/>
      <family val="2"/>
    </font>
    <font>
      <sz val="11"/>
      <color theme="1"/>
      <name val="TH SarabunPSK"/>
      <family val="2"/>
    </font>
    <font>
      <sz val="12"/>
      <color theme="1"/>
      <name val="TH SarabunPSK"/>
      <family val="2"/>
    </font>
    <font>
      <sz val="13"/>
      <color theme="1"/>
      <name val="TH SarabunPSK"/>
      <family val="2"/>
    </font>
    <font>
      <sz val="10"/>
      <color rgb="FF333333"/>
      <name val="Arial"/>
      <family val="2"/>
    </font>
    <font>
      <b/>
      <sz val="14"/>
      <name val="TH SarabunPSK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3" fillId="0" borderId="1" xfId="0" applyFont="1" applyBorder="1" applyAlignment="1">
      <alignment vertical="center"/>
    </xf>
    <xf numFmtId="0" fontId="1" fillId="2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/>
    </xf>
    <xf numFmtId="0" fontId="4" fillId="0" borderId="2" xfId="0" applyFont="1" applyBorder="1"/>
    <xf numFmtId="0" fontId="4" fillId="0" borderId="2" xfId="0" applyFont="1" applyBorder="1" applyAlignment="1">
      <alignment vertical="center"/>
    </xf>
    <xf numFmtId="0" fontId="4" fillId="0" borderId="2" xfId="0" applyFont="1" applyBorder="1" applyAlignment="1">
      <alignment horizontal="left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vertical="center"/>
    </xf>
    <xf numFmtId="0" fontId="4" fillId="0" borderId="2" xfId="0" applyFont="1" applyBorder="1" applyAlignment="1">
      <alignment vertical="center" wrapText="1"/>
    </xf>
    <xf numFmtId="0" fontId="4" fillId="2" borderId="2" xfId="0" applyFont="1" applyFill="1" applyBorder="1" applyAlignment="1">
      <alignment horizontal="center" vertical="center"/>
    </xf>
    <xf numFmtId="0" fontId="1" fillId="2" borderId="2" xfId="0" applyFont="1" applyFill="1" applyBorder="1"/>
    <xf numFmtId="0" fontId="1" fillId="2" borderId="2" xfId="0" applyFont="1" applyFill="1" applyBorder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/>
    </xf>
    <xf numFmtId="0" fontId="1" fillId="2" borderId="3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vertical="center"/>
    </xf>
    <xf numFmtId="0" fontId="7" fillId="0" borderId="2" xfId="0" applyFont="1" applyBorder="1" applyAlignment="1">
      <alignment horizontal="left" vertical="center"/>
    </xf>
    <xf numFmtId="0" fontId="6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/>
    </xf>
    <xf numFmtId="0" fontId="6" fillId="0" borderId="2" xfId="0" applyFont="1" applyBorder="1"/>
    <xf numFmtId="0" fontId="6" fillId="0" borderId="2" xfId="0" applyFont="1" applyBorder="1" applyAlignment="1">
      <alignment horizontal="left"/>
    </xf>
    <xf numFmtId="0" fontId="6" fillId="2" borderId="2" xfId="0" applyFont="1" applyFill="1" applyBorder="1"/>
    <xf numFmtId="0" fontId="8" fillId="2" borderId="2" xfId="0" applyFont="1" applyFill="1" applyBorder="1" applyAlignment="1">
      <alignment horizontal="center"/>
    </xf>
    <xf numFmtId="0" fontId="6" fillId="0" borderId="2" xfId="0" applyFont="1" applyBorder="1" applyAlignment="1">
      <alignment vertical="top" wrapText="1"/>
    </xf>
    <xf numFmtId="0" fontId="6" fillId="0" borderId="2" xfId="0" applyFont="1" applyBorder="1" applyAlignment="1">
      <alignment vertical="top"/>
    </xf>
    <xf numFmtId="0" fontId="6" fillId="0" borderId="2" xfId="0" applyFont="1" applyBorder="1" applyAlignment="1">
      <alignment horizontal="center" vertical="top"/>
    </xf>
    <xf numFmtId="0" fontId="9" fillId="0" borderId="2" xfId="0" applyFont="1" applyBorder="1"/>
    <xf numFmtId="0" fontId="10" fillId="0" borderId="2" xfId="0" applyFont="1" applyBorder="1" applyAlignment="1">
      <alignment vertical="top" wrapText="1"/>
    </xf>
    <xf numFmtId="0" fontId="11" fillId="0" borderId="2" xfId="0" applyFont="1" applyBorder="1"/>
    <xf numFmtId="0" fontId="6" fillId="2" borderId="2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6" fillId="2" borderId="0" xfId="0" applyFont="1" applyFill="1" applyBorder="1"/>
    <xf numFmtId="0" fontId="6" fillId="2" borderId="0" xfId="0" applyFont="1" applyFill="1" applyBorder="1" applyAlignment="1">
      <alignment horizontal="center"/>
    </xf>
    <xf numFmtId="0" fontId="13" fillId="0" borderId="3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left" vertical="center"/>
    </xf>
    <xf numFmtId="0" fontId="12" fillId="0" borderId="2" xfId="0" applyFont="1" applyBorder="1"/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/>
    </xf>
    <xf numFmtId="0" fontId="4" fillId="0" borderId="2" xfId="0" applyFont="1" applyFill="1" applyBorder="1" applyAlignment="1">
      <alignment vertical="center"/>
    </xf>
    <xf numFmtId="0" fontId="1" fillId="0" borderId="2" xfId="0" applyFont="1" applyFill="1" applyBorder="1" applyAlignment="1">
      <alignment horizontal="center" vertical="center"/>
    </xf>
    <xf numFmtId="0" fontId="6" fillId="0" borderId="2" xfId="0" applyFont="1" applyFill="1" applyBorder="1"/>
    <xf numFmtId="0" fontId="6" fillId="0" borderId="2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left"/>
    </xf>
    <xf numFmtId="0" fontId="0" fillId="0" borderId="2" xfId="0" applyFill="1" applyBorder="1"/>
    <xf numFmtId="0" fontId="1" fillId="0" borderId="2" xfId="0" applyFont="1" applyFill="1" applyBorder="1" applyAlignment="1">
      <alignment horizontal="center"/>
    </xf>
    <xf numFmtId="0" fontId="13" fillId="0" borderId="2" xfId="0" applyFont="1" applyFill="1" applyBorder="1" applyAlignment="1">
      <alignment horizontal="center"/>
    </xf>
    <xf numFmtId="0" fontId="6" fillId="0" borderId="6" xfId="0" applyFont="1" applyFill="1" applyBorder="1" applyAlignment="1">
      <alignment horizontal="center"/>
    </xf>
    <xf numFmtId="0" fontId="6" fillId="0" borderId="4" xfId="0" applyFont="1" applyFill="1" applyBorder="1"/>
    <xf numFmtId="0" fontId="10" fillId="0" borderId="2" xfId="0" applyFont="1" applyFill="1" applyBorder="1"/>
    <xf numFmtId="0" fontId="6" fillId="0" borderId="2" xfId="0" applyFont="1" applyFill="1" applyBorder="1" applyAlignment="1">
      <alignment vertical="top" wrapText="1"/>
    </xf>
    <xf numFmtId="0" fontId="6" fillId="0" borderId="2" xfId="0" applyFont="1" applyFill="1" applyBorder="1" applyAlignment="1">
      <alignment vertical="top"/>
    </xf>
    <xf numFmtId="0" fontId="6" fillId="0" borderId="2" xfId="0" applyFont="1" applyFill="1" applyBorder="1" applyAlignment="1">
      <alignment horizontal="center" vertical="top"/>
    </xf>
    <xf numFmtId="0" fontId="1" fillId="5" borderId="0" xfId="0" applyFont="1" applyFill="1"/>
    <xf numFmtId="0" fontId="6" fillId="5" borderId="0" xfId="0" applyFont="1" applyFill="1"/>
    <xf numFmtId="0" fontId="0" fillId="5" borderId="0" xfId="0" applyFill="1"/>
    <xf numFmtId="0" fontId="1" fillId="5" borderId="2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vertical="center"/>
    </xf>
    <xf numFmtId="0" fontId="4" fillId="5" borderId="3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vertical="center"/>
    </xf>
    <xf numFmtId="0" fontId="4" fillId="5" borderId="2" xfId="0" applyFont="1" applyFill="1" applyBorder="1" applyAlignment="1">
      <alignment horizontal="left" vertical="center"/>
    </xf>
    <xf numFmtId="0" fontId="4" fillId="5" borderId="2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/>
    </xf>
    <xf numFmtId="0" fontId="4" fillId="5" borderId="2" xfId="0" applyFont="1" applyFill="1" applyBorder="1"/>
    <xf numFmtId="0" fontId="6" fillId="5" borderId="2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left" vertical="center"/>
    </xf>
    <xf numFmtId="0" fontId="1" fillId="5" borderId="2" xfId="0" applyFont="1" applyFill="1" applyBorder="1"/>
    <xf numFmtId="0" fontId="1" fillId="5" borderId="2" xfId="0" applyFont="1" applyFill="1" applyBorder="1" applyAlignment="1">
      <alignment horizontal="right" vertical="center"/>
    </xf>
    <xf numFmtId="0" fontId="6" fillId="5" borderId="0" xfId="0" applyFont="1" applyFill="1" applyAlignment="1">
      <alignment horizontal="center"/>
    </xf>
    <xf numFmtId="0" fontId="4" fillId="5" borderId="3" xfId="0" applyFont="1" applyFill="1" applyBorder="1" applyAlignment="1">
      <alignment vertical="center"/>
    </xf>
    <xf numFmtId="0" fontId="5" fillId="5" borderId="2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/>
    </xf>
    <xf numFmtId="0" fontId="6" fillId="5" borderId="2" xfId="0" applyFont="1" applyFill="1" applyBorder="1"/>
    <xf numFmtId="0" fontId="6" fillId="5" borderId="2" xfId="0" applyFont="1" applyFill="1" applyBorder="1" applyAlignment="1">
      <alignment horizontal="left"/>
    </xf>
    <xf numFmtId="0" fontId="1" fillId="5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7" fillId="0" borderId="2" xfId="0" applyFont="1" applyBorder="1"/>
    <xf numFmtId="0" fontId="7" fillId="0" borderId="3" xfId="0" applyFont="1" applyBorder="1"/>
    <xf numFmtId="0" fontId="7" fillId="0" borderId="0" xfId="0" applyFont="1" applyFill="1"/>
    <xf numFmtId="0" fontId="7" fillId="0" borderId="2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0B8E3-7DEB-42B6-811E-3E18B9359955}">
  <dimension ref="A1:L104"/>
  <sheetViews>
    <sheetView topLeftCell="A37" workbookViewId="0">
      <selection activeCell="N25" sqref="N25"/>
    </sheetView>
  </sheetViews>
  <sheetFormatPr defaultRowHeight="21.75" x14ac:dyDescent="0.5"/>
  <cols>
    <col min="1" max="1" width="10" style="18" customWidth="1"/>
    <col min="2" max="2" width="9.85546875" style="18" customWidth="1"/>
    <col min="3" max="3" width="33.85546875" style="18" bestFit="1" customWidth="1"/>
    <col min="4" max="4" width="10" style="18" bestFit="1" customWidth="1"/>
    <col min="5" max="7" width="3.28515625" style="19" customWidth="1"/>
    <col min="8" max="10" width="4.140625" style="19" customWidth="1"/>
    <col min="11" max="11" width="6.28515625" style="18" customWidth="1"/>
  </cols>
  <sheetData>
    <row r="1" spans="1:11" x14ac:dyDescent="0.5">
      <c r="C1" s="97" t="s">
        <v>1</v>
      </c>
    </row>
    <row r="2" spans="1:11" x14ac:dyDescent="0.5">
      <c r="C2" s="98"/>
    </row>
    <row r="4" spans="1:11" ht="30.75" x14ac:dyDescent="0.7">
      <c r="A4" s="1" t="s">
        <v>0</v>
      </c>
      <c r="B4" s="1"/>
      <c r="C4" s="37" t="s">
        <v>120</v>
      </c>
      <c r="D4" s="99" t="s">
        <v>2</v>
      </c>
      <c r="E4" s="99"/>
      <c r="F4" s="99"/>
      <c r="G4" s="99"/>
      <c r="H4" s="99"/>
      <c r="I4" s="99"/>
      <c r="J4" s="99"/>
      <c r="K4" s="99"/>
    </row>
    <row r="5" spans="1:11" ht="30.75" x14ac:dyDescent="0.5">
      <c r="A5" s="1" t="s">
        <v>3</v>
      </c>
      <c r="B5" s="1"/>
      <c r="D5" s="1"/>
      <c r="E5" s="2"/>
      <c r="F5" s="2"/>
      <c r="G5" s="2"/>
      <c r="H5" s="2"/>
      <c r="I5" s="3"/>
      <c r="J5" s="3"/>
      <c r="K5" s="3"/>
    </row>
    <row r="6" spans="1:11" x14ac:dyDescent="0.25">
      <c r="A6" s="91" t="s">
        <v>4</v>
      </c>
      <c r="B6" s="91" t="s">
        <v>5</v>
      </c>
      <c r="C6" s="91" t="s">
        <v>6</v>
      </c>
      <c r="D6" s="91" t="s">
        <v>7</v>
      </c>
      <c r="E6" s="91" t="s">
        <v>8</v>
      </c>
      <c r="F6" s="91"/>
      <c r="G6" s="91"/>
      <c r="H6" s="91" t="s">
        <v>9</v>
      </c>
      <c r="I6" s="91"/>
      <c r="J6" s="91"/>
      <c r="K6" s="92" t="s">
        <v>10</v>
      </c>
    </row>
    <row r="7" spans="1:11" x14ac:dyDescent="0.25">
      <c r="A7" s="92"/>
      <c r="B7" s="91"/>
      <c r="C7" s="91"/>
      <c r="D7" s="91"/>
      <c r="E7" s="4" t="s">
        <v>11</v>
      </c>
      <c r="F7" s="4" t="s">
        <v>12</v>
      </c>
      <c r="G7" s="4" t="s">
        <v>13</v>
      </c>
      <c r="H7" s="4" t="s">
        <v>11</v>
      </c>
      <c r="I7" s="4" t="s">
        <v>12</v>
      </c>
      <c r="J7" s="4" t="s">
        <v>13</v>
      </c>
      <c r="K7" s="100"/>
    </row>
    <row r="8" spans="1:11" ht="37.5" x14ac:dyDescent="0.5">
      <c r="A8" s="5"/>
      <c r="B8" s="5" t="s">
        <v>14</v>
      </c>
      <c r="C8" s="6" t="s">
        <v>15</v>
      </c>
      <c r="D8" s="7" t="s">
        <v>16</v>
      </c>
      <c r="E8" s="5">
        <v>3</v>
      </c>
      <c r="F8" s="5">
        <v>0</v>
      </c>
      <c r="G8" s="7">
        <v>3</v>
      </c>
      <c r="H8" s="8">
        <v>3</v>
      </c>
      <c r="I8" s="8">
        <v>0</v>
      </c>
      <c r="J8" s="8">
        <v>3</v>
      </c>
      <c r="K8" s="9"/>
    </row>
    <row r="9" spans="1:11" x14ac:dyDescent="0.5">
      <c r="A9" s="5"/>
      <c r="B9" s="5" t="s">
        <v>17</v>
      </c>
      <c r="C9" s="10" t="s">
        <v>18</v>
      </c>
      <c r="D9" s="7" t="s">
        <v>19</v>
      </c>
      <c r="E9" s="5">
        <v>3</v>
      </c>
      <c r="F9" s="5">
        <v>0</v>
      </c>
      <c r="G9" s="7">
        <v>3</v>
      </c>
      <c r="H9" s="8">
        <v>3</v>
      </c>
      <c r="I9" s="8">
        <v>0</v>
      </c>
      <c r="J9" s="8">
        <v>3</v>
      </c>
      <c r="K9" s="9"/>
    </row>
    <row r="10" spans="1:11" x14ac:dyDescent="0.5">
      <c r="A10" s="5"/>
      <c r="B10" s="5" t="s">
        <v>20</v>
      </c>
      <c r="C10" s="11" t="s">
        <v>21</v>
      </c>
      <c r="D10" s="7" t="s">
        <v>22</v>
      </c>
      <c r="E10" s="5">
        <v>3</v>
      </c>
      <c r="F10" s="5">
        <v>0</v>
      </c>
      <c r="G10" s="7">
        <v>3</v>
      </c>
      <c r="H10" s="8">
        <v>3</v>
      </c>
      <c r="I10" s="8">
        <v>0</v>
      </c>
      <c r="J10" s="8">
        <v>3</v>
      </c>
      <c r="K10" s="9"/>
    </row>
    <row r="11" spans="1:11" x14ac:dyDescent="0.25">
      <c r="A11" s="5"/>
      <c r="B11" s="12" t="s">
        <v>23</v>
      </c>
      <c r="C11" s="13" t="s">
        <v>24</v>
      </c>
      <c r="D11" s="12" t="s">
        <v>25</v>
      </c>
      <c r="E11" s="12">
        <v>2</v>
      </c>
      <c r="F11" s="12">
        <v>1</v>
      </c>
      <c r="G11" s="12">
        <v>3</v>
      </c>
      <c r="H11" s="12">
        <v>2</v>
      </c>
      <c r="I11" s="12">
        <v>3</v>
      </c>
      <c r="J11" s="12">
        <v>5</v>
      </c>
      <c r="K11" s="12"/>
    </row>
    <row r="12" spans="1:11" x14ac:dyDescent="0.5">
      <c r="A12" s="5"/>
      <c r="B12" s="5" t="s">
        <v>26</v>
      </c>
      <c r="C12" s="11" t="s">
        <v>27</v>
      </c>
      <c r="D12" s="7" t="s">
        <v>22</v>
      </c>
      <c r="E12" s="5">
        <v>2</v>
      </c>
      <c r="F12" s="5">
        <v>1</v>
      </c>
      <c r="G12" s="7">
        <v>3</v>
      </c>
      <c r="H12" s="8">
        <v>2</v>
      </c>
      <c r="I12" s="8">
        <v>3</v>
      </c>
      <c r="J12" s="8">
        <v>5</v>
      </c>
      <c r="K12" s="9"/>
    </row>
    <row r="13" spans="1:11" x14ac:dyDescent="0.5">
      <c r="A13" s="7"/>
      <c r="B13" s="7" t="s">
        <v>28</v>
      </c>
      <c r="C13" s="14" t="s">
        <v>29</v>
      </c>
      <c r="D13" s="7" t="s">
        <v>30</v>
      </c>
      <c r="E13" s="5">
        <v>2</v>
      </c>
      <c r="F13" s="5">
        <v>1</v>
      </c>
      <c r="G13" s="7">
        <v>3</v>
      </c>
      <c r="H13" s="8">
        <v>2</v>
      </c>
      <c r="I13" s="8">
        <v>3</v>
      </c>
      <c r="J13" s="8">
        <v>5</v>
      </c>
      <c r="K13" s="9"/>
    </row>
    <row r="14" spans="1:11" x14ac:dyDescent="0.5">
      <c r="A14" s="5"/>
      <c r="B14" s="5" t="s">
        <v>31</v>
      </c>
      <c r="C14" s="11" t="s">
        <v>32</v>
      </c>
      <c r="D14" s="7" t="s">
        <v>33</v>
      </c>
      <c r="E14" s="5">
        <v>2</v>
      </c>
      <c r="F14" s="5">
        <v>1</v>
      </c>
      <c r="G14" s="7">
        <v>3</v>
      </c>
      <c r="H14" s="8">
        <v>2</v>
      </c>
      <c r="I14" s="8">
        <v>3</v>
      </c>
      <c r="J14" s="8">
        <v>5</v>
      </c>
      <c r="K14" s="9"/>
    </row>
    <row r="15" spans="1:11" x14ac:dyDescent="0.5">
      <c r="A15" s="15"/>
      <c r="B15" s="16"/>
      <c r="C15" s="16"/>
      <c r="D15" s="16"/>
      <c r="E15" s="17">
        <f t="shared" ref="E15:F15" si="0">SUM(E8:E14)</f>
        <v>17</v>
      </c>
      <c r="F15" s="17">
        <f t="shared" si="0"/>
        <v>4</v>
      </c>
      <c r="G15" s="17">
        <f>SUM(G8:G14)</f>
        <v>21</v>
      </c>
      <c r="H15" s="17">
        <f t="shared" ref="H15:J15" si="1">SUM(H8:H14)</f>
        <v>17</v>
      </c>
      <c r="I15" s="17">
        <f t="shared" si="1"/>
        <v>12</v>
      </c>
      <c r="J15" s="17">
        <f t="shared" si="1"/>
        <v>29</v>
      </c>
      <c r="K15" s="16"/>
    </row>
    <row r="18" spans="1:12" x14ac:dyDescent="0.5">
      <c r="A18" s="68" t="s">
        <v>34</v>
      </c>
      <c r="B18" s="69"/>
      <c r="C18" s="69" t="s">
        <v>35</v>
      </c>
      <c r="D18" s="69"/>
      <c r="E18" s="84"/>
      <c r="F18" s="84"/>
      <c r="G18" s="84"/>
      <c r="H18" s="84"/>
      <c r="I18" s="84"/>
      <c r="J18" s="84"/>
      <c r="K18" s="69"/>
      <c r="L18" s="70"/>
    </row>
    <row r="19" spans="1:12" x14ac:dyDescent="0.25">
      <c r="A19" s="96" t="s">
        <v>4</v>
      </c>
      <c r="B19" s="96" t="s">
        <v>5</v>
      </c>
      <c r="C19" s="96" t="s">
        <v>6</v>
      </c>
      <c r="D19" s="96" t="s">
        <v>7</v>
      </c>
      <c r="E19" s="96" t="s">
        <v>8</v>
      </c>
      <c r="F19" s="96"/>
      <c r="G19" s="96"/>
      <c r="H19" s="96" t="s">
        <v>9</v>
      </c>
      <c r="I19" s="96"/>
      <c r="J19" s="96"/>
      <c r="K19" s="94" t="s">
        <v>10</v>
      </c>
      <c r="L19" s="70"/>
    </row>
    <row r="20" spans="1:12" x14ac:dyDescent="0.25">
      <c r="A20" s="94"/>
      <c r="B20" s="96"/>
      <c r="C20" s="96"/>
      <c r="D20" s="96"/>
      <c r="E20" s="71" t="s">
        <v>11</v>
      </c>
      <c r="F20" s="71" t="s">
        <v>12</v>
      </c>
      <c r="G20" s="71" t="s">
        <v>13</v>
      </c>
      <c r="H20" s="71" t="s">
        <v>11</v>
      </c>
      <c r="I20" s="71" t="s">
        <v>12</v>
      </c>
      <c r="J20" s="71" t="s">
        <v>13</v>
      </c>
      <c r="K20" s="95"/>
      <c r="L20" s="70"/>
    </row>
    <row r="21" spans="1:12" x14ac:dyDescent="0.25">
      <c r="A21" s="85"/>
      <c r="B21" s="72" t="s">
        <v>36</v>
      </c>
      <c r="C21" s="73" t="s">
        <v>37</v>
      </c>
      <c r="D21" s="86" t="s">
        <v>38</v>
      </c>
      <c r="E21" s="72">
        <v>3</v>
      </c>
      <c r="F21" s="72">
        <v>0</v>
      </c>
      <c r="G21" s="72">
        <v>3</v>
      </c>
      <c r="H21" s="72">
        <v>3</v>
      </c>
      <c r="I21" s="72">
        <v>0</v>
      </c>
      <c r="J21" s="72">
        <v>3</v>
      </c>
      <c r="K21" s="74"/>
      <c r="L21" s="70"/>
    </row>
    <row r="22" spans="1:12" x14ac:dyDescent="0.25">
      <c r="A22" s="73"/>
      <c r="B22" s="72" t="s">
        <v>39</v>
      </c>
      <c r="C22" s="73" t="s">
        <v>40</v>
      </c>
      <c r="D22" s="86" t="s">
        <v>41</v>
      </c>
      <c r="E22" s="72">
        <v>2</v>
      </c>
      <c r="F22" s="72">
        <v>1</v>
      </c>
      <c r="G22" s="72">
        <v>3</v>
      </c>
      <c r="H22" s="72">
        <v>2</v>
      </c>
      <c r="I22" s="72">
        <v>2</v>
      </c>
      <c r="J22" s="72">
        <v>4</v>
      </c>
      <c r="K22" s="72"/>
      <c r="L22" s="70"/>
    </row>
    <row r="23" spans="1:12" x14ac:dyDescent="0.25">
      <c r="A23" s="73"/>
      <c r="B23" s="72" t="s">
        <v>42</v>
      </c>
      <c r="C23" s="73" t="s">
        <v>43</v>
      </c>
      <c r="D23" s="72" t="s">
        <v>25</v>
      </c>
      <c r="E23" s="72">
        <v>3</v>
      </c>
      <c r="F23" s="72">
        <v>0</v>
      </c>
      <c r="G23" s="72">
        <v>3</v>
      </c>
      <c r="H23" s="72">
        <v>3</v>
      </c>
      <c r="I23" s="72">
        <v>0</v>
      </c>
      <c r="J23" s="72">
        <v>3</v>
      </c>
      <c r="K23" s="72"/>
      <c r="L23" s="70"/>
    </row>
    <row r="24" spans="1:12" x14ac:dyDescent="0.5">
      <c r="A24" s="73"/>
      <c r="B24" s="72" t="s">
        <v>44</v>
      </c>
      <c r="C24" s="76" t="s">
        <v>45</v>
      </c>
      <c r="D24" s="77" t="s">
        <v>22</v>
      </c>
      <c r="E24" s="72">
        <v>3</v>
      </c>
      <c r="F24" s="72">
        <v>1</v>
      </c>
      <c r="G24" s="77">
        <v>4</v>
      </c>
      <c r="H24" s="78">
        <v>3</v>
      </c>
      <c r="I24" s="78">
        <v>3</v>
      </c>
      <c r="J24" s="78">
        <v>6</v>
      </c>
      <c r="K24" s="79"/>
      <c r="L24" s="70"/>
    </row>
    <row r="25" spans="1:12" x14ac:dyDescent="0.25">
      <c r="A25" s="73"/>
      <c r="B25" s="72" t="s">
        <v>46</v>
      </c>
      <c r="C25" s="73" t="s">
        <v>47</v>
      </c>
      <c r="D25" s="72" t="s">
        <v>25</v>
      </c>
      <c r="E25" s="72">
        <v>0</v>
      </c>
      <c r="F25" s="72">
        <v>1</v>
      </c>
      <c r="G25" s="72">
        <v>1</v>
      </c>
      <c r="H25" s="72">
        <v>0</v>
      </c>
      <c r="I25" s="72">
        <v>3</v>
      </c>
      <c r="J25" s="72">
        <v>3</v>
      </c>
      <c r="K25" s="72"/>
      <c r="L25" s="70"/>
    </row>
    <row r="26" spans="1:12" x14ac:dyDescent="0.25">
      <c r="A26" s="73"/>
      <c r="B26" s="72" t="s">
        <v>48</v>
      </c>
      <c r="C26" s="73" t="s">
        <v>49</v>
      </c>
      <c r="D26" s="72" t="s">
        <v>25</v>
      </c>
      <c r="E26" s="72">
        <v>2</v>
      </c>
      <c r="F26" s="72">
        <v>1</v>
      </c>
      <c r="G26" s="72">
        <v>3</v>
      </c>
      <c r="H26" s="72">
        <v>2</v>
      </c>
      <c r="I26" s="72">
        <v>3</v>
      </c>
      <c r="J26" s="72">
        <v>5</v>
      </c>
      <c r="K26" s="72" t="s">
        <v>50</v>
      </c>
      <c r="L26" s="70"/>
    </row>
    <row r="27" spans="1:12" x14ac:dyDescent="0.25">
      <c r="A27" s="73"/>
      <c r="B27" s="72" t="s">
        <v>51</v>
      </c>
      <c r="C27" s="73" t="s">
        <v>52</v>
      </c>
      <c r="D27" s="72" t="s">
        <v>53</v>
      </c>
      <c r="E27" s="72">
        <v>2</v>
      </c>
      <c r="F27" s="72">
        <v>1</v>
      </c>
      <c r="G27" s="72">
        <v>3</v>
      </c>
      <c r="H27" s="72">
        <v>2</v>
      </c>
      <c r="I27" s="72">
        <v>3</v>
      </c>
      <c r="J27" s="72">
        <v>5</v>
      </c>
      <c r="K27" s="72" t="s">
        <v>50</v>
      </c>
      <c r="L27" s="70"/>
    </row>
    <row r="28" spans="1:12" x14ac:dyDescent="0.5">
      <c r="A28" s="87" t="s">
        <v>59</v>
      </c>
      <c r="B28" s="88" t="s">
        <v>60</v>
      </c>
      <c r="C28" s="89" t="s">
        <v>61</v>
      </c>
      <c r="D28" s="80" t="s">
        <v>62</v>
      </c>
      <c r="E28" s="87">
        <v>3</v>
      </c>
      <c r="F28" s="87">
        <v>0</v>
      </c>
      <c r="G28" s="87">
        <v>3</v>
      </c>
      <c r="H28" s="87">
        <v>3</v>
      </c>
      <c r="I28" s="87">
        <v>0</v>
      </c>
      <c r="J28" s="87">
        <v>3</v>
      </c>
      <c r="K28" s="88"/>
      <c r="L28" s="70"/>
    </row>
    <row r="29" spans="1:12" x14ac:dyDescent="0.5">
      <c r="A29" s="82"/>
      <c r="B29" s="82"/>
      <c r="C29" s="82"/>
      <c r="D29" s="82"/>
      <c r="E29" s="90">
        <f>SUM(E21:E28)</f>
        <v>18</v>
      </c>
      <c r="F29" s="90">
        <f t="shared" ref="F29:J29" si="2">SUM(F21:F28)</f>
        <v>5</v>
      </c>
      <c r="G29" s="90">
        <f t="shared" si="2"/>
        <v>23</v>
      </c>
      <c r="H29" s="90">
        <f t="shared" si="2"/>
        <v>18</v>
      </c>
      <c r="I29" s="90">
        <f t="shared" si="2"/>
        <v>14</v>
      </c>
      <c r="J29" s="90">
        <f t="shared" si="2"/>
        <v>32</v>
      </c>
      <c r="K29" s="82"/>
      <c r="L29" s="70"/>
    </row>
    <row r="31" spans="1:12" ht="30.75" x14ac:dyDescent="0.7">
      <c r="C31" s="37" t="s">
        <v>119</v>
      </c>
    </row>
    <row r="32" spans="1:12" x14ac:dyDescent="0.5">
      <c r="A32" s="18" t="s">
        <v>0</v>
      </c>
      <c r="C32" s="18" t="s">
        <v>35</v>
      </c>
      <c r="D32" s="18" t="s">
        <v>2</v>
      </c>
    </row>
    <row r="33" spans="1:11" x14ac:dyDescent="0.5">
      <c r="A33" s="1" t="s">
        <v>56</v>
      </c>
    </row>
    <row r="34" spans="1:11" x14ac:dyDescent="0.25">
      <c r="A34" s="91" t="s">
        <v>4</v>
      </c>
      <c r="B34" s="91" t="s">
        <v>5</v>
      </c>
      <c r="C34" s="91" t="s">
        <v>6</v>
      </c>
      <c r="D34" s="91" t="s">
        <v>7</v>
      </c>
      <c r="E34" s="91" t="s">
        <v>8</v>
      </c>
      <c r="F34" s="91"/>
      <c r="G34" s="91"/>
      <c r="H34" s="91" t="s">
        <v>9</v>
      </c>
      <c r="I34" s="91"/>
      <c r="J34" s="91"/>
      <c r="K34" s="92" t="s">
        <v>10</v>
      </c>
    </row>
    <row r="35" spans="1:11" x14ac:dyDescent="0.25">
      <c r="A35" s="92"/>
      <c r="B35" s="92"/>
      <c r="C35" s="92"/>
      <c r="D35" s="92"/>
      <c r="E35" s="20" t="s">
        <v>11</v>
      </c>
      <c r="F35" s="20" t="s">
        <v>12</v>
      </c>
      <c r="G35" s="20" t="s">
        <v>13</v>
      </c>
      <c r="H35" s="20" t="s">
        <v>11</v>
      </c>
      <c r="I35" s="20" t="s">
        <v>12</v>
      </c>
      <c r="J35" s="20" t="s">
        <v>13</v>
      </c>
      <c r="K35" s="93"/>
    </row>
    <row r="36" spans="1:11" x14ac:dyDescent="0.25">
      <c r="A36" s="21" t="s">
        <v>57</v>
      </c>
      <c r="B36" s="22" t="s">
        <v>36</v>
      </c>
      <c r="C36" s="23" t="s">
        <v>37</v>
      </c>
      <c r="D36" s="21" t="s">
        <v>58</v>
      </c>
      <c r="E36" s="24">
        <v>3</v>
      </c>
      <c r="F36" s="24">
        <v>0</v>
      </c>
      <c r="G36" s="24">
        <v>3</v>
      </c>
      <c r="H36" s="24">
        <v>3</v>
      </c>
      <c r="I36" s="24">
        <v>0</v>
      </c>
      <c r="J36" s="24">
        <v>3</v>
      </c>
      <c r="K36" s="24"/>
    </row>
    <row r="37" spans="1:11" x14ac:dyDescent="0.5">
      <c r="A37" s="25" t="s">
        <v>59</v>
      </c>
      <c r="B37" s="26" t="s">
        <v>60</v>
      </c>
      <c r="C37" s="27" t="s">
        <v>61</v>
      </c>
      <c r="D37" s="24" t="s">
        <v>62</v>
      </c>
      <c r="E37" s="25">
        <v>3</v>
      </c>
      <c r="F37" s="25">
        <v>0</v>
      </c>
      <c r="G37" s="25">
        <v>3</v>
      </c>
      <c r="H37" s="25">
        <v>3</v>
      </c>
      <c r="I37" s="25">
        <v>0</v>
      </c>
      <c r="J37" s="25">
        <v>3</v>
      </c>
      <c r="K37" s="26"/>
    </row>
    <row r="38" spans="1:11" x14ac:dyDescent="0.5">
      <c r="A38" s="25"/>
      <c r="B38" s="5" t="s">
        <v>54</v>
      </c>
      <c r="C38" s="10" t="s">
        <v>55</v>
      </c>
      <c r="D38" s="5" t="s">
        <v>53</v>
      </c>
      <c r="E38" s="5">
        <v>2</v>
      </c>
      <c r="F38" s="5">
        <v>1</v>
      </c>
      <c r="G38" s="5">
        <v>3</v>
      </c>
      <c r="H38" s="5">
        <v>2</v>
      </c>
      <c r="I38" s="5">
        <v>3</v>
      </c>
      <c r="J38" s="5">
        <v>5</v>
      </c>
      <c r="K38" s="5" t="s">
        <v>50</v>
      </c>
    </row>
    <row r="39" spans="1:11" x14ac:dyDescent="0.5">
      <c r="A39" s="26" t="s">
        <v>20</v>
      </c>
      <c r="B39" s="26" t="s">
        <v>63</v>
      </c>
      <c r="C39" s="27" t="s">
        <v>64</v>
      </c>
      <c r="D39" s="26" t="s">
        <v>65</v>
      </c>
      <c r="E39" s="25">
        <v>3</v>
      </c>
      <c r="F39" s="25">
        <v>0</v>
      </c>
      <c r="G39" s="25">
        <v>3</v>
      </c>
      <c r="H39" s="25">
        <v>3</v>
      </c>
      <c r="I39" s="25">
        <v>0</v>
      </c>
      <c r="J39" s="25">
        <v>3</v>
      </c>
      <c r="K39" s="26"/>
    </row>
    <row r="40" spans="1:11" x14ac:dyDescent="0.5">
      <c r="A40" s="26" t="s">
        <v>48</v>
      </c>
      <c r="B40" s="26" t="s">
        <v>66</v>
      </c>
      <c r="C40" s="26" t="s">
        <v>67</v>
      </c>
      <c r="D40" s="26" t="s">
        <v>53</v>
      </c>
      <c r="E40" s="25">
        <v>2</v>
      </c>
      <c r="F40" s="25">
        <v>1</v>
      </c>
      <c r="G40" s="25">
        <v>3</v>
      </c>
      <c r="H40" s="25">
        <v>2</v>
      </c>
      <c r="I40" s="25">
        <v>3</v>
      </c>
      <c r="J40" s="25">
        <v>5</v>
      </c>
      <c r="K40" s="26"/>
    </row>
    <row r="41" spans="1:11" x14ac:dyDescent="0.5">
      <c r="A41" s="25" t="s">
        <v>57</v>
      </c>
      <c r="B41" s="26" t="s">
        <v>68</v>
      </c>
      <c r="C41" s="26" t="s">
        <v>69</v>
      </c>
      <c r="D41" s="26" t="s">
        <v>53</v>
      </c>
      <c r="E41" s="25">
        <v>3</v>
      </c>
      <c r="F41" s="25">
        <v>0</v>
      </c>
      <c r="G41" s="25">
        <v>3</v>
      </c>
      <c r="H41" s="25">
        <v>3</v>
      </c>
      <c r="I41" s="25">
        <v>0</v>
      </c>
      <c r="J41" s="25">
        <v>3</v>
      </c>
      <c r="K41" s="26"/>
    </row>
    <row r="42" spans="1:11" x14ac:dyDescent="0.5">
      <c r="A42" s="26" t="s">
        <v>48</v>
      </c>
      <c r="B42" s="26" t="s">
        <v>70</v>
      </c>
      <c r="C42" s="26" t="s">
        <v>71</v>
      </c>
      <c r="D42" s="26" t="s">
        <v>53</v>
      </c>
      <c r="E42" s="25">
        <v>2</v>
      </c>
      <c r="F42" s="25">
        <v>1</v>
      </c>
      <c r="G42" s="25">
        <v>3</v>
      </c>
      <c r="H42" s="25">
        <v>2</v>
      </c>
      <c r="I42" s="25">
        <v>3</v>
      </c>
      <c r="J42" s="25">
        <v>5</v>
      </c>
      <c r="K42" s="26"/>
    </row>
    <row r="43" spans="1:11" x14ac:dyDescent="0.5">
      <c r="A43" s="26" t="s">
        <v>51</v>
      </c>
      <c r="B43" s="26" t="s">
        <v>72</v>
      </c>
      <c r="C43" s="26" t="s">
        <v>73</v>
      </c>
      <c r="D43" s="26" t="s">
        <v>53</v>
      </c>
      <c r="E43" s="25">
        <v>2</v>
      </c>
      <c r="F43" s="25">
        <v>1</v>
      </c>
      <c r="G43" s="25">
        <v>3</v>
      </c>
      <c r="H43" s="25">
        <v>2</v>
      </c>
      <c r="I43" s="25">
        <v>3</v>
      </c>
      <c r="J43" s="25">
        <v>5</v>
      </c>
      <c r="K43" s="26"/>
    </row>
    <row r="44" spans="1:11" x14ac:dyDescent="0.5">
      <c r="A44" s="28"/>
      <c r="B44" s="28"/>
      <c r="C44" s="28"/>
      <c r="D44" s="28"/>
      <c r="E44" s="17">
        <f t="shared" ref="E44:J44" si="3">SUM(E36:E43)</f>
        <v>20</v>
      </c>
      <c r="F44" s="17">
        <f t="shared" si="3"/>
        <v>4</v>
      </c>
      <c r="G44" s="29">
        <f t="shared" si="3"/>
        <v>24</v>
      </c>
      <c r="H44" s="17">
        <f t="shared" si="3"/>
        <v>20</v>
      </c>
      <c r="I44" s="17">
        <f t="shared" si="3"/>
        <v>12</v>
      </c>
      <c r="J44" s="17">
        <f t="shared" si="3"/>
        <v>32</v>
      </c>
      <c r="K44" s="28"/>
    </row>
    <row r="47" spans="1:11" x14ac:dyDescent="0.5">
      <c r="A47" s="18" t="s">
        <v>0</v>
      </c>
      <c r="C47" s="18" t="s">
        <v>35</v>
      </c>
      <c r="D47" s="18" t="s">
        <v>2</v>
      </c>
    </row>
    <row r="48" spans="1:11" x14ac:dyDescent="0.5">
      <c r="A48" s="1" t="s">
        <v>74</v>
      </c>
    </row>
    <row r="49" spans="1:11" x14ac:dyDescent="0.25">
      <c r="A49" s="91" t="s">
        <v>4</v>
      </c>
      <c r="B49" s="91" t="s">
        <v>5</v>
      </c>
      <c r="C49" s="91" t="s">
        <v>6</v>
      </c>
      <c r="D49" s="91" t="s">
        <v>7</v>
      </c>
      <c r="E49" s="91" t="s">
        <v>8</v>
      </c>
      <c r="F49" s="91"/>
      <c r="G49" s="91"/>
      <c r="H49" s="91" t="s">
        <v>9</v>
      </c>
      <c r="I49" s="91"/>
      <c r="J49" s="91"/>
      <c r="K49" s="92" t="s">
        <v>10</v>
      </c>
    </row>
    <row r="50" spans="1:11" x14ac:dyDescent="0.25">
      <c r="A50" s="92"/>
      <c r="B50" s="92"/>
      <c r="C50" s="92"/>
      <c r="D50" s="92"/>
      <c r="E50" s="20" t="s">
        <v>11</v>
      </c>
      <c r="F50" s="20" t="s">
        <v>12</v>
      </c>
      <c r="G50" s="20" t="s">
        <v>13</v>
      </c>
      <c r="H50" s="20" t="s">
        <v>11</v>
      </c>
      <c r="I50" s="20" t="s">
        <v>12</v>
      </c>
      <c r="J50" s="20" t="s">
        <v>13</v>
      </c>
      <c r="K50" s="93"/>
    </row>
    <row r="51" spans="1:11" x14ac:dyDescent="0.5">
      <c r="A51" s="26"/>
      <c r="B51" s="26" t="s">
        <v>75</v>
      </c>
      <c r="C51" s="26" t="s">
        <v>76</v>
      </c>
      <c r="D51" s="25" t="s">
        <v>77</v>
      </c>
      <c r="E51" s="25">
        <v>3</v>
      </c>
      <c r="F51" s="25">
        <v>0</v>
      </c>
      <c r="G51" s="25">
        <v>3</v>
      </c>
      <c r="H51" s="25">
        <v>3</v>
      </c>
      <c r="I51" s="25">
        <v>0</v>
      </c>
      <c r="J51" s="25">
        <v>3</v>
      </c>
      <c r="K51" s="26"/>
    </row>
    <row r="52" spans="1:11" x14ac:dyDescent="0.5">
      <c r="A52" s="26"/>
      <c r="B52" s="26" t="s">
        <v>75</v>
      </c>
      <c r="C52" s="26" t="s">
        <v>78</v>
      </c>
      <c r="D52" s="25" t="s">
        <v>79</v>
      </c>
      <c r="E52" s="25">
        <v>3</v>
      </c>
      <c r="F52" s="25">
        <v>0</v>
      </c>
      <c r="G52" s="25">
        <v>3</v>
      </c>
      <c r="H52" s="25">
        <v>3</v>
      </c>
      <c r="I52" s="25">
        <v>0</v>
      </c>
      <c r="J52" s="25">
        <v>3</v>
      </c>
      <c r="K52" s="26"/>
    </row>
    <row r="53" spans="1:11" x14ac:dyDescent="0.5">
      <c r="A53" s="26" t="s">
        <v>20</v>
      </c>
      <c r="B53" s="26" t="s">
        <v>80</v>
      </c>
      <c r="C53" s="26" t="s">
        <v>81</v>
      </c>
      <c r="D53" s="26" t="s">
        <v>65</v>
      </c>
      <c r="E53" s="25">
        <v>3</v>
      </c>
      <c r="F53" s="25">
        <v>0</v>
      </c>
      <c r="G53" s="25">
        <v>3</v>
      </c>
      <c r="H53" s="25">
        <v>3</v>
      </c>
      <c r="I53" s="25">
        <v>0</v>
      </c>
      <c r="J53" s="25">
        <v>3</v>
      </c>
      <c r="K53" s="26"/>
    </row>
    <row r="54" spans="1:11" x14ac:dyDescent="0.5">
      <c r="A54" s="26" t="s">
        <v>72</v>
      </c>
      <c r="B54" s="26" t="s">
        <v>82</v>
      </c>
      <c r="C54" s="26" t="s">
        <v>83</v>
      </c>
      <c r="D54" s="26" t="s">
        <v>53</v>
      </c>
      <c r="E54" s="25">
        <v>2</v>
      </c>
      <c r="F54" s="25">
        <v>1</v>
      </c>
      <c r="G54" s="25">
        <v>3</v>
      </c>
      <c r="H54" s="25">
        <v>2</v>
      </c>
      <c r="I54" s="25">
        <v>3</v>
      </c>
      <c r="J54" s="25">
        <v>5</v>
      </c>
      <c r="K54" s="26"/>
    </row>
    <row r="55" spans="1:11" x14ac:dyDescent="0.5">
      <c r="A55" s="26" t="s">
        <v>51</v>
      </c>
      <c r="B55" s="26" t="s">
        <v>84</v>
      </c>
      <c r="C55" s="26" t="s">
        <v>85</v>
      </c>
      <c r="D55" s="26" t="s">
        <v>53</v>
      </c>
      <c r="E55" s="25">
        <v>2</v>
      </c>
      <c r="F55" s="25">
        <v>1</v>
      </c>
      <c r="G55" s="25">
        <v>3</v>
      </c>
      <c r="H55" s="25">
        <v>2</v>
      </c>
      <c r="I55" s="25">
        <v>3</v>
      </c>
      <c r="J55" s="25">
        <v>5</v>
      </c>
      <c r="K55" s="26"/>
    </row>
    <row r="56" spans="1:11" x14ac:dyDescent="0.5">
      <c r="A56" s="26" t="s">
        <v>48</v>
      </c>
      <c r="B56" s="26" t="s">
        <v>86</v>
      </c>
      <c r="C56" s="26" t="s">
        <v>87</v>
      </c>
      <c r="D56" s="26" t="s">
        <v>53</v>
      </c>
      <c r="E56" s="25">
        <v>2</v>
      </c>
      <c r="F56" s="25">
        <v>1</v>
      </c>
      <c r="G56" s="25">
        <v>3</v>
      </c>
      <c r="H56" s="25">
        <v>2</v>
      </c>
      <c r="I56" s="25">
        <v>3</v>
      </c>
      <c r="J56" s="25">
        <v>5</v>
      </c>
      <c r="K56" s="26"/>
    </row>
    <row r="57" spans="1:11" ht="108.75" x14ac:dyDescent="0.25">
      <c r="A57" s="30" t="s">
        <v>88</v>
      </c>
      <c r="B57" s="31" t="s">
        <v>89</v>
      </c>
      <c r="C57" s="31" t="s">
        <v>90</v>
      </c>
      <c r="D57" s="31" t="s">
        <v>53</v>
      </c>
      <c r="E57" s="32">
        <v>2</v>
      </c>
      <c r="F57" s="32">
        <v>1</v>
      </c>
      <c r="G57" s="32">
        <v>3</v>
      </c>
      <c r="H57" s="32">
        <v>2</v>
      </c>
      <c r="I57" s="32">
        <v>3</v>
      </c>
      <c r="J57" s="32">
        <v>5</v>
      </c>
      <c r="K57" s="31"/>
    </row>
    <row r="58" spans="1:11" x14ac:dyDescent="0.5">
      <c r="A58" s="28"/>
      <c r="B58" s="28"/>
      <c r="C58" s="28"/>
      <c r="D58" s="28"/>
      <c r="E58" s="17">
        <f>SUM(E51:E57)</f>
        <v>17</v>
      </c>
      <c r="F58" s="17">
        <f t="shared" ref="F58:J58" si="4">SUM(F51:F57)</f>
        <v>4</v>
      </c>
      <c r="G58" s="17">
        <f t="shared" si="4"/>
        <v>21</v>
      </c>
      <c r="H58" s="17">
        <f t="shared" si="4"/>
        <v>17</v>
      </c>
      <c r="I58" s="17">
        <f t="shared" si="4"/>
        <v>12</v>
      </c>
      <c r="J58" s="17">
        <f t="shared" si="4"/>
        <v>29</v>
      </c>
      <c r="K58" s="28"/>
    </row>
    <row r="61" spans="1:11" ht="30.75" x14ac:dyDescent="0.7">
      <c r="C61" s="37" t="s">
        <v>121</v>
      </c>
    </row>
    <row r="62" spans="1:11" x14ac:dyDescent="0.5">
      <c r="A62" s="18" t="s">
        <v>0</v>
      </c>
      <c r="C62" s="18" t="s">
        <v>35</v>
      </c>
      <c r="D62" s="18" t="s">
        <v>2</v>
      </c>
    </row>
    <row r="63" spans="1:11" x14ac:dyDescent="0.5">
      <c r="A63" s="1" t="s">
        <v>91</v>
      </c>
    </row>
    <row r="64" spans="1:11" x14ac:dyDescent="0.25">
      <c r="A64" s="91" t="s">
        <v>4</v>
      </c>
      <c r="B64" s="91" t="s">
        <v>5</v>
      </c>
      <c r="C64" s="91" t="s">
        <v>6</v>
      </c>
      <c r="D64" s="91" t="s">
        <v>7</v>
      </c>
      <c r="E64" s="91" t="s">
        <v>8</v>
      </c>
      <c r="F64" s="91"/>
      <c r="G64" s="91"/>
      <c r="H64" s="91" t="s">
        <v>9</v>
      </c>
      <c r="I64" s="91"/>
      <c r="J64" s="91"/>
      <c r="K64" s="92" t="s">
        <v>10</v>
      </c>
    </row>
    <row r="65" spans="1:11" x14ac:dyDescent="0.25">
      <c r="A65" s="92"/>
      <c r="B65" s="92"/>
      <c r="C65" s="92"/>
      <c r="D65" s="92"/>
      <c r="E65" s="20" t="s">
        <v>11</v>
      </c>
      <c r="F65" s="20" t="s">
        <v>12</v>
      </c>
      <c r="G65" s="20" t="s">
        <v>13</v>
      </c>
      <c r="H65" s="20" t="s">
        <v>11</v>
      </c>
      <c r="I65" s="20" t="s">
        <v>12</v>
      </c>
      <c r="J65" s="20" t="s">
        <v>13</v>
      </c>
      <c r="K65" s="93"/>
    </row>
    <row r="66" spans="1:11" x14ac:dyDescent="0.5">
      <c r="A66" s="26"/>
      <c r="B66" s="26" t="s">
        <v>75</v>
      </c>
      <c r="C66" s="26" t="s">
        <v>92</v>
      </c>
      <c r="D66" s="33" t="s">
        <v>92</v>
      </c>
      <c r="E66" s="25">
        <v>3</v>
      </c>
      <c r="F66" s="25">
        <v>0</v>
      </c>
      <c r="G66" s="25">
        <v>3</v>
      </c>
      <c r="H66" s="25">
        <v>3</v>
      </c>
      <c r="I66" s="25">
        <v>0</v>
      </c>
      <c r="J66" s="25">
        <v>3</v>
      </c>
      <c r="K66" s="26"/>
    </row>
    <row r="67" spans="1:11" x14ac:dyDescent="0.5">
      <c r="A67" s="26"/>
      <c r="B67" s="26" t="s">
        <v>75</v>
      </c>
      <c r="C67" s="26" t="s">
        <v>93</v>
      </c>
      <c r="D67" s="33" t="s">
        <v>93</v>
      </c>
      <c r="E67" s="25">
        <v>3</v>
      </c>
      <c r="F67" s="25">
        <v>0</v>
      </c>
      <c r="G67" s="25">
        <v>3</v>
      </c>
      <c r="H67" s="25">
        <v>3</v>
      </c>
      <c r="I67" s="25">
        <v>0</v>
      </c>
      <c r="J67" s="25">
        <v>3</v>
      </c>
      <c r="K67" s="26"/>
    </row>
    <row r="68" spans="1:11" x14ac:dyDescent="0.5">
      <c r="A68" s="26"/>
      <c r="B68" s="26" t="s">
        <v>94</v>
      </c>
      <c r="C68" s="26" t="s">
        <v>95</v>
      </c>
      <c r="D68" s="26" t="s">
        <v>53</v>
      </c>
      <c r="E68" s="25">
        <v>2</v>
      </c>
      <c r="F68" s="25">
        <v>1</v>
      </c>
      <c r="G68" s="25">
        <v>3</v>
      </c>
      <c r="H68" s="25">
        <v>2</v>
      </c>
      <c r="I68" s="25">
        <v>3</v>
      </c>
      <c r="J68" s="25">
        <v>5</v>
      </c>
      <c r="K68" s="26"/>
    </row>
    <row r="69" spans="1:11" x14ac:dyDescent="0.5">
      <c r="A69" s="26" t="s">
        <v>48</v>
      </c>
      <c r="B69" s="26" t="s">
        <v>96</v>
      </c>
      <c r="C69" s="26" t="s">
        <v>97</v>
      </c>
      <c r="D69" s="26" t="s">
        <v>53</v>
      </c>
      <c r="E69" s="25">
        <v>2</v>
      </c>
      <c r="F69" s="25">
        <v>1</v>
      </c>
      <c r="G69" s="25">
        <v>3</v>
      </c>
      <c r="H69" s="25">
        <v>2</v>
      </c>
      <c r="I69" s="25">
        <v>3</v>
      </c>
      <c r="J69" s="25">
        <v>5</v>
      </c>
      <c r="K69" s="26"/>
    </row>
    <row r="70" spans="1:11" x14ac:dyDescent="0.5">
      <c r="A70" s="26" t="s">
        <v>84</v>
      </c>
      <c r="B70" s="26" t="s">
        <v>98</v>
      </c>
      <c r="C70" s="26" t="s">
        <v>99</v>
      </c>
      <c r="D70" s="26" t="s">
        <v>53</v>
      </c>
      <c r="E70" s="25">
        <v>2</v>
      </c>
      <c r="F70" s="25">
        <v>1</v>
      </c>
      <c r="G70" s="25">
        <v>3</v>
      </c>
      <c r="H70" s="25">
        <v>2</v>
      </c>
      <c r="I70" s="25">
        <v>3</v>
      </c>
      <c r="J70" s="25">
        <v>5</v>
      </c>
      <c r="K70" s="26"/>
    </row>
    <row r="71" spans="1:11" x14ac:dyDescent="0.5">
      <c r="A71" s="26"/>
      <c r="B71" s="26" t="s">
        <v>100</v>
      </c>
      <c r="C71" s="26" t="s">
        <v>101</v>
      </c>
      <c r="D71" s="26" t="s">
        <v>101</v>
      </c>
      <c r="E71" s="25">
        <v>2</v>
      </c>
      <c r="F71" s="25">
        <v>1</v>
      </c>
      <c r="G71" s="25">
        <v>3</v>
      </c>
      <c r="H71" s="25">
        <v>2</v>
      </c>
      <c r="I71" s="25">
        <v>3</v>
      </c>
      <c r="J71" s="25">
        <v>5</v>
      </c>
      <c r="K71" s="26"/>
    </row>
    <row r="72" spans="1:11" x14ac:dyDescent="0.5">
      <c r="A72" s="26"/>
      <c r="B72" s="26" t="s">
        <v>100</v>
      </c>
      <c r="C72" s="26" t="s">
        <v>102</v>
      </c>
      <c r="D72" s="26" t="s">
        <v>101</v>
      </c>
      <c r="E72" s="25">
        <v>2</v>
      </c>
      <c r="F72" s="25">
        <v>1</v>
      </c>
      <c r="G72" s="25">
        <v>3</v>
      </c>
      <c r="H72" s="25">
        <v>2</v>
      </c>
      <c r="I72" s="25">
        <v>3</v>
      </c>
      <c r="J72" s="25">
        <v>5</v>
      </c>
      <c r="K72" s="26"/>
    </row>
    <row r="73" spans="1:11" x14ac:dyDescent="0.5">
      <c r="A73" s="16"/>
      <c r="B73" s="16"/>
      <c r="C73" s="16"/>
      <c r="D73" s="16"/>
      <c r="E73" s="17">
        <f>SUM(E66:E72)</f>
        <v>16</v>
      </c>
      <c r="F73" s="17">
        <f t="shared" ref="F73:J73" si="5">SUM(F66:F72)</f>
        <v>5</v>
      </c>
      <c r="G73" s="17">
        <f t="shared" si="5"/>
        <v>21</v>
      </c>
      <c r="H73" s="17">
        <f t="shared" si="5"/>
        <v>16</v>
      </c>
      <c r="I73" s="17">
        <f t="shared" si="5"/>
        <v>15</v>
      </c>
      <c r="J73" s="17">
        <f t="shared" si="5"/>
        <v>31</v>
      </c>
      <c r="K73" s="17"/>
    </row>
    <row r="76" spans="1:11" x14ac:dyDescent="0.5">
      <c r="A76" s="18" t="s">
        <v>0</v>
      </c>
      <c r="C76" s="18" t="s">
        <v>35</v>
      </c>
      <c r="D76" s="18" t="s">
        <v>2</v>
      </c>
    </row>
    <row r="77" spans="1:11" x14ac:dyDescent="0.5">
      <c r="A77" s="1" t="s">
        <v>103</v>
      </c>
    </row>
    <row r="78" spans="1:11" x14ac:dyDescent="0.25">
      <c r="A78" s="91" t="s">
        <v>4</v>
      </c>
      <c r="B78" s="91" t="s">
        <v>5</v>
      </c>
      <c r="C78" s="91" t="s">
        <v>6</v>
      </c>
      <c r="D78" s="91" t="s">
        <v>7</v>
      </c>
      <c r="E78" s="91" t="s">
        <v>8</v>
      </c>
      <c r="F78" s="91"/>
      <c r="G78" s="91"/>
      <c r="H78" s="91" t="s">
        <v>9</v>
      </c>
      <c r="I78" s="91"/>
      <c r="J78" s="91"/>
      <c r="K78" s="92" t="s">
        <v>10</v>
      </c>
    </row>
    <row r="79" spans="1:11" x14ac:dyDescent="0.25">
      <c r="A79" s="92"/>
      <c r="B79" s="92"/>
      <c r="C79" s="92"/>
      <c r="D79" s="92"/>
      <c r="E79" s="20" t="s">
        <v>11</v>
      </c>
      <c r="F79" s="20" t="s">
        <v>12</v>
      </c>
      <c r="G79" s="20" t="s">
        <v>13</v>
      </c>
      <c r="H79" s="20" t="s">
        <v>11</v>
      </c>
      <c r="I79" s="20" t="s">
        <v>12</v>
      </c>
      <c r="J79" s="20" t="s">
        <v>13</v>
      </c>
      <c r="K79" s="93"/>
    </row>
    <row r="80" spans="1:11" x14ac:dyDescent="0.5">
      <c r="A80" s="26"/>
      <c r="B80" s="26" t="s">
        <v>104</v>
      </c>
      <c r="C80" s="26" t="s">
        <v>105</v>
      </c>
      <c r="D80" s="26" t="s">
        <v>53</v>
      </c>
      <c r="E80" s="25">
        <v>0</v>
      </c>
      <c r="F80" s="25">
        <v>1</v>
      </c>
      <c r="G80" s="25">
        <v>1</v>
      </c>
      <c r="H80" s="25">
        <v>0</v>
      </c>
      <c r="I80" s="25">
        <v>3</v>
      </c>
      <c r="J80" s="25">
        <v>3</v>
      </c>
      <c r="K80" s="26"/>
    </row>
    <row r="81" spans="1:11" ht="37.5" x14ac:dyDescent="0.5">
      <c r="A81" s="26"/>
      <c r="B81" s="31" t="s">
        <v>106</v>
      </c>
      <c r="C81" s="34" t="s">
        <v>107</v>
      </c>
      <c r="D81" s="26" t="s">
        <v>53</v>
      </c>
      <c r="E81" s="32">
        <v>0</v>
      </c>
      <c r="F81" s="32">
        <v>1</v>
      </c>
      <c r="G81" s="32">
        <v>1</v>
      </c>
      <c r="H81" s="32">
        <v>0</v>
      </c>
      <c r="I81" s="32">
        <v>3</v>
      </c>
      <c r="J81" s="32">
        <v>3</v>
      </c>
      <c r="K81" s="31"/>
    </row>
    <row r="82" spans="1:11" x14ac:dyDescent="0.5">
      <c r="A82" s="26"/>
      <c r="B82" s="26" t="s">
        <v>100</v>
      </c>
      <c r="C82" s="26" t="s">
        <v>108</v>
      </c>
      <c r="D82" s="26" t="s">
        <v>108</v>
      </c>
      <c r="E82" s="25">
        <v>2</v>
      </c>
      <c r="F82" s="25">
        <v>1</v>
      </c>
      <c r="G82" s="25">
        <v>3</v>
      </c>
      <c r="H82" s="25">
        <v>2</v>
      </c>
      <c r="I82" s="25">
        <v>3</v>
      </c>
      <c r="J82" s="25">
        <v>5</v>
      </c>
      <c r="K82" s="26"/>
    </row>
    <row r="83" spans="1:11" x14ac:dyDescent="0.5">
      <c r="A83" s="26"/>
      <c r="B83" s="26" t="s">
        <v>100</v>
      </c>
      <c r="C83" s="26" t="s">
        <v>109</v>
      </c>
      <c r="D83" s="26" t="s">
        <v>109</v>
      </c>
      <c r="E83" s="25">
        <v>2</v>
      </c>
      <c r="F83" s="25">
        <v>1</v>
      </c>
      <c r="G83" s="25">
        <v>3</v>
      </c>
      <c r="H83" s="25">
        <v>2</v>
      </c>
      <c r="I83" s="25">
        <v>3</v>
      </c>
      <c r="J83" s="25">
        <v>5</v>
      </c>
      <c r="K83" s="26"/>
    </row>
    <row r="84" spans="1:11" x14ac:dyDescent="0.5">
      <c r="A84" s="26" t="s">
        <v>96</v>
      </c>
      <c r="B84" s="26" t="s">
        <v>110</v>
      </c>
      <c r="C84" s="35" t="s">
        <v>111</v>
      </c>
      <c r="D84" s="26" t="s">
        <v>53</v>
      </c>
      <c r="E84" s="25">
        <v>2</v>
      </c>
      <c r="F84" s="25">
        <v>1</v>
      </c>
      <c r="G84" s="25">
        <v>3</v>
      </c>
      <c r="H84" s="25">
        <v>2</v>
      </c>
      <c r="I84" s="25">
        <v>3</v>
      </c>
      <c r="J84" s="25">
        <v>5</v>
      </c>
      <c r="K84" s="26"/>
    </row>
    <row r="85" spans="1:11" x14ac:dyDescent="0.5">
      <c r="A85" s="16"/>
      <c r="B85" s="16"/>
      <c r="C85" s="16"/>
      <c r="D85" s="16"/>
      <c r="E85" s="17">
        <f>SUM(E80:E84)</f>
        <v>6</v>
      </c>
      <c r="F85" s="17">
        <f t="shared" ref="F85:J85" si="6">SUM(F80:F84)</f>
        <v>5</v>
      </c>
      <c r="G85" s="17">
        <f t="shared" si="6"/>
        <v>11</v>
      </c>
      <c r="H85" s="17">
        <f t="shared" si="6"/>
        <v>6</v>
      </c>
      <c r="I85" s="17">
        <f t="shared" si="6"/>
        <v>15</v>
      </c>
      <c r="J85" s="17">
        <f t="shared" si="6"/>
        <v>21</v>
      </c>
      <c r="K85" s="16"/>
    </row>
    <row r="88" spans="1:11" ht="30.75" x14ac:dyDescent="0.7">
      <c r="C88" s="37" t="s">
        <v>122</v>
      </c>
    </row>
    <row r="89" spans="1:11" x14ac:dyDescent="0.5">
      <c r="A89" s="1" t="s">
        <v>0</v>
      </c>
      <c r="B89" s="1"/>
      <c r="C89" s="1" t="s">
        <v>35</v>
      </c>
      <c r="D89" s="1" t="s">
        <v>2</v>
      </c>
      <c r="E89" s="2"/>
      <c r="F89" s="2"/>
      <c r="G89" s="2"/>
      <c r="H89" s="2"/>
      <c r="I89" s="2"/>
      <c r="J89" s="2"/>
      <c r="K89" s="1"/>
    </row>
    <row r="90" spans="1:11" x14ac:dyDescent="0.5">
      <c r="A90" s="1" t="s">
        <v>123</v>
      </c>
    </row>
    <row r="91" spans="1:11" x14ac:dyDescent="0.25">
      <c r="A91" s="91" t="s">
        <v>4</v>
      </c>
      <c r="B91" s="91" t="s">
        <v>5</v>
      </c>
      <c r="C91" s="91" t="s">
        <v>6</v>
      </c>
      <c r="D91" s="91" t="s">
        <v>7</v>
      </c>
      <c r="E91" s="91" t="s">
        <v>8</v>
      </c>
      <c r="F91" s="91"/>
      <c r="G91" s="91"/>
      <c r="H91" s="91" t="s">
        <v>9</v>
      </c>
      <c r="I91" s="91"/>
      <c r="J91" s="91"/>
      <c r="K91" s="92" t="s">
        <v>10</v>
      </c>
    </row>
    <row r="92" spans="1:11" x14ac:dyDescent="0.25">
      <c r="A92" s="92"/>
      <c r="B92" s="92"/>
      <c r="C92" s="92"/>
      <c r="D92" s="92"/>
      <c r="E92" s="20" t="s">
        <v>11</v>
      </c>
      <c r="F92" s="20" t="s">
        <v>12</v>
      </c>
      <c r="G92" s="20" t="s">
        <v>13</v>
      </c>
      <c r="H92" s="20" t="s">
        <v>11</v>
      </c>
      <c r="I92" s="20" t="s">
        <v>12</v>
      </c>
      <c r="J92" s="20" t="s">
        <v>13</v>
      </c>
      <c r="K92" s="93"/>
    </row>
    <row r="93" spans="1:11" ht="24" customHeight="1" x14ac:dyDescent="0.5">
      <c r="A93" s="26" t="s">
        <v>106</v>
      </c>
      <c r="B93" s="26" t="s">
        <v>117</v>
      </c>
      <c r="C93" s="26" t="s">
        <v>118</v>
      </c>
      <c r="D93" s="26"/>
      <c r="E93" s="25">
        <v>0</v>
      </c>
      <c r="F93" s="25">
        <v>6</v>
      </c>
      <c r="G93" s="25">
        <v>6</v>
      </c>
      <c r="H93" s="25">
        <v>0</v>
      </c>
      <c r="I93" s="25">
        <v>40</v>
      </c>
      <c r="J93" s="25">
        <v>40</v>
      </c>
      <c r="K93" s="26"/>
    </row>
    <row r="94" spans="1:11" ht="24" customHeight="1" x14ac:dyDescent="0.5">
      <c r="A94" s="28"/>
      <c r="B94" s="28"/>
      <c r="C94" s="28"/>
      <c r="D94" s="28"/>
      <c r="E94" s="36">
        <f>E93</f>
        <v>0</v>
      </c>
      <c r="F94" s="36">
        <f t="shared" ref="F94:J94" si="7">F93</f>
        <v>6</v>
      </c>
      <c r="G94" s="36">
        <f t="shared" si="7"/>
        <v>6</v>
      </c>
      <c r="H94" s="36">
        <f t="shared" si="7"/>
        <v>0</v>
      </c>
      <c r="I94" s="36">
        <f t="shared" si="7"/>
        <v>40</v>
      </c>
      <c r="J94" s="36">
        <f t="shared" si="7"/>
        <v>40</v>
      </c>
      <c r="K94" s="28"/>
    </row>
    <row r="95" spans="1:11" ht="24" customHeight="1" x14ac:dyDescent="0.5">
      <c r="A95" s="38"/>
      <c r="B95" s="38"/>
      <c r="C95" s="38"/>
      <c r="D95" s="38"/>
      <c r="E95" s="39"/>
      <c r="F95" s="39"/>
      <c r="G95" s="39"/>
      <c r="H95" s="39"/>
      <c r="I95" s="39"/>
      <c r="J95" s="39"/>
      <c r="K95" s="38"/>
    </row>
    <row r="96" spans="1:11" x14ac:dyDescent="0.5">
      <c r="A96" s="18" t="s">
        <v>0</v>
      </c>
      <c r="C96" s="18" t="s">
        <v>35</v>
      </c>
      <c r="D96" s="18" t="s">
        <v>2</v>
      </c>
    </row>
    <row r="97" spans="1:11" x14ac:dyDescent="0.5">
      <c r="A97" s="1" t="s">
        <v>124</v>
      </c>
    </row>
    <row r="98" spans="1:11" x14ac:dyDescent="0.25">
      <c r="A98" s="91" t="s">
        <v>4</v>
      </c>
      <c r="B98" s="91" t="s">
        <v>5</v>
      </c>
      <c r="C98" s="91" t="s">
        <v>6</v>
      </c>
      <c r="D98" s="91" t="s">
        <v>7</v>
      </c>
      <c r="E98" s="91" t="s">
        <v>8</v>
      </c>
      <c r="F98" s="91"/>
      <c r="G98" s="91"/>
      <c r="H98" s="91" t="s">
        <v>9</v>
      </c>
      <c r="I98" s="91"/>
      <c r="J98" s="91"/>
      <c r="K98" s="92" t="s">
        <v>10</v>
      </c>
    </row>
    <row r="99" spans="1:11" x14ac:dyDescent="0.25">
      <c r="A99" s="92"/>
      <c r="B99" s="92"/>
      <c r="C99" s="92"/>
      <c r="D99" s="92"/>
      <c r="E99" s="20" t="s">
        <v>11</v>
      </c>
      <c r="F99" s="20" t="s">
        <v>12</v>
      </c>
      <c r="G99" s="20" t="s">
        <v>13</v>
      </c>
      <c r="H99" s="20" t="s">
        <v>11</v>
      </c>
      <c r="I99" s="20" t="s">
        <v>12</v>
      </c>
      <c r="J99" s="20" t="s">
        <v>13</v>
      </c>
      <c r="K99" s="93"/>
    </row>
    <row r="100" spans="1:11" x14ac:dyDescent="0.5">
      <c r="A100" s="26"/>
      <c r="B100" s="26" t="s">
        <v>112</v>
      </c>
      <c r="C100" s="26" t="s">
        <v>113</v>
      </c>
      <c r="D100" s="26" t="s">
        <v>53</v>
      </c>
      <c r="E100" s="25">
        <v>1</v>
      </c>
      <c r="F100" s="25">
        <v>2</v>
      </c>
      <c r="G100" s="25">
        <v>3</v>
      </c>
      <c r="H100" s="25">
        <v>1</v>
      </c>
      <c r="I100" s="25">
        <v>6</v>
      </c>
      <c r="J100" s="25">
        <v>7</v>
      </c>
      <c r="K100" s="26"/>
    </row>
    <row r="101" spans="1:11" x14ac:dyDescent="0.5">
      <c r="A101" s="26"/>
      <c r="B101" s="26" t="s">
        <v>114</v>
      </c>
      <c r="C101" s="26" t="s">
        <v>115</v>
      </c>
      <c r="D101" s="26" t="s">
        <v>116</v>
      </c>
      <c r="E101" s="25">
        <v>2</v>
      </c>
      <c r="F101" s="25">
        <v>1</v>
      </c>
      <c r="G101" s="25">
        <v>3</v>
      </c>
      <c r="H101" s="25">
        <v>2</v>
      </c>
      <c r="I101" s="25">
        <v>3</v>
      </c>
      <c r="J101" s="25">
        <v>5</v>
      </c>
      <c r="K101" s="26"/>
    </row>
    <row r="102" spans="1:11" x14ac:dyDescent="0.5">
      <c r="A102" s="26"/>
      <c r="B102" s="26" t="s">
        <v>114</v>
      </c>
      <c r="C102" s="26" t="s">
        <v>116</v>
      </c>
      <c r="D102" s="26" t="s">
        <v>116</v>
      </c>
      <c r="E102" s="25">
        <v>2</v>
      </c>
      <c r="F102" s="25">
        <v>1</v>
      </c>
      <c r="G102" s="25">
        <v>3</v>
      </c>
      <c r="H102" s="25">
        <v>2</v>
      </c>
      <c r="I102" s="25">
        <v>3</v>
      </c>
      <c r="J102" s="25">
        <v>5</v>
      </c>
      <c r="K102" s="26"/>
    </row>
    <row r="103" spans="1:11" x14ac:dyDescent="0.5">
      <c r="A103" s="26"/>
      <c r="B103" s="26"/>
      <c r="C103" s="26"/>
      <c r="D103" s="26"/>
      <c r="E103" s="25"/>
      <c r="F103" s="25"/>
      <c r="G103" s="25"/>
      <c r="H103" s="25"/>
      <c r="I103" s="25"/>
      <c r="J103" s="25"/>
      <c r="K103" s="26"/>
    </row>
    <row r="104" spans="1:11" x14ac:dyDescent="0.5">
      <c r="A104" s="16"/>
      <c r="B104" s="16"/>
      <c r="C104" s="16"/>
      <c r="D104" s="16"/>
      <c r="E104" s="17">
        <f>SUM(E100:E103)</f>
        <v>5</v>
      </c>
      <c r="F104" s="17">
        <f t="shared" ref="F104:J104" si="8">SUM(F100:F103)</f>
        <v>4</v>
      </c>
      <c r="G104" s="17">
        <f t="shared" si="8"/>
        <v>9</v>
      </c>
      <c r="H104" s="17">
        <f t="shared" si="8"/>
        <v>5</v>
      </c>
      <c r="I104" s="17">
        <f t="shared" si="8"/>
        <v>12</v>
      </c>
      <c r="J104" s="17">
        <f t="shared" si="8"/>
        <v>17</v>
      </c>
      <c r="K104" s="16"/>
    </row>
  </sheetData>
  <mergeCells count="58">
    <mergeCell ref="C1:C2"/>
    <mergeCell ref="D4:K4"/>
    <mergeCell ref="A6:A7"/>
    <mergeCell ref="B6:B7"/>
    <mergeCell ref="C6:C7"/>
    <mergeCell ref="D6:D7"/>
    <mergeCell ref="E6:G6"/>
    <mergeCell ref="H6:J6"/>
    <mergeCell ref="K6:K7"/>
    <mergeCell ref="K19:K20"/>
    <mergeCell ref="A34:A35"/>
    <mergeCell ref="B34:B35"/>
    <mergeCell ref="C34:C35"/>
    <mergeCell ref="D34:D35"/>
    <mergeCell ref="E34:G34"/>
    <mergeCell ref="H34:J34"/>
    <mergeCell ref="K34:K35"/>
    <mergeCell ref="A19:A20"/>
    <mergeCell ref="B19:B20"/>
    <mergeCell ref="C19:C20"/>
    <mergeCell ref="D19:D20"/>
    <mergeCell ref="E19:G19"/>
    <mergeCell ref="H19:J19"/>
    <mergeCell ref="K49:K50"/>
    <mergeCell ref="A64:A65"/>
    <mergeCell ref="B64:B65"/>
    <mergeCell ref="C64:C65"/>
    <mergeCell ref="D64:D65"/>
    <mergeCell ref="E64:G64"/>
    <mergeCell ref="H64:J64"/>
    <mergeCell ref="K64:K65"/>
    <mergeCell ref="A49:A50"/>
    <mergeCell ref="B49:B50"/>
    <mergeCell ref="C49:C50"/>
    <mergeCell ref="D49:D50"/>
    <mergeCell ref="E49:G49"/>
    <mergeCell ref="H49:J49"/>
    <mergeCell ref="K78:K79"/>
    <mergeCell ref="A98:A99"/>
    <mergeCell ref="B98:B99"/>
    <mergeCell ref="C98:C99"/>
    <mergeCell ref="D98:D99"/>
    <mergeCell ref="E98:G98"/>
    <mergeCell ref="H98:J98"/>
    <mergeCell ref="K98:K99"/>
    <mergeCell ref="A91:A92"/>
    <mergeCell ref="B91:B92"/>
    <mergeCell ref="A78:A79"/>
    <mergeCell ref="B78:B79"/>
    <mergeCell ref="C78:C79"/>
    <mergeCell ref="D78:D79"/>
    <mergeCell ref="E78:G78"/>
    <mergeCell ref="H78:J78"/>
    <mergeCell ref="C91:C92"/>
    <mergeCell ref="D91:D92"/>
    <mergeCell ref="E91:G91"/>
    <mergeCell ref="H91:J91"/>
    <mergeCell ref="K91:K92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A3C9B-935F-41DF-AD65-858EF8F51242}">
  <dimension ref="A1:L91"/>
  <sheetViews>
    <sheetView tabSelected="1" topLeftCell="A58" workbookViewId="0">
      <selection activeCell="C47" sqref="C47"/>
    </sheetView>
  </sheetViews>
  <sheetFormatPr defaultRowHeight="15" x14ac:dyDescent="0.25"/>
  <cols>
    <col min="1" max="1" width="14.5703125" customWidth="1"/>
    <col min="2" max="2" width="11.7109375" customWidth="1"/>
    <col min="3" max="3" width="62.7109375" customWidth="1"/>
    <col min="4" max="4" width="11.7109375" customWidth="1"/>
    <col min="11" max="11" width="9.85546875" customWidth="1"/>
  </cols>
  <sheetData>
    <row r="1" spans="1:11" x14ac:dyDescent="0.25">
      <c r="C1" s="97" t="s">
        <v>125</v>
      </c>
    </row>
    <row r="2" spans="1:11" x14ac:dyDescent="0.25">
      <c r="C2" s="98"/>
    </row>
    <row r="5" spans="1:11" ht="30.75" x14ac:dyDescent="0.7">
      <c r="A5" s="18" t="s">
        <v>0</v>
      </c>
      <c r="B5" s="1"/>
      <c r="C5" s="37" t="s">
        <v>120</v>
      </c>
      <c r="D5" s="99" t="s">
        <v>2</v>
      </c>
      <c r="E5" s="99"/>
      <c r="F5" s="99"/>
      <c r="G5" s="99"/>
      <c r="H5" s="99"/>
      <c r="I5" s="99"/>
      <c r="J5" s="99"/>
      <c r="K5" s="99"/>
    </row>
    <row r="6" spans="1:11" ht="21.75" x14ac:dyDescent="0.5">
      <c r="A6" s="1" t="s">
        <v>3</v>
      </c>
      <c r="B6" s="1"/>
      <c r="D6" s="1"/>
      <c r="E6" s="1"/>
      <c r="F6" s="1"/>
      <c r="G6" s="1"/>
      <c r="H6" s="1"/>
      <c r="I6" s="1"/>
      <c r="J6" s="1"/>
      <c r="K6" s="1"/>
    </row>
    <row r="7" spans="1:11" ht="21.75" x14ac:dyDescent="0.25">
      <c r="A7" s="91" t="s">
        <v>4</v>
      </c>
      <c r="B7" s="91" t="s">
        <v>5</v>
      </c>
      <c r="C7" s="91" t="s">
        <v>6</v>
      </c>
      <c r="D7" s="91" t="s">
        <v>7</v>
      </c>
      <c r="E7" s="91" t="s">
        <v>8</v>
      </c>
      <c r="F7" s="91"/>
      <c r="G7" s="91"/>
      <c r="H7" s="91" t="s">
        <v>9</v>
      </c>
      <c r="I7" s="91"/>
      <c r="J7" s="91"/>
      <c r="K7" s="92" t="s">
        <v>10</v>
      </c>
    </row>
    <row r="8" spans="1:11" ht="21.75" x14ac:dyDescent="0.25">
      <c r="A8" s="92"/>
      <c r="B8" s="91"/>
      <c r="C8" s="91"/>
      <c r="D8" s="91"/>
      <c r="E8" s="4" t="s">
        <v>11</v>
      </c>
      <c r="F8" s="4" t="s">
        <v>12</v>
      </c>
      <c r="G8" s="4" t="s">
        <v>13</v>
      </c>
      <c r="H8" s="4" t="s">
        <v>11</v>
      </c>
      <c r="I8" s="4" t="s">
        <v>12</v>
      </c>
      <c r="J8" s="4" t="s">
        <v>13</v>
      </c>
      <c r="K8" s="100"/>
    </row>
    <row r="9" spans="1:11" ht="21.75" x14ac:dyDescent="0.25">
      <c r="A9" s="40"/>
      <c r="B9" s="41"/>
      <c r="C9" s="41"/>
      <c r="D9" s="41"/>
      <c r="E9" s="41"/>
      <c r="F9" s="41"/>
      <c r="G9" s="41"/>
      <c r="H9" s="41"/>
      <c r="I9" s="41"/>
      <c r="J9" s="41"/>
      <c r="K9" s="42"/>
    </row>
    <row r="10" spans="1:11" ht="21.75" x14ac:dyDescent="0.5">
      <c r="A10" s="5"/>
      <c r="B10" s="5" t="s">
        <v>14</v>
      </c>
      <c r="C10" s="10" t="s">
        <v>15</v>
      </c>
      <c r="D10" s="7" t="s">
        <v>16</v>
      </c>
      <c r="E10" s="5">
        <v>3</v>
      </c>
      <c r="F10" s="5">
        <v>0</v>
      </c>
      <c r="G10" s="7">
        <v>3</v>
      </c>
      <c r="H10" s="8">
        <v>3</v>
      </c>
      <c r="I10" s="8">
        <v>0</v>
      </c>
      <c r="J10" s="8">
        <v>3</v>
      </c>
      <c r="K10" s="9"/>
    </row>
    <row r="11" spans="1:11" ht="21.75" x14ac:dyDescent="0.5">
      <c r="A11" s="5"/>
      <c r="B11" s="5" t="s">
        <v>17</v>
      </c>
      <c r="C11" s="10" t="s">
        <v>18</v>
      </c>
      <c r="D11" s="7" t="s">
        <v>19</v>
      </c>
      <c r="E11" s="5">
        <v>3</v>
      </c>
      <c r="F11" s="5">
        <v>0</v>
      </c>
      <c r="G11" s="7">
        <v>3</v>
      </c>
      <c r="H11" s="8">
        <v>3</v>
      </c>
      <c r="I11" s="8">
        <v>0</v>
      </c>
      <c r="J11" s="8">
        <v>3</v>
      </c>
      <c r="K11" s="9"/>
    </row>
    <row r="12" spans="1:11" ht="21.75" x14ac:dyDescent="0.5">
      <c r="A12" s="5"/>
      <c r="B12" s="5" t="s">
        <v>20</v>
      </c>
      <c r="C12" s="11" t="s">
        <v>21</v>
      </c>
      <c r="D12" s="7" t="s">
        <v>22</v>
      </c>
      <c r="E12" s="5">
        <v>3</v>
      </c>
      <c r="F12" s="5">
        <v>0</v>
      </c>
      <c r="G12" s="7">
        <v>3</v>
      </c>
      <c r="H12" s="8">
        <v>3</v>
      </c>
      <c r="I12" s="8">
        <v>0</v>
      </c>
      <c r="J12" s="8">
        <v>3</v>
      </c>
      <c r="K12" s="9"/>
    </row>
    <row r="13" spans="1:11" ht="21.75" x14ac:dyDescent="0.25">
      <c r="A13" s="43"/>
      <c r="B13" s="43" t="s">
        <v>23</v>
      </c>
      <c r="C13" s="44" t="s">
        <v>24</v>
      </c>
      <c r="D13" s="43" t="s">
        <v>25</v>
      </c>
      <c r="E13" s="43">
        <v>2</v>
      </c>
      <c r="F13" s="43">
        <v>1</v>
      </c>
      <c r="G13" s="43">
        <v>3</v>
      </c>
      <c r="H13" s="43">
        <v>2</v>
      </c>
      <c r="I13" s="43">
        <v>3</v>
      </c>
      <c r="J13" s="43">
        <v>5</v>
      </c>
      <c r="K13" s="43"/>
    </row>
    <row r="14" spans="1:11" ht="21.75" x14ac:dyDescent="0.5">
      <c r="A14" s="5"/>
      <c r="B14" s="5" t="s">
        <v>26</v>
      </c>
      <c r="C14" s="11" t="s">
        <v>27</v>
      </c>
      <c r="D14" s="7" t="s">
        <v>22</v>
      </c>
      <c r="E14" s="5">
        <v>2</v>
      </c>
      <c r="F14" s="5">
        <v>1</v>
      </c>
      <c r="G14" s="7">
        <v>3</v>
      </c>
      <c r="H14" s="8">
        <v>2</v>
      </c>
      <c r="I14" s="8">
        <v>3</v>
      </c>
      <c r="J14" s="8">
        <v>5</v>
      </c>
      <c r="K14" s="9"/>
    </row>
    <row r="15" spans="1:11" ht="21.75" x14ac:dyDescent="0.5">
      <c r="A15" s="7"/>
      <c r="B15" s="7" t="s">
        <v>28</v>
      </c>
      <c r="C15" s="14" t="s">
        <v>29</v>
      </c>
      <c r="D15" s="7" t="s">
        <v>30</v>
      </c>
      <c r="E15" s="5">
        <v>2</v>
      </c>
      <c r="F15" s="5">
        <v>1</v>
      </c>
      <c r="G15" s="7">
        <v>3</v>
      </c>
      <c r="H15" s="8">
        <v>2</v>
      </c>
      <c r="I15" s="8">
        <v>3</v>
      </c>
      <c r="J15" s="8">
        <v>5</v>
      </c>
      <c r="K15" s="9"/>
    </row>
    <row r="16" spans="1:11" ht="21.75" x14ac:dyDescent="0.5">
      <c r="A16" s="5"/>
      <c r="B16" s="5" t="s">
        <v>31</v>
      </c>
      <c r="C16" s="11" t="s">
        <v>32</v>
      </c>
      <c r="D16" s="7" t="s">
        <v>33</v>
      </c>
      <c r="E16" s="5">
        <v>2</v>
      </c>
      <c r="F16" s="5">
        <v>1</v>
      </c>
      <c r="G16" s="7">
        <v>3</v>
      </c>
      <c r="H16" s="8">
        <v>2</v>
      </c>
      <c r="I16" s="8">
        <v>3</v>
      </c>
      <c r="J16" s="8">
        <v>5</v>
      </c>
      <c r="K16" s="9"/>
    </row>
    <row r="17" spans="1:12" ht="21.75" x14ac:dyDescent="0.5">
      <c r="A17" s="5"/>
      <c r="B17" s="50" t="s">
        <v>54</v>
      </c>
      <c r="C17" s="51" t="s">
        <v>55</v>
      </c>
      <c r="D17" s="52" t="s">
        <v>126</v>
      </c>
      <c r="E17" s="50">
        <v>2</v>
      </c>
      <c r="F17" s="50">
        <v>1</v>
      </c>
      <c r="G17" s="52">
        <v>3</v>
      </c>
      <c r="H17" s="53">
        <v>2</v>
      </c>
      <c r="I17" s="53">
        <v>3</v>
      </c>
      <c r="J17" s="53">
        <v>5</v>
      </c>
      <c r="K17" s="9"/>
    </row>
    <row r="18" spans="1:12" ht="21.75" x14ac:dyDescent="0.5">
      <c r="A18" s="16"/>
      <c r="B18" s="16"/>
      <c r="C18" s="16"/>
      <c r="D18" s="16"/>
      <c r="E18" s="17">
        <f>SUM(E10:E17)</f>
        <v>19</v>
      </c>
      <c r="F18" s="17">
        <f t="shared" ref="F18:J18" si="0">SUM(F10:F17)</f>
        <v>5</v>
      </c>
      <c r="G18" s="17">
        <f>SUM(G10:G17)</f>
        <v>24</v>
      </c>
      <c r="H18" s="17">
        <f t="shared" si="0"/>
        <v>19</v>
      </c>
      <c r="I18" s="17">
        <f t="shared" si="0"/>
        <v>15</v>
      </c>
      <c r="J18" s="17">
        <f t="shared" si="0"/>
        <v>34</v>
      </c>
      <c r="K18" s="16"/>
    </row>
    <row r="19" spans="1:12" ht="21.75" x14ac:dyDescent="0.5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</row>
    <row r="20" spans="1:12" ht="21.75" x14ac:dyDescent="0.5">
      <c r="A20" s="68" t="s">
        <v>34</v>
      </c>
      <c r="B20" s="69"/>
      <c r="C20" s="69" t="s">
        <v>127</v>
      </c>
      <c r="D20" s="69"/>
      <c r="E20" s="69"/>
      <c r="F20" s="69"/>
      <c r="G20" s="69"/>
      <c r="H20" s="69"/>
      <c r="I20" s="69"/>
      <c r="J20" s="69"/>
      <c r="K20" s="69"/>
      <c r="L20" s="70"/>
    </row>
    <row r="21" spans="1:12" ht="21.75" x14ac:dyDescent="0.25">
      <c r="A21" s="96" t="s">
        <v>4</v>
      </c>
      <c r="B21" s="96" t="s">
        <v>5</v>
      </c>
      <c r="C21" s="96" t="s">
        <v>6</v>
      </c>
      <c r="D21" s="96" t="s">
        <v>7</v>
      </c>
      <c r="E21" s="96" t="s">
        <v>8</v>
      </c>
      <c r="F21" s="96"/>
      <c r="G21" s="96"/>
      <c r="H21" s="96" t="s">
        <v>9</v>
      </c>
      <c r="I21" s="96"/>
      <c r="J21" s="96"/>
      <c r="K21" s="94" t="s">
        <v>10</v>
      </c>
      <c r="L21" s="70"/>
    </row>
    <row r="22" spans="1:12" ht="21.75" x14ac:dyDescent="0.25">
      <c r="A22" s="94"/>
      <c r="B22" s="96"/>
      <c r="C22" s="96"/>
      <c r="D22" s="96"/>
      <c r="E22" s="71" t="s">
        <v>11</v>
      </c>
      <c r="F22" s="71" t="s">
        <v>12</v>
      </c>
      <c r="G22" s="71" t="s">
        <v>13</v>
      </c>
      <c r="H22" s="71" t="s">
        <v>11</v>
      </c>
      <c r="I22" s="71" t="s">
        <v>12</v>
      </c>
      <c r="J22" s="71" t="s">
        <v>13</v>
      </c>
      <c r="K22" s="95"/>
      <c r="L22" s="70"/>
    </row>
    <row r="23" spans="1:12" ht="21.75" x14ac:dyDescent="0.25">
      <c r="A23" s="96"/>
      <c r="B23" s="72" t="s">
        <v>36</v>
      </c>
      <c r="C23" s="73" t="s">
        <v>37</v>
      </c>
      <c r="D23" s="72" t="s">
        <v>128</v>
      </c>
      <c r="E23" s="72">
        <v>2</v>
      </c>
      <c r="F23" s="72">
        <v>1</v>
      </c>
      <c r="G23" s="72">
        <v>3</v>
      </c>
      <c r="H23" s="72">
        <v>2</v>
      </c>
      <c r="I23" s="72">
        <v>3</v>
      </c>
      <c r="J23" s="72">
        <v>5</v>
      </c>
      <c r="K23" s="72" t="s">
        <v>163</v>
      </c>
      <c r="L23" s="70"/>
    </row>
    <row r="24" spans="1:12" ht="21.75" x14ac:dyDescent="0.25">
      <c r="A24" s="94"/>
      <c r="B24" s="72" t="s">
        <v>39</v>
      </c>
      <c r="C24" s="73" t="s">
        <v>40</v>
      </c>
      <c r="D24" s="72" t="s">
        <v>129</v>
      </c>
      <c r="E24" s="72">
        <v>2</v>
      </c>
      <c r="F24" s="72">
        <v>1</v>
      </c>
      <c r="G24" s="72">
        <v>3</v>
      </c>
      <c r="H24" s="72">
        <v>2</v>
      </c>
      <c r="I24" s="72">
        <v>3</v>
      </c>
      <c r="J24" s="72">
        <v>5</v>
      </c>
      <c r="K24" s="72"/>
      <c r="L24" s="70"/>
    </row>
    <row r="25" spans="1:12" ht="21.75" x14ac:dyDescent="0.25">
      <c r="A25" s="72" t="s">
        <v>20</v>
      </c>
      <c r="B25" s="72" t="s">
        <v>42</v>
      </c>
      <c r="C25" s="73" t="s">
        <v>43</v>
      </c>
      <c r="D25" s="72" t="s">
        <v>25</v>
      </c>
      <c r="E25" s="72">
        <v>2</v>
      </c>
      <c r="F25" s="72">
        <v>1</v>
      </c>
      <c r="G25" s="72">
        <v>3</v>
      </c>
      <c r="H25" s="72">
        <v>2</v>
      </c>
      <c r="I25" s="72">
        <v>3</v>
      </c>
      <c r="J25" s="72">
        <v>5</v>
      </c>
      <c r="K25" s="74"/>
      <c r="L25" s="70"/>
    </row>
    <row r="26" spans="1:12" ht="21.75" x14ac:dyDescent="0.5">
      <c r="A26" s="75"/>
      <c r="B26" s="72" t="s">
        <v>44</v>
      </c>
      <c r="C26" s="76" t="s">
        <v>45</v>
      </c>
      <c r="D26" s="77" t="s">
        <v>22</v>
      </c>
      <c r="E26" s="72">
        <v>3</v>
      </c>
      <c r="F26" s="72">
        <v>1</v>
      </c>
      <c r="G26" s="77">
        <v>4</v>
      </c>
      <c r="H26" s="78">
        <v>3</v>
      </c>
      <c r="I26" s="78">
        <v>3</v>
      </c>
      <c r="J26" s="78">
        <v>6</v>
      </c>
      <c r="K26" s="78"/>
      <c r="L26" s="70"/>
    </row>
    <row r="27" spans="1:12" ht="21.75" x14ac:dyDescent="0.25">
      <c r="A27" s="75"/>
      <c r="B27" s="72" t="s">
        <v>46</v>
      </c>
      <c r="C27" s="73" t="s">
        <v>47</v>
      </c>
      <c r="D27" s="72" t="s">
        <v>25</v>
      </c>
      <c r="E27" s="72">
        <v>0</v>
      </c>
      <c r="F27" s="72">
        <v>1</v>
      </c>
      <c r="G27" s="72">
        <v>1</v>
      </c>
      <c r="H27" s="72">
        <v>0</v>
      </c>
      <c r="I27" s="72">
        <v>3</v>
      </c>
      <c r="J27" s="72">
        <v>3</v>
      </c>
      <c r="K27" s="74" t="s">
        <v>163</v>
      </c>
      <c r="L27" s="70"/>
    </row>
    <row r="28" spans="1:12" ht="21.75" x14ac:dyDescent="0.25">
      <c r="A28" s="75"/>
      <c r="B28" s="72" t="s">
        <v>48</v>
      </c>
      <c r="C28" s="73" t="s">
        <v>49</v>
      </c>
      <c r="D28" s="72" t="s">
        <v>53</v>
      </c>
      <c r="E28" s="72">
        <v>2</v>
      </c>
      <c r="F28" s="72">
        <v>1</v>
      </c>
      <c r="G28" s="72">
        <v>3</v>
      </c>
      <c r="H28" s="72">
        <v>2</v>
      </c>
      <c r="I28" s="72">
        <v>3</v>
      </c>
      <c r="J28" s="72">
        <v>5</v>
      </c>
      <c r="K28" s="74"/>
      <c r="L28" s="70"/>
    </row>
    <row r="29" spans="1:12" ht="21.75" x14ac:dyDescent="0.25">
      <c r="A29" s="75"/>
      <c r="B29" s="72" t="s">
        <v>51</v>
      </c>
      <c r="C29" s="73" t="s">
        <v>52</v>
      </c>
      <c r="D29" s="72" t="s">
        <v>53</v>
      </c>
      <c r="E29" s="72">
        <v>2</v>
      </c>
      <c r="F29" s="72">
        <v>1</v>
      </c>
      <c r="G29" s="72">
        <v>3</v>
      </c>
      <c r="H29" s="72">
        <v>2</v>
      </c>
      <c r="I29" s="72">
        <v>3</v>
      </c>
      <c r="J29" s="72">
        <v>5</v>
      </c>
      <c r="K29" s="74"/>
      <c r="L29" s="70"/>
    </row>
    <row r="30" spans="1:12" ht="21.75" x14ac:dyDescent="0.25">
      <c r="A30" s="71"/>
      <c r="B30" s="80" t="s">
        <v>130</v>
      </c>
      <c r="C30" s="81" t="s">
        <v>131</v>
      </c>
      <c r="D30" s="72" t="s">
        <v>25</v>
      </c>
      <c r="E30" s="80">
        <v>2</v>
      </c>
      <c r="F30" s="80">
        <v>1</v>
      </c>
      <c r="G30" s="80">
        <v>3</v>
      </c>
      <c r="H30" s="80">
        <v>2</v>
      </c>
      <c r="I30" s="80">
        <v>3</v>
      </c>
      <c r="J30" s="80">
        <v>5</v>
      </c>
      <c r="K30" s="80" t="s">
        <v>163</v>
      </c>
      <c r="L30" s="70"/>
    </row>
    <row r="31" spans="1:12" ht="21.75" x14ac:dyDescent="0.5">
      <c r="A31" s="71"/>
      <c r="B31" s="80" t="s">
        <v>60</v>
      </c>
      <c r="C31" s="81" t="s">
        <v>132</v>
      </c>
      <c r="D31" s="80" t="s">
        <v>133</v>
      </c>
      <c r="E31" s="80">
        <v>3</v>
      </c>
      <c r="F31" s="80">
        <v>0</v>
      </c>
      <c r="G31" s="80">
        <v>3</v>
      </c>
      <c r="H31" s="80">
        <v>3</v>
      </c>
      <c r="I31" s="80">
        <v>0</v>
      </c>
      <c r="J31" s="80">
        <v>3</v>
      </c>
      <c r="K31" s="78" t="s">
        <v>163</v>
      </c>
      <c r="L31" s="70"/>
    </row>
    <row r="32" spans="1:12" ht="21.75" x14ac:dyDescent="0.5">
      <c r="A32" s="82"/>
      <c r="B32" s="83" t="s">
        <v>134</v>
      </c>
      <c r="C32" s="83"/>
      <c r="D32" s="71"/>
      <c r="E32" s="71">
        <f t="shared" ref="E32:J32" si="1">SUM(E23:E31)</f>
        <v>18</v>
      </c>
      <c r="F32" s="71">
        <f t="shared" si="1"/>
        <v>8</v>
      </c>
      <c r="G32" s="71">
        <f>SUM(G23:G31)</f>
        <v>26</v>
      </c>
      <c r="H32" s="71">
        <f>SUM(H23:H31)</f>
        <v>18</v>
      </c>
      <c r="I32" s="71">
        <f t="shared" si="1"/>
        <v>24</v>
      </c>
      <c r="J32" s="71">
        <f t="shared" si="1"/>
        <v>42</v>
      </c>
      <c r="K32" s="71"/>
      <c r="L32" s="70"/>
    </row>
    <row r="33" spans="1:11" ht="21.75" x14ac:dyDescent="0.5">
      <c r="A33" s="1" t="s">
        <v>135</v>
      </c>
      <c r="B33" s="18"/>
      <c r="C33" s="18"/>
      <c r="D33" s="18"/>
      <c r="E33" s="18"/>
      <c r="F33" s="18"/>
      <c r="G33" s="18"/>
      <c r="H33" s="18"/>
      <c r="I33" s="18"/>
      <c r="J33" s="18"/>
      <c r="K33" s="18"/>
    </row>
    <row r="34" spans="1:11" ht="21.75" x14ac:dyDescent="0.25">
      <c r="A34" s="91" t="s">
        <v>4</v>
      </c>
      <c r="B34" s="91" t="s">
        <v>5</v>
      </c>
      <c r="C34" s="91" t="s">
        <v>6</v>
      </c>
      <c r="D34" s="91" t="s">
        <v>7</v>
      </c>
      <c r="E34" s="91" t="s">
        <v>8</v>
      </c>
      <c r="F34" s="91"/>
      <c r="G34" s="91"/>
      <c r="H34" s="91" t="s">
        <v>9</v>
      </c>
      <c r="I34" s="91"/>
      <c r="J34" s="91"/>
      <c r="K34" s="92" t="s">
        <v>136</v>
      </c>
    </row>
    <row r="35" spans="1:11" ht="21.75" x14ac:dyDescent="0.25">
      <c r="A35" s="91"/>
      <c r="B35" s="91"/>
      <c r="C35" s="92"/>
      <c r="D35" s="92"/>
      <c r="E35" s="20" t="s">
        <v>11</v>
      </c>
      <c r="F35" s="20" t="s">
        <v>12</v>
      </c>
      <c r="G35" s="20" t="s">
        <v>13</v>
      </c>
      <c r="H35" s="20" t="s">
        <v>11</v>
      </c>
      <c r="I35" s="20" t="s">
        <v>12</v>
      </c>
      <c r="J35" s="20" t="s">
        <v>13</v>
      </c>
      <c r="K35" s="93"/>
    </row>
    <row r="36" spans="1:11" ht="21.75" x14ac:dyDescent="0.5">
      <c r="A36" s="26"/>
      <c r="B36" s="47" t="s">
        <v>137</v>
      </c>
      <c r="C36" s="10" t="s">
        <v>138</v>
      </c>
      <c r="D36" s="26" t="s">
        <v>139</v>
      </c>
      <c r="E36" s="25">
        <v>2</v>
      </c>
      <c r="F36" s="25">
        <v>1</v>
      </c>
      <c r="G36" s="25">
        <v>3</v>
      </c>
      <c r="H36" s="25">
        <v>2</v>
      </c>
      <c r="I36" s="25">
        <v>3</v>
      </c>
      <c r="J36" s="25">
        <v>5</v>
      </c>
      <c r="K36" s="26"/>
    </row>
    <row r="37" spans="1:11" ht="21.75" x14ac:dyDescent="0.5">
      <c r="A37" s="56" t="s">
        <v>48</v>
      </c>
      <c r="B37" s="56" t="s">
        <v>70</v>
      </c>
      <c r="C37" s="56" t="s">
        <v>71</v>
      </c>
      <c r="D37" s="56" t="s">
        <v>53</v>
      </c>
      <c r="E37" s="57">
        <v>2</v>
      </c>
      <c r="F37" s="57">
        <v>1</v>
      </c>
      <c r="G37" s="57">
        <v>3</v>
      </c>
      <c r="H37" s="57">
        <v>2</v>
      </c>
      <c r="I37" s="57">
        <v>3</v>
      </c>
      <c r="J37" s="57">
        <v>5</v>
      </c>
      <c r="K37" s="56"/>
    </row>
    <row r="38" spans="1:11" ht="21.75" x14ac:dyDescent="0.5">
      <c r="A38" s="56"/>
      <c r="B38" s="56" t="s">
        <v>94</v>
      </c>
      <c r="C38" s="56" t="s">
        <v>95</v>
      </c>
      <c r="D38" s="56" t="s">
        <v>53</v>
      </c>
      <c r="E38" s="57">
        <v>2</v>
      </c>
      <c r="F38" s="57">
        <v>1</v>
      </c>
      <c r="G38" s="57">
        <v>3</v>
      </c>
      <c r="H38" s="57">
        <v>2</v>
      </c>
      <c r="I38" s="57">
        <v>3</v>
      </c>
      <c r="J38" s="57">
        <v>5</v>
      </c>
      <c r="K38" s="56"/>
    </row>
    <row r="39" spans="1:11" ht="21.75" x14ac:dyDescent="0.5">
      <c r="A39" s="28"/>
      <c r="B39" s="28"/>
      <c r="C39" s="28"/>
      <c r="D39" s="28"/>
      <c r="E39" s="17">
        <f t="shared" ref="E39:J39" si="2">SUM(E36:E38)</f>
        <v>6</v>
      </c>
      <c r="F39" s="17">
        <f t="shared" si="2"/>
        <v>3</v>
      </c>
      <c r="G39" s="17">
        <f>SUM(G36:G38)</f>
        <v>9</v>
      </c>
      <c r="H39" s="17">
        <f t="shared" si="2"/>
        <v>6</v>
      </c>
      <c r="I39" s="17">
        <f t="shared" si="2"/>
        <v>9</v>
      </c>
      <c r="J39" s="17">
        <f t="shared" si="2"/>
        <v>15</v>
      </c>
      <c r="K39" s="28"/>
    </row>
    <row r="40" spans="1:11" ht="21.75" x14ac:dyDescent="0.5">
      <c r="A40" s="1"/>
      <c r="B40" s="48"/>
      <c r="C40" s="48"/>
      <c r="D40" s="49"/>
      <c r="E40" s="49"/>
      <c r="F40" s="49"/>
      <c r="G40" s="49"/>
      <c r="H40" s="49"/>
      <c r="I40" s="49"/>
      <c r="J40" s="49"/>
      <c r="K40" s="49"/>
    </row>
    <row r="41" spans="1:11" ht="30.75" x14ac:dyDescent="0.7">
      <c r="A41" s="1"/>
      <c r="B41" s="48"/>
      <c r="C41" s="37" t="s">
        <v>119</v>
      </c>
      <c r="D41" s="49"/>
      <c r="E41" s="49"/>
      <c r="F41" s="49"/>
      <c r="G41" s="49"/>
      <c r="H41" s="49"/>
      <c r="I41" s="49"/>
      <c r="J41" s="49"/>
      <c r="K41" s="49"/>
    </row>
    <row r="42" spans="1:11" ht="21.75" x14ac:dyDescent="0.5">
      <c r="A42" s="18" t="s">
        <v>0</v>
      </c>
      <c r="B42" s="18"/>
      <c r="C42" s="18" t="s">
        <v>162</v>
      </c>
      <c r="D42" s="18" t="s">
        <v>2</v>
      </c>
      <c r="E42" s="19"/>
      <c r="F42" s="19"/>
      <c r="G42" s="19"/>
      <c r="H42" s="18"/>
      <c r="I42" s="18"/>
      <c r="J42" s="18"/>
      <c r="K42" s="18"/>
    </row>
    <row r="43" spans="1:11" ht="21.75" x14ac:dyDescent="0.5">
      <c r="A43" s="1" t="s">
        <v>56</v>
      </c>
      <c r="B43" s="18"/>
      <c r="C43" s="18"/>
      <c r="D43" s="18"/>
      <c r="E43" s="18"/>
      <c r="F43" s="18"/>
      <c r="G43" s="18"/>
      <c r="H43" s="18"/>
      <c r="I43" s="18"/>
      <c r="J43" s="18"/>
      <c r="K43" s="18"/>
    </row>
    <row r="44" spans="1:11" ht="21.75" x14ac:dyDescent="0.25">
      <c r="A44" s="91" t="s">
        <v>4</v>
      </c>
      <c r="B44" s="91" t="s">
        <v>5</v>
      </c>
      <c r="C44" s="91" t="s">
        <v>6</v>
      </c>
      <c r="D44" s="91" t="s">
        <v>7</v>
      </c>
      <c r="E44" s="91" t="s">
        <v>8</v>
      </c>
      <c r="F44" s="91"/>
      <c r="G44" s="91"/>
      <c r="H44" s="91" t="s">
        <v>9</v>
      </c>
      <c r="I44" s="91"/>
      <c r="J44" s="91"/>
      <c r="K44" s="92" t="s">
        <v>136</v>
      </c>
    </row>
    <row r="45" spans="1:11" ht="21.75" x14ac:dyDescent="0.25">
      <c r="A45" s="92"/>
      <c r="B45" s="92"/>
      <c r="C45" s="92"/>
      <c r="D45" s="92"/>
      <c r="E45" s="20" t="s">
        <v>11</v>
      </c>
      <c r="F45" s="20" t="s">
        <v>12</v>
      </c>
      <c r="G45" s="20" t="s">
        <v>13</v>
      </c>
      <c r="H45" s="20" t="s">
        <v>11</v>
      </c>
      <c r="I45" s="20" t="s">
        <v>12</v>
      </c>
      <c r="J45" s="20" t="s">
        <v>13</v>
      </c>
      <c r="K45" s="93"/>
    </row>
    <row r="46" spans="1:11" ht="21.75" x14ac:dyDescent="0.5">
      <c r="A46" s="50" t="s">
        <v>57</v>
      </c>
      <c r="B46" s="51" t="s">
        <v>140</v>
      </c>
      <c r="C46" s="51" t="s">
        <v>141</v>
      </c>
      <c r="D46" s="50" t="s">
        <v>133</v>
      </c>
      <c r="E46" s="53">
        <v>3</v>
      </c>
      <c r="F46" s="53">
        <v>0</v>
      </c>
      <c r="G46" s="53">
        <v>3</v>
      </c>
      <c r="H46" s="53">
        <v>3</v>
      </c>
      <c r="I46" s="53">
        <v>0</v>
      </c>
      <c r="J46" s="53">
        <v>3</v>
      </c>
      <c r="K46" s="50"/>
    </row>
    <row r="47" spans="1:11" ht="21.75" x14ac:dyDescent="0.5">
      <c r="A47" s="56"/>
      <c r="B47" s="56" t="s">
        <v>142</v>
      </c>
      <c r="C47" s="56" t="s">
        <v>143</v>
      </c>
      <c r="D47" s="56" t="s">
        <v>53</v>
      </c>
      <c r="E47" s="57">
        <v>0</v>
      </c>
      <c r="F47" s="57">
        <v>2</v>
      </c>
      <c r="G47" s="57">
        <v>2</v>
      </c>
      <c r="H47" s="57">
        <v>0</v>
      </c>
      <c r="I47" s="57">
        <v>6</v>
      </c>
      <c r="J47" s="57">
        <v>6</v>
      </c>
      <c r="K47" s="57"/>
    </row>
    <row r="48" spans="1:11" ht="21.75" x14ac:dyDescent="0.5">
      <c r="A48" s="56" t="s">
        <v>20</v>
      </c>
      <c r="B48" s="56" t="s">
        <v>63</v>
      </c>
      <c r="C48" s="58" t="s">
        <v>64</v>
      </c>
      <c r="D48" s="56" t="s">
        <v>65</v>
      </c>
      <c r="E48" s="57">
        <v>3</v>
      </c>
      <c r="F48" s="57">
        <v>0</v>
      </c>
      <c r="G48" s="57">
        <v>3</v>
      </c>
      <c r="H48" s="57">
        <v>3</v>
      </c>
      <c r="I48" s="57">
        <v>0</v>
      </c>
      <c r="J48" s="57">
        <v>3</v>
      </c>
      <c r="K48" s="59"/>
    </row>
    <row r="49" spans="1:11" ht="21.75" x14ac:dyDescent="0.5">
      <c r="A49" s="56" t="s">
        <v>20</v>
      </c>
      <c r="B49" s="56" t="s">
        <v>80</v>
      </c>
      <c r="C49" s="56" t="s">
        <v>81</v>
      </c>
      <c r="D49" s="56" t="s">
        <v>65</v>
      </c>
      <c r="E49" s="57">
        <v>3</v>
      </c>
      <c r="F49" s="57">
        <v>0</v>
      </c>
      <c r="G49" s="57">
        <v>3</v>
      </c>
      <c r="H49" s="57">
        <v>3</v>
      </c>
      <c r="I49" s="57">
        <v>0</v>
      </c>
      <c r="J49" s="57">
        <v>3</v>
      </c>
      <c r="K49" s="56"/>
    </row>
    <row r="50" spans="1:11" ht="21.75" x14ac:dyDescent="0.5">
      <c r="A50" s="56" t="s">
        <v>48</v>
      </c>
      <c r="B50" s="56" t="s">
        <v>66</v>
      </c>
      <c r="C50" s="56" t="s">
        <v>67</v>
      </c>
      <c r="D50" s="56" t="s">
        <v>53</v>
      </c>
      <c r="E50" s="57">
        <v>2</v>
      </c>
      <c r="F50" s="57">
        <v>1</v>
      </c>
      <c r="G50" s="57">
        <v>3</v>
      </c>
      <c r="H50" s="57">
        <v>2</v>
      </c>
      <c r="I50" s="57">
        <v>3</v>
      </c>
      <c r="J50" s="57">
        <v>5</v>
      </c>
      <c r="K50" s="56"/>
    </row>
    <row r="51" spans="1:11" ht="21.75" x14ac:dyDescent="0.5">
      <c r="A51" s="57" t="s">
        <v>57</v>
      </c>
      <c r="B51" s="56" t="s">
        <v>68</v>
      </c>
      <c r="C51" s="56" t="s">
        <v>69</v>
      </c>
      <c r="D51" s="56" t="s">
        <v>53</v>
      </c>
      <c r="E51" s="57">
        <v>3</v>
      </c>
      <c r="F51" s="57">
        <v>0</v>
      </c>
      <c r="G51" s="57">
        <v>3</v>
      </c>
      <c r="H51" s="57">
        <v>3</v>
      </c>
      <c r="I51" s="57">
        <v>0</v>
      </c>
      <c r="J51" s="57">
        <v>3</v>
      </c>
      <c r="K51" s="56"/>
    </row>
    <row r="52" spans="1:11" ht="21.75" x14ac:dyDescent="0.5">
      <c r="A52" s="56"/>
      <c r="B52" s="51" t="s">
        <v>144</v>
      </c>
      <c r="C52" s="54" t="s">
        <v>145</v>
      </c>
      <c r="D52" s="57" t="s">
        <v>62</v>
      </c>
      <c r="E52" s="57">
        <v>3</v>
      </c>
      <c r="F52" s="57">
        <v>0</v>
      </c>
      <c r="G52" s="57">
        <v>3</v>
      </c>
      <c r="H52" s="57">
        <v>3</v>
      </c>
      <c r="I52" s="57">
        <v>0</v>
      </c>
      <c r="J52" s="57">
        <v>3</v>
      </c>
      <c r="K52" s="56"/>
    </row>
    <row r="53" spans="1:11" ht="21.75" x14ac:dyDescent="0.5">
      <c r="A53" s="56" t="s">
        <v>51</v>
      </c>
      <c r="B53" s="56" t="s">
        <v>72</v>
      </c>
      <c r="C53" s="56" t="s">
        <v>73</v>
      </c>
      <c r="D53" s="56" t="s">
        <v>53</v>
      </c>
      <c r="E53" s="57">
        <v>2</v>
      </c>
      <c r="F53" s="57">
        <v>1</v>
      </c>
      <c r="G53" s="57">
        <v>3</v>
      </c>
      <c r="H53" s="57">
        <v>2</v>
      </c>
      <c r="I53" s="57">
        <v>3</v>
      </c>
      <c r="J53" s="57">
        <v>5</v>
      </c>
      <c r="K53" s="56"/>
    </row>
    <row r="54" spans="1:11" ht="21.75" x14ac:dyDescent="0.5">
      <c r="A54" s="56" t="s">
        <v>48</v>
      </c>
      <c r="B54" s="56" t="s">
        <v>86</v>
      </c>
      <c r="C54" s="56" t="s">
        <v>87</v>
      </c>
      <c r="D54" s="56" t="s">
        <v>53</v>
      </c>
      <c r="E54" s="57">
        <v>2</v>
      </c>
      <c r="F54" s="57">
        <v>1</v>
      </c>
      <c r="G54" s="57">
        <v>3</v>
      </c>
      <c r="H54" s="57">
        <v>2</v>
      </c>
      <c r="I54" s="57">
        <v>3</v>
      </c>
      <c r="J54" s="57">
        <v>5</v>
      </c>
      <c r="K54" s="56"/>
    </row>
    <row r="55" spans="1:11" ht="21.75" x14ac:dyDescent="0.5">
      <c r="A55" s="56"/>
      <c r="B55" s="56"/>
      <c r="C55" s="56"/>
      <c r="D55" s="56"/>
      <c r="E55" s="60">
        <f t="shared" ref="E55:J55" si="3">SUM(E46:E54)</f>
        <v>21</v>
      </c>
      <c r="F55" s="60">
        <f t="shared" si="3"/>
        <v>5</v>
      </c>
      <c r="G55" s="61">
        <f>SUM(G46:G54)</f>
        <v>26</v>
      </c>
      <c r="H55" s="60">
        <f t="shared" si="3"/>
        <v>21</v>
      </c>
      <c r="I55" s="60">
        <f t="shared" si="3"/>
        <v>15</v>
      </c>
      <c r="J55" s="60">
        <f t="shared" si="3"/>
        <v>36</v>
      </c>
      <c r="K55" s="56"/>
    </row>
    <row r="56" spans="1:11" ht="21.75" x14ac:dyDescent="0.5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</row>
    <row r="57" spans="1:11" ht="21.75" x14ac:dyDescent="0.5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</row>
    <row r="58" spans="1:11" ht="21.75" x14ac:dyDescent="0.5">
      <c r="A58" s="18" t="s">
        <v>0</v>
      </c>
      <c r="B58" s="18"/>
      <c r="C58" s="18" t="s">
        <v>127</v>
      </c>
      <c r="D58" s="18" t="s">
        <v>2</v>
      </c>
      <c r="E58" s="19"/>
      <c r="F58" s="19"/>
      <c r="G58" s="19"/>
      <c r="H58" s="18"/>
      <c r="I58" s="18"/>
      <c r="J58" s="18"/>
      <c r="K58" s="18"/>
    </row>
    <row r="59" spans="1:11" ht="21.75" x14ac:dyDescent="0.5">
      <c r="A59" s="1" t="s">
        <v>74</v>
      </c>
      <c r="B59" s="18"/>
      <c r="C59" s="18"/>
      <c r="D59" s="18"/>
      <c r="E59" s="18"/>
      <c r="F59" s="18"/>
      <c r="G59" s="18"/>
      <c r="H59" s="18"/>
      <c r="I59" s="18"/>
      <c r="J59" s="18"/>
      <c r="K59" s="18"/>
    </row>
    <row r="60" spans="1:11" ht="21.75" x14ac:dyDescent="0.25">
      <c r="A60" s="91" t="s">
        <v>4</v>
      </c>
      <c r="B60" s="91" t="s">
        <v>5</v>
      </c>
      <c r="C60" s="91" t="s">
        <v>6</v>
      </c>
      <c r="D60" s="91" t="s">
        <v>7</v>
      </c>
      <c r="E60" s="91" t="s">
        <v>8</v>
      </c>
      <c r="F60" s="91"/>
      <c r="G60" s="91"/>
      <c r="H60" s="91" t="s">
        <v>9</v>
      </c>
      <c r="I60" s="91"/>
      <c r="J60" s="91"/>
      <c r="K60" s="92" t="s">
        <v>136</v>
      </c>
    </row>
    <row r="61" spans="1:11" ht="21.75" x14ac:dyDescent="0.25">
      <c r="A61" s="92"/>
      <c r="B61" s="92"/>
      <c r="C61" s="92"/>
      <c r="D61" s="92"/>
      <c r="E61" s="20" t="s">
        <v>11</v>
      </c>
      <c r="F61" s="20" t="s">
        <v>12</v>
      </c>
      <c r="G61" s="20" t="s">
        <v>13</v>
      </c>
      <c r="H61" s="20" t="s">
        <v>11</v>
      </c>
      <c r="I61" s="20" t="s">
        <v>12</v>
      </c>
      <c r="J61" s="20" t="s">
        <v>13</v>
      </c>
      <c r="K61" s="93"/>
    </row>
    <row r="62" spans="1:11" ht="21.75" x14ac:dyDescent="0.5">
      <c r="A62" s="26"/>
      <c r="B62" s="101" t="s">
        <v>146</v>
      </c>
      <c r="C62" s="102" t="s">
        <v>147</v>
      </c>
      <c r="D62" s="25" t="s">
        <v>77</v>
      </c>
      <c r="E62" s="25">
        <v>3</v>
      </c>
      <c r="F62" s="25">
        <v>0</v>
      </c>
      <c r="G62" s="25">
        <v>3</v>
      </c>
      <c r="H62" s="25">
        <v>3</v>
      </c>
      <c r="I62" s="25">
        <v>0</v>
      </c>
      <c r="J62" s="25">
        <v>3</v>
      </c>
      <c r="K62" s="26"/>
    </row>
    <row r="63" spans="1:11" ht="21.75" x14ac:dyDescent="0.5">
      <c r="A63" s="56"/>
      <c r="B63" s="103" t="s">
        <v>148</v>
      </c>
      <c r="C63" s="104" t="s">
        <v>149</v>
      </c>
      <c r="D63" s="62" t="s">
        <v>79</v>
      </c>
      <c r="E63" s="57">
        <v>3</v>
      </c>
      <c r="F63" s="57">
        <v>0</v>
      </c>
      <c r="G63" s="57">
        <v>3</v>
      </c>
      <c r="H63" s="57">
        <v>3</v>
      </c>
      <c r="I63" s="57">
        <v>0</v>
      </c>
      <c r="J63" s="57">
        <v>3</v>
      </c>
      <c r="K63" s="57"/>
    </row>
    <row r="64" spans="1:11" ht="21.75" x14ac:dyDescent="0.5">
      <c r="A64" s="56" t="s">
        <v>48</v>
      </c>
      <c r="B64" s="56" t="s">
        <v>96</v>
      </c>
      <c r="C64" s="63" t="s">
        <v>97</v>
      </c>
      <c r="D64" s="56" t="s">
        <v>53</v>
      </c>
      <c r="E64" s="57">
        <v>2</v>
      </c>
      <c r="F64" s="57">
        <v>1</v>
      </c>
      <c r="G64" s="57">
        <v>3</v>
      </c>
      <c r="H64" s="57">
        <v>2</v>
      </c>
      <c r="I64" s="57">
        <v>3</v>
      </c>
      <c r="J64" s="57">
        <v>5</v>
      </c>
      <c r="K64" s="56"/>
    </row>
    <row r="65" spans="1:11" ht="21.75" x14ac:dyDescent="0.5">
      <c r="A65" s="56" t="s">
        <v>72</v>
      </c>
      <c r="B65" s="56" t="s">
        <v>82</v>
      </c>
      <c r="C65" s="56" t="s">
        <v>83</v>
      </c>
      <c r="D65" s="56" t="s">
        <v>53</v>
      </c>
      <c r="E65" s="57">
        <v>2</v>
      </c>
      <c r="F65" s="57">
        <v>1</v>
      </c>
      <c r="G65" s="57">
        <v>3</v>
      </c>
      <c r="H65" s="57">
        <v>2</v>
      </c>
      <c r="I65" s="57">
        <v>3</v>
      </c>
      <c r="J65" s="57">
        <v>5</v>
      </c>
      <c r="K65" s="57"/>
    </row>
    <row r="66" spans="1:11" ht="21.75" x14ac:dyDescent="0.5">
      <c r="A66" s="56" t="s">
        <v>51</v>
      </c>
      <c r="B66" s="56" t="s">
        <v>84</v>
      </c>
      <c r="C66" s="56" t="s">
        <v>85</v>
      </c>
      <c r="D66" s="56" t="s">
        <v>53</v>
      </c>
      <c r="E66" s="57">
        <v>2</v>
      </c>
      <c r="F66" s="57">
        <v>1</v>
      </c>
      <c r="G66" s="57">
        <v>3</v>
      </c>
      <c r="H66" s="57">
        <v>2</v>
      </c>
      <c r="I66" s="57">
        <v>3</v>
      </c>
      <c r="J66" s="57">
        <v>5</v>
      </c>
      <c r="K66" s="57"/>
    </row>
    <row r="67" spans="1:11" ht="21.75" x14ac:dyDescent="0.5">
      <c r="A67" s="56" t="s">
        <v>96</v>
      </c>
      <c r="B67" s="56" t="s">
        <v>110</v>
      </c>
      <c r="C67" s="64" t="s">
        <v>111</v>
      </c>
      <c r="D67" s="56" t="s">
        <v>53</v>
      </c>
      <c r="E67" s="57">
        <v>2</v>
      </c>
      <c r="F67" s="57">
        <v>1</v>
      </c>
      <c r="G67" s="57">
        <v>3</v>
      </c>
      <c r="H67" s="57">
        <v>2</v>
      </c>
      <c r="I67" s="57">
        <v>3</v>
      </c>
      <c r="J67" s="57">
        <v>5</v>
      </c>
      <c r="K67" s="56"/>
    </row>
    <row r="68" spans="1:11" ht="21.75" x14ac:dyDescent="0.5">
      <c r="A68" s="56"/>
      <c r="B68" s="56" t="s">
        <v>104</v>
      </c>
      <c r="C68" s="56" t="s">
        <v>105</v>
      </c>
      <c r="D68" s="56" t="s">
        <v>53</v>
      </c>
      <c r="E68" s="57">
        <v>0</v>
      </c>
      <c r="F68" s="57">
        <v>1</v>
      </c>
      <c r="G68" s="57">
        <v>1</v>
      </c>
      <c r="H68" s="57">
        <v>0</v>
      </c>
      <c r="I68" s="57">
        <v>3</v>
      </c>
      <c r="J68" s="57">
        <v>3</v>
      </c>
      <c r="K68" s="56"/>
    </row>
    <row r="69" spans="1:11" ht="21.75" x14ac:dyDescent="0.5">
      <c r="A69" s="56"/>
      <c r="B69" s="56" t="s">
        <v>106</v>
      </c>
      <c r="C69" s="64" t="s">
        <v>107</v>
      </c>
      <c r="D69" s="56" t="s">
        <v>53</v>
      </c>
      <c r="E69" s="57">
        <v>0</v>
      </c>
      <c r="F69" s="57">
        <v>1</v>
      </c>
      <c r="G69" s="57">
        <v>1</v>
      </c>
      <c r="H69" s="57">
        <v>0</v>
      </c>
      <c r="I69" s="57">
        <v>3</v>
      </c>
      <c r="J69" s="57">
        <v>3</v>
      </c>
      <c r="K69" s="56"/>
    </row>
    <row r="70" spans="1:11" ht="21.75" x14ac:dyDescent="0.5">
      <c r="A70" s="56" t="s">
        <v>150</v>
      </c>
      <c r="B70" s="56" t="s">
        <v>100</v>
      </c>
      <c r="C70" s="56" t="s">
        <v>151</v>
      </c>
      <c r="D70" s="56" t="s">
        <v>152</v>
      </c>
      <c r="E70" s="57">
        <v>2</v>
      </c>
      <c r="F70" s="57">
        <v>1</v>
      </c>
      <c r="G70" s="57">
        <v>3</v>
      </c>
      <c r="H70" s="57">
        <v>2</v>
      </c>
      <c r="I70" s="57">
        <v>3</v>
      </c>
      <c r="J70" s="57">
        <v>5</v>
      </c>
      <c r="K70" s="56"/>
    </row>
    <row r="71" spans="1:11" ht="21.75" x14ac:dyDescent="0.5">
      <c r="A71" s="56" t="s">
        <v>84</v>
      </c>
      <c r="B71" s="56" t="s">
        <v>98</v>
      </c>
      <c r="C71" s="56" t="s">
        <v>99</v>
      </c>
      <c r="D71" s="56" t="s">
        <v>53</v>
      </c>
      <c r="E71" s="57">
        <v>2</v>
      </c>
      <c r="F71" s="57">
        <v>1</v>
      </c>
      <c r="G71" s="57">
        <v>3</v>
      </c>
      <c r="H71" s="57">
        <v>2</v>
      </c>
      <c r="I71" s="57">
        <v>3</v>
      </c>
      <c r="J71" s="57">
        <v>5</v>
      </c>
      <c r="K71" s="56"/>
    </row>
    <row r="72" spans="1:11" ht="21.75" x14ac:dyDescent="0.5">
      <c r="A72" s="56"/>
      <c r="B72" s="56"/>
      <c r="C72" s="56"/>
      <c r="D72" s="56"/>
      <c r="E72" s="60">
        <f t="shared" ref="E72:J72" si="4">SUM(E62:E71)</f>
        <v>18</v>
      </c>
      <c r="F72" s="60">
        <f t="shared" si="4"/>
        <v>8</v>
      </c>
      <c r="G72" s="60">
        <f>SUM(G62:G71)</f>
        <v>26</v>
      </c>
      <c r="H72" s="60">
        <f t="shared" si="4"/>
        <v>18</v>
      </c>
      <c r="I72" s="60">
        <f t="shared" si="4"/>
        <v>24</v>
      </c>
      <c r="J72" s="60">
        <f t="shared" si="4"/>
        <v>42</v>
      </c>
      <c r="K72" s="56"/>
    </row>
    <row r="74" spans="1:11" ht="30.75" x14ac:dyDescent="0.7">
      <c r="A74" s="18"/>
      <c r="B74" s="18"/>
      <c r="C74" s="37" t="s">
        <v>121</v>
      </c>
      <c r="D74" s="18"/>
      <c r="E74" s="18"/>
      <c r="F74" s="18"/>
      <c r="G74" s="18"/>
      <c r="H74" s="18"/>
      <c r="I74" s="18"/>
      <c r="J74" s="18"/>
      <c r="K74" s="18"/>
    </row>
    <row r="75" spans="1:11" ht="21.75" x14ac:dyDescent="0.5">
      <c r="A75" s="18" t="s">
        <v>0</v>
      </c>
      <c r="B75" s="18"/>
      <c r="C75" s="18" t="s">
        <v>127</v>
      </c>
      <c r="D75" s="18" t="s">
        <v>2</v>
      </c>
      <c r="E75" s="19"/>
      <c r="F75" s="19"/>
      <c r="G75" s="19"/>
      <c r="H75" s="18"/>
      <c r="I75" s="18"/>
      <c r="J75" s="18"/>
      <c r="K75" s="18"/>
    </row>
    <row r="76" spans="1:11" ht="21.75" x14ac:dyDescent="0.5">
      <c r="A76" s="1" t="s">
        <v>91</v>
      </c>
      <c r="B76" s="18"/>
      <c r="C76" s="18"/>
      <c r="D76" s="18"/>
      <c r="E76" s="19"/>
      <c r="F76" s="19"/>
      <c r="G76" s="19"/>
      <c r="H76" s="19"/>
      <c r="I76" s="19"/>
      <c r="J76" s="19"/>
      <c r="K76" s="18"/>
    </row>
    <row r="77" spans="1:11" ht="21.75" x14ac:dyDescent="0.25">
      <c r="A77" s="91" t="s">
        <v>4</v>
      </c>
      <c r="B77" s="91" t="s">
        <v>5</v>
      </c>
      <c r="C77" s="91" t="s">
        <v>6</v>
      </c>
      <c r="D77" s="91" t="s">
        <v>7</v>
      </c>
      <c r="E77" s="91" t="s">
        <v>8</v>
      </c>
      <c r="F77" s="91"/>
      <c r="G77" s="91"/>
      <c r="H77" s="91" t="s">
        <v>9</v>
      </c>
      <c r="I77" s="91"/>
      <c r="J77" s="91"/>
      <c r="K77" s="92" t="s">
        <v>10</v>
      </c>
    </row>
    <row r="78" spans="1:11" ht="21.75" x14ac:dyDescent="0.25">
      <c r="A78" s="92"/>
      <c r="B78" s="92"/>
      <c r="C78" s="92"/>
      <c r="D78" s="92"/>
      <c r="E78" s="20" t="s">
        <v>11</v>
      </c>
      <c r="F78" s="20" t="s">
        <v>12</v>
      </c>
      <c r="G78" s="20" t="s">
        <v>13</v>
      </c>
      <c r="H78" s="20" t="s">
        <v>11</v>
      </c>
      <c r="I78" s="20" t="s">
        <v>12</v>
      </c>
      <c r="J78" s="20" t="s">
        <v>13</v>
      </c>
      <c r="K78" s="93"/>
    </row>
    <row r="79" spans="1:11" ht="21.75" x14ac:dyDescent="0.5">
      <c r="A79" s="56" t="s">
        <v>106</v>
      </c>
      <c r="B79" s="56" t="s">
        <v>117</v>
      </c>
      <c r="C79" s="56" t="s">
        <v>118</v>
      </c>
      <c r="D79" s="56"/>
      <c r="E79" s="57">
        <v>0</v>
      </c>
      <c r="F79" s="57">
        <v>6</v>
      </c>
      <c r="G79" s="57">
        <v>6</v>
      </c>
      <c r="H79" s="57">
        <v>0</v>
      </c>
      <c r="I79" s="57">
        <v>40</v>
      </c>
      <c r="J79" s="57">
        <v>40</v>
      </c>
      <c r="K79" s="56"/>
    </row>
    <row r="80" spans="1:11" ht="21.75" x14ac:dyDescent="0.5">
      <c r="A80" s="28"/>
      <c r="B80" s="28"/>
      <c r="C80" s="28"/>
      <c r="D80" s="28"/>
      <c r="E80" s="36">
        <f>E79</f>
        <v>0</v>
      </c>
      <c r="F80" s="36">
        <f t="shared" ref="F80:J80" si="5">F79</f>
        <v>6</v>
      </c>
      <c r="G80" s="36">
        <f>G79</f>
        <v>6</v>
      </c>
      <c r="H80" s="36">
        <f t="shared" si="5"/>
        <v>0</v>
      </c>
      <c r="I80" s="36">
        <f t="shared" si="5"/>
        <v>40</v>
      </c>
      <c r="J80" s="36">
        <f t="shared" si="5"/>
        <v>40</v>
      </c>
      <c r="K80" s="28"/>
    </row>
    <row r="81" spans="1:11" ht="21.75" x14ac:dyDescent="0.5">
      <c r="A81" s="1" t="s">
        <v>103</v>
      </c>
      <c r="B81" s="18"/>
      <c r="C81" s="18"/>
      <c r="D81" s="18"/>
      <c r="E81" s="18"/>
      <c r="F81" s="18"/>
      <c r="G81" s="18"/>
      <c r="H81" s="18"/>
      <c r="I81" s="18"/>
      <c r="J81" s="18"/>
      <c r="K81" s="18"/>
    </row>
    <row r="82" spans="1:11" ht="21.75" x14ac:dyDescent="0.25">
      <c r="A82" s="91" t="s">
        <v>4</v>
      </c>
      <c r="B82" s="91" t="s">
        <v>5</v>
      </c>
      <c r="C82" s="91" t="s">
        <v>6</v>
      </c>
      <c r="D82" s="91" t="s">
        <v>7</v>
      </c>
      <c r="E82" s="91" t="s">
        <v>8</v>
      </c>
      <c r="F82" s="91"/>
      <c r="G82" s="91"/>
      <c r="H82" s="91" t="s">
        <v>9</v>
      </c>
      <c r="I82" s="91"/>
      <c r="J82" s="91"/>
      <c r="K82" s="92" t="s">
        <v>136</v>
      </c>
    </row>
    <row r="83" spans="1:11" ht="21.75" x14ac:dyDescent="0.25">
      <c r="A83" s="92"/>
      <c r="B83" s="92"/>
      <c r="C83" s="92"/>
      <c r="D83" s="92"/>
      <c r="E83" s="20" t="s">
        <v>11</v>
      </c>
      <c r="F83" s="20" t="s">
        <v>12</v>
      </c>
      <c r="G83" s="20" t="s">
        <v>13</v>
      </c>
      <c r="H83" s="20" t="s">
        <v>11</v>
      </c>
      <c r="I83" s="20" t="s">
        <v>12</v>
      </c>
      <c r="J83" s="20" t="s">
        <v>13</v>
      </c>
      <c r="K83" s="93"/>
    </row>
    <row r="84" spans="1:11" ht="21.75" x14ac:dyDescent="0.5">
      <c r="A84" s="65"/>
      <c r="B84" s="56" t="s">
        <v>153</v>
      </c>
      <c r="C84" s="56" t="s">
        <v>154</v>
      </c>
      <c r="D84" s="64" t="s">
        <v>92</v>
      </c>
      <c r="E84" s="57">
        <v>3</v>
      </c>
      <c r="F84" s="57">
        <v>0</v>
      </c>
      <c r="G84" s="57">
        <v>3</v>
      </c>
      <c r="H84" s="57">
        <v>3</v>
      </c>
      <c r="I84" s="57">
        <v>0</v>
      </c>
      <c r="J84" s="57">
        <v>3</v>
      </c>
      <c r="K84" s="56"/>
    </row>
    <row r="85" spans="1:11" ht="21.75" x14ac:dyDescent="0.5">
      <c r="A85" s="56"/>
      <c r="B85" s="56" t="s">
        <v>112</v>
      </c>
      <c r="C85" s="56" t="s">
        <v>113</v>
      </c>
      <c r="D85" s="56" t="s">
        <v>53</v>
      </c>
      <c r="E85" s="57">
        <v>1</v>
      </c>
      <c r="F85" s="57">
        <v>2</v>
      </c>
      <c r="G85" s="57">
        <v>3</v>
      </c>
      <c r="H85" s="57">
        <v>1</v>
      </c>
      <c r="I85" s="57">
        <v>6</v>
      </c>
      <c r="J85" s="57">
        <v>7</v>
      </c>
      <c r="K85" s="56"/>
    </row>
    <row r="86" spans="1:11" ht="21.75" x14ac:dyDescent="0.5">
      <c r="A86" s="56"/>
      <c r="B86" s="56" t="s">
        <v>100</v>
      </c>
      <c r="C86" s="56" t="s">
        <v>155</v>
      </c>
      <c r="D86" s="56" t="s">
        <v>152</v>
      </c>
      <c r="E86" s="57">
        <v>2</v>
      </c>
      <c r="F86" s="57">
        <v>1</v>
      </c>
      <c r="G86" s="57">
        <v>3</v>
      </c>
      <c r="H86" s="57">
        <v>2</v>
      </c>
      <c r="I86" s="57">
        <v>3</v>
      </c>
      <c r="J86" s="57">
        <v>5</v>
      </c>
      <c r="K86" s="56"/>
    </row>
    <row r="87" spans="1:11" ht="21.75" x14ac:dyDescent="0.5">
      <c r="A87" s="56" t="s">
        <v>156</v>
      </c>
      <c r="B87" s="56" t="s">
        <v>100</v>
      </c>
      <c r="C87" s="56" t="s">
        <v>157</v>
      </c>
      <c r="D87" s="56" t="s">
        <v>152</v>
      </c>
      <c r="E87" s="57">
        <v>2</v>
      </c>
      <c r="F87" s="57">
        <v>1</v>
      </c>
      <c r="G87" s="57">
        <v>3</v>
      </c>
      <c r="H87" s="57">
        <v>2</v>
      </c>
      <c r="I87" s="57">
        <v>3</v>
      </c>
      <c r="J87" s="57">
        <v>5</v>
      </c>
      <c r="K87" s="55"/>
    </row>
    <row r="88" spans="1:11" ht="21.75" x14ac:dyDescent="0.5">
      <c r="A88" s="56" t="s">
        <v>158</v>
      </c>
      <c r="B88" s="66" t="s">
        <v>89</v>
      </c>
      <c r="C88" s="66" t="s">
        <v>90</v>
      </c>
      <c r="D88" s="66" t="s">
        <v>53</v>
      </c>
      <c r="E88" s="67">
        <v>2</v>
      </c>
      <c r="F88" s="67">
        <v>1</v>
      </c>
      <c r="G88" s="67">
        <v>3</v>
      </c>
      <c r="H88" s="67">
        <v>2</v>
      </c>
      <c r="I88" s="67">
        <v>3</v>
      </c>
      <c r="J88" s="67">
        <v>5</v>
      </c>
      <c r="K88" s="66"/>
    </row>
    <row r="89" spans="1:11" ht="87" x14ac:dyDescent="0.25">
      <c r="A89" s="30" t="s">
        <v>88</v>
      </c>
      <c r="B89" s="24" t="s">
        <v>159</v>
      </c>
      <c r="C89" s="46" t="s">
        <v>160</v>
      </c>
      <c r="D89" s="24" t="s">
        <v>161</v>
      </c>
      <c r="E89" s="24">
        <v>3</v>
      </c>
      <c r="F89" s="24">
        <v>0</v>
      </c>
      <c r="G89" s="24">
        <v>3</v>
      </c>
      <c r="H89" s="24">
        <v>3</v>
      </c>
      <c r="I89" s="24">
        <v>0</v>
      </c>
      <c r="J89" s="24">
        <v>3</v>
      </c>
      <c r="K89" s="45"/>
    </row>
    <row r="90" spans="1:11" ht="21.75" x14ac:dyDescent="0.5">
      <c r="A90" s="28"/>
      <c r="B90" s="28"/>
      <c r="C90" s="28"/>
      <c r="D90" s="28"/>
      <c r="E90" s="17">
        <f t="shared" ref="E90:J90" si="6">SUM(E85:E89)</f>
        <v>10</v>
      </c>
      <c r="F90" s="17">
        <f t="shared" si="6"/>
        <v>5</v>
      </c>
      <c r="G90" s="17">
        <f>SUM(G84:G89)</f>
        <v>18</v>
      </c>
      <c r="H90" s="17">
        <f t="shared" si="6"/>
        <v>10</v>
      </c>
      <c r="I90" s="17">
        <f t="shared" si="6"/>
        <v>15</v>
      </c>
      <c r="J90" s="17">
        <f t="shared" si="6"/>
        <v>25</v>
      </c>
      <c r="K90" s="28"/>
    </row>
    <row r="91" spans="1:11" ht="21.75" x14ac:dyDescent="0.5">
      <c r="C91" s="18"/>
      <c r="D91" s="19"/>
      <c r="E91" s="19"/>
      <c r="F91" s="19"/>
      <c r="G91" s="19"/>
      <c r="H91" s="19"/>
      <c r="I91" s="19"/>
      <c r="J91" s="18"/>
    </row>
  </sheetData>
  <mergeCells count="52">
    <mergeCell ref="C1:C2"/>
    <mergeCell ref="D5:K5"/>
    <mergeCell ref="A7:A8"/>
    <mergeCell ref="B7:B8"/>
    <mergeCell ref="C7:C8"/>
    <mergeCell ref="D7:D8"/>
    <mergeCell ref="E7:G7"/>
    <mergeCell ref="H7:J7"/>
    <mergeCell ref="K7:K8"/>
    <mergeCell ref="K21:K22"/>
    <mergeCell ref="A23:A24"/>
    <mergeCell ref="A34:A35"/>
    <mergeCell ref="B34:B35"/>
    <mergeCell ref="C34:C35"/>
    <mergeCell ref="D34:D35"/>
    <mergeCell ref="E34:G34"/>
    <mergeCell ref="H34:J34"/>
    <mergeCell ref="K34:K35"/>
    <mergeCell ref="A21:A22"/>
    <mergeCell ref="B21:B22"/>
    <mergeCell ref="C21:C22"/>
    <mergeCell ref="D21:D22"/>
    <mergeCell ref="E21:G21"/>
    <mergeCell ref="H21:J21"/>
    <mergeCell ref="K44:K45"/>
    <mergeCell ref="A60:A61"/>
    <mergeCell ref="B60:B61"/>
    <mergeCell ref="C60:C61"/>
    <mergeCell ref="D60:D61"/>
    <mergeCell ref="E60:G60"/>
    <mergeCell ref="H60:J60"/>
    <mergeCell ref="K60:K61"/>
    <mergeCell ref="A44:A45"/>
    <mergeCell ref="B44:B45"/>
    <mergeCell ref="C44:C45"/>
    <mergeCell ref="D44:D45"/>
    <mergeCell ref="E44:G44"/>
    <mergeCell ref="H44:J44"/>
    <mergeCell ref="K77:K78"/>
    <mergeCell ref="A82:A83"/>
    <mergeCell ref="B82:B83"/>
    <mergeCell ref="C82:C83"/>
    <mergeCell ref="D82:D83"/>
    <mergeCell ref="E82:G82"/>
    <mergeCell ref="H82:J82"/>
    <mergeCell ref="K82:K83"/>
    <mergeCell ref="A77:A78"/>
    <mergeCell ref="B77:B78"/>
    <mergeCell ref="C77:C78"/>
    <mergeCell ref="D77:D78"/>
    <mergeCell ref="E77:G77"/>
    <mergeCell ref="H77:J77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4ปี</vt:lpstr>
      <vt:lpstr>เทียบโอน</vt:lpstr>
    </vt:vector>
  </TitlesOfParts>
  <Company>Rajamangala University of Technology Lanna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หิรัญกฤษฏิ์ โลตุรัตน์</dc:creator>
  <cp:lastModifiedBy>ปกรณ์   เสรีเผ่าวงษ์</cp:lastModifiedBy>
  <dcterms:created xsi:type="dcterms:W3CDTF">2023-09-13T01:48:33Z</dcterms:created>
  <dcterms:modified xsi:type="dcterms:W3CDTF">2024-10-17T05:08:00Z</dcterms:modified>
</cp:coreProperties>
</file>