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aip\"/>
    </mc:Choice>
  </mc:AlternateContent>
  <bookViews>
    <workbookView xWindow="0" yWindow="0" windowWidth="20490" windowHeight="7020"/>
  </bookViews>
  <sheets>
    <sheet name="Source" sheetId="1" r:id="rId1"/>
    <sheet name="Titlar i avtalet 2018" sheetId="6" r:id="rId2"/>
    <sheet name="Sammanfattning" sheetId="7" r:id="rId3"/>
  </sheets>
  <definedNames>
    <definedName name="_xlnm._FilterDatabase" localSheetId="2" hidden="1">Sammanfattning!$A$4:$G$11</definedName>
    <definedName name="_xlnm._FilterDatabase" localSheetId="0" hidden="1">Source!$A$1:$H$63</definedName>
    <definedName name="kort">'Titlar i avtalet 2018'!$D$4:$E$38</definedName>
  </definedNames>
  <calcPr calcId="162913"/>
</workbook>
</file>

<file path=xl/calcChain.xml><?xml version="1.0" encoding="utf-8"?>
<calcChain xmlns="http://schemas.openxmlformats.org/spreadsheetml/2006/main">
  <c r="C13" i="7" l="1"/>
  <c r="D13" i="7"/>
  <c r="E13" i="7"/>
  <c r="B13" i="7"/>
  <c r="F8" i="7"/>
  <c r="F7" i="7"/>
  <c r="F5" i="7"/>
  <c r="F11" i="7"/>
  <c r="F9" i="7"/>
  <c r="F10" i="7"/>
  <c r="F6" i="7"/>
  <c r="F13" i="7" l="1"/>
  <c r="G8" i="7" l="1"/>
  <c r="G9" i="7"/>
  <c r="G7" i="7"/>
  <c r="G10" i="7"/>
  <c r="G11" i="7"/>
  <c r="G5" i="7"/>
  <c r="G6" i="7"/>
</calcChain>
</file>

<file path=xl/sharedStrings.xml><?xml version="1.0" encoding="utf-8"?>
<sst xmlns="http://schemas.openxmlformats.org/spreadsheetml/2006/main" count="688" uniqueCount="321">
  <si>
    <t>AipKey</t>
  </si>
  <si>
    <t>Journal</t>
  </si>
  <si>
    <t>Ms Section</t>
  </si>
  <si>
    <t>Article Type</t>
  </si>
  <si>
    <t>Online Date</t>
  </si>
  <si>
    <t>Country</t>
  </si>
  <si>
    <t>Organization</t>
  </si>
  <si>
    <t>ADV</t>
  </si>
  <si>
    <t>50-Articles</t>
  </si>
  <si>
    <t>Regular Article</t>
  </si>
  <si>
    <t>-</t>
  </si>
  <si>
    <t>Sweden</t>
  </si>
  <si>
    <t>APL</t>
  </si>
  <si>
    <t>PHF</t>
  </si>
  <si>
    <t>33-Article: Particulate Multiphase and Granular Flows</t>
  </si>
  <si>
    <t>University of Gothenburg Department of Physics</t>
  </si>
  <si>
    <t>71-Articles</t>
  </si>
  <si>
    <t>Chalmers University of Technology, G&amp;#x00D6;TEBORG</t>
  </si>
  <si>
    <t>JAP</t>
  </si>
  <si>
    <t>APB</t>
  </si>
  <si>
    <t>61-Article</t>
  </si>
  <si>
    <t>Chalmers University of Technology</t>
  </si>
  <si>
    <t>RSI</t>
  </si>
  <si>
    <t>31-OPTICS; ATOMS AND MOLECULES; SPECTROSCOPY; PHOTON DETECTORS</t>
  </si>
  <si>
    <t>JMP</t>
  </si>
  <si>
    <t>35-METHODS OF MATHEMATICAL PHYSICS</t>
  </si>
  <si>
    <t>Stockholm University</t>
  </si>
  <si>
    <t>PHP</t>
  </si>
  <si>
    <t>07-Letters</t>
  </si>
  <si>
    <t>Lund University</t>
  </si>
  <si>
    <t>JCP</t>
  </si>
  <si>
    <t>47-Article: Surfaces; Interfaces; and Materials</t>
  </si>
  <si>
    <t>SDY</t>
  </si>
  <si>
    <t>36-INVITED ARTICLES - Special Topic: Selected Papers from the 3rd International Conference on Ultrafast Structural Dynamics</t>
  </si>
  <si>
    <t>Invited Paper</t>
  </si>
  <si>
    <t>BIP</t>
  </si>
  <si>
    <t>42-Advanced Experimental Techniques</t>
  </si>
  <si>
    <t>BMF</t>
  </si>
  <si>
    <t>11-FAST TRACK</t>
  </si>
  <si>
    <t>Brief Communications</t>
  </si>
  <si>
    <t>41-ARTICLE - Theory and Modelling</t>
  </si>
  <si>
    <t>Royal Institute of Technology</t>
  </si>
  <si>
    <t>JAS</t>
  </si>
  <si>
    <t>Chalmers university of technology</t>
  </si>
  <si>
    <t>40-Articles - Special Topic: Ultrafast Structural Dynamics – a Tribute to Ahmed H. Zewail</t>
  </si>
  <si>
    <t>APP</t>
  </si>
  <si>
    <t>61-Articles</t>
  </si>
  <si>
    <t>APM</t>
  </si>
  <si>
    <t>61-Letters - up to 3500 words(Short articles reporting novel and important research.)</t>
  </si>
  <si>
    <t>Contributed Paper</t>
  </si>
  <si>
    <t>Uppsala universitet, Solid State Electronics Division</t>
  </si>
  <si>
    <t>University of Gothenburg</t>
  </si>
  <si>
    <t>Express Letters</t>
  </si>
  <si>
    <t>11-Communications</t>
  </si>
  <si>
    <t>43-ARTICLE - Experimental Methodologies</t>
  </si>
  <si>
    <t>KTH Royal Institute of Technology</t>
  </si>
  <si>
    <t>47-ARTICLE - Biological Systems</t>
  </si>
  <si>
    <t>University of Helsinki</t>
  </si>
  <si>
    <t>13-Letters</t>
  </si>
  <si>
    <t>Letters</t>
  </si>
  <si>
    <t>KTH - Royal Institute of Technology</t>
  </si>
  <si>
    <t>49-THERMOMETRY; THERMAL DIFFUSIVITY; ACOUSTIC; PHOTOTHERMAL AND PHOTOACOUSTIC</t>
  </si>
  <si>
    <t>Hot Disk AB</t>
  </si>
  <si>
    <t>Chalmers</t>
  </si>
  <si>
    <t>Uppsala University</t>
  </si>
  <si>
    <t>Linkoping university</t>
  </si>
  <si>
    <t>35-Low-Temperature Plasmas; Plasma Applications; Plasma Sources; Sheaths</t>
  </si>
  <si>
    <t>Linkoping University Department of Physics Chemistry and Biology</t>
  </si>
  <si>
    <t>31-Lasers; Particle Beams; Accelerators; Radiation Generation</t>
  </si>
  <si>
    <t>43-Article: Atoms, Molecules, and Clusters</t>
  </si>
  <si>
    <t>Gothenburg University</t>
  </si>
  <si>
    <t>19-Special Topic: Reactive High Power Impulse Magnetron Sputtering: Fundamental understanding and applications</t>
  </si>
  <si>
    <t>41-Dielectrics; Ferroelectrics; and Multiferroics</t>
  </si>
  <si>
    <t>KTH- Royal Institute of Technology</t>
  </si>
  <si>
    <t>49-Article: Polymers and Soft Matter</t>
  </si>
  <si>
    <t>KTH</t>
  </si>
  <si>
    <t>1.4974461</t>
  </si>
  <si>
    <t>1.4938239</t>
  </si>
  <si>
    <t>1.4940754</t>
  </si>
  <si>
    <t>1.4999713</t>
  </si>
  <si>
    <t>1.4975590</t>
  </si>
  <si>
    <t>1.4975757</t>
  </si>
  <si>
    <t>1.4942032</t>
  </si>
  <si>
    <t>1.4941722</t>
  </si>
  <si>
    <t>1.4991381</t>
  </si>
  <si>
    <t>1.4939898</t>
  </si>
  <si>
    <t>1.4973353</t>
  </si>
  <si>
    <t>1.4982601</t>
  </si>
  <si>
    <t>1.4985698</t>
  </si>
  <si>
    <t>1.4993434</t>
  </si>
  <si>
    <t>1.4955423</t>
  </si>
  <si>
    <t>1.4984131</t>
  </si>
  <si>
    <t>1.4940916</t>
  </si>
  <si>
    <t>1.4974312</t>
  </si>
  <si>
    <t>1.4976814</t>
  </si>
  <si>
    <t>1.4947133</t>
  </si>
  <si>
    <t>1.4978742</t>
  </si>
  <si>
    <t>1.4948645</t>
  </si>
  <si>
    <t>1.4948538</t>
  </si>
  <si>
    <t>1.4945587</t>
  </si>
  <si>
    <t>1.4947276</t>
  </si>
  <si>
    <t>1.4940974</t>
  </si>
  <si>
    <t>1.4964818</t>
  </si>
  <si>
    <t>1.4993986</t>
  </si>
  <si>
    <t>1.4993730</t>
  </si>
  <si>
    <t>1.4994004</t>
  </si>
  <si>
    <t>1.4974066</t>
  </si>
  <si>
    <t>1.4961911</t>
  </si>
  <si>
    <t>1.4944515</t>
  </si>
  <si>
    <t>1.4974282</t>
  </si>
  <si>
    <t>1.4974285</t>
  </si>
  <si>
    <t>1.4983296</t>
  </si>
  <si>
    <t>1.4953670</t>
  </si>
  <si>
    <t>1.4954972</t>
  </si>
  <si>
    <t>1.4986423</t>
  </si>
  <si>
    <t>1.4995651</t>
  </si>
  <si>
    <t>1.4961361</t>
  </si>
  <si>
    <t>1.4942026</t>
  </si>
  <si>
    <t>1.4991687</t>
  </si>
  <si>
    <t>1.4961498</t>
  </si>
  <si>
    <t>1.4961879</t>
  </si>
  <si>
    <t>1.4960619</t>
  </si>
  <si>
    <t>1.4961502</t>
  </si>
  <si>
    <t>1.4986296</t>
  </si>
  <si>
    <t>1.4989626</t>
  </si>
  <si>
    <t>1.4997440</t>
  </si>
  <si>
    <t>1.4977846</t>
  </si>
  <si>
    <t>1.5002091</t>
  </si>
  <si>
    <t>1.4962627</t>
  </si>
  <si>
    <t>1.5004757</t>
  </si>
  <si>
    <t>1.5010173</t>
  </si>
  <si>
    <t>1.4977812</t>
  </si>
  <si>
    <t>1.4982907</t>
  </si>
  <si>
    <t>1.4983650</t>
  </si>
  <si>
    <t>1.4967470</t>
  </si>
  <si>
    <t>1.4967525</t>
  </si>
  <si>
    <t>1.4968803</t>
  </si>
  <si>
    <t>1.5003684</t>
  </si>
  <si>
    <t>DOI</t>
  </si>
  <si>
    <t>10.1063/1.4974461</t>
  </si>
  <si>
    <t>10.1063/1.4938239</t>
  </si>
  <si>
    <t>10.1063/1.4940754</t>
  </si>
  <si>
    <t>10.1063/1.4999713</t>
  </si>
  <si>
    <t>10.1063/1.4975590</t>
  </si>
  <si>
    <t>10.1063/1.4975757</t>
  </si>
  <si>
    <t>10.1063/1.4942032</t>
  </si>
  <si>
    <t>10.1063/1.4941722</t>
  </si>
  <si>
    <t>10.1063/1.4991381</t>
  </si>
  <si>
    <t>10.1063/1.4939898</t>
  </si>
  <si>
    <t>10.1063/1.4973353</t>
  </si>
  <si>
    <t>10.1063/1.4993434</t>
  </si>
  <si>
    <t>10.1063/1.4955423</t>
  </si>
  <si>
    <t>10.1063/1.4984131</t>
  </si>
  <si>
    <t>10.1063/1.4940916</t>
  </si>
  <si>
    <t>10.1063/1.4974312</t>
  </si>
  <si>
    <t>10.1063/1.4947133</t>
  </si>
  <si>
    <t>10.1063/1.4978742</t>
  </si>
  <si>
    <t>10.1063/1.4948645</t>
  </si>
  <si>
    <t>10.1063/1.4948538</t>
  </si>
  <si>
    <t>10.1063/1.4945587</t>
  </si>
  <si>
    <t>10.1063/1.4947276</t>
  </si>
  <si>
    <t>10.1063/1.4940974</t>
  </si>
  <si>
    <t>10.1063/1.4964818</t>
  </si>
  <si>
    <t>10.1063/1.4993730</t>
  </si>
  <si>
    <t>10.1063/1.4994004</t>
  </si>
  <si>
    <t>10.1063/1.4974066</t>
  </si>
  <si>
    <t>10.1063/1.4961911</t>
  </si>
  <si>
    <t>10.1063/1.4944515</t>
  </si>
  <si>
    <t>10.1063/1.4974282</t>
  </si>
  <si>
    <t>10.1063/1.4974285</t>
  </si>
  <si>
    <t>10.1063/1.4953670</t>
  </si>
  <si>
    <t>10.1063/1.4954972</t>
  </si>
  <si>
    <t>10.1063/1.4986423</t>
  </si>
  <si>
    <t>10.1063/1.4995651</t>
  </si>
  <si>
    <t>10.1063/1.4961361</t>
  </si>
  <si>
    <t>10.1063/1.4942026</t>
  </si>
  <si>
    <t>10.1063/1.4991687</t>
  </si>
  <si>
    <t>10.1063/1.4961498</t>
  </si>
  <si>
    <t>10.1063/1.4961879</t>
  </si>
  <si>
    <t>10.1063/1.4960619</t>
  </si>
  <si>
    <t>10.1063/1.4961502</t>
  </si>
  <si>
    <t>10.1063/1.4986296</t>
  </si>
  <si>
    <t>10.1063/1.4989626</t>
  </si>
  <si>
    <t>10.1063/1.4997440</t>
  </si>
  <si>
    <t>10.1063/1.4977846</t>
  </si>
  <si>
    <t>10.1063/1.5002091</t>
  </si>
  <si>
    <t>10.1063/1.4962627</t>
  </si>
  <si>
    <t>10.1063/1.5004757</t>
  </si>
  <si>
    <t>10.1063/1.5010173</t>
  </si>
  <si>
    <t>10.1063/1.4977812</t>
  </si>
  <si>
    <t>10.1063/1.4982907</t>
  </si>
  <si>
    <t>10.1063/1.4983650</t>
  </si>
  <si>
    <t>10.1063/1.4967470</t>
  </si>
  <si>
    <t>10.1063/1.4967525</t>
  </si>
  <si>
    <t>10.1063/1.4968803</t>
  </si>
  <si>
    <t>10.1063/1.5003684</t>
  </si>
  <si>
    <t>10.1116/1.4982601</t>
  </si>
  <si>
    <t>10.1116/1.4985698</t>
  </si>
  <si>
    <t>10.1116/1.4993986</t>
  </si>
  <si>
    <t>10.1121/1.4976814</t>
  </si>
  <si>
    <t>10.1121/1.4983296</t>
  </si>
  <si>
    <t>Göteborg University</t>
  </si>
  <si>
    <t xml:space="preserve"> Hot Disk AB</t>
  </si>
  <si>
    <t>Linköping University</t>
  </si>
  <si>
    <t>Linkoping University</t>
  </si>
  <si>
    <t>Lunds Technical University</t>
  </si>
  <si>
    <t>Förkortn</t>
  </si>
  <si>
    <t>ISSN</t>
  </si>
  <si>
    <t>Publisher</t>
  </si>
  <si>
    <t>1. Ingår i avtalet med Bibsam 2018. Även titlar med annan publisher hör till avtalet</t>
  </si>
  <si>
    <t>Collection</t>
  </si>
  <si>
    <t>Kommentar</t>
  </si>
  <si>
    <t>Applied Physics Letters</t>
  </si>
  <si>
    <t>1077-3118</t>
  </si>
  <si>
    <t>AIP</t>
  </si>
  <si>
    <t xml:space="preserve">AIP </t>
  </si>
  <si>
    <t>Applied Physics Reviews</t>
  </si>
  <si>
    <t>ARE</t>
  </si>
  <si>
    <t>1931-9401</t>
  </si>
  <si>
    <t>Biomicrofluidics</t>
  </si>
  <si>
    <t>1932-1058</t>
  </si>
  <si>
    <t>Chaos</t>
  </si>
  <si>
    <t>CHA</t>
  </si>
  <si>
    <t>1089-7682</t>
  </si>
  <si>
    <t>Chinese Jrnl of Chemical Phys</t>
  </si>
  <si>
    <t>CJP</t>
  </si>
  <si>
    <t>1674-0068</t>
  </si>
  <si>
    <t>Co-published with the Chinese Physical Society</t>
  </si>
  <si>
    <t>Computing In Science &amp; Engineering</t>
  </si>
  <si>
    <t>CSX</t>
  </si>
  <si>
    <t>1521-9615</t>
  </si>
  <si>
    <t>AIP&amp;IEEE</t>
  </si>
  <si>
    <t>Utan kostnad för Bibsam</t>
  </si>
  <si>
    <t>Jrl of Applied Physics</t>
  </si>
  <si>
    <t>1089-7550</t>
  </si>
  <si>
    <t>Jrl of Chemical Physics</t>
  </si>
  <si>
    <t>1089-7690</t>
  </si>
  <si>
    <t>Jrl of Laser Application</t>
  </si>
  <si>
    <t>JLA</t>
  </si>
  <si>
    <t>1042-346X</t>
  </si>
  <si>
    <t>Co-published with the Laser Institute of America</t>
  </si>
  <si>
    <t>Jrl of Mathematical Physics</t>
  </si>
  <si>
    <t>1089-7658</t>
  </si>
  <si>
    <t>Jrl of Phys and Chem Ref Data</t>
  </si>
  <si>
    <t>JPR</t>
  </si>
  <si>
    <t>1529-7845</t>
  </si>
  <si>
    <t>Jrl of Renew Sustain Energy</t>
  </si>
  <si>
    <t>RSE</t>
  </si>
  <si>
    <t>1941-7012</t>
  </si>
  <si>
    <t>Low Temperature Physics</t>
  </si>
  <si>
    <t>LTP</t>
  </si>
  <si>
    <t>1090-6517</t>
  </si>
  <si>
    <t>Physics of Fluids</t>
  </si>
  <si>
    <t>1089-7666</t>
  </si>
  <si>
    <t>Physics of Plasmas</t>
  </si>
  <si>
    <t>1089-7674</t>
  </si>
  <si>
    <t>Physics Today</t>
  </si>
  <si>
    <t>PTO</t>
  </si>
  <si>
    <t>0031-9228</t>
  </si>
  <si>
    <t>Rev of Scientific Instruments</t>
  </si>
  <si>
    <t>1089-7623</t>
  </si>
  <si>
    <t>AIP Conference Proceedings</t>
  </si>
  <si>
    <t>APCH</t>
  </si>
  <si>
    <t>0094-243X</t>
  </si>
  <si>
    <t>Other Society Titles</t>
  </si>
  <si>
    <t>Amer Jrl of Physics (APT)</t>
  </si>
  <si>
    <t>AJP</t>
  </si>
  <si>
    <t>0002-9505</t>
  </si>
  <si>
    <t>AAPT</t>
  </si>
  <si>
    <t>Other Society Titles Collection</t>
  </si>
  <si>
    <t>Biointerphases</t>
  </si>
  <si>
    <t>1559-4106</t>
  </si>
  <si>
    <t>AVS</t>
  </si>
  <si>
    <t>Springer Open Journal</t>
  </si>
  <si>
    <t>Jrl of Rheology (SOR)</t>
  </si>
  <si>
    <t>JOR</t>
  </si>
  <si>
    <t>0148-6055</t>
  </si>
  <si>
    <t>SOR</t>
  </si>
  <si>
    <t>Jrl of the Acoust Soc of Amer (ASA)</t>
  </si>
  <si>
    <t>0001-4966</t>
  </si>
  <si>
    <t>ASA</t>
  </si>
  <si>
    <t>Jrl of Vacuum Sci and Tech B</t>
  </si>
  <si>
    <t>JVB</t>
  </si>
  <si>
    <t>1071-1023</t>
  </si>
  <si>
    <t>AVS All</t>
  </si>
  <si>
    <t>Jrl Vacuum Sci and Tech A</t>
  </si>
  <si>
    <t>JVA</t>
  </si>
  <si>
    <t>1520-8559</t>
  </si>
  <si>
    <t>Surface Science Spectra</t>
  </si>
  <si>
    <t>SSS</t>
  </si>
  <si>
    <t>1520-8575</t>
  </si>
  <si>
    <t>The Physics Teacher (APT)</t>
  </si>
  <si>
    <t>PTE</t>
  </si>
  <si>
    <t>0031-921X</t>
  </si>
  <si>
    <t>OA</t>
  </si>
  <si>
    <t xml:space="preserve">AIP Advances </t>
  </si>
  <si>
    <t>2158-3226</t>
  </si>
  <si>
    <t>Gold OA Journal</t>
  </si>
  <si>
    <t xml:space="preserve">APL Bioengineering </t>
  </si>
  <si>
    <t>2473-2877</t>
  </si>
  <si>
    <t>APL Materials</t>
  </si>
  <si>
    <t>2166-532X</t>
  </si>
  <si>
    <t xml:space="preserve">APL Photonics </t>
  </si>
  <si>
    <t>2378-0967</t>
  </si>
  <si>
    <t>Structural Dynamics</t>
  </si>
  <si>
    <t>2329-7778</t>
  </si>
  <si>
    <t xml:space="preserve">Chalmers </t>
  </si>
  <si>
    <t>Lund</t>
  </si>
  <si>
    <t>2016 hybrid</t>
  </si>
  <si>
    <t>2017 hybrid</t>
  </si>
  <si>
    <t>2016 OA journal</t>
  </si>
  <si>
    <t>2017 OA journal</t>
  </si>
  <si>
    <t>Gothenburg</t>
  </si>
  <si>
    <t>Total</t>
  </si>
  <si>
    <t>Artiklar, ej brief letters, ej communication</t>
  </si>
  <si>
    <t>Publiceringar 2016-2017</t>
  </si>
  <si>
    <t>AIP Titlar 2018</t>
  </si>
  <si>
    <t>Gold OA Journals</t>
  </si>
  <si>
    <t>Nej</t>
  </si>
  <si>
    <t>Ja</t>
  </si>
  <si>
    <t>Publicering i titlar i avtalet, både AIP journals och Other Society 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</si>
</sst>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.0#############E+###"/>
    <numFmt numFmtId="167" formatCode="m\/d\/yyyy"/>
  </numFmts>
  <fonts count="11" x14ac:knownFonts="1">
    <font>
      <sz val="10"/>
      <name val="Arial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color rgb="FF0070C0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0" borderId="0" xfId="0"/>
    <xf numFmtId="49" fontId="1" fillId="0" borderId="1" xfId="0" applyNumberFormat="1" applyFont="1" applyFill="1" applyBorder="1"/>
    <xf numFmtId="0" fontId="2" fillId="0" borderId="0" xfId="0" applyFont="1" applyFill="1"/>
    <xf numFmtId="0" fontId="3" fillId="0" borderId="1" xfId="0" applyFont="1" applyFill="1" applyBorder="1"/>
    <xf numFmtId="166" fontId="3" fillId="0" borderId="1" xfId="0" applyNumberFormat="1" applyFont="1" applyFill="1" applyBorder="1"/>
    <xf numFmtId="49" fontId="3" fillId="0" borderId="1" xfId="0" applyNumberFormat="1" applyFont="1" applyFill="1" applyBorder="1"/>
    <xf numFmtId="167" fontId="3" fillId="0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9" fontId="0" fillId="0" borderId="0" xfId="1" applyFont="1"/>
    <xf numFmtId="0" fontId="0" fillId="2" borderId="0" xfId="0" applyFill="1"/>
    <xf numFmtId="0" fontId="2" fillId="0" borderId="0" xfId="0" applyFont="1" applyFill="1" applyAlignment="1">
      <alignment wrapText="1"/>
    </xf>
    <xf numFmtId="0" fontId="0" fillId="0" borderId="0" xfId="0" applyFill="1"/>
    <xf numFmtId="0" fontId="4" fillId="2" borderId="0" xfId="0" applyFont="1" applyFill="1"/>
    <xf numFmtId="0" fontId="5" fillId="2" borderId="0" xfId="0" applyFont="1" applyFill="1"/>
    <xf numFmtId="0" fontId="10" fillId="2" borderId="0" xfId="0" applyFont="1" applyFill="1"/>
    <xf numFmtId="0" fontId="5" fillId="2" borderId="0" xfId="0" quotePrefix="1" applyFont="1" applyFill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7EFD9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BD19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1E0B5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F2" sqref="F2"/>
    </sheetView>
  </sheetViews>
  <sheetFormatPr defaultColWidth="8.7109375" defaultRowHeight="12.75" x14ac:dyDescent="0.2"/>
  <cols>
    <col min="1" max="1" width="14.140625" style="2" customWidth="1"/>
    <col min="2" max="2" width="15.28515625" style="2" bestFit="1" customWidth="1"/>
    <col min="3" max="8" width="14.140625" style="2" customWidth="1"/>
    <col min="9" max="16384" width="8.7109375" style="2"/>
  </cols>
  <sheetData>
    <row r="1" spans="1:8" x14ac:dyDescent="0.2">
      <c r="A1" s="1" t="s">
        <v>0</v>
      </c>
      <c r="B1" s="1" t="s">
        <v>138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3" t="s">
        <v>76</v>
      </c>
      <c r="B2" s="3" t="s">
        <v>139</v>
      </c>
      <c r="C2" s="4" t="s">
        <v>7</v>
      </c>
      <c r="D2" s="5" t="s">
        <v>8</v>
      </c>
      <c r="E2" s="5" t="s">
        <v>9</v>
      </c>
      <c r="F2" s="6">
        <v>42753</v>
      </c>
      <c r="G2" s="4" t="s">
        <v>11</v>
      </c>
      <c r="H2" s="5" t="s">
        <v>204</v>
      </c>
    </row>
    <row r="3" spans="1:8" x14ac:dyDescent="0.2">
      <c r="A3" s="3" t="s">
        <v>77</v>
      </c>
      <c r="B3" s="3" t="s">
        <v>140</v>
      </c>
      <c r="C3" s="4" t="s">
        <v>13</v>
      </c>
      <c r="D3" s="5" t="s">
        <v>14</v>
      </c>
      <c r="E3" s="5" t="s">
        <v>9</v>
      </c>
      <c r="F3" s="6">
        <v>42376</v>
      </c>
      <c r="G3" s="4" t="s">
        <v>11</v>
      </c>
      <c r="H3" s="5" t="s">
        <v>15</v>
      </c>
    </row>
    <row r="4" spans="1:8" x14ac:dyDescent="0.2">
      <c r="A4" s="3" t="s">
        <v>78</v>
      </c>
      <c r="B4" s="3" t="s">
        <v>141</v>
      </c>
      <c r="C4" s="4" t="s">
        <v>7</v>
      </c>
      <c r="D4" s="5" t="s">
        <v>16</v>
      </c>
      <c r="E4" s="5" t="s">
        <v>9</v>
      </c>
      <c r="F4" s="6">
        <v>42391</v>
      </c>
      <c r="G4" s="4" t="s">
        <v>11</v>
      </c>
      <c r="H4" s="5" t="s">
        <v>17</v>
      </c>
    </row>
    <row r="5" spans="1:8" x14ac:dyDescent="0.2">
      <c r="A5" s="3" t="s">
        <v>79</v>
      </c>
      <c r="B5" s="3" t="s">
        <v>142</v>
      </c>
      <c r="C5" s="4" t="s">
        <v>19</v>
      </c>
      <c r="D5" s="5" t="s">
        <v>20</v>
      </c>
      <c r="E5" s="5" t="s">
        <v>9</v>
      </c>
      <c r="F5" s="6">
        <v>43098</v>
      </c>
      <c r="G5" s="4" t="s">
        <v>11</v>
      </c>
      <c r="H5" s="5" t="s">
        <v>21</v>
      </c>
    </row>
    <row r="6" spans="1:8" x14ac:dyDescent="0.2">
      <c r="A6" s="3" t="s">
        <v>80</v>
      </c>
      <c r="B6" s="3" t="s">
        <v>143</v>
      </c>
      <c r="C6" s="4" t="s">
        <v>22</v>
      </c>
      <c r="D6" s="5" t="s">
        <v>23</v>
      </c>
      <c r="E6" s="5" t="s">
        <v>9</v>
      </c>
      <c r="F6" s="6">
        <v>42782</v>
      </c>
      <c r="G6" s="4" t="s">
        <v>11</v>
      </c>
      <c r="H6" s="5" t="s">
        <v>29</v>
      </c>
    </row>
    <row r="7" spans="1:8" x14ac:dyDescent="0.2">
      <c r="A7" s="3" t="s">
        <v>81</v>
      </c>
      <c r="B7" s="3" t="s">
        <v>144</v>
      </c>
      <c r="C7" s="4" t="s">
        <v>24</v>
      </c>
      <c r="D7" s="5" t="s">
        <v>25</v>
      </c>
      <c r="E7" s="5" t="s">
        <v>9</v>
      </c>
      <c r="F7" s="6">
        <v>42780</v>
      </c>
      <c r="G7" s="4" t="s">
        <v>11</v>
      </c>
      <c r="H7" s="5" t="s">
        <v>26</v>
      </c>
    </row>
    <row r="8" spans="1:8" x14ac:dyDescent="0.2">
      <c r="A8" s="3" t="s">
        <v>82</v>
      </c>
      <c r="B8" s="3" t="s">
        <v>145</v>
      </c>
      <c r="C8" s="4" t="s">
        <v>27</v>
      </c>
      <c r="D8" s="5" t="s">
        <v>28</v>
      </c>
      <c r="E8" s="5" t="s">
        <v>9</v>
      </c>
      <c r="F8" s="6">
        <v>42418</v>
      </c>
      <c r="G8" s="4" t="s">
        <v>11</v>
      </c>
      <c r="H8" s="5" t="s">
        <v>29</v>
      </c>
    </row>
    <row r="9" spans="1:8" x14ac:dyDescent="0.2">
      <c r="A9" s="3" t="s">
        <v>83</v>
      </c>
      <c r="B9" s="3" t="s">
        <v>146</v>
      </c>
      <c r="C9" s="4" t="s">
        <v>22</v>
      </c>
      <c r="D9" s="5" t="s">
        <v>23</v>
      </c>
      <c r="E9" s="5" t="s">
        <v>9</v>
      </c>
      <c r="F9" s="6">
        <v>42416</v>
      </c>
      <c r="G9" s="4" t="s">
        <v>11</v>
      </c>
      <c r="H9" s="5" t="s">
        <v>29</v>
      </c>
    </row>
    <row r="10" spans="1:8" x14ac:dyDescent="0.2">
      <c r="A10" s="3" t="s">
        <v>84</v>
      </c>
      <c r="B10" s="3" t="s">
        <v>147</v>
      </c>
      <c r="C10" s="4" t="s">
        <v>30</v>
      </c>
      <c r="D10" s="5" t="s">
        <v>31</v>
      </c>
      <c r="E10" s="5" t="s">
        <v>9</v>
      </c>
      <c r="F10" s="6">
        <v>42927</v>
      </c>
      <c r="G10" s="4" t="s">
        <v>11</v>
      </c>
      <c r="H10" s="5" t="s">
        <v>26</v>
      </c>
    </row>
    <row r="11" spans="1:8" x14ac:dyDescent="0.2">
      <c r="A11" s="3" t="s">
        <v>85</v>
      </c>
      <c r="B11" s="3" t="s">
        <v>148</v>
      </c>
      <c r="C11" s="4" t="s">
        <v>32</v>
      </c>
      <c r="D11" s="5" t="s">
        <v>33</v>
      </c>
      <c r="E11" s="5" t="s">
        <v>34</v>
      </c>
      <c r="F11" s="6">
        <v>42381</v>
      </c>
      <c r="G11" s="4" t="s">
        <v>11</v>
      </c>
      <c r="H11" s="5" t="s">
        <v>26</v>
      </c>
    </row>
    <row r="12" spans="1:8" x14ac:dyDescent="0.2">
      <c r="A12" s="3" t="s">
        <v>86</v>
      </c>
      <c r="B12" s="3" t="s">
        <v>149</v>
      </c>
      <c r="C12" s="4" t="s">
        <v>12</v>
      </c>
      <c r="D12" s="5" t="s">
        <v>10</v>
      </c>
      <c r="E12" s="5" t="s">
        <v>9</v>
      </c>
      <c r="F12" s="6">
        <v>42746</v>
      </c>
      <c r="G12" s="4" t="s">
        <v>11</v>
      </c>
      <c r="H12" s="5" t="s">
        <v>64</v>
      </c>
    </row>
    <row r="13" spans="1:8" x14ac:dyDescent="0.2">
      <c r="A13" s="3" t="s">
        <v>87</v>
      </c>
      <c r="B13" s="3" t="s">
        <v>196</v>
      </c>
      <c r="C13" s="4" t="s">
        <v>35</v>
      </c>
      <c r="D13" s="5" t="s">
        <v>10</v>
      </c>
      <c r="E13" s="5" t="s">
        <v>9</v>
      </c>
      <c r="F13" s="6">
        <v>42857</v>
      </c>
      <c r="G13" s="4" t="s">
        <v>11</v>
      </c>
      <c r="H13" s="5" t="s">
        <v>51</v>
      </c>
    </row>
    <row r="14" spans="1:8" x14ac:dyDescent="0.2">
      <c r="A14" s="3" t="s">
        <v>88</v>
      </c>
      <c r="B14" s="3" t="s">
        <v>197</v>
      </c>
      <c r="C14" s="4" t="s">
        <v>35</v>
      </c>
      <c r="D14" s="5" t="s">
        <v>10</v>
      </c>
      <c r="E14" s="5" t="s">
        <v>9</v>
      </c>
      <c r="F14" s="6">
        <v>42907</v>
      </c>
      <c r="G14" s="4" t="s">
        <v>11</v>
      </c>
      <c r="H14" s="5" t="s">
        <v>201</v>
      </c>
    </row>
    <row r="15" spans="1:8" x14ac:dyDescent="0.2">
      <c r="A15" s="3" t="s">
        <v>89</v>
      </c>
      <c r="B15" s="3" t="s">
        <v>150</v>
      </c>
      <c r="C15" s="4" t="s">
        <v>12</v>
      </c>
      <c r="D15" s="5" t="s">
        <v>10</v>
      </c>
      <c r="E15" s="5" t="s">
        <v>9</v>
      </c>
      <c r="F15" s="6">
        <v>42926</v>
      </c>
      <c r="G15" s="4" t="s">
        <v>11</v>
      </c>
      <c r="H15" s="5" t="s">
        <v>21</v>
      </c>
    </row>
    <row r="16" spans="1:8" x14ac:dyDescent="0.2">
      <c r="A16" s="3" t="s">
        <v>90</v>
      </c>
      <c r="B16" s="3" t="s">
        <v>151</v>
      </c>
      <c r="C16" s="4" t="s">
        <v>30</v>
      </c>
      <c r="D16" s="5" t="s">
        <v>36</v>
      </c>
      <c r="E16" s="5" t="s">
        <v>9</v>
      </c>
      <c r="F16" s="6">
        <v>42569</v>
      </c>
      <c r="G16" s="4" t="s">
        <v>11</v>
      </c>
      <c r="H16" s="5" t="s">
        <v>29</v>
      </c>
    </row>
    <row r="17" spans="1:8" x14ac:dyDescent="0.2">
      <c r="A17" s="3" t="s">
        <v>91</v>
      </c>
      <c r="B17" s="3" t="s">
        <v>152</v>
      </c>
      <c r="C17" s="4" t="s">
        <v>37</v>
      </c>
      <c r="D17" s="5" t="s">
        <v>38</v>
      </c>
      <c r="E17" s="5" t="s">
        <v>39</v>
      </c>
      <c r="F17" s="6">
        <v>42881</v>
      </c>
      <c r="G17" s="4" t="s">
        <v>11</v>
      </c>
      <c r="H17" s="5" t="s">
        <v>29</v>
      </c>
    </row>
    <row r="18" spans="1:8" x14ac:dyDescent="0.2">
      <c r="A18" s="3" t="s">
        <v>92</v>
      </c>
      <c r="B18" s="3" t="s">
        <v>153</v>
      </c>
      <c r="C18" s="4" t="s">
        <v>32</v>
      </c>
      <c r="D18" s="5" t="s">
        <v>40</v>
      </c>
      <c r="E18" s="5" t="s">
        <v>9</v>
      </c>
      <c r="F18" s="6">
        <v>42409</v>
      </c>
      <c r="G18" s="4" t="s">
        <v>11</v>
      </c>
      <c r="H18" s="5" t="s">
        <v>41</v>
      </c>
    </row>
    <row r="19" spans="1:8" x14ac:dyDescent="0.2">
      <c r="A19" s="3" t="s">
        <v>93</v>
      </c>
      <c r="B19" s="3" t="s">
        <v>154</v>
      </c>
      <c r="C19" s="4" t="s">
        <v>12</v>
      </c>
      <c r="D19" s="5" t="s">
        <v>10</v>
      </c>
      <c r="E19" s="5" t="s">
        <v>9</v>
      </c>
      <c r="F19" s="6">
        <v>42752</v>
      </c>
      <c r="G19" s="4" t="s">
        <v>11</v>
      </c>
      <c r="H19" s="5" t="s">
        <v>21</v>
      </c>
    </row>
    <row r="20" spans="1:8" x14ac:dyDescent="0.2">
      <c r="A20" s="3" t="s">
        <v>94</v>
      </c>
      <c r="B20" s="3" t="s">
        <v>199</v>
      </c>
      <c r="C20" s="4" t="s">
        <v>42</v>
      </c>
      <c r="D20" s="5" t="s">
        <v>10</v>
      </c>
      <c r="E20" s="5" t="s">
        <v>9</v>
      </c>
      <c r="F20" s="6">
        <v>42796</v>
      </c>
      <c r="G20" s="4" t="s">
        <v>11</v>
      </c>
      <c r="H20" s="5" t="s">
        <v>55</v>
      </c>
    </row>
    <row r="21" spans="1:8" x14ac:dyDescent="0.2">
      <c r="A21" s="3" t="s">
        <v>95</v>
      </c>
      <c r="B21" s="3" t="s">
        <v>155</v>
      </c>
      <c r="C21" s="4" t="s">
        <v>7</v>
      </c>
      <c r="D21" s="5" t="s">
        <v>16</v>
      </c>
      <c r="E21" s="5" t="s">
        <v>9</v>
      </c>
      <c r="F21" s="6">
        <v>42479</v>
      </c>
      <c r="G21" s="4" t="s">
        <v>11</v>
      </c>
      <c r="H21" s="5" t="s">
        <v>43</v>
      </c>
    </row>
    <row r="22" spans="1:8" x14ac:dyDescent="0.2">
      <c r="A22" s="3" t="s">
        <v>96</v>
      </c>
      <c r="B22" s="3" t="s">
        <v>156</v>
      </c>
      <c r="C22" s="4" t="s">
        <v>32</v>
      </c>
      <c r="D22" s="5" t="s">
        <v>44</v>
      </c>
      <c r="E22" s="5" t="s">
        <v>34</v>
      </c>
      <c r="F22" s="6">
        <v>42818</v>
      </c>
      <c r="G22" s="4" t="s">
        <v>11</v>
      </c>
      <c r="H22" s="5" t="s">
        <v>29</v>
      </c>
    </row>
    <row r="23" spans="1:8" x14ac:dyDescent="0.2">
      <c r="A23" s="3" t="s">
        <v>97</v>
      </c>
      <c r="B23" s="3" t="s">
        <v>157</v>
      </c>
      <c r="C23" s="4" t="s">
        <v>45</v>
      </c>
      <c r="D23" s="5" t="s">
        <v>46</v>
      </c>
      <c r="E23" s="5" t="s">
        <v>9</v>
      </c>
      <c r="F23" s="6">
        <v>42548</v>
      </c>
      <c r="G23" s="4" t="s">
        <v>11</v>
      </c>
      <c r="H23" s="5" t="s">
        <v>29</v>
      </c>
    </row>
    <row r="24" spans="1:8" x14ac:dyDescent="0.2">
      <c r="A24" s="3" t="s">
        <v>98</v>
      </c>
      <c r="B24" s="3" t="s">
        <v>158</v>
      </c>
      <c r="C24" s="4" t="s">
        <v>7</v>
      </c>
      <c r="D24" s="5" t="s">
        <v>16</v>
      </c>
      <c r="E24" s="5" t="s">
        <v>9</v>
      </c>
      <c r="F24" s="6">
        <v>42488</v>
      </c>
      <c r="G24" s="4" t="s">
        <v>11</v>
      </c>
      <c r="H24" s="5" t="s">
        <v>29</v>
      </c>
    </row>
    <row r="25" spans="1:8" x14ac:dyDescent="0.2">
      <c r="A25" s="3" t="s">
        <v>99</v>
      </c>
      <c r="B25" s="3" t="s">
        <v>159</v>
      </c>
      <c r="C25" s="4" t="s">
        <v>47</v>
      </c>
      <c r="D25" s="5" t="s">
        <v>48</v>
      </c>
      <c r="E25" s="5" t="s">
        <v>49</v>
      </c>
      <c r="F25" s="6">
        <v>42472</v>
      </c>
      <c r="G25" s="4" t="s">
        <v>11</v>
      </c>
      <c r="H25" s="5" t="s">
        <v>50</v>
      </c>
    </row>
    <row r="26" spans="1:8" x14ac:dyDescent="0.2">
      <c r="A26" s="3" t="s">
        <v>100</v>
      </c>
      <c r="B26" s="3" t="s">
        <v>160</v>
      </c>
      <c r="C26" s="4" t="s">
        <v>7</v>
      </c>
      <c r="D26" s="5" t="s">
        <v>8</v>
      </c>
      <c r="E26" s="5" t="s">
        <v>9</v>
      </c>
      <c r="F26" s="6">
        <v>42478</v>
      </c>
      <c r="G26" s="4" t="s">
        <v>11</v>
      </c>
      <c r="H26" s="5" t="s">
        <v>51</v>
      </c>
    </row>
    <row r="27" spans="1:8" x14ac:dyDescent="0.2">
      <c r="A27" s="3" t="s">
        <v>101</v>
      </c>
      <c r="B27" s="3" t="s">
        <v>161</v>
      </c>
      <c r="C27" s="4" t="s">
        <v>12</v>
      </c>
      <c r="D27" s="5" t="s">
        <v>10</v>
      </c>
      <c r="E27" s="5" t="s">
        <v>9</v>
      </c>
      <c r="F27" s="6">
        <v>42395</v>
      </c>
      <c r="G27" s="4" t="s">
        <v>11</v>
      </c>
      <c r="H27" s="5" t="s">
        <v>204</v>
      </c>
    </row>
    <row r="28" spans="1:8" x14ac:dyDescent="0.2">
      <c r="A28" s="3" t="s">
        <v>102</v>
      </c>
      <c r="B28" s="3" t="s">
        <v>162</v>
      </c>
      <c r="C28" s="4" t="s">
        <v>42</v>
      </c>
      <c r="D28" s="5" t="s">
        <v>10</v>
      </c>
      <c r="E28" s="5" t="s">
        <v>52</v>
      </c>
      <c r="F28" s="6">
        <v>42657</v>
      </c>
      <c r="G28" s="4" t="s">
        <v>11</v>
      </c>
      <c r="H28" s="5" t="s">
        <v>10</v>
      </c>
    </row>
    <row r="29" spans="1:8" x14ac:dyDescent="0.2">
      <c r="A29" s="3" t="s">
        <v>103</v>
      </c>
      <c r="B29" s="3" t="s">
        <v>198</v>
      </c>
      <c r="C29" s="4" t="s">
        <v>35</v>
      </c>
      <c r="D29" s="5" t="s">
        <v>10</v>
      </c>
      <c r="E29" s="5" t="s">
        <v>9</v>
      </c>
      <c r="F29" s="6">
        <v>43035</v>
      </c>
      <c r="G29" s="4" t="s">
        <v>11</v>
      </c>
      <c r="H29" s="5" t="s">
        <v>21</v>
      </c>
    </row>
    <row r="30" spans="1:8" x14ac:dyDescent="0.2">
      <c r="A30" s="3" t="s">
        <v>104</v>
      </c>
      <c r="B30" s="3" t="s">
        <v>163</v>
      </c>
      <c r="C30" s="4" t="s">
        <v>32</v>
      </c>
      <c r="D30" s="5" t="s">
        <v>53</v>
      </c>
      <c r="E30" s="5" t="s">
        <v>10</v>
      </c>
      <c r="F30" s="6">
        <v>43014</v>
      </c>
      <c r="G30" s="4" t="s">
        <v>11</v>
      </c>
      <c r="H30" s="5" t="s">
        <v>29</v>
      </c>
    </row>
    <row r="31" spans="1:8" x14ac:dyDescent="0.2">
      <c r="A31" s="3" t="s">
        <v>105</v>
      </c>
      <c r="B31" s="3" t="s">
        <v>164</v>
      </c>
      <c r="C31" s="4" t="s">
        <v>32</v>
      </c>
      <c r="D31" s="5" t="s">
        <v>54</v>
      </c>
      <c r="E31" s="5" t="s">
        <v>9</v>
      </c>
      <c r="F31" s="6">
        <v>42933</v>
      </c>
      <c r="G31" s="4" t="s">
        <v>11</v>
      </c>
      <c r="H31" s="5" t="s">
        <v>55</v>
      </c>
    </row>
    <row r="32" spans="1:8" x14ac:dyDescent="0.2">
      <c r="A32" s="3" t="s">
        <v>106</v>
      </c>
      <c r="B32" s="3" t="s">
        <v>165</v>
      </c>
      <c r="C32" s="4" t="s">
        <v>7</v>
      </c>
      <c r="D32" s="5" t="s">
        <v>10</v>
      </c>
      <c r="E32" s="5" t="s">
        <v>49</v>
      </c>
      <c r="F32" s="6">
        <v>42746</v>
      </c>
      <c r="G32" s="4" t="s">
        <v>11</v>
      </c>
      <c r="H32" s="5" t="s">
        <v>41</v>
      </c>
    </row>
    <row r="33" spans="1:8" x14ac:dyDescent="0.2">
      <c r="A33" s="3" t="s">
        <v>107</v>
      </c>
      <c r="B33" s="3" t="s">
        <v>166</v>
      </c>
      <c r="C33" s="4" t="s">
        <v>32</v>
      </c>
      <c r="D33" s="5" t="s">
        <v>56</v>
      </c>
      <c r="E33" s="5" t="s">
        <v>9</v>
      </c>
      <c r="F33" s="6">
        <v>42611</v>
      </c>
      <c r="G33" s="4" t="s">
        <v>11</v>
      </c>
      <c r="H33" s="5" t="s">
        <v>57</v>
      </c>
    </row>
    <row r="34" spans="1:8" x14ac:dyDescent="0.2">
      <c r="A34" s="3" t="s">
        <v>108</v>
      </c>
      <c r="B34" s="3" t="s">
        <v>167</v>
      </c>
      <c r="C34" s="4" t="s">
        <v>7</v>
      </c>
      <c r="D34" s="5" t="s">
        <v>10</v>
      </c>
      <c r="E34" s="5" t="s">
        <v>49</v>
      </c>
      <c r="F34" s="6">
        <v>42443</v>
      </c>
      <c r="G34" s="4" t="s">
        <v>11</v>
      </c>
      <c r="H34" s="5" t="s">
        <v>41</v>
      </c>
    </row>
    <row r="35" spans="1:8" x14ac:dyDescent="0.2">
      <c r="A35" s="3" t="s">
        <v>109</v>
      </c>
      <c r="B35" s="3" t="s">
        <v>168</v>
      </c>
      <c r="C35" s="4" t="s">
        <v>7</v>
      </c>
      <c r="D35" s="5" t="s">
        <v>10</v>
      </c>
      <c r="E35" s="5" t="s">
        <v>49</v>
      </c>
      <c r="F35" s="6">
        <v>42747</v>
      </c>
      <c r="G35" s="4" t="s">
        <v>11</v>
      </c>
      <c r="H35" s="5" t="s">
        <v>41</v>
      </c>
    </row>
    <row r="36" spans="1:8" x14ac:dyDescent="0.2">
      <c r="A36" s="3" t="s">
        <v>110</v>
      </c>
      <c r="B36" s="3" t="s">
        <v>169</v>
      </c>
      <c r="C36" s="4" t="s">
        <v>7</v>
      </c>
      <c r="D36" s="5" t="s">
        <v>10</v>
      </c>
      <c r="E36" s="5" t="s">
        <v>49</v>
      </c>
      <c r="F36" s="6">
        <v>42747</v>
      </c>
      <c r="G36" s="4" t="s">
        <v>11</v>
      </c>
      <c r="H36" s="5" t="s">
        <v>63</v>
      </c>
    </row>
    <row r="37" spans="1:8" x14ac:dyDescent="0.2">
      <c r="A37" s="3" t="s">
        <v>111</v>
      </c>
      <c r="B37" s="3" t="s">
        <v>200</v>
      </c>
      <c r="C37" s="4" t="s">
        <v>42</v>
      </c>
      <c r="D37" s="5" t="s">
        <v>10</v>
      </c>
      <c r="E37" s="5" t="s">
        <v>9</v>
      </c>
      <c r="F37" s="6">
        <v>42872</v>
      </c>
      <c r="G37" s="4" t="s">
        <v>11</v>
      </c>
      <c r="H37" s="5" t="s">
        <v>29</v>
      </c>
    </row>
    <row r="38" spans="1:8" x14ac:dyDescent="0.2">
      <c r="A38" s="3" t="s">
        <v>112</v>
      </c>
      <c r="B38" s="3" t="s">
        <v>170</v>
      </c>
      <c r="C38" s="4" t="s">
        <v>45</v>
      </c>
      <c r="D38" s="5" t="s">
        <v>58</v>
      </c>
      <c r="E38" s="5" t="s">
        <v>59</v>
      </c>
      <c r="F38" s="6">
        <v>42565</v>
      </c>
      <c r="G38" s="4" t="s">
        <v>11</v>
      </c>
      <c r="H38" s="5" t="s">
        <v>60</v>
      </c>
    </row>
    <row r="39" spans="1:8" x14ac:dyDescent="0.2">
      <c r="A39" s="3" t="s">
        <v>113</v>
      </c>
      <c r="B39" s="3" t="s">
        <v>171</v>
      </c>
      <c r="C39" s="4" t="s">
        <v>22</v>
      </c>
      <c r="D39" s="5" t="s">
        <v>61</v>
      </c>
      <c r="E39" s="5" t="s">
        <v>9</v>
      </c>
      <c r="F39" s="6">
        <v>42552</v>
      </c>
      <c r="G39" s="4" t="s">
        <v>11</v>
      </c>
      <c r="H39" s="5" t="s">
        <v>62</v>
      </c>
    </row>
    <row r="40" spans="1:8" x14ac:dyDescent="0.2">
      <c r="A40" s="3" t="s">
        <v>114</v>
      </c>
      <c r="B40" s="3" t="s">
        <v>172</v>
      </c>
      <c r="C40" s="4" t="s">
        <v>7</v>
      </c>
      <c r="D40" s="5" t="s">
        <v>8</v>
      </c>
      <c r="E40" s="5" t="s">
        <v>9</v>
      </c>
      <c r="F40" s="6">
        <v>42929</v>
      </c>
      <c r="G40" s="4" t="s">
        <v>11</v>
      </c>
      <c r="H40" s="5" t="s">
        <v>21</v>
      </c>
    </row>
    <row r="41" spans="1:8" x14ac:dyDescent="0.2">
      <c r="A41" s="3" t="s">
        <v>115</v>
      </c>
      <c r="B41" s="3" t="s">
        <v>173</v>
      </c>
      <c r="C41" s="4" t="s">
        <v>47</v>
      </c>
      <c r="D41" s="5" t="s">
        <v>48</v>
      </c>
      <c r="E41" s="5" t="s">
        <v>49</v>
      </c>
      <c r="F41" s="6">
        <v>42941</v>
      </c>
      <c r="G41" s="4" t="s">
        <v>11</v>
      </c>
      <c r="H41" s="5" t="s">
        <v>41</v>
      </c>
    </row>
    <row r="42" spans="1:8" x14ac:dyDescent="0.2">
      <c r="A42" s="3" t="s">
        <v>116</v>
      </c>
      <c r="B42" s="3" t="s">
        <v>174</v>
      </c>
      <c r="C42" s="4" t="s">
        <v>7</v>
      </c>
      <c r="D42" s="5" t="s">
        <v>8</v>
      </c>
      <c r="E42" s="5" t="s">
        <v>9</v>
      </c>
      <c r="F42" s="6">
        <v>42594</v>
      </c>
      <c r="G42" s="4" t="s">
        <v>11</v>
      </c>
      <c r="H42" s="5" t="s">
        <v>63</v>
      </c>
    </row>
    <row r="43" spans="1:8" x14ac:dyDescent="0.2">
      <c r="A43" s="3" t="s">
        <v>117</v>
      </c>
      <c r="B43" s="3" t="s">
        <v>175</v>
      </c>
      <c r="C43" s="4" t="s">
        <v>30</v>
      </c>
      <c r="D43" s="5" t="s">
        <v>36</v>
      </c>
      <c r="E43" s="5" t="s">
        <v>9</v>
      </c>
      <c r="F43" s="6">
        <v>42425</v>
      </c>
      <c r="G43" s="4" t="s">
        <v>11</v>
      </c>
      <c r="H43" s="5" t="s">
        <v>29</v>
      </c>
    </row>
    <row r="44" spans="1:8" x14ac:dyDescent="0.2">
      <c r="A44" s="3" t="s">
        <v>118</v>
      </c>
      <c r="B44" s="3" t="s">
        <v>176</v>
      </c>
      <c r="C44" s="4" t="s">
        <v>30</v>
      </c>
      <c r="D44" s="5" t="s">
        <v>36</v>
      </c>
      <c r="E44" s="5" t="s">
        <v>9</v>
      </c>
      <c r="F44" s="6">
        <v>42978</v>
      </c>
      <c r="G44" s="4" t="s">
        <v>11</v>
      </c>
      <c r="H44" s="5" t="s">
        <v>29</v>
      </c>
    </row>
    <row r="45" spans="1:8" x14ac:dyDescent="0.2">
      <c r="A45" s="3" t="s">
        <v>119</v>
      </c>
      <c r="B45" s="3" t="s">
        <v>177</v>
      </c>
      <c r="C45" s="4" t="s">
        <v>7</v>
      </c>
      <c r="D45" s="5" t="s">
        <v>8</v>
      </c>
      <c r="E45" s="5" t="s">
        <v>9</v>
      </c>
      <c r="F45" s="6">
        <v>42599</v>
      </c>
      <c r="G45" s="4" t="s">
        <v>11</v>
      </c>
      <c r="H45" s="5" t="s">
        <v>64</v>
      </c>
    </row>
    <row r="46" spans="1:8" x14ac:dyDescent="0.2">
      <c r="A46" s="3" t="s">
        <v>120</v>
      </c>
      <c r="B46" s="3" t="s">
        <v>178</v>
      </c>
      <c r="C46" s="4" t="s">
        <v>7</v>
      </c>
      <c r="D46" s="5" t="s">
        <v>8</v>
      </c>
      <c r="E46" s="5" t="s">
        <v>9</v>
      </c>
      <c r="F46" s="6">
        <v>42606</v>
      </c>
      <c r="G46" s="4" t="s">
        <v>11</v>
      </c>
      <c r="H46" s="5" t="s">
        <v>202</v>
      </c>
    </row>
    <row r="47" spans="1:8" x14ac:dyDescent="0.2">
      <c r="A47" s="3" t="s">
        <v>121</v>
      </c>
      <c r="B47" s="3" t="s">
        <v>179</v>
      </c>
      <c r="C47" s="4" t="s">
        <v>47</v>
      </c>
      <c r="D47" s="5" t="s">
        <v>48</v>
      </c>
      <c r="E47" s="5" t="s">
        <v>49</v>
      </c>
      <c r="F47" s="6">
        <v>42597</v>
      </c>
      <c r="G47" s="4" t="s">
        <v>11</v>
      </c>
      <c r="H47" s="5" t="s">
        <v>21</v>
      </c>
    </row>
    <row r="48" spans="1:8" x14ac:dyDescent="0.2">
      <c r="A48" s="3" t="s">
        <v>122</v>
      </c>
      <c r="B48" s="3" t="s">
        <v>180</v>
      </c>
      <c r="C48" s="4" t="s">
        <v>47</v>
      </c>
      <c r="D48" s="5" t="s">
        <v>48</v>
      </c>
      <c r="E48" s="5" t="s">
        <v>49</v>
      </c>
      <c r="F48" s="6">
        <v>42601</v>
      </c>
      <c r="G48" s="4" t="s">
        <v>11</v>
      </c>
      <c r="H48" s="5" t="s">
        <v>65</v>
      </c>
    </row>
    <row r="49" spans="1:8" x14ac:dyDescent="0.2">
      <c r="A49" s="3" t="s">
        <v>123</v>
      </c>
      <c r="B49" s="3" t="s">
        <v>181</v>
      </c>
      <c r="C49" s="4" t="s">
        <v>27</v>
      </c>
      <c r="D49" s="5" t="s">
        <v>66</v>
      </c>
      <c r="E49" s="5" t="s">
        <v>9</v>
      </c>
      <c r="F49" s="6">
        <v>42986</v>
      </c>
      <c r="G49" s="4" t="s">
        <v>11</v>
      </c>
      <c r="H49" s="5" t="s">
        <v>29</v>
      </c>
    </row>
    <row r="50" spans="1:8" x14ac:dyDescent="0.2">
      <c r="A50" s="3" t="s">
        <v>124</v>
      </c>
      <c r="B50" s="3" t="s">
        <v>182</v>
      </c>
      <c r="C50" s="4" t="s">
        <v>7</v>
      </c>
      <c r="D50" s="5" t="s">
        <v>8</v>
      </c>
      <c r="E50" s="5" t="s">
        <v>9</v>
      </c>
      <c r="F50" s="6">
        <v>42983</v>
      </c>
      <c r="G50" s="4" t="s">
        <v>11</v>
      </c>
      <c r="H50" s="5" t="s">
        <v>67</v>
      </c>
    </row>
    <row r="51" spans="1:8" x14ac:dyDescent="0.2">
      <c r="A51" s="3" t="s">
        <v>125</v>
      </c>
      <c r="B51" s="3" t="s">
        <v>183</v>
      </c>
      <c r="C51" s="4" t="s">
        <v>27</v>
      </c>
      <c r="D51" s="5" t="s">
        <v>68</v>
      </c>
      <c r="E51" s="5" t="s">
        <v>9</v>
      </c>
      <c r="F51" s="6">
        <v>42957</v>
      </c>
      <c r="G51" s="4" t="s">
        <v>11</v>
      </c>
      <c r="H51" s="5" t="s">
        <v>21</v>
      </c>
    </row>
    <row r="52" spans="1:8" x14ac:dyDescent="0.2">
      <c r="A52" s="3" t="s">
        <v>126</v>
      </c>
      <c r="B52" s="3" t="s">
        <v>184</v>
      </c>
      <c r="C52" s="4" t="s">
        <v>12</v>
      </c>
      <c r="D52" s="5" t="s">
        <v>10</v>
      </c>
      <c r="E52" s="5" t="s">
        <v>9</v>
      </c>
      <c r="F52" s="6">
        <v>42801</v>
      </c>
      <c r="G52" s="4" t="s">
        <v>11</v>
      </c>
      <c r="H52" s="5" t="s">
        <v>29</v>
      </c>
    </row>
    <row r="53" spans="1:8" x14ac:dyDescent="0.2">
      <c r="A53" s="3" t="s">
        <v>127</v>
      </c>
      <c r="B53" s="3" t="s">
        <v>185</v>
      </c>
      <c r="C53" s="4" t="s">
        <v>7</v>
      </c>
      <c r="D53" s="5" t="s">
        <v>8</v>
      </c>
      <c r="E53" s="5" t="s">
        <v>9</v>
      </c>
      <c r="F53" s="6">
        <v>43046</v>
      </c>
      <c r="G53" s="4" t="s">
        <v>11</v>
      </c>
      <c r="H53" s="5" t="s">
        <v>64</v>
      </c>
    </row>
    <row r="54" spans="1:8" x14ac:dyDescent="0.2">
      <c r="A54" s="3" t="s">
        <v>128</v>
      </c>
      <c r="B54" s="3" t="s">
        <v>186</v>
      </c>
      <c r="C54" s="4" t="s">
        <v>30</v>
      </c>
      <c r="D54" s="5" t="s">
        <v>69</v>
      </c>
      <c r="E54" s="5" t="s">
        <v>9</v>
      </c>
      <c r="F54" s="6">
        <v>42632</v>
      </c>
      <c r="G54" s="4" t="s">
        <v>11</v>
      </c>
      <c r="H54" s="5" t="s">
        <v>64</v>
      </c>
    </row>
    <row r="55" spans="1:8" x14ac:dyDescent="0.2">
      <c r="A55" s="3" t="s">
        <v>129</v>
      </c>
      <c r="B55" s="3" t="s">
        <v>187</v>
      </c>
      <c r="C55" s="4" t="s">
        <v>7</v>
      </c>
      <c r="D55" s="5" t="s">
        <v>8</v>
      </c>
      <c r="E55" s="5" t="s">
        <v>9</v>
      </c>
      <c r="F55" s="6">
        <v>43055</v>
      </c>
      <c r="G55" s="4" t="s">
        <v>11</v>
      </c>
      <c r="H55" s="5" t="s">
        <v>70</v>
      </c>
    </row>
    <row r="56" spans="1:8" x14ac:dyDescent="0.2">
      <c r="A56" s="3" t="s">
        <v>130</v>
      </c>
      <c r="B56" s="3" t="s">
        <v>188</v>
      </c>
      <c r="C56" s="4" t="s">
        <v>27</v>
      </c>
      <c r="D56" s="5" t="s">
        <v>68</v>
      </c>
      <c r="E56" s="5" t="s">
        <v>9</v>
      </c>
      <c r="F56" s="6">
        <v>43081</v>
      </c>
      <c r="G56" s="4" t="s">
        <v>11</v>
      </c>
      <c r="H56" s="5" t="s">
        <v>29</v>
      </c>
    </row>
    <row r="57" spans="1:8" x14ac:dyDescent="0.2">
      <c r="A57" s="3" t="s">
        <v>131</v>
      </c>
      <c r="B57" s="3" t="s">
        <v>189</v>
      </c>
      <c r="C57" s="4" t="s">
        <v>18</v>
      </c>
      <c r="D57" s="5" t="s">
        <v>71</v>
      </c>
      <c r="E57" s="5" t="s">
        <v>34</v>
      </c>
      <c r="F57" s="6">
        <v>42800</v>
      </c>
      <c r="G57" s="4" t="s">
        <v>11</v>
      </c>
      <c r="H57" s="5" t="s">
        <v>203</v>
      </c>
    </row>
    <row r="58" spans="1:8" x14ac:dyDescent="0.2">
      <c r="A58" s="3" t="s">
        <v>132</v>
      </c>
      <c r="B58" s="3" t="s">
        <v>190</v>
      </c>
      <c r="C58" s="4" t="s">
        <v>18</v>
      </c>
      <c r="D58" s="5" t="s">
        <v>72</v>
      </c>
      <c r="E58" s="5" t="s">
        <v>9</v>
      </c>
      <c r="F58" s="6">
        <v>42864</v>
      </c>
      <c r="G58" s="4" t="s">
        <v>11</v>
      </c>
      <c r="H58" s="5" t="s">
        <v>73</v>
      </c>
    </row>
    <row r="59" spans="1:8" x14ac:dyDescent="0.2">
      <c r="A59" s="3" t="s">
        <v>133</v>
      </c>
      <c r="B59" s="3" t="s">
        <v>191</v>
      </c>
      <c r="C59" s="4" t="s">
        <v>30</v>
      </c>
      <c r="D59" s="5" t="s">
        <v>74</v>
      </c>
      <c r="E59" s="5" t="s">
        <v>9</v>
      </c>
      <c r="F59" s="6">
        <v>42877</v>
      </c>
      <c r="G59" s="4" t="s">
        <v>11</v>
      </c>
      <c r="H59" s="5" t="s">
        <v>75</v>
      </c>
    </row>
    <row r="60" spans="1:8" x14ac:dyDescent="0.2">
      <c r="A60" s="3" t="s">
        <v>134</v>
      </c>
      <c r="B60" s="3" t="s">
        <v>192</v>
      </c>
      <c r="C60" s="4" t="s">
        <v>12</v>
      </c>
      <c r="D60" s="5" t="s">
        <v>10</v>
      </c>
      <c r="E60" s="5" t="s">
        <v>9</v>
      </c>
      <c r="F60" s="6">
        <v>42692</v>
      </c>
      <c r="G60" s="4" t="s">
        <v>11</v>
      </c>
      <c r="H60" s="5" t="s">
        <v>205</v>
      </c>
    </row>
    <row r="61" spans="1:8" x14ac:dyDescent="0.2">
      <c r="A61" s="3" t="s">
        <v>135</v>
      </c>
      <c r="B61" s="3" t="s">
        <v>193</v>
      </c>
      <c r="C61" s="4" t="s">
        <v>12</v>
      </c>
      <c r="D61" s="5" t="s">
        <v>10</v>
      </c>
      <c r="E61" s="5" t="s">
        <v>9</v>
      </c>
      <c r="F61" s="6">
        <v>42688</v>
      </c>
      <c r="G61" s="4" t="s">
        <v>11</v>
      </c>
      <c r="H61" s="5" t="s">
        <v>204</v>
      </c>
    </row>
    <row r="62" spans="1:8" x14ac:dyDescent="0.2">
      <c r="A62" s="3" t="s">
        <v>136</v>
      </c>
      <c r="B62" s="3" t="s">
        <v>194</v>
      </c>
      <c r="C62" s="4" t="s">
        <v>12</v>
      </c>
      <c r="D62" s="5" t="s">
        <v>10</v>
      </c>
      <c r="E62" s="5" t="s">
        <v>9</v>
      </c>
      <c r="F62" s="6">
        <v>42697</v>
      </c>
      <c r="G62" s="4" t="s">
        <v>11</v>
      </c>
      <c r="H62" s="5" t="s">
        <v>204</v>
      </c>
    </row>
    <row r="63" spans="1:8" x14ac:dyDescent="0.2">
      <c r="A63" s="3" t="s">
        <v>137</v>
      </c>
      <c r="B63" s="3" t="s">
        <v>195</v>
      </c>
      <c r="C63" s="4" t="s">
        <v>12</v>
      </c>
      <c r="D63" s="5" t="s">
        <v>10</v>
      </c>
      <c r="E63" s="5" t="s">
        <v>9</v>
      </c>
      <c r="F63" s="6">
        <v>43074</v>
      </c>
      <c r="G63" s="4" t="s">
        <v>11</v>
      </c>
      <c r="H63" s="5" t="s">
        <v>21</v>
      </c>
    </row>
  </sheetData>
  <autoFilter ref="A1:H63"/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K38"/>
  <sheetViews>
    <sheetView topLeftCell="A3" workbookViewId="0">
      <selection activeCell="O17" sqref="O17"/>
    </sheetView>
  </sheetViews>
  <sheetFormatPr defaultRowHeight="12.75" x14ac:dyDescent="0.2"/>
  <cols>
    <col min="3" max="3" width="28.85546875" customWidth="1"/>
    <col min="5" max="5" width="11.140625" hidden="1" customWidth="1"/>
    <col min="7" max="7" width="16.42578125" customWidth="1"/>
    <col min="8" max="8" width="11.28515625" customWidth="1"/>
    <col min="10" max="10" width="21.28515625" customWidth="1"/>
  </cols>
  <sheetData>
    <row r="3" spans="1:11" ht="150" x14ac:dyDescent="0.25">
      <c r="C3" s="9" t="s">
        <v>316</v>
      </c>
      <c r="D3" s="9" t="s">
        <v>206</v>
      </c>
      <c r="E3" s="9"/>
      <c r="F3" s="9" t="s">
        <v>207</v>
      </c>
      <c r="G3" s="9" t="s">
        <v>208</v>
      </c>
      <c r="H3" s="9" t="s">
        <v>209</v>
      </c>
      <c r="I3" s="9" t="s">
        <v>210</v>
      </c>
      <c r="J3" s="9" t="s">
        <v>211</v>
      </c>
      <c r="K3" s="17" t="s">
        <v>315</v>
      </c>
    </row>
    <row r="4" spans="1:11" x14ac:dyDescent="0.2">
      <c r="A4" s="18"/>
      <c r="B4">
        <v>1</v>
      </c>
      <c r="C4" t="s">
        <v>212</v>
      </c>
      <c r="D4" t="s">
        <v>12</v>
      </c>
      <c r="E4" t="s">
        <v>212</v>
      </c>
      <c r="F4" t="s">
        <v>213</v>
      </c>
      <c r="G4" t="s">
        <v>214</v>
      </c>
      <c r="H4" s="10" t="s">
        <v>319</v>
      </c>
      <c r="I4" t="s">
        <v>215</v>
      </c>
      <c r="K4">
        <v>9</v>
      </c>
    </row>
    <row r="5" spans="1:11" x14ac:dyDescent="0.2">
      <c r="A5" s="18"/>
      <c r="B5">
        <v>2</v>
      </c>
      <c r="C5" t="s">
        <v>216</v>
      </c>
      <c r="D5" t="s">
        <v>217</v>
      </c>
      <c r="E5" t="s">
        <v>216</v>
      </c>
      <c r="F5" t="s">
        <v>218</v>
      </c>
      <c r="G5" t="s">
        <v>214</v>
      </c>
      <c r="H5" s="10" t="s">
        <v>319</v>
      </c>
      <c r="I5" t="s">
        <v>215</v>
      </c>
    </row>
    <row r="6" spans="1:11" x14ac:dyDescent="0.2">
      <c r="A6" s="18"/>
      <c r="B6">
        <v>3</v>
      </c>
      <c r="C6" t="s">
        <v>219</v>
      </c>
      <c r="D6" t="s">
        <v>37</v>
      </c>
      <c r="E6" t="s">
        <v>219</v>
      </c>
      <c r="F6" t="s">
        <v>220</v>
      </c>
      <c r="G6" t="s">
        <v>214</v>
      </c>
      <c r="H6" s="10" t="s">
        <v>319</v>
      </c>
      <c r="I6" t="s">
        <v>215</v>
      </c>
    </row>
    <row r="7" spans="1:11" x14ac:dyDescent="0.2">
      <c r="A7" s="18"/>
      <c r="B7">
        <v>4</v>
      </c>
      <c r="C7" t="s">
        <v>221</v>
      </c>
      <c r="D7" t="s">
        <v>222</v>
      </c>
      <c r="E7" t="s">
        <v>221</v>
      </c>
      <c r="F7" t="s">
        <v>223</v>
      </c>
      <c r="G7" t="s">
        <v>214</v>
      </c>
      <c r="H7" s="10" t="s">
        <v>319</v>
      </c>
      <c r="I7" t="s">
        <v>215</v>
      </c>
    </row>
    <row r="8" spans="1:11" x14ac:dyDescent="0.2">
      <c r="A8" s="18"/>
      <c r="B8">
        <v>5</v>
      </c>
      <c r="C8" t="s">
        <v>224</v>
      </c>
      <c r="D8" t="s">
        <v>225</v>
      </c>
      <c r="E8" t="s">
        <v>224</v>
      </c>
      <c r="F8" t="s">
        <v>226</v>
      </c>
      <c r="G8" t="s">
        <v>227</v>
      </c>
      <c r="H8" s="10" t="s">
        <v>319</v>
      </c>
      <c r="I8" t="s">
        <v>215</v>
      </c>
    </row>
    <row r="9" spans="1:11" x14ac:dyDescent="0.2">
      <c r="A9" s="18"/>
      <c r="C9" t="s">
        <v>228</v>
      </c>
      <c r="D9" t="s">
        <v>229</v>
      </c>
      <c r="E9" t="s">
        <v>228</v>
      </c>
      <c r="F9" t="s">
        <v>230</v>
      </c>
      <c r="G9" t="s">
        <v>231</v>
      </c>
      <c r="I9" t="s">
        <v>215</v>
      </c>
      <c r="J9" t="s">
        <v>232</v>
      </c>
    </row>
    <row r="10" spans="1:11" x14ac:dyDescent="0.2">
      <c r="A10" s="18"/>
      <c r="B10">
        <v>6</v>
      </c>
      <c r="C10" t="s">
        <v>233</v>
      </c>
      <c r="D10" t="s">
        <v>18</v>
      </c>
      <c r="E10" t="s">
        <v>233</v>
      </c>
      <c r="F10" t="s">
        <v>234</v>
      </c>
      <c r="G10" t="s">
        <v>214</v>
      </c>
      <c r="H10" s="10" t="s">
        <v>319</v>
      </c>
      <c r="I10" t="s">
        <v>215</v>
      </c>
      <c r="K10">
        <v>2</v>
      </c>
    </row>
    <row r="11" spans="1:11" x14ac:dyDescent="0.2">
      <c r="A11" s="18"/>
      <c r="B11">
        <v>7</v>
      </c>
      <c r="C11" t="s">
        <v>235</v>
      </c>
      <c r="D11" t="s">
        <v>30</v>
      </c>
      <c r="E11" t="s">
        <v>235</v>
      </c>
      <c r="F11" t="s">
        <v>236</v>
      </c>
      <c r="G11" t="s">
        <v>214</v>
      </c>
      <c r="H11" s="10" t="s">
        <v>319</v>
      </c>
      <c r="I11" t="s">
        <v>215</v>
      </c>
      <c r="K11">
        <v>6</v>
      </c>
    </row>
    <row r="12" spans="1:11" x14ac:dyDescent="0.2">
      <c r="A12" s="18"/>
      <c r="B12">
        <v>8</v>
      </c>
      <c r="C12" t="s">
        <v>237</v>
      </c>
      <c r="D12" t="s">
        <v>238</v>
      </c>
      <c r="E12" t="s">
        <v>237</v>
      </c>
      <c r="F12" t="s">
        <v>239</v>
      </c>
      <c r="G12" t="s">
        <v>240</v>
      </c>
      <c r="H12" s="10" t="s">
        <v>319</v>
      </c>
      <c r="I12" t="s">
        <v>215</v>
      </c>
    </row>
    <row r="13" spans="1:11" x14ac:dyDescent="0.2">
      <c r="A13" s="18"/>
      <c r="B13">
        <v>9</v>
      </c>
      <c r="C13" t="s">
        <v>241</v>
      </c>
      <c r="D13" t="s">
        <v>24</v>
      </c>
      <c r="E13" t="s">
        <v>241</v>
      </c>
      <c r="F13" t="s">
        <v>242</v>
      </c>
      <c r="G13" t="s">
        <v>214</v>
      </c>
      <c r="H13" s="10" t="s">
        <v>319</v>
      </c>
      <c r="I13" t="s">
        <v>215</v>
      </c>
    </row>
    <row r="14" spans="1:11" x14ac:dyDescent="0.2">
      <c r="A14" s="18"/>
      <c r="B14">
        <v>10</v>
      </c>
      <c r="C14" t="s">
        <v>243</v>
      </c>
      <c r="D14" t="s">
        <v>244</v>
      </c>
      <c r="E14" t="s">
        <v>243</v>
      </c>
      <c r="F14" t="s">
        <v>245</v>
      </c>
      <c r="G14" t="s">
        <v>214</v>
      </c>
      <c r="H14" s="10" t="s">
        <v>319</v>
      </c>
      <c r="I14" t="s">
        <v>215</v>
      </c>
    </row>
    <row r="15" spans="1:11" x14ac:dyDescent="0.2">
      <c r="A15" s="18"/>
      <c r="B15">
        <v>11</v>
      </c>
      <c r="C15" t="s">
        <v>246</v>
      </c>
      <c r="D15" t="s">
        <v>247</v>
      </c>
      <c r="E15" t="s">
        <v>246</v>
      </c>
      <c r="F15" t="s">
        <v>248</v>
      </c>
      <c r="G15" t="s">
        <v>214</v>
      </c>
      <c r="H15" s="10" t="s">
        <v>319</v>
      </c>
      <c r="I15" t="s">
        <v>215</v>
      </c>
    </row>
    <row r="16" spans="1:11" x14ac:dyDescent="0.2">
      <c r="A16" s="18"/>
      <c r="B16">
        <v>12</v>
      </c>
      <c r="C16" t="s">
        <v>249</v>
      </c>
      <c r="D16" t="s">
        <v>250</v>
      </c>
      <c r="E16" t="s">
        <v>249</v>
      </c>
      <c r="F16" t="s">
        <v>251</v>
      </c>
      <c r="G16" t="s">
        <v>214</v>
      </c>
      <c r="H16" s="10" t="s">
        <v>319</v>
      </c>
      <c r="I16" t="s">
        <v>215</v>
      </c>
    </row>
    <row r="17" spans="1:11" x14ac:dyDescent="0.2">
      <c r="A17" s="18"/>
      <c r="B17">
        <v>13</v>
      </c>
      <c r="C17" t="s">
        <v>252</v>
      </c>
      <c r="D17" t="s">
        <v>13</v>
      </c>
      <c r="E17" t="s">
        <v>252</v>
      </c>
      <c r="F17" t="s">
        <v>253</v>
      </c>
      <c r="G17" t="s">
        <v>214</v>
      </c>
      <c r="H17" s="10" t="s">
        <v>319</v>
      </c>
      <c r="I17" t="s">
        <v>215</v>
      </c>
    </row>
    <row r="18" spans="1:11" x14ac:dyDescent="0.2">
      <c r="A18" s="18"/>
      <c r="B18">
        <v>14</v>
      </c>
      <c r="C18" t="s">
        <v>254</v>
      </c>
      <c r="D18" t="s">
        <v>27</v>
      </c>
      <c r="E18" t="s">
        <v>254</v>
      </c>
      <c r="F18" t="s">
        <v>255</v>
      </c>
      <c r="G18" t="s">
        <v>214</v>
      </c>
      <c r="H18" s="10" t="s">
        <v>319</v>
      </c>
      <c r="I18" t="s">
        <v>215</v>
      </c>
    </row>
    <row r="19" spans="1:11" x14ac:dyDescent="0.2">
      <c r="A19" s="18"/>
      <c r="B19">
        <v>15</v>
      </c>
      <c r="C19" t="s">
        <v>256</v>
      </c>
      <c r="D19" t="s">
        <v>257</v>
      </c>
      <c r="E19" t="s">
        <v>256</v>
      </c>
      <c r="F19" t="s">
        <v>258</v>
      </c>
      <c r="G19" t="s">
        <v>214</v>
      </c>
      <c r="H19" s="10" t="s">
        <v>319</v>
      </c>
      <c r="I19" t="s">
        <v>215</v>
      </c>
    </row>
    <row r="20" spans="1:11" x14ac:dyDescent="0.2">
      <c r="A20" s="18"/>
      <c r="B20">
        <v>16</v>
      </c>
      <c r="C20" t="s">
        <v>259</v>
      </c>
      <c r="D20" t="s">
        <v>22</v>
      </c>
      <c r="E20" t="s">
        <v>259</v>
      </c>
      <c r="F20" t="s">
        <v>260</v>
      </c>
      <c r="G20" t="s">
        <v>214</v>
      </c>
      <c r="H20" s="10" t="s">
        <v>319</v>
      </c>
      <c r="I20" t="s">
        <v>215</v>
      </c>
    </row>
    <row r="21" spans="1:11" x14ac:dyDescent="0.2">
      <c r="A21" s="18"/>
      <c r="C21" t="s">
        <v>261</v>
      </c>
      <c r="D21" t="s">
        <v>262</v>
      </c>
      <c r="E21" t="s">
        <v>261</v>
      </c>
      <c r="F21" t="s">
        <v>263</v>
      </c>
      <c r="G21" t="s">
        <v>214</v>
      </c>
      <c r="H21" s="10" t="s">
        <v>319</v>
      </c>
      <c r="I21" t="s">
        <v>215</v>
      </c>
    </row>
    <row r="22" spans="1:11" x14ac:dyDescent="0.2">
      <c r="A22" s="18"/>
    </row>
    <row r="23" spans="1:11" ht="15" x14ac:dyDescent="0.25">
      <c r="C23" s="8" t="s">
        <v>264</v>
      </c>
      <c r="D23" s="8"/>
      <c r="E23" s="8" t="s">
        <v>264</v>
      </c>
      <c r="F23" s="8"/>
      <c r="G23" s="8"/>
      <c r="H23" s="8"/>
      <c r="I23" s="8"/>
      <c r="K23" s="17"/>
    </row>
    <row r="24" spans="1:11" x14ac:dyDescent="0.2">
      <c r="B24">
        <v>1</v>
      </c>
      <c r="C24" t="s">
        <v>265</v>
      </c>
      <c r="D24" t="s">
        <v>266</v>
      </c>
      <c r="E24" t="s">
        <v>265</v>
      </c>
      <c r="F24" t="s">
        <v>267</v>
      </c>
      <c r="G24" t="s">
        <v>268</v>
      </c>
      <c r="H24" s="10" t="s">
        <v>319</v>
      </c>
      <c r="I24" t="s">
        <v>269</v>
      </c>
      <c r="K24" s="18">
        <v>0</v>
      </c>
    </row>
    <row r="25" spans="1:11" x14ac:dyDescent="0.2">
      <c r="B25">
        <v>2</v>
      </c>
      <c r="C25" t="s">
        <v>270</v>
      </c>
      <c r="D25" t="s">
        <v>35</v>
      </c>
      <c r="E25" t="s">
        <v>270</v>
      </c>
      <c r="F25" t="s">
        <v>271</v>
      </c>
      <c r="G25" t="s">
        <v>272</v>
      </c>
      <c r="H25" s="10" t="s">
        <v>319</v>
      </c>
      <c r="I25" t="s">
        <v>215</v>
      </c>
      <c r="J25" t="s">
        <v>273</v>
      </c>
      <c r="K25" s="18">
        <v>3</v>
      </c>
    </row>
    <row r="26" spans="1:11" x14ac:dyDescent="0.2">
      <c r="B26">
        <v>3</v>
      </c>
      <c r="C26" t="s">
        <v>274</v>
      </c>
      <c r="D26" t="s">
        <v>275</v>
      </c>
      <c r="E26" t="s">
        <v>274</v>
      </c>
      <c r="F26" t="s">
        <v>276</v>
      </c>
      <c r="G26" t="s">
        <v>277</v>
      </c>
      <c r="H26" s="10" t="s">
        <v>319</v>
      </c>
      <c r="I26" t="s">
        <v>269</v>
      </c>
      <c r="K26" s="18">
        <v>0</v>
      </c>
    </row>
    <row r="27" spans="1:11" x14ac:dyDescent="0.2">
      <c r="B27">
        <v>4</v>
      </c>
      <c r="C27" t="s">
        <v>278</v>
      </c>
      <c r="D27" t="s">
        <v>42</v>
      </c>
      <c r="E27" t="s">
        <v>278</v>
      </c>
      <c r="F27" t="s">
        <v>279</v>
      </c>
      <c r="G27" t="s">
        <v>280</v>
      </c>
      <c r="H27" s="10" t="s">
        <v>319</v>
      </c>
      <c r="I27" t="s">
        <v>269</v>
      </c>
      <c r="K27" s="18">
        <v>2</v>
      </c>
    </row>
    <row r="28" spans="1:11" x14ac:dyDescent="0.2">
      <c r="B28">
        <v>5</v>
      </c>
      <c r="C28" t="s">
        <v>281</v>
      </c>
      <c r="D28" t="s">
        <v>282</v>
      </c>
      <c r="E28" t="s">
        <v>281</v>
      </c>
      <c r="F28" t="s">
        <v>283</v>
      </c>
      <c r="G28" t="s">
        <v>272</v>
      </c>
      <c r="H28" s="10" t="s">
        <v>319</v>
      </c>
      <c r="I28" t="s">
        <v>269</v>
      </c>
      <c r="J28" t="s">
        <v>284</v>
      </c>
      <c r="K28" s="18">
        <v>0</v>
      </c>
    </row>
    <row r="29" spans="1:11" x14ac:dyDescent="0.2">
      <c r="B29">
        <v>6</v>
      </c>
      <c r="C29" t="s">
        <v>285</v>
      </c>
      <c r="D29" t="s">
        <v>286</v>
      </c>
      <c r="E29" t="s">
        <v>285</v>
      </c>
      <c r="F29" t="s">
        <v>287</v>
      </c>
      <c r="G29" t="s">
        <v>272</v>
      </c>
      <c r="H29" s="10" t="s">
        <v>319</v>
      </c>
      <c r="I29" t="s">
        <v>269</v>
      </c>
      <c r="J29" t="s">
        <v>284</v>
      </c>
      <c r="K29" s="18">
        <v>0</v>
      </c>
    </row>
    <row r="30" spans="1:11" x14ac:dyDescent="0.2">
      <c r="B30">
        <v>7</v>
      </c>
      <c r="C30" t="s">
        <v>288</v>
      </c>
      <c r="D30" t="s">
        <v>289</v>
      </c>
      <c r="E30" t="s">
        <v>288</v>
      </c>
      <c r="F30" t="s">
        <v>290</v>
      </c>
      <c r="G30" t="s">
        <v>272</v>
      </c>
      <c r="H30" s="10" t="s">
        <v>319</v>
      </c>
      <c r="I30" t="s">
        <v>269</v>
      </c>
      <c r="K30" s="18">
        <v>0</v>
      </c>
    </row>
    <row r="31" spans="1:11" x14ac:dyDescent="0.2">
      <c r="B31">
        <v>8</v>
      </c>
      <c r="C31" t="s">
        <v>291</v>
      </c>
      <c r="D31" t="s">
        <v>292</v>
      </c>
      <c r="E31" t="s">
        <v>291</v>
      </c>
      <c r="F31" t="s">
        <v>293</v>
      </c>
      <c r="G31" t="s">
        <v>268</v>
      </c>
      <c r="H31" s="10" t="s">
        <v>319</v>
      </c>
      <c r="I31" t="s">
        <v>269</v>
      </c>
      <c r="K31" s="18">
        <v>0</v>
      </c>
    </row>
    <row r="32" spans="1:11" x14ac:dyDescent="0.2">
      <c r="A32" s="18"/>
    </row>
    <row r="33" spans="1:11" ht="15" x14ac:dyDescent="0.25">
      <c r="A33" s="18"/>
      <c r="C33" s="21" t="s">
        <v>317</v>
      </c>
      <c r="D33" s="19"/>
      <c r="E33" s="19" t="s">
        <v>294</v>
      </c>
      <c r="F33" s="16"/>
      <c r="G33" s="16"/>
      <c r="H33" s="16"/>
      <c r="I33" s="16"/>
      <c r="J33" s="16"/>
      <c r="K33" s="16"/>
    </row>
    <row r="34" spans="1:11" ht="15" x14ac:dyDescent="0.25">
      <c r="A34" s="18"/>
      <c r="C34" s="20" t="s">
        <v>295</v>
      </c>
      <c r="D34" s="20" t="s">
        <v>7</v>
      </c>
      <c r="E34" s="20" t="s">
        <v>295</v>
      </c>
      <c r="F34" s="20" t="s">
        <v>296</v>
      </c>
      <c r="G34" s="20" t="s">
        <v>297</v>
      </c>
      <c r="H34" s="20" t="s">
        <v>318</v>
      </c>
      <c r="I34" s="20" t="s">
        <v>215</v>
      </c>
      <c r="J34" s="20"/>
      <c r="K34" s="16">
        <v>11</v>
      </c>
    </row>
    <row r="35" spans="1:11" ht="15" x14ac:dyDescent="0.25">
      <c r="A35" s="18"/>
      <c r="C35" s="20" t="s">
        <v>298</v>
      </c>
      <c r="D35" s="22" t="s">
        <v>19</v>
      </c>
      <c r="E35" s="20" t="s">
        <v>298</v>
      </c>
      <c r="F35" s="20" t="s">
        <v>299</v>
      </c>
      <c r="G35" s="20" t="s">
        <v>297</v>
      </c>
      <c r="H35" s="20" t="s">
        <v>318</v>
      </c>
      <c r="I35" s="20" t="s">
        <v>215</v>
      </c>
      <c r="J35" s="20"/>
      <c r="K35" s="16"/>
    </row>
    <row r="36" spans="1:11" ht="15" x14ac:dyDescent="0.25">
      <c r="A36" s="18"/>
      <c r="C36" s="20" t="s">
        <v>300</v>
      </c>
      <c r="D36" s="20" t="s">
        <v>47</v>
      </c>
      <c r="E36" s="20" t="s">
        <v>300</v>
      </c>
      <c r="F36" s="20" t="s">
        <v>301</v>
      </c>
      <c r="G36" s="20" t="s">
        <v>297</v>
      </c>
      <c r="H36" s="20" t="s">
        <v>318</v>
      </c>
      <c r="I36" s="20" t="s">
        <v>215</v>
      </c>
      <c r="J36" s="20"/>
      <c r="K36" s="16"/>
    </row>
    <row r="37" spans="1:11" ht="15" x14ac:dyDescent="0.25">
      <c r="A37" s="18"/>
      <c r="C37" s="20" t="s">
        <v>302</v>
      </c>
      <c r="D37" s="20" t="s">
        <v>45</v>
      </c>
      <c r="E37" s="20" t="s">
        <v>302</v>
      </c>
      <c r="F37" s="20" t="s">
        <v>303</v>
      </c>
      <c r="G37" s="20" t="s">
        <v>297</v>
      </c>
      <c r="H37" s="20" t="s">
        <v>318</v>
      </c>
      <c r="I37" s="20" t="s">
        <v>215</v>
      </c>
      <c r="J37" s="20"/>
      <c r="K37" s="16"/>
    </row>
    <row r="38" spans="1:11" ht="15" x14ac:dyDescent="0.25">
      <c r="A38" s="18"/>
      <c r="C38" s="20" t="s">
        <v>304</v>
      </c>
      <c r="D38" s="20" t="s">
        <v>32</v>
      </c>
      <c r="E38" s="20" t="s">
        <v>304</v>
      </c>
      <c r="F38" s="20" t="s">
        <v>305</v>
      </c>
      <c r="G38" s="20" t="s">
        <v>297</v>
      </c>
      <c r="H38" s="20" t="s">
        <v>318</v>
      </c>
      <c r="I38" s="20" t="s">
        <v>215</v>
      </c>
      <c r="J38" s="20"/>
      <c r="K38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A16" sqref="A16"/>
    </sheetView>
  </sheetViews>
  <sheetFormatPr defaultRowHeight="12.75" x14ac:dyDescent="0.2"/>
  <cols>
    <col min="1" max="1" width="29" customWidth="1"/>
  </cols>
  <sheetData>
    <row r="1" spans="1:7" s="13" customFormat="1" ht="15.75" customHeight="1" x14ac:dyDescent="0.2">
      <c r="A1" s="13" t="s">
        <v>320</v>
      </c>
    </row>
    <row r="2" spans="1:7" s="13" customFormat="1" ht="15.75" customHeight="1" x14ac:dyDescent="0.2">
      <c r="A2" s="13" t="s">
        <v>314</v>
      </c>
    </row>
    <row r="4" spans="1:7" ht="25.5" x14ac:dyDescent="0.2">
      <c r="B4" s="7" t="s">
        <v>308</v>
      </c>
      <c r="C4" s="11" t="s">
        <v>310</v>
      </c>
      <c r="D4" s="7" t="s">
        <v>309</v>
      </c>
      <c r="E4" s="11" t="s">
        <v>311</v>
      </c>
    </row>
    <row r="5" spans="1:7" x14ac:dyDescent="0.2">
      <c r="A5" t="s">
        <v>307</v>
      </c>
      <c r="B5">
        <v>5</v>
      </c>
      <c r="C5" s="12">
        <v>2</v>
      </c>
      <c r="D5">
        <v>6</v>
      </c>
      <c r="E5" s="12">
        <v>2</v>
      </c>
      <c r="F5" s="13">
        <f t="shared" ref="F5:F11" si="0">SUM(B5:E5)</f>
        <v>15</v>
      </c>
      <c r="G5" s="15">
        <f t="shared" ref="G5:G11" si="1">F5/$F$13</f>
        <v>0.3125</v>
      </c>
    </row>
    <row r="6" spans="1:7" x14ac:dyDescent="0.2">
      <c r="A6" t="s">
        <v>306</v>
      </c>
      <c r="B6">
        <v>0</v>
      </c>
      <c r="C6" s="12">
        <v>3</v>
      </c>
      <c r="D6">
        <v>5</v>
      </c>
      <c r="E6" s="12">
        <v>2</v>
      </c>
      <c r="F6" s="13">
        <f t="shared" si="0"/>
        <v>10</v>
      </c>
      <c r="G6" s="15">
        <f t="shared" si="1"/>
        <v>0.20833333333333334</v>
      </c>
    </row>
    <row r="7" spans="1:7" x14ac:dyDescent="0.2">
      <c r="A7" t="s">
        <v>204</v>
      </c>
      <c r="B7">
        <v>3</v>
      </c>
      <c r="C7" s="12">
        <v>0</v>
      </c>
      <c r="D7">
        <v>1</v>
      </c>
      <c r="E7" s="12">
        <v>2</v>
      </c>
      <c r="F7" s="13">
        <f t="shared" si="0"/>
        <v>6</v>
      </c>
      <c r="G7" s="15">
        <f t="shared" si="1"/>
        <v>0.125</v>
      </c>
    </row>
    <row r="8" spans="1:7" x14ac:dyDescent="0.2">
      <c r="A8" t="s">
        <v>75</v>
      </c>
      <c r="B8">
        <v>0</v>
      </c>
      <c r="C8" s="12">
        <v>1</v>
      </c>
      <c r="D8">
        <v>3</v>
      </c>
      <c r="E8" s="12">
        <v>1</v>
      </c>
      <c r="F8" s="13">
        <f t="shared" si="0"/>
        <v>5</v>
      </c>
      <c r="G8" s="15">
        <f t="shared" si="1"/>
        <v>0.10416666666666667</v>
      </c>
    </row>
    <row r="9" spans="1:7" x14ac:dyDescent="0.2">
      <c r="A9" t="s">
        <v>312</v>
      </c>
      <c r="B9">
        <v>1</v>
      </c>
      <c r="C9" s="12">
        <v>1</v>
      </c>
      <c r="D9">
        <v>2</v>
      </c>
      <c r="E9" s="12">
        <v>1</v>
      </c>
      <c r="F9" s="13">
        <f t="shared" si="0"/>
        <v>5</v>
      </c>
      <c r="G9" s="15">
        <f t="shared" si="1"/>
        <v>0.10416666666666667</v>
      </c>
    </row>
    <row r="10" spans="1:7" x14ac:dyDescent="0.2">
      <c r="A10" t="s">
        <v>64</v>
      </c>
      <c r="B10">
        <v>1</v>
      </c>
      <c r="C10" s="12">
        <v>1</v>
      </c>
      <c r="D10">
        <v>1</v>
      </c>
      <c r="E10" s="12">
        <v>1</v>
      </c>
      <c r="F10" s="13">
        <f t="shared" si="0"/>
        <v>4</v>
      </c>
      <c r="G10" s="15">
        <f t="shared" si="1"/>
        <v>8.3333333333333329E-2</v>
      </c>
    </row>
    <row r="11" spans="1:7" x14ac:dyDescent="0.2">
      <c r="A11" t="s">
        <v>26</v>
      </c>
      <c r="B11">
        <v>0</v>
      </c>
      <c r="C11" s="12">
        <v>1</v>
      </c>
      <c r="D11">
        <v>2</v>
      </c>
      <c r="E11" s="12"/>
      <c r="F11" s="13">
        <f t="shared" si="0"/>
        <v>3</v>
      </c>
      <c r="G11" s="15">
        <f t="shared" si="1"/>
        <v>6.25E-2</v>
      </c>
    </row>
    <row r="12" spans="1:7" x14ac:dyDescent="0.2">
      <c r="C12" s="12"/>
      <c r="E12" s="12"/>
      <c r="F12" s="13"/>
      <c r="G12" s="15"/>
    </row>
    <row r="13" spans="1:7" x14ac:dyDescent="0.2">
      <c r="A13" s="13" t="s">
        <v>313</v>
      </c>
      <c r="B13" s="13">
        <f>SUM(B5:B11)</f>
        <v>10</v>
      </c>
      <c r="C13" s="14">
        <f t="shared" ref="C13:F13" si="2">SUM(C5:C11)</f>
        <v>9</v>
      </c>
      <c r="D13" s="13">
        <f t="shared" si="2"/>
        <v>20</v>
      </c>
      <c r="E13" s="14">
        <f t="shared" si="2"/>
        <v>9</v>
      </c>
      <c r="F13" s="13">
        <f t="shared" si="2"/>
        <v>48</v>
      </c>
      <c r="G13" s="15"/>
    </row>
  </sheetData>
  <autoFilter ref="A4:G11">
    <sortState ref="A4:G10">
      <sortCondition descending="1" ref="G3:G10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286D88D-FBB5-4640-8ED7-60B76ED7BA9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Source</vt:lpstr>
      <vt:lpstr>Titlar i avtalet 2018</vt:lpstr>
      <vt:lpstr>Sammanfattning</vt:lpstr>
      <vt:lpstr>kort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Chik</dc:creator>
  <cp:lastModifiedBy>Camilla Lindelöw</cp:lastModifiedBy>
  <dcterms:created xsi:type="dcterms:W3CDTF">2018-02-15T20:10:21Z</dcterms:created>
  <dcterms:modified xsi:type="dcterms:W3CDTF">2018-07-10T07:23:27Z</dcterms:modified>
</cp:coreProperties>
</file>