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amlin\system\openapc-se\data\springer\"/>
    </mc:Choice>
  </mc:AlternateContent>
  <bookViews>
    <workbookView xWindow="0" yWindow="0" windowWidth="19200" windowHeight="6900" firstSheet="2" activeTab="4"/>
  </bookViews>
  <sheets>
    <sheet name="Article Allocation Summary 2018" sheetId="37" r:id="rId1"/>
    <sheet name="Approved YTD 2018" sheetId="38" r:id="rId2"/>
    <sheet name="Rejected YTD 2018" sheetId="39" r:id="rId3"/>
    <sheet name="Article Allocation Summary 2017" sheetId="18" r:id="rId4"/>
    <sheet name="Approved YTD 2017" sheetId="23" r:id="rId5"/>
    <sheet name="Rejected YTD 2017" sheetId="25" r:id="rId6"/>
    <sheet name="December 2017" sheetId="36" r:id="rId7"/>
    <sheet name="November 2017" sheetId="35" r:id="rId8"/>
    <sheet name="October 2017" sheetId="34" r:id="rId9"/>
    <sheet name="September 2017" sheetId="33" r:id="rId10"/>
    <sheet name="August 2017" sheetId="32" r:id="rId11"/>
    <sheet name="July 2017" sheetId="31" r:id="rId12"/>
    <sheet name="June 2017" sheetId="30" r:id="rId13"/>
    <sheet name="May 2017" sheetId="29" r:id="rId14"/>
    <sheet name="April 2017" sheetId="28" r:id="rId15"/>
    <sheet name="March 2017" sheetId="27" r:id="rId16"/>
    <sheet name="February 2017" sheetId="26" r:id="rId17"/>
    <sheet name="January 2017" sheetId="24" r:id="rId18"/>
    <sheet name="Article Allocation Summary 2016" sheetId="8" r:id="rId19"/>
    <sheet name="Approved YTD 2016" sheetId="4" r:id="rId20"/>
    <sheet name="Rejected YTD 2016" sheetId="17" r:id="rId21"/>
    <sheet name="December 2016" sheetId="16" r:id="rId22"/>
    <sheet name="November 2016" sheetId="14" r:id="rId23"/>
    <sheet name="October 2016" sheetId="11" r:id="rId24"/>
    <sheet name="September 2016" sheetId="5" r:id="rId25"/>
    <sheet name="August 2016" sheetId="10" r:id="rId26"/>
    <sheet name="July 2016" sheetId="7" r:id="rId27"/>
  </sheets>
  <calcPr calcId="162913"/>
</workbook>
</file>

<file path=xl/calcChain.xml><?xml version="1.0" encoding="utf-8"?>
<calcChain xmlns="http://schemas.openxmlformats.org/spreadsheetml/2006/main">
  <c r="E7" i="37" l="1"/>
  <c r="C19" i="37" l="1"/>
  <c r="B19" i="37"/>
  <c r="D18" i="37"/>
  <c r="D17" i="37"/>
  <c r="D16" i="37"/>
  <c r="D15" i="37"/>
  <c r="D14" i="37"/>
  <c r="D13" i="37"/>
  <c r="D12" i="37"/>
  <c r="D11" i="37"/>
  <c r="D10" i="37"/>
  <c r="D9" i="37"/>
  <c r="E8" i="37"/>
  <c r="E9" i="37" s="1"/>
  <c r="E10" i="37" s="1"/>
  <c r="E11" i="37" s="1"/>
  <c r="E12" i="37" s="1"/>
  <c r="E13" i="37" s="1"/>
  <c r="E14" i="37" s="1"/>
  <c r="E15" i="37" s="1"/>
  <c r="E16" i="37" s="1"/>
  <c r="E17" i="37" s="1"/>
  <c r="E18" i="37" s="1"/>
  <c r="D8" i="37"/>
  <c r="D7" i="37"/>
  <c r="D19" i="37" l="1"/>
  <c r="E19" i="37"/>
  <c r="E7" i="18"/>
  <c r="C19" i="18" l="1"/>
  <c r="B19" i="18"/>
  <c r="D18" i="18"/>
  <c r="D17" i="18"/>
  <c r="D16" i="18"/>
  <c r="D15" i="18"/>
  <c r="D14" i="18"/>
  <c r="D13" i="18"/>
  <c r="D12" i="18"/>
  <c r="D11" i="18"/>
  <c r="D10" i="18"/>
  <c r="D9" i="18"/>
  <c r="E8" i="18"/>
  <c r="E9" i="18" s="1"/>
  <c r="E10" i="18" s="1"/>
  <c r="E11" i="18" s="1"/>
  <c r="E12" i="18" s="1"/>
  <c r="E13" i="18" s="1"/>
  <c r="E14" i="18" s="1"/>
  <c r="E15" i="18" s="1"/>
  <c r="E16" i="18" s="1"/>
  <c r="E17" i="18" s="1"/>
  <c r="E18" i="18" s="1"/>
  <c r="D8" i="18"/>
  <c r="D7" i="18"/>
  <c r="D19" i="18" l="1"/>
  <c r="E19" i="18"/>
  <c r="C10" i="8" l="1"/>
  <c r="C12" i="8" s="1"/>
  <c r="C14" i="8" s="1"/>
</calcChain>
</file>

<file path=xl/sharedStrings.xml><?xml version="1.0" encoding="utf-8"?>
<sst xmlns="http://schemas.openxmlformats.org/spreadsheetml/2006/main" count="61849" uniqueCount="13564">
  <si>
    <t>Open Choice Publication Report</t>
  </si>
  <si>
    <t>Melissa Francis</t>
  </si>
  <si>
    <t>DOI</t>
  </si>
  <si>
    <t>Institution</t>
  </si>
  <si>
    <t>Article Title</t>
  </si>
  <si>
    <t>Journal ID</t>
  </si>
  <si>
    <t>Journal Title</t>
  </si>
  <si>
    <t>ISSN</t>
  </si>
  <si>
    <t>eISSN</t>
  </si>
  <si>
    <t>Online Publication Date</t>
  </si>
  <si>
    <t>Corresponding Author Family Name</t>
  </si>
  <si>
    <t>Corresponding Author e-mail</t>
  </si>
  <si>
    <t>Comments</t>
  </si>
  <si>
    <t>Open Choice Publications - July Report</t>
  </si>
  <si>
    <t>Melanie Rudolf, August 08, 2016</t>
  </si>
  <si>
    <t>OC Membership Institution</t>
  </si>
  <si>
    <t>Article title</t>
  </si>
  <si>
    <t>Journal title</t>
  </si>
  <si>
    <t>journal ID</t>
  </si>
  <si>
    <t>Online publication date</t>
  </si>
  <si>
    <t>corresponding author family name</t>
  </si>
  <si>
    <t>author e-mail</t>
  </si>
  <si>
    <t>remark</t>
  </si>
  <si>
    <t>Royal Institute of Technology</t>
  </si>
  <si>
    <t>10.1007/s11249-016-0716-5</t>
  </si>
  <si>
    <t>Effect of the Sliding Velocity on the Size and Amount of Airborne Wear Particles Generated from Dry Sliding Wheel–Rail Contacts</t>
  </si>
  <si>
    <t>Tribology Letters</t>
  </si>
  <si>
    <t>1023-8883</t>
  </si>
  <si>
    <t>1573-2711</t>
  </si>
  <si>
    <t>Liu</t>
  </si>
  <si>
    <t>hailongl@kth.se</t>
  </si>
  <si>
    <t>Lund University</t>
  </si>
  <si>
    <t>10.1007/s11434-016-1146-3</t>
  </si>
  <si>
    <t>Solid oxide fuel cell interconnect design optimization considering the thermal stresses</t>
  </si>
  <si>
    <t>Science Bulletin</t>
  </si>
  <si>
    <t>2095-9273</t>
  </si>
  <si>
    <t>2095-9281</t>
  </si>
  <si>
    <t>Andersson</t>
  </si>
  <si>
    <t>martin.andersson@energy.lth.se</t>
  </si>
  <si>
    <t>Umea University</t>
  </si>
  <si>
    <t>10.1007/s00249-016-1158-6</t>
  </si>
  <si>
    <t>Theory for nonlinear dynamic force spectroscopy</t>
  </si>
  <si>
    <t>European Biophysics Journal</t>
  </si>
  <si>
    <t>0175-7571</t>
  </si>
  <si>
    <t>1432-1017</t>
  </si>
  <si>
    <t>magnus.andersson@umu.se</t>
  </si>
  <si>
    <t>10.1007/s11663-016-0760-4</t>
  </si>
  <si>
    <t>Study on Apparent Viscosity and Structure of Foaming Slag</t>
  </si>
  <si>
    <t>Metallurgical and Materials Transactions B</t>
  </si>
  <si>
    <t>1073-5615</t>
  </si>
  <si>
    <t>1543-1916</t>
  </si>
  <si>
    <t>Sichen</t>
  </si>
  <si>
    <t>sichen@kth.se</t>
  </si>
  <si>
    <t>Stockholm University</t>
  </si>
  <si>
    <t>10.1007/s10726-016-9494-6</t>
  </si>
  <si>
    <t>A Robustness Study of State-of-the-Art Surrogate Weights for MCDM</t>
  </si>
  <si>
    <t>Group Decision and Negotiation</t>
  </si>
  <si>
    <t>0926-2644</t>
  </si>
  <si>
    <t>1572-9907</t>
  </si>
  <si>
    <t>Ekenberg</t>
  </si>
  <si>
    <t>lovek@dsv.su.se</t>
  </si>
  <si>
    <t>University of Gothenburg</t>
  </si>
  <si>
    <t>10.1007/s40141-016-0128-3</t>
  </si>
  <si>
    <t>Predictors of Spasticity After Stroke</t>
  </si>
  <si>
    <t>Current Physical Medicine and Rehabilitation Reports</t>
  </si>
  <si>
    <t/>
  </si>
  <si>
    <t>2167-4833</t>
  </si>
  <si>
    <t>Sunnerhagen</t>
  </si>
  <si>
    <t>ks.sunnerhagen@neuro.gu.se</t>
  </si>
  <si>
    <t>Mälardalen University</t>
  </si>
  <si>
    <t>10.1007/s10823-016-9296-y</t>
  </si>
  <si>
    <t>Factors Associated with Healthy Aging among Older Persons in Northeastern Thailand</t>
  </si>
  <si>
    <t>Journal of Cross-Cultural Gerontology</t>
  </si>
  <si>
    <t>0169-3816</t>
  </si>
  <si>
    <t>1573-0719</t>
  </si>
  <si>
    <t>Manasatchakun</t>
  </si>
  <si>
    <t>pornpun.manasatchakun@mdh.se</t>
  </si>
  <si>
    <t>10.1007/s10071-016-1016-z</t>
  </si>
  <si>
    <t>A novel tool-use mode in animals: New Caledonian crows insert tools to transport objects</t>
  </si>
  <si>
    <t>Animal Cognition</t>
  </si>
  <si>
    <t>1435-9448</t>
  </si>
  <si>
    <t>1435-9456</t>
  </si>
  <si>
    <t>Jacobs</t>
  </si>
  <si>
    <t>ivo.jacobs@lucs.lu.se</t>
  </si>
  <si>
    <t>Chalmers University of Technology</t>
  </si>
  <si>
    <t>10.1007/s10107-016-1055-x</t>
  </si>
  <si>
    <t>Ergodic, primal convergence in dual subgradient schemes for convex programming, II: the case of inconsistent primal problems</t>
  </si>
  <si>
    <t>Mathematical Programming</t>
  </si>
  <si>
    <t>0025-5610</t>
  </si>
  <si>
    <t>1436-4646</t>
  </si>
  <si>
    <t>Strömberg</t>
  </si>
  <si>
    <t>anstr@chalmers.se</t>
  </si>
  <si>
    <t>Lulea University of Technology</t>
  </si>
  <si>
    <t>10.1007/s11249-016-0727-2</t>
  </si>
  <si>
    <t>Monitoring of Running-in of an EHL Contact Using Contact Impedance</t>
  </si>
  <si>
    <t>Schnabel</t>
  </si>
  <si>
    <t>stephan.schnabel@ltu.se</t>
  </si>
  <si>
    <t>10.1007/s11252-016-0581-x</t>
  </si>
  <si>
    <t>Effects of biodiversity and environment-related attitude on perception of urban green space</t>
  </si>
  <si>
    <t>Urban Ecosystems</t>
  </si>
  <si>
    <t>1083-8155</t>
  </si>
  <si>
    <t>1573-1642</t>
  </si>
  <si>
    <t>Gunnarsson</t>
  </si>
  <si>
    <t>bengt.gunnarsson@bioenv.gu.se</t>
  </si>
  <si>
    <t>Swedish School of Sport and Health Sciences (GIH)</t>
  </si>
  <si>
    <t>10.1007/s00421-016-3428-5</t>
  </si>
  <si>
    <t>Quadriceps and hamstring muscle activity during cycling as measured with intramuscular electromyography</t>
  </si>
  <si>
    <t>European Journal of Applied Physiology</t>
  </si>
  <si>
    <t>1439-6319</t>
  </si>
  <si>
    <t>1439-6327</t>
  </si>
  <si>
    <t>Silva</t>
  </si>
  <si>
    <t>julio.cezar@gih.se</t>
  </si>
  <si>
    <t>Karolinska Institute</t>
  </si>
  <si>
    <t>10.1007/s00167-016-4234-7</t>
  </si>
  <si>
    <t>Deficits in functional performance and gait one year after total knee arthroplasty despite improved self-reported function</t>
  </si>
  <si>
    <t>Knee Surgery, Sports Traumatology, Arthroscopy</t>
  </si>
  <si>
    <t>0942-2056</t>
  </si>
  <si>
    <t>1433-7347</t>
  </si>
  <si>
    <t>Naili</t>
  </si>
  <si>
    <t>josefine.naili@ki.se</t>
  </si>
  <si>
    <t>10.1007/s10865-016-9769-z</t>
  </si>
  <si>
    <t>Low-grade inflammation may moderate the effect of behavioral treatment for chronic pain in adults</t>
  </si>
  <si>
    <t>Journal of Behavioral Medicine</t>
  </si>
  <si>
    <t>0160-7715</t>
  </si>
  <si>
    <t>1573-3521</t>
  </si>
  <si>
    <t>Lasselin</t>
  </si>
  <si>
    <t>julie.lasselin@ki.se</t>
  </si>
  <si>
    <t>10.1007/s10546-016-0190-5</t>
  </si>
  <si>
    <t>Boundary-Layer Meteorology</t>
  </si>
  <si>
    <t>0006-8314</t>
  </si>
  <si>
    <t>1573-1472</t>
  </si>
  <si>
    <t>Segalini</t>
  </si>
  <si>
    <t>segalini@mech.kth.se</t>
  </si>
  <si>
    <t>10.1007/s10851-016-0677-1</t>
  </si>
  <si>
    <t>Journal of Mathematical Imaging and Vision</t>
  </si>
  <si>
    <t>0924-9907</t>
  </si>
  <si>
    <t>1573-7683</t>
  </si>
  <si>
    <t>Oskarsson</t>
  </si>
  <si>
    <t>magnuso@maths.lth.se</t>
  </si>
  <si>
    <t>Linköping University</t>
  </si>
  <si>
    <t>10.1007/s10472-016-9521-y</t>
  </si>
  <si>
    <t>Refining complexity analyses in planning by exploiting the exponential time hypothesis</t>
  </si>
  <si>
    <t>Annals of Mathematics and Artificial Intelligence</t>
  </si>
  <si>
    <t>1012-2443</t>
  </si>
  <si>
    <t>1573-7470</t>
  </si>
  <si>
    <t>Bäckström</t>
  </si>
  <si>
    <t>christer.backstrom@liu.se</t>
  </si>
  <si>
    <t>10.1007/s10961-016-9490-7</t>
  </si>
  <si>
    <t>To invent and let others innovate: a framework of academic patent transfer modes</t>
  </si>
  <si>
    <t>The Journal of Technology Transfer</t>
  </si>
  <si>
    <t>0892-9912</t>
  </si>
  <si>
    <t>1573-7047</t>
  </si>
  <si>
    <t>Dahlborg</t>
  </si>
  <si>
    <t>charlotta.dahlborg@ki.se</t>
  </si>
  <si>
    <t>10.1007/s00223-016-0174-y</t>
  </si>
  <si>
    <t>Influence of a School-based Physical Activity Intervention on Cortical Bone Mass Distribution: A 7-year Intervention Study</t>
  </si>
  <si>
    <t>Calcified Tissue International</t>
  </si>
  <si>
    <t>1432-0827</t>
  </si>
  <si>
    <t>Fritz</t>
  </si>
  <si>
    <t>jesper.fritz@med.lu.se</t>
  </si>
  <si>
    <t>Linnaeus University</t>
  </si>
  <si>
    <t>10.1007/s11135-016-0390-6</t>
  </si>
  <si>
    <t>Elderly and technology tools: a fuzzyset qualitative comparative analysis</t>
  </si>
  <si>
    <t>Quality &amp; Quantity</t>
  </si>
  <si>
    <t>0033-5177</t>
  </si>
  <si>
    <t>1573-7845</t>
  </si>
  <si>
    <t>Oghazi</t>
  </si>
  <si>
    <t>pejvak.oghazi@lnu.se</t>
  </si>
  <si>
    <t>10.1007/s00769-016-1228-6</t>
  </si>
  <si>
    <t>Accreditation and Quality Assurance</t>
  </si>
  <si>
    <t>0949-1775</t>
  </si>
  <si>
    <t>1432-0517</t>
  </si>
  <si>
    <t>Kallner</t>
  </si>
  <si>
    <t>Anders.kallner@ki.se</t>
  </si>
  <si>
    <t>10.1007/s00420-016-1156-0</t>
  </si>
  <si>
    <t>Long-term physical workload in middle age and disability pension in men and women: a follow-up study of Swedish cohorts</t>
  </si>
  <si>
    <t>International Archives of Occupational and Environmental Health</t>
  </si>
  <si>
    <t>0340-0131</t>
  </si>
  <si>
    <t>1432-1246</t>
  </si>
  <si>
    <t>Kjellberg</t>
  </si>
  <si>
    <t>katarina.kjellberg@ki.se</t>
  </si>
  <si>
    <t>10.1007/s00426-016-0787-9</t>
  </si>
  <si>
    <t>Placing joy, surprise and sadness in space: a cross-linguistic study</t>
  </si>
  <si>
    <t>Psychological Research</t>
  </si>
  <si>
    <t>0340-0727</t>
  </si>
  <si>
    <t>1430-2772</t>
  </si>
  <si>
    <t>Marmolejo-Ramos</t>
  </si>
  <si>
    <t>fernando.marmolejo.ramos@psychology.su.se</t>
  </si>
  <si>
    <t>10.1007/s00268-016-3632-9</t>
  </si>
  <si>
    <t>The Surgical Teams’ Perception of the Effects of a Routine Intraoperative Pause</t>
  </si>
  <si>
    <t>World Journal of Surgery</t>
  </si>
  <si>
    <t>0364-2313</t>
  </si>
  <si>
    <t>1432-2323</t>
  </si>
  <si>
    <t>Erestam</t>
  </si>
  <si>
    <t>sofia.erestam@vgregion.se</t>
  </si>
  <si>
    <t>Malmö University</t>
  </si>
  <si>
    <t>10.1007/s13277-016-5280-y</t>
  </si>
  <si>
    <t>Different expression levels of glycans on leukemic cells—a novel screening method with molecularly imprinted polymers (MIP) targeting sialic acid</t>
  </si>
  <si>
    <t>Tumor Biology</t>
  </si>
  <si>
    <t>1010-4283</t>
  </si>
  <si>
    <t>1423-0380</t>
  </si>
  <si>
    <t>El-Schich</t>
  </si>
  <si>
    <t>Zahra.el-schich@mah.se</t>
  </si>
  <si>
    <t>10.1007/s10822-016-9926-z</t>
  </si>
  <si>
    <t>All-atom/coarse-grained hybrid predictions of distribution coefficients in SAMPL5</t>
  </si>
  <si>
    <t>Journal of Computer-Aided Molecular Design</t>
  </si>
  <si>
    <t>0920-654X</t>
  </si>
  <si>
    <t>1573-4951</t>
  </si>
  <si>
    <t>Genheden</t>
  </si>
  <si>
    <t>samuel.genheden@gu.se</t>
  </si>
  <si>
    <t>10.1007/s00712-016-0503-7</t>
  </si>
  <si>
    <t>Pricing and price competition in consumer markets</t>
  </si>
  <si>
    <t>Journal of Economics</t>
  </si>
  <si>
    <t>0931-8658</t>
  </si>
  <si>
    <t>1617-7134</t>
  </si>
  <si>
    <t>Farm</t>
  </si>
  <si>
    <t>ante.farm@sofi.su.se</t>
  </si>
  <si>
    <t>10.1007/s11864-016-0426-0</t>
  </si>
  <si>
    <t>Long-Term Effect of Cranial Radiotherapy on Pituitary-Hypothalamus Area in Childhood Acute Lymphoblastic Leukemia Survivors</t>
  </si>
  <si>
    <t>Current Treatment Options in Oncology</t>
  </si>
  <si>
    <t>1534-6277</t>
  </si>
  <si>
    <t>Follin</t>
  </si>
  <si>
    <t>Cecilia.follin@med.lu.se</t>
  </si>
  <si>
    <t>Uppsala University</t>
  </si>
  <si>
    <t>10.1007/s10854-016-5387-3</t>
  </si>
  <si>
    <t>Journal of Materials Science: Materials in Electronics</t>
  </si>
  <si>
    <t>0957-4522</t>
  </si>
  <si>
    <t>1573-482X</t>
  </si>
  <si>
    <t>Mathieu</t>
  </si>
  <si>
    <t>roland.mathieu@angstrom.uu.se</t>
  </si>
  <si>
    <t>10.1007/s10544-016-0097-4</t>
  </si>
  <si>
    <t>Acoustic micro-vortexing of fluids, particles and cells in disposable microfluidic chips</t>
  </si>
  <si>
    <t>Biomedical Microdevices</t>
  </si>
  <si>
    <t>1387-2176</t>
  </si>
  <si>
    <t>1572-8781</t>
  </si>
  <si>
    <t>Wiklund</t>
  </si>
  <si>
    <t>martin@biox.kth.se</t>
  </si>
  <si>
    <t>10.1007/s10470-016-0800-7</t>
  </si>
  <si>
    <t>A continuous-time delta-sigma ADC with integrated digital background calibration</t>
  </si>
  <si>
    <t>Analog Integrated Circuits and Signal Processing</t>
  </si>
  <si>
    <t>0925-1030</t>
  </si>
  <si>
    <t>1573-1979</t>
  </si>
  <si>
    <t>Tan</t>
  </si>
  <si>
    <t>siyu.tan@eit.lth.se</t>
  </si>
  <si>
    <t>10.1007/s11136-016-1367-6</t>
  </si>
  <si>
    <t>Quality of life in patients with a permanent stoma after rectal cancer surgery</t>
  </si>
  <si>
    <t>Quality of Life Research</t>
  </si>
  <si>
    <t>0962-9343</t>
  </si>
  <si>
    <t>1573-2649</t>
  </si>
  <si>
    <t>Näsvall</t>
  </si>
  <si>
    <t>pia.nasvall@nll.se</t>
  </si>
  <si>
    <t>10.1007/s11060-016-2202-1</t>
  </si>
  <si>
    <t>Relapse patterns and outcome after relapse in standard risk medulloblastoma: a report from the HIT-SIOP-PNET4 study</t>
  </si>
  <si>
    <t>Journal of Neuro-Oncology</t>
  </si>
  <si>
    <t>0167-594X</t>
  </si>
  <si>
    <t>1573-7373</t>
  </si>
  <si>
    <t>Sabel</t>
  </si>
  <si>
    <t>magnus.sabel@vgregion.se</t>
  </si>
  <si>
    <t>10.1007/s00464-016-5096-2</t>
  </si>
  <si>
    <t>Health economic analysis of costs of laparoscopic and open surgery for rectal cancer within a randomized trial (COLOR II)</t>
  </si>
  <si>
    <t>Surgical Endoscopy</t>
  </si>
  <si>
    <t>0930-2794</t>
  </si>
  <si>
    <t>1432-2218</t>
  </si>
  <si>
    <t>Gehrman</t>
  </si>
  <si>
    <t>jacob.gehrman@gu.se</t>
  </si>
  <si>
    <t>10.1007/s11229-016-1155-4</t>
  </si>
  <si>
    <t>Regress, unity, facts, and propositions</t>
  </si>
  <si>
    <t>Synthese</t>
  </si>
  <si>
    <t>0039-7857</t>
  </si>
  <si>
    <t>1573-0964</t>
  </si>
  <si>
    <t>Eklund</t>
  </si>
  <si>
    <t>matti.eklund@filosofi.uu.se</t>
  </si>
  <si>
    <t>Invoicing</t>
  </si>
  <si>
    <t>Monthly report/usage</t>
  </si>
  <si>
    <t>Balance</t>
  </si>
  <si>
    <t>Initial advance deposit</t>
  </si>
  <si>
    <t>700 Articles</t>
  </si>
  <si>
    <t>Balance 07/2016</t>
  </si>
  <si>
    <t>July 16</t>
  </si>
  <si>
    <t>Balance 08/2016</t>
  </si>
  <si>
    <t>Potential Analysis</t>
  </si>
  <si>
    <t>0926-2601</t>
  </si>
  <si>
    <t>1572-929X</t>
  </si>
  <si>
    <t>Journal of Sustainable Metallurgy</t>
  </si>
  <si>
    <t>2199-3823</t>
  </si>
  <si>
    <t>2199-3831</t>
  </si>
  <si>
    <t>European Journal of Clinical Microbiology &amp; Infectious Diseases</t>
  </si>
  <si>
    <t>0934-9723</t>
  </si>
  <si>
    <t>1435-4373</t>
  </si>
  <si>
    <t>Empirical Economics</t>
  </si>
  <si>
    <t>0377-7332</t>
  </si>
  <si>
    <t>1435-8921</t>
  </si>
  <si>
    <t>Cellulose</t>
  </si>
  <si>
    <t>0969-0239</t>
  </si>
  <si>
    <t>Ambio</t>
  </si>
  <si>
    <t>0044-7447</t>
  </si>
  <si>
    <t>Eriksson</t>
  </si>
  <si>
    <t>Open Choice Publications - August YTD Report</t>
  </si>
  <si>
    <t>Melissa Francis, September 05, 2016</t>
  </si>
  <si>
    <t>10.1007/s10433-016-0394-z</t>
  </si>
  <si>
    <t>Validation of abridged mini-mental state examination scales using population-based data from Sweden and USA</t>
  </si>
  <si>
    <t>European Journal of Ageing</t>
  </si>
  <si>
    <t>1613-9372</t>
  </si>
  <si>
    <t>1613-9380</t>
  </si>
  <si>
    <t>Ericsson</t>
  </si>
  <si>
    <t>malin.ericsson@ki.se</t>
  </si>
  <si>
    <t>10.1007/s11071-016-2994-8</t>
  </si>
  <si>
    <t>Nonlinear vibrations of a misaligned bladed Jeffcott rotor</t>
  </si>
  <si>
    <t>Nonlinear Dynamics</t>
  </si>
  <si>
    <t>0924-090X</t>
  </si>
  <si>
    <t>1573-269X</t>
  </si>
  <si>
    <t>Thiery</t>
  </si>
  <si>
    <t>florian.thiery@ltu.se</t>
  </si>
  <si>
    <t>Swedish University of Agricultural Sciences</t>
  </si>
  <si>
    <t>10.1007/s10669-016-9605-6</t>
  </si>
  <si>
    <t>Panarchy use in environmental science for risk and resilience planning</t>
  </si>
  <si>
    <t>Environment Systems and Decisions</t>
  </si>
  <si>
    <t>2194-5403</t>
  </si>
  <si>
    <t>2194-5411</t>
  </si>
  <si>
    <t>Angeler</t>
  </si>
  <si>
    <t>david.angeler@slu.se</t>
  </si>
  <si>
    <t>10.1007/s00396-016-3927-2</t>
  </si>
  <si>
    <t>From surfactant to cellulose and DNA self-assembly. A 50-year journey</t>
  </si>
  <si>
    <t>Colloid and Polymer Science</t>
  </si>
  <si>
    <t>0303-402X</t>
  </si>
  <si>
    <t>1435-1536</t>
  </si>
  <si>
    <t>Lindman</t>
  </si>
  <si>
    <t>bjorn.lindman@fkem1.lu.se</t>
  </si>
  <si>
    <t>10.1007/s13164-016-0318-z</t>
  </si>
  <si>
    <t>Team Reasoning and Collective Intentionality</t>
  </si>
  <si>
    <t>Review of Philosophy and Psychology</t>
  </si>
  <si>
    <t>1878-5158</t>
  </si>
  <si>
    <t>1878-5166</t>
  </si>
  <si>
    <t>Petersson</t>
  </si>
  <si>
    <t>bjorn.petersson@fil.lu.se</t>
  </si>
  <si>
    <t>10.1007/s10342-016-0981-8</t>
  </si>
  <si>
    <t>Scenario analysis of planting density and pre-commercial thinning: will the mixed forest have a chance?</t>
  </si>
  <si>
    <t>European Journal of Forest Research</t>
  </si>
  <si>
    <t>1612-4669</t>
  </si>
  <si>
    <t>1612-4677</t>
  </si>
  <si>
    <t>Holmström</t>
  </si>
  <si>
    <t>emma.holmstrom@slu.se</t>
  </si>
  <si>
    <t>10.1007/s40889-016-0026-7</t>
  </si>
  <si>
    <t>The praxis of ethics and justice in human rights learning: examining the limits of progressive education</t>
  </si>
  <si>
    <t>International Journal of Ethics Education</t>
  </si>
  <si>
    <t>2363-9997</t>
  </si>
  <si>
    <t>2364-0006</t>
  </si>
  <si>
    <t>Adami</t>
  </si>
  <si>
    <t>Rebecca.adami@edu.su.se</t>
  </si>
  <si>
    <t>Örebro University</t>
  </si>
  <si>
    <t>10.1007/s00405-016-4239-3</t>
  </si>
  <si>
    <t>European Archives of Oto-Rhino-Laryngology</t>
  </si>
  <si>
    <t>0937-4477</t>
  </si>
  <si>
    <t>1434-4726</t>
  </si>
  <si>
    <t>Thunberg</t>
  </si>
  <si>
    <t>ulrica.thunberg@regionorebrolan.se</t>
  </si>
  <si>
    <t>10.1007/s00181-016-1133-1</t>
  </si>
  <si>
    <t>What is the right profile for getting a job? A stated choice experiment of the recruitment process</t>
  </si>
  <si>
    <t>Johansson</t>
  </si>
  <si>
    <t>per.johansson@statistik.uu.se</t>
  </si>
  <si>
    <t>10.1007/s00784-016-1939-4</t>
  </si>
  <si>
    <t>Fine motor control of the jaw following alteration of orofacial afferent inputs</t>
  </si>
  <si>
    <t>Clinical Oral Investigations</t>
  </si>
  <si>
    <t>1432-6981</t>
  </si>
  <si>
    <t>1436-3771</t>
  </si>
  <si>
    <t>Kumar</t>
  </si>
  <si>
    <t>abhishek.kumar@ki.se</t>
  </si>
  <si>
    <t>10.1007/s00259-016-3476-4</t>
  </si>
  <si>
    <t>Guidelines to PET measurements of the target occupancy in the brain for drug development</t>
  </si>
  <si>
    <t>European Journal of Nuclear Medicine and Molecular Imaging</t>
  </si>
  <si>
    <t>1619-7070</t>
  </si>
  <si>
    <t>1619-7089</t>
  </si>
  <si>
    <t>Takano</t>
  </si>
  <si>
    <t>Akihiro.Takano@ki.se</t>
  </si>
  <si>
    <t>10.1007/s00382-016-3299-9</t>
  </si>
  <si>
    <t>The impact of changes in parameterizations of surface drag and vertical diffusion on the large-scale circulation in the Community Atmosphere Model (CAM5)</t>
  </si>
  <si>
    <t>Climate Dynamics</t>
  </si>
  <si>
    <t>0930-7575</t>
  </si>
  <si>
    <t>1432-0894</t>
  </si>
  <si>
    <t>Lindvall</t>
  </si>
  <si>
    <t>lindvall@misu.su.se</t>
  </si>
  <si>
    <t>10.1007/s11663-016-0768-9</t>
  </si>
  <si>
    <t>Study on the Kinetics of Aluminum Removal from Liquid Silicon to Slag with Mechanical Stirring</t>
  </si>
  <si>
    <t>10.1007/s10706-016-0069-8</t>
  </si>
  <si>
    <t>Using Observational Method to Manage Safety Aspects of Remedial Grouting of Concrete Dam Foundations</t>
  </si>
  <si>
    <t>Geotechnical and Geological Engineering</t>
  </si>
  <si>
    <t>0960-3182</t>
  </si>
  <si>
    <t>1573-1529</t>
  </si>
  <si>
    <t>Spross</t>
  </si>
  <si>
    <t>johan.spross@byv.kth.se</t>
  </si>
  <si>
    <t>10.1007/s00167-016-4270-3</t>
  </si>
  <si>
    <t>Functional weight-bearing mobilization after Achilles tendon rupture enhances early healing response: a single-blinded randomized controlled trial</t>
  </si>
  <si>
    <t>Ackermann</t>
  </si>
  <si>
    <t>paul.ackermann@karolinska.se</t>
  </si>
  <si>
    <t>10.1007/s11019-016-9723-4</t>
  </si>
  <si>
    <t>Value-impregnated factual claims and slippery-slope arguments</t>
  </si>
  <si>
    <t>Medicine, Health Care and Philosophy</t>
  </si>
  <si>
    <t>1386-7423</t>
  </si>
  <si>
    <t>1572-8633</t>
  </si>
  <si>
    <t>Helgesson</t>
  </si>
  <si>
    <t>gert.helgesson@ki.se</t>
  </si>
  <si>
    <t>10.1007/s10955-016-1607-8</t>
  </si>
  <si>
    <t>Diffusion and Localization of Relative Strategy Scores in The Minority Game</t>
  </si>
  <si>
    <t>Journal of Statistical Physics</t>
  </si>
  <si>
    <t>0022-4715</t>
  </si>
  <si>
    <t>1572-9613</t>
  </si>
  <si>
    <t>Granath</t>
  </si>
  <si>
    <t>mats.granath@gu.se</t>
  </si>
  <si>
    <t>10.1007/s00181-016-1123-3</t>
  </si>
  <si>
    <t>Are state–local government expenditures converging? New evidence based on sequential unit root tests</t>
  </si>
  <si>
    <t>Westerlund</t>
  </si>
  <si>
    <t>joakim.westerlund@nek.lu.se</t>
  </si>
  <si>
    <t>10.1007/s00592-016-0903-8</t>
  </si>
  <si>
    <t>Acute-phase proteins and incidence of diabetes: a population-based cohort study</t>
  </si>
  <si>
    <t>Acta Diabetologica</t>
  </si>
  <si>
    <t>0940-5429</t>
  </si>
  <si>
    <t>1432-5233</t>
  </si>
  <si>
    <t>Engström</t>
  </si>
  <si>
    <t>Gunnar.Engstrom@med.lu.se</t>
  </si>
  <si>
    <t>10.1007/s11665-016-2294-y</t>
  </si>
  <si>
    <t>On the Influence of Material Parameters in a Complex Material Model for Powder Compaction</t>
  </si>
  <si>
    <t>Journal of Materials Engineering and Performance</t>
  </si>
  <si>
    <t>1059-9495</t>
  </si>
  <si>
    <t>1544-1024</t>
  </si>
  <si>
    <t>Larsson</t>
  </si>
  <si>
    <t>plla@kth.se</t>
  </si>
  <si>
    <t>10.1007/s11192-016-2097-9</t>
  </si>
  <si>
    <t>The information value of early career productivity in mathematics: a ROC analysis of prediction errors in bibliometricly informed decision making</t>
  </si>
  <si>
    <t>Scientometrics</t>
  </si>
  <si>
    <t>0138-9130</t>
  </si>
  <si>
    <t>1588-2861</t>
  </si>
  <si>
    <t>Lindahl</t>
  </si>
  <si>
    <t>jonas.lindahl@umu.se</t>
  </si>
  <si>
    <t>10.1007/s00170-016-9296-7</t>
  </si>
  <si>
    <t>The influence of tool micro-geometry on stress distribution in turning operations of AISI 4140 by FE analysis</t>
  </si>
  <si>
    <t>The International Journal of Advanced Manufacturing Technology</t>
  </si>
  <si>
    <t>0268-3768</t>
  </si>
  <si>
    <t>1433-3015</t>
  </si>
  <si>
    <t>Agmell</t>
  </si>
  <si>
    <t>mathias.agmell@iprod.lth.se</t>
  </si>
  <si>
    <t>10.1007/s10270-016-0554-9</t>
  </si>
  <si>
    <t>A fractal enterprise model and its application for business development</t>
  </si>
  <si>
    <t>Software &amp; Systems Modeling</t>
  </si>
  <si>
    <t>1619-1366</t>
  </si>
  <si>
    <t>1619-1374</t>
  </si>
  <si>
    <t>Johannesson</t>
  </si>
  <si>
    <t>pajo@dsv.su.se</t>
  </si>
  <si>
    <t>10.1007/s11229-016-1186-x</t>
  </si>
  <si>
    <t>Defeating looks</t>
  </si>
  <si>
    <t>Glüer</t>
  </si>
  <si>
    <t>kathrin.gluer@philosophy.su.se</t>
  </si>
  <si>
    <t>10.1007/s00384-016-2628-0</t>
  </si>
  <si>
    <t>Self-reported wellbeing and body image after abdominoperineal excision for rectal cancer</t>
  </si>
  <si>
    <t>International Journal of Colorectal Disease</t>
  </si>
  <si>
    <t>0179-1958</t>
  </si>
  <si>
    <t>1432-1262</t>
  </si>
  <si>
    <t>González</t>
  </si>
  <si>
    <t>elisabeth.gonzales@vgregion.se</t>
  </si>
  <si>
    <t>10.1007/s10021-016-0020-0</t>
  </si>
  <si>
    <t>How Do Biota Respond to Additional Physical Restoration of Restored Streams?</t>
  </si>
  <si>
    <t>Ecosystems</t>
  </si>
  <si>
    <t>1432-9840</t>
  </si>
  <si>
    <t>1435-0629</t>
  </si>
  <si>
    <t>Nilsson</t>
  </si>
  <si>
    <t>christer.nilsson@umu.se</t>
  </si>
  <si>
    <t>10.1007/s00453-016-0202-3</t>
  </si>
  <si>
    <t>Efficiently Correcting Matrix Products</t>
  </si>
  <si>
    <t>Algorithmica</t>
  </si>
  <si>
    <t>0178-4617</t>
  </si>
  <si>
    <t>1432-0541</t>
  </si>
  <si>
    <t>Lingas</t>
  </si>
  <si>
    <t>Andrzej.Lingas@cs.lth.se</t>
  </si>
  <si>
    <t>10.1007/s10494-016-9760-3</t>
  </si>
  <si>
    <t>Numerical Investigation of Active Flow Control Around a Generic Truck A-Pillar</t>
  </si>
  <si>
    <t>Flow, Turbulence and Combustion</t>
  </si>
  <si>
    <t>1386-6184</t>
  </si>
  <si>
    <t>1573-1987</t>
  </si>
  <si>
    <t>Minelli</t>
  </si>
  <si>
    <t>minelli@chalmers.se</t>
  </si>
  <si>
    <t>10.1007/s11144-016-1069-7</t>
  </si>
  <si>
    <t>Heterogeneously catalyzed conversion of nordic pulp to levulinic and formic acids</t>
  </si>
  <si>
    <t>Reaction Kinetics, Mechanisms and Catalysis</t>
  </si>
  <si>
    <t>1878-5190</t>
  </si>
  <si>
    <t>1878-5204</t>
  </si>
  <si>
    <t>Mikkola</t>
  </si>
  <si>
    <t>jyri-pekka.mikkola@umu.se</t>
  </si>
  <si>
    <t>10.1007/s40750-016-0052-x</t>
  </si>
  <si>
    <t>Keep Calm and Cuddle on: Social Touch as a Stress Buffer</t>
  </si>
  <si>
    <t>Adaptive Human Behavior and Physiology</t>
  </si>
  <si>
    <t>2198-7335</t>
  </si>
  <si>
    <t>Morrison</t>
  </si>
  <si>
    <t>india.morrison@liu.se</t>
  </si>
  <si>
    <t>Swedish Museum of Natural History</t>
  </si>
  <si>
    <t>10.1007/s13225-016-0372-y</t>
  </si>
  <si>
    <t>Phylogeny, taxonomy and diversification events in the Caliciaceae</t>
  </si>
  <si>
    <t>Fungal Diversity</t>
  </si>
  <si>
    <t>1560-2745</t>
  </si>
  <si>
    <t>1878-9129</t>
  </si>
  <si>
    <t>Prieto</t>
  </si>
  <si>
    <t>maria.prieto@nrm.se</t>
  </si>
  <si>
    <t>10.1617/s11527-016-0871-z</t>
  </si>
  <si>
    <t>Soft bitumen asphalt produced using RAP</t>
  </si>
  <si>
    <t>Materials and Structures</t>
  </si>
  <si>
    <t>1359-5997</t>
  </si>
  <si>
    <t>1871-6873</t>
  </si>
  <si>
    <t>Ekblad</t>
  </si>
  <si>
    <t>jonas.ekblad@ncc.se</t>
  </si>
  <si>
    <t>10.1007/s00192-016-3119-0</t>
  </si>
  <si>
    <t>Cervical amputation versus vaginal hysterectomy: a population-based register study</t>
  </si>
  <si>
    <t>International Urogynecology Journal</t>
  </si>
  <si>
    <t>0937-3462</t>
  </si>
  <si>
    <t>1433-3023</t>
  </si>
  <si>
    <t>Bergman</t>
  </si>
  <si>
    <t>ida.bergman@sodersjukhuset.se</t>
  </si>
  <si>
    <t>10.1007/s00158-016-1553-8</t>
  </si>
  <si>
    <t>Nonlinear filters in topology optimization: existence of solutions and efficient implementation for minimum compliance problems</t>
  </si>
  <si>
    <t>Structural and Multidisciplinary Optimization</t>
  </si>
  <si>
    <t>1615-147X</t>
  </si>
  <si>
    <t>1615-1488</t>
  </si>
  <si>
    <t>Wadbro</t>
  </si>
  <si>
    <t>eddie.wadbro@cs.umu.se</t>
  </si>
  <si>
    <t>10.1007/s10295-016-1814-y</t>
  </si>
  <si>
    <t>Biobased production of alkanes and alkenes through metabolic engineering of microorganisms</t>
  </si>
  <si>
    <t>Journal of Industrial Microbiology &amp; Biotechnology</t>
  </si>
  <si>
    <t>1367-5435</t>
  </si>
  <si>
    <t>1476-5535</t>
  </si>
  <si>
    <t>Nielsen</t>
  </si>
  <si>
    <t>nielsenj@chalmers.se</t>
  </si>
  <si>
    <t>10.1007/s00266-016-0684-z</t>
  </si>
  <si>
    <t>The Aesthetically Ideal Position of the Nipple–Areola Complex on the Breast</t>
  </si>
  <si>
    <t>Aesthetic Plastic Surgery</t>
  </si>
  <si>
    <t>0364-216X</t>
  </si>
  <si>
    <t>1432-5241</t>
  </si>
  <si>
    <t>Lewin</t>
  </si>
  <si>
    <t>richard.lewin@vgregion.se</t>
  </si>
  <si>
    <t>10.1007/s00366-016-0476-8</t>
  </si>
  <si>
    <t>A co-simulation method for system-level simulation of fluid–structure couplings in hydraulic percussion units</t>
  </si>
  <si>
    <t>Engineering with Computers</t>
  </si>
  <si>
    <t>0177-0667</t>
  </si>
  <si>
    <t>1435-5663</t>
  </si>
  <si>
    <t>hakan.andersson@se.atlascopco.com</t>
  </si>
  <si>
    <t>10.1007/s10844-016-0427-2</t>
  </si>
  <si>
    <t>Scalable validation of industrial equipment using a functional DSMS</t>
  </si>
  <si>
    <t>Journal of Intelligent Information Systems</t>
  </si>
  <si>
    <t>0925-9902</t>
  </si>
  <si>
    <t>1573-7675</t>
  </si>
  <si>
    <t>Xu</t>
  </si>
  <si>
    <t>cheng.xu@it.uu.se</t>
  </si>
  <si>
    <t>10.1007/s00277-016-2787-7</t>
  </si>
  <si>
    <t>TERT rs2736100 genotypes are associated with differential risk of myeloproliferative neoplasms in Swedish and Chinese male patient populations</t>
  </si>
  <si>
    <t>Annals of Hematology</t>
  </si>
  <si>
    <t>0939-5555</t>
  </si>
  <si>
    <t>1432-0584</t>
  </si>
  <si>
    <t>Dahlström</t>
  </si>
  <si>
    <t>Jenny.Dahlstrom@ki.se</t>
  </si>
  <si>
    <t>10.1007/s11239-016-1411-y</t>
  </si>
  <si>
    <t>Venous thromboembolism and cancer risk</t>
  </si>
  <si>
    <t>Journal of Thrombosis and Thrombolysis</t>
  </si>
  <si>
    <t>0929-5305</t>
  </si>
  <si>
    <t>1573-742X</t>
  </si>
  <si>
    <t>Sandén</t>
  </si>
  <si>
    <t>sanden.per@gmail.com</t>
  </si>
  <si>
    <t>10.1007/s11899-016-0335-0</t>
  </si>
  <si>
    <t>The Use of Anagrelide in Myeloproliferative Neoplasms, with Focus on Essential Thrombocythemia</t>
  </si>
  <si>
    <t>Current Hematologic Malignancy Reports</t>
  </si>
  <si>
    <t>1558-8211</t>
  </si>
  <si>
    <t>1558-822X</t>
  </si>
  <si>
    <t>Birgegård</t>
  </si>
  <si>
    <t>gunnar.birgegard@medsci.uu.se</t>
  </si>
  <si>
    <t>10.1007/s00158-016-1547-6</t>
  </si>
  <si>
    <t>An evaluation of simple techniques to model the variation in strain hardening behavior of steel</t>
  </si>
  <si>
    <t>Shetty</t>
  </si>
  <si>
    <t>sandeep.shetty@volvocars.com</t>
  </si>
  <si>
    <t>10.1007/s00213-016-4385-8</t>
  </si>
  <si>
    <t>The nociceptin/orphanin FQ receptor agonist SR-8993 as a candidate therapeutic for alcohol use disorders: validation in rat models</t>
  </si>
  <si>
    <t>Psychopharmacology</t>
  </si>
  <si>
    <t>0033-3158</t>
  </si>
  <si>
    <t>1432-2072</t>
  </si>
  <si>
    <t>Thorsell</t>
  </si>
  <si>
    <t>annika.thorsell@liu.se</t>
  </si>
  <si>
    <t>10.1007/s11663-016-0780-0</t>
  </si>
  <si>
    <t>Effect of Experimental Conditions on Cementite Formation During Reduction of Iron Ore Pellets</t>
  </si>
  <si>
    <t>10.1007/s12076-016-0176-4</t>
  </si>
  <si>
    <t>Letters in Spatial and Resource Sciences</t>
  </si>
  <si>
    <t>1864-4031</t>
  </si>
  <si>
    <t>1864-404X</t>
  </si>
  <si>
    <t>Lundberg</t>
  </si>
  <si>
    <t>johan.lundberg@econ.umu.se</t>
  </si>
  <si>
    <t>10.1007/s10071-016-1015-0</t>
  </si>
  <si>
    <t>Affective forecasting in an orangutan: predicting the hedonic outcome of novel juice mixes</t>
  </si>
  <si>
    <t>Sauciuc</t>
  </si>
  <si>
    <t>Gabriela-Alina.Sauciuc@lucs.lu.se</t>
  </si>
  <si>
    <t>10.1007/s00125-016-4074-5</t>
  </si>
  <si>
    <t>The epigenetic signature of systemic insulin resistance in obese women</t>
  </si>
  <si>
    <t>Diabetologia</t>
  </si>
  <si>
    <t>0012-186X</t>
  </si>
  <si>
    <t>1432-0428</t>
  </si>
  <si>
    <t>Dahlman</t>
  </si>
  <si>
    <t>ingrid.dahlman@ki.se</t>
  </si>
  <si>
    <t>10.1007/s00424-016-1864-z</t>
  </si>
  <si>
    <t>Fluorescent protein vectors for pancreatic islet cell identification in live-cell imaging</t>
  </si>
  <si>
    <t>Pflügers Archiv - European Journal of Physiology</t>
  </si>
  <si>
    <t>0031-6768</t>
  </si>
  <si>
    <t>1432-2013</t>
  </si>
  <si>
    <t>Tengholm</t>
  </si>
  <si>
    <t>Anders.Tengholm@mcb.uu.se</t>
  </si>
  <si>
    <t>10.1007/s00268-016-3705-9</t>
  </si>
  <si>
    <t>A Majority of Admitted Patients With Ruptured Abdominal Aortic Aneurysm Undergo and Survive Corrective Treatment: A Population-Based Retrospective Cohort Study</t>
  </si>
  <si>
    <t>Hultgren</t>
  </si>
  <si>
    <t>rebecka.hultgren@karolinska.se</t>
  </si>
  <si>
    <t>10.1007/s00384-016-2636-0</t>
  </si>
  <si>
    <t>Laparoscopic lavage is superior to colon resection for perforated purulent diverticulitis—a meta-analysis</t>
  </si>
  <si>
    <t>Angenete</t>
  </si>
  <si>
    <t>eva.angenete@vgregion.se</t>
  </si>
  <si>
    <t>10.1007/s10928-016-9486-9</t>
  </si>
  <si>
    <t>A whole-body physiologically based pharmacokinetic (WB-PBPK) model of ciprofloxacin: a step towards predicting bacterial killing at sites of infection</t>
  </si>
  <si>
    <t>Journal of Pharmacokinetics and Pharmacodynamics</t>
  </si>
  <si>
    <t>1567-567X</t>
  </si>
  <si>
    <t>1573-8744</t>
  </si>
  <si>
    <t>Friberg</t>
  </si>
  <si>
    <t>lena.friberg@farmbio.uu.se</t>
  </si>
  <si>
    <t>10.1007/s00425-016-2585-4</t>
  </si>
  <si>
    <t>Lipid transfer proteins: classification, nomenclature, structure, and function</t>
  </si>
  <si>
    <t>Planta</t>
  </si>
  <si>
    <t>0032-0935</t>
  </si>
  <si>
    <t>1432-2048</t>
  </si>
  <si>
    <t>Edqvist</t>
  </si>
  <si>
    <t>johan.edqvist@liu.se</t>
  </si>
  <si>
    <t>10.1007/s11116-016-9731-5</t>
  </si>
  <si>
    <t>On complexity and variability of individuals’ discretionary activities</t>
  </si>
  <si>
    <t>Transportation</t>
  </si>
  <si>
    <t>0049-4488</t>
  </si>
  <si>
    <t>1572-9435</t>
  </si>
  <si>
    <t>Dharmowijoyo</t>
  </si>
  <si>
    <t>dbedh@kth.se</t>
  </si>
  <si>
    <t>10.1007/s11244-016-0690-z</t>
  </si>
  <si>
    <t>Photochemical Hydrogen Production with Metal–Organic Frameworks</t>
  </si>
  <si>
    <t>Topics in Catalysis</t>
  </si>
  <si>
    <t>1022-5528</t>
  </si>
  <si>
    <t>1572-9028</t>
  </si>
  <si>
    <t>Pullen</t>
  </si>
  <si>
    <t>sonja.pullen@kemi.uu.se</t>
  </si>
  <si>
    <t>10.1007/s00216-016-9812-5</t>
  </si>
  <si>
    <t>Intact lipid imaging of mouse brain samples: MALDI, nanoparticle-laser desorption ionization, and 40 keV argon cluster secondary ion mass spectrometry</t>
  </si>
  <si>
    <t>Analytical and Bioanalytical Chemistry</t>
  </si>
  <si>
    <t>1618-2642</t>
  </si>
  <si>
    <t>1618-2650</t>
  </si>
  <si>
    <t>Ewing</t>
  </si>
  <si>
    <t>andrewe@chalmers.se</t>
  </si>
  <si>
    <t>10.1007/s40571-016-0120-9</t>
  </si>
  <si>
    <t>Simulation of metal cutting using the particle finite-element method and a physically based plasticity model</t>
  </si>
  <si>
    <t>Computational Particle Mechanics</t>
  </si>
  <si>
    <t>2196-4378</t>
  </si>
  <si>
    <t>2196-4386</t>
  </si>
  <si>
    <t>Rodríguez</t>
  </si>
  <si>
    <t>rodjua@ltu.se</t>
  </si>
  <si>
    <t>10.1007/s40831-016-0072-6</t>
  </si>
  <si>
    <t>Recycling Zinc from Metal Oxide Varistors Through Leaching and Cementation of Cobalt and Nickel</t>
  </si>
  <si>
    <t>Gutknecht</t>
  </si>
  <si>
    <t>tonig@chalmers.se</t>
  </si>
  <si>
    <t>10.1007/s11896-016-9206-9</t>
  </si>
  <si>
    <t>Training Police Investigators to Interview to Detect False Intentions</t>
  </si>
  <si>
    <t>Journal of Police and Criminal Psychology</t>
  </si>
  <si>
    <t>0882-0783</t>
  </si>
  <si>
    <t>1936-6469</t>
  </si>
  <si>
    <t>Sooniste</t>
  </si>
  <si>
    <t>tuule.sooniste@psy.gu.se</t>
  </si>
  <si>
    <t>10.1007/s13361-016-1460-7</t>
  </si>
  <si>
    <t>Fast and Accurate Protein False Discovery Rates on Large-Scale Proteomics Data Sets with Percolator 3.0</t>
  </si>
  <si>
    <t>Journal of The American Society for Mass Spectrometry</t>
  </si>
  <si>
    <t>1044-0305</t>
  </si>
  <si>
    <t>1879-1123</t>
  </si>
  <si>
    <t>Käll</t>
  </si>
  <si>
    <t>lukas.kall@scilifelab.se</t>
  </si>
  <si>
    <t>10.1007/s00502-016-0424-8</t>
  </si>
  <si>
    <t>Input nonlinearity compensation and chattering reduction in a mobile hydraulic forestry crane</t>
  </si>
  <si>
    <t>e &amp; i Elektrotechnik und Informationstechnik</t>
  </si>
  <si>
    <t>0932-383X</t>
  </si>
  <si>
    <t>1613-7620</t>
  </si>
  <si>
    <t>Freidovich</t>
  </si>
  <si>
    <t>leonid.freidovich@umu.se</t>
  </si>
  <si>
    <t>10.1007/s10534-016-9959-8</t>
  </si>
  <si>
    <t>Treatment strategies in Alzheimer’s disease: a review with focus on selenium supplementation</t>
  </si>
  <si>
    <t>BioMetals</t>
  </si>
  <si>
    <t>0966-0844</t>
  </si>
  <si>
    <t>1572-8773</t>
  </si>
  <si>
    <t>Roos</t>
  </si>
  <si>
    <t>per.roos@ki.se</t>
  </si>
  <si>
    <t>10.1007/s10948-016-3666-0</t>
  </si>
  <si>
    <t>Conductivity in Cuprates Arises from Two Different Sources: One-Electron Exchange and Disproportionation</t>
  </si>
  <si>
    <t>Journal of Superconductivity and Novel Magnetism</t>
  </si>
  <si>
    <t>1557-1939</t>
  </si>
  <si>
    <t>1557-1947</t>
  </si>
  <si>
    <t>slarsson@chalmers.se</t>
  </si>
  <si>
    <t>10.1007/s00425-016-2580-9</t>
  </si>
  <si>
    <t>Meijer</t>
  </si>
  <si>
    <t>johan.meijer@slu.se</t>
  </si>
  <si>
    <t>10.1007/s00466-016-1317-8</t>
  </si>
  <si>
    <t>Symmetry aspects in stability investigations for thin membranes</t>
  </si>
  <si>
    <t>Computational Mechanics</t>
  </si>
  <si>
    <t>0178-7675</t>
  </si>
  <si>
    <t>1432-0924</t>
  </si>
  <si>
    <t>anderi@kth.se</t>
  </si>
  <si>
    <t>10.1007/s00167-016-4294-8</t>
  </si>
  <si>
    <t>Psychological factors are important to return to pre-injury sport activity after anterior cruciate ligament reconstruction: expect and motivate to satisfy</t>
  </si>
  <si>
    <t>Sonesson</t>
  </si>
  <si>
    <t>Sofi.sonesson@liu.se</t>
  </si>
  <si>
    <t>10.1007/s00464-016-5173-6</t>
  </si>
  <si>
    <t>A new technique for minimally invasive irreversible electroporation of tumors in the head and body of the pancreas</t>
  </si>
  <si>
    <t>Stillström</t>
  </si>
  <si>
    <t>david.stillstrom@ki.se</t>
  </si>
  <si>
    <t>10.1007/s12122-016-9233-4</t>
  </si>
  <si>
    <t>Is Starting a Business a Sustainable way out of Unemployment? Treatment Effects of the Swedish Start-up Subsidy</t>
  </si>
  <si>
    <t>Journal of Labor Research</t>
  </si>
  <si>
    <t>0195-3613</t>
  </si>
  <si>
    <t>1936-4768</t>
  </si>
  <si>
    <t>Behrenz</t>
  </si>
  <si>
    <t>lars.behrenz@lnu.se</t>
  </si>
  <si>
    <t>10.1007/s00420-016-1163-1</t>
  </si>
  <si>
    <t>Personal exposure to benzene and 1,3-butadiene during petroleum refinery turnarounds and work in the oil harbour</t>
  </si>
  <si>
    <t>Akerstrom</t>
  </si>
  <si>
    <t>magnus.akerstrom@amm.gu.se</t>
  </si>
  <si>
    <t>10.1007/s10980-016-0434-2</t>
  </si>
  <si>
    <t>Landscape relatedness: detecting contemporary fine-scale spatial structure in wild populations</t>
  </si>
  <si>
    <t>Landscape Ecology</t>
  </si>
  <si>
    <t>0921-2973</t>
  </si>
  <si>
    <t>1572-9761</t>
  </si>
  <si>
    <t>Norman</t>
  </si>
  <si>
    <t>anitajnorman@gmail.com</t>
  </si>
  <si>
    <t>10.1007/s10822-016-9948-6</t>
  </si>
  <si>
    <t>Resolving the problem of trapped water in binding cavities: prediction of host–guest binding free energies in the SAMPL5 challenge by funnel metadynamics</t>
  </si>
  <si>
    <t>Söderhjelm</t>
  </si>
  <si>
    <t>par.soderhjelm@bpc.lu.se</t>
  </si>
  <si>
    <t>10.1007/s00208-016-1447-5</t>
  </si>
  <si>
    <t>Homotopy equivalence of nearby Lagrangians and the Serre spectral sequence</t>
  </si>
  <si>
    <t>Mathematische Annalen</t>
  </si>
  <si>
    <t>0025-5831</t>
  </si>
  <si>
    <t>1432-1807</t>
  </si>
  <si>
    <t>Kragh</t>
  </si>
  <si>
    <t>thomas.kragh@math.uu.se</t>
  </si>
  <si>
    <t>10.1007/s11365-016-0405-8</t>
  </si>
  <si>
    <t>Strategic entrepreneurship and knowledge spillovers: spatial and aspatial perspectives</t>
  </si>
  <si>
    <t>International Entrepreneurship and Management Journal</t>
  </si>
  <si>
    <t>1554-7191</t>
  </si>
  <si>
    <t>1555-1938</t>
  </si>
  <si>
    <t>Tavassoli</t>
  </si>
  <si>
    <t>sam.tavassoli@circle.lu.se</t>
  </si>
  <si>
    <t>10.1007/s00606-016-1335-1</t>
  </si>
  <si>
    <t>Resolving phylogenetic relationships and species delimitations in closely related gymnosperms using high-throughput NGS, Sanger sequencing and morphology</t>
  </si>
  <si>
    <t>Plant Systematics and Evolution</t>
  </si>
  <si>
    <t>0378-2697</t>
  </si>
  <si>
    <t>2199-6881</t>
  </si>
  <si>
    <t>Hou</t>
  </si>
  <si>
    <t>chen.hou@su.se</t>
  </si>
  <si>
    <t>Mid Sweden University</t>
  </si>
  <si>
    <t>10.1007/s10570-016-1029-4</t>
  </si>
  <si>
    <t>Spherical nanocomposite particles prepared from mixed cellulose–chitosan solutions</t>
  </si>
  <si>
    <t>1572-882X</t>
  </si>
  <si>
    <t>Norgren</t>
  </si>
  <si>
    <t>magnus.norgren@miun.se</t>
  </si>
  <si>
    <t>10.1007/s10853-016-0262-4</t>
  </si>
  <si>
    <t>Low-temperature growth of boron carbide coatings by direct current magnetron sputtering and high-power impulse magnetron sputtering</t>
  </si>
  <si>
    <t>Journal of Materials Science</t>
  </si>
  <si>
    <t>0022-2461</t>
  </si>
  <si>
    <t>1573-4803</t>
  </si>
  <si>
    <t>Schmidt</t>
  </si>
  <si>
    <t>susann.schmidt@liu.se</t>
  </si>
  <si>
    <t>Kristianstad University</t>
  </si>
  <si>
    <t>10.1007/s00244-016-0303-7</t>
  </si>
  <si>
    <t>Pharmaceutical Residues Affecting the UNESCO Biosphere Reserve Kristianstads Vattenrike Wetlands: Sources and Sinks</t>
  </si>
  <si>
    <t>Archives of Environmental Contamination and Toxicology</t>
  </si>
  <si>
    <t>0090-4341</t>
  </si>
  <si>
    <t>1432-0703</t>
  </si>
  <si>
    <t>Björklund</t>
  </si>
  <si>
    <t>erland.bjorklund@hkr.se</t>
  </si>
  <si>
    <t>10.1007/s00726-016-2316-y</t>
  </si>
  <si>
    <t>Application of amide hydrogen/deuterium exchange mass spectrometry for epitope mapping in human cystatin C</t>
  </si>
  <si>
    <t>Amino Acids</t>
  </si>
  <si>
    <t>0939-4451</t>
  </si>
  <si>
    <t>1438-2199</t>
  </si>
  <si>
    <t>Zubarev</t>
  </si>
  <si>
    <t>roman.zubarev@ki.se</t>
  </si>
  <si>
    <t>10.1007/s10113-016-1039-7</t>
  </si>
  <si>
    <t>Present to future sediment transport of the Brahmaputra River: reducing uncertainty in predictions and management</t>
  </si>
  <si>
    <t>Regional Environmental Change</t>
  </si>
  <si>
    <t>1436-3798</t>
  </si>
  <si>
    <t>1436-378X</t>
  </si>
  <si>
    <t>Fischer</t>
  </si>
  <si>
    <t>sandra.fischer@natgeo.su.se</t>
  </si>
  <si>
    <t>10.1007/s10892-016-9238-5</t>
  </si>
  <si>
    <t>Asymmetry and Incoherence: A Reply to Cyr</t>
  </si>
  <si>
    <t>The Journal of Ethics</t>
  </si>
  <si>
    <t>1382-4554</t>
  </si>
  <si>
    <t>1572-8609</t>
  </si>
  <si>
    <t>jens.johansson@filosofi.uu.se</t>
  </si>
  <si>
    <t>10.1007/s11225-016-9681-0</t>
  </si>
  <si>
    <t>Believability Relations for Select-Direct Sentential Revision</t>
  </si>
  <si>
    <t>Studia Logica</t>
  </si>
  <si>
    <t>0039-3215</t>
  </si>
  <si>
    <t>1572-8730</t>
  </si>
  <si>
    <t>Zhang</t>
  </si>
  <si>
    <t>zhali@kth.se</t>
  </si>
  <si>
    <t>10.1007/s10549-016-3928-3</t>
  </si>
  <si>
    <t>Effect of selective serotonin reuptake inhibitors use on endocrine therapy adherence and breast cancer mortality: a population-based study</t>
  </si>
  <si>
    <t>Breast Cancer Research and Treatment</t>
  </si>
  <si>
    <t>0167-6806</t>
  </si>
  <si>
    <t>1573-7217</t>
  </si>
  <si>
    <t>Valachis</t>
  </si>
  <si>
    <t>antonis.valachis@igp.uu.se</t>
  </si>
  <si>
    <t>10.1007/s12350-016-0628-7</t>
  </si>
  <si>
    <t>The radiation dose to overweighted patients undergoing myocardial perfusion SPECT can be significantly reduced: validation of a linear weight-adjusted activity administration protocol</t>
  </si>
  <si>
    <t>Journal of Nuclear Cardiology</t>
  </si>
  <si>
    <t>1071-3581</t>
  </si>
  <si>
    <t>1532-6551</t>
  </si>
  <si>
    <t>Engblom</t>
  </si>
  <si>
    <t>henrik.engblom@med.lu.se</t>
  </si>
  <si>
    <t>10.1007/s10584-016-1753-7</t>
  </si>
  <si>
    <t>Detecting climate adaptation with mobile network data in Bangladesh: anomalies in communication, mobility and consumption patterns during cyclone Mahasen</t>
  </si>
  <si>
    <t>Climatic Change</t>
  </si>
  <si>
    <t>0165-0009</t>
  </si>
  <si>
    <t>1573-1480</t>
  </si>
  <si>
    <t>Bengtsson</t>
  </si>
  <si>
    <t>linus.bengtsson@flowminder.org</t>
  </si>
  <si>
    <t>10.1007/s12649-016-9643-9</t>
  </si>
  <si>
    <t>Physicochemical Characterisation of Technical Lignins for Their Potential Valorisation</t>
  </si>
  <si>
    <t>Waste and Biomass Valorization</t>
  </si>
  <si>
    <t>1877-2641</t>
  </si>
  <si>
    <t>1877-265X</t>
  </si>
  <si>
    <t>Hulteberg</t>
  </si>
  <si>
    <t>Christian.Hulteberg@chemeng.lth.se</t>
  </si>
  <si>
    <t>10.1007/s10677-016-9747-0</t>
  </si>
  <si>
    <t>Ethical Theory and Moral Practice</t>
  </si>
  <si>
    <t>1386-2820</t>
  </si>
  <si>
    <t>1572-8447</t>
  </si>
  <si>
    <t>Rønnow-Rasmussen</t>
  </si>
  <si>
    <t>Toni.Ronnow-Rasmussen@fil.lu.se</t>
  </si>
  <si>
    <t>University of Gävle</t>
  </si>
  <si>
    <t>10.1007/s11136-016-1373-8</t>
  </si>
  <si>
    <t>Responsiveness and minimal important change for the ProFitMap-neck questionnaire and the Neck Disability Index in women with neck–shoulder pain</t>
  </si>
  <si>
    <t>martin.bjorklund@hig.se</t>
  </si>
  <si>
    <t>10.1007/s00228-016-2105-2</t>
  </si>
  <si>
    <t>Statin-induced myopathy in a usual care setting—a prospective observational study of gender differences</t>
  </si>
  <si>
    <t>European Journal of Clinical Pharmacology</t>
  </si>
  <si>
    <t>0031-6970</t>
  </si>
  <si>
    <t>1432-1041</t>
  </si>
  <si>
    <t>Ovesjö</t>
  </si>
  <si>
    <t>marie-louise.ovesjo@ki.se</t>
  </si>
  <si>
    <t>10.1007/s10805-016-9265-7</t>
  </si>
  <si>
    <t>How Can We Do it Right? Ethical Uncertainty in Swedish Sami Research</t>
  </si>
  <si>
    <t>Journal of Academic Ethics</t>
  </si>
  <si>
    <t>1570-1727</t>
  </si>
  <si>
    <t>1572-8544</t>
  </si>
  <si>
    <t>Drugge</t>
  </si>
  <si>
    <t>anna-lill.drugge@umu.se</t>
  </si>
  <si>
    <t>10.1007/s00423-016-1501-5</t>
  </si>
  <si>
    <t>Cattell-Braasch maneuver combined with local hypothermia during superior mesenteric artery resection in pancreatectomy</t>
  </si>
  <si>
    <t>Langenbeck's Archives of Surgery</t>
  </si>
  <si>
    <t>1435-2443</t>
  </si>
  <si>
    <t>1435-2451</t>
  </si>
  <si>
    <t>Del Chiaro</t>
  </si>
  <si>
    <t>marco.del.chiaro@ki.se</t>
  </si>
  <si>
    <t>10.1007/s00894-016-3085-y</t>
  </si>
  <si>
    <t>On the possibility to accelerate the thermal isomerizations of overcrowded alkene-based rotary molecular motors with electron-donating or electron-withdrawing substituents</t>
  </si>
  <si>
    <t>Journal of Molecular Modeling</t>
  </si>
  <si>
    <t>1610-2940</t>
  </si>
  <si>
    <t>0948-5023</t>
  </si>
  <si>
    <t>Durbeej</t>
  </si>
  <si>
    <t>bodur@ifm.liu.se</t>
  </si>
  <si>
    <t>10.1007/s10955-016-1604-y</t>
  </si>
  <si>
    <t>Universal Hitting Time Statistics for Integrable Flows</t>
  </si>
  <si>
    <t>Strömbergsson</t>
  </si>
  <si>
    <t>astrombe@math.uu.se</t>
  </si>
  <si>
    <t>10.1007/s10822-016-9942-z</t>
  </si>
  <si>
    <t>Binding-affinity predictions of HSP90 in the D3R Grand Challenge 2015 with docking, MM/GBSA, QM/MM, and free-energy simulations</t>
  </si>
  <si>
    <t>Ryde</t>
  </si>
  <si>
    <t>Ulf.Ryde@teokem.lu.se</t>
  </si>
  <si>
    <t>10.1007/s00167-016-4280-1</t>
  </si>
  <si>
    <t>Return to knee-strenuous sport after anterior cruciate ligament reconstruction: a report from a rehabilitation outcome registry of patient characteristics</t>
  </si>
  <si>
    <t>Hamrin Senorski</t>
  </si>
  <si>
    <t>eric.hamrin.senorski@gu.se</t>
  </si>
  <si>
    <t>10.1007/s00394-016-1298-6</t>
  </si>
  <si>
    <t>Fruit and vegetable consumption and risk of cholecystectomy: a prospective cohort study of women and men</t>
  </si>
  <si>
    <t>European Journal of Nutrition</t>
  </si>
  <si>
    <t>1436-6207</t>
  </si>
  <si>
    <t>1436-6215</t>
  </si>
  <si>
    <t>Nordenvall</t>
  </si>
  <si>
    <t>caroline.nordenvall@ki.se</t>
  </si>
  <si>
    <t>10.1007/s11367-016-1182-x</t>
  </si>
  <si>
    <t>Estimating human toxicity potential of land application of sewage sludge: the effect of modelling choices</t>
  </si>
  <si>
    <t>The International Journal of Life Cycle Assessment</t>
  </si>
  <si>
    <t>0948-3349</t>
  </si>
  <si>
    <t>1614-7502</t>
  </si>
  <si>
    <t>Harder</t>
  </si>
  <si>
    <t>robin.harder@wetryharder.ch</t>
  </si>
  <si>
    <t>YTD 2016</t>
  </si>
  <si>
    <t>September 2016</t>
  </si>
  <si>
    <t>10.1007/s13524-016-0498-2</t>
  </si>
  <si>
    <t>10.1007/s10693-016-0258-x</t>
  </si>
  <si>
    <t>10.1007/s00421-016-3473-0</t>
  </si>
  <si>
    <t>10.1007/s40831-016-0088-y</t>
  </si>
  <si>
    <t>10.1007/s10886-016-0753-4</t>
  </si>
  <si>
    <t>10.1007/s40072-016-0080-3</t>
  </si>
  <si>
    <t>10.1007/s11575-016-0304-9</t>
  </si>
  <si>
    <t>10.1007/s10811-016-0957-6</t>
  </si>
  <si>
    <t>10.1007/s00158-016-1569-0</t>
  </si>
  <si>
    <t>10.1007/s10578-016-0684-x</t>
  </si>
  <si>
    <t>10.1208/s12248-016-9991-1</t>
  </si>
  <si>
    <t>10.1007/s10862-016-9570-x</t>
  </si>
  <si>
    <t>10.1007/s00526-016-1058-8</t>
  </si>
  <si>
    <t>10.1007/s10689-016-9934-0</t>
  </si>
  <si>
    <t>10.1007/s00158-016-1548-5</t>
  </si>
  <si>
    <t>10.1007/s11118-016-9580-z</t>
  </si>
  <si>
    <t>10.1007/s00198-016-3738-9</t>
  </si>
  <si>
    <t>10.1007/s12062-016-9158-y</t>
  </si>
  <si>
    <t>10.1007/s11104-016-3033-8</t>
  </si>
  <si>
    <t>10.1007/s00018-016-2365-0</t>
  </si>
  <si>
    <t>10.1007/s10822-016-9957-5</t>
  </si>
  <si>
    <t>10.1007/s11060-016-2271-1</t>
  </si>
  <si>
    <t>10.1007/s11625-016-0397-x</t>
  </si>
  <si>
    <t>10.1007/s10342-016-0994-3</t>
  </si>
  <si>
    <t>10.1007/s13280-016-0816-3</t>
  </si>
  <si>
    <t>10.1007/s00766-016-0259-1</t>
  </si>
  <si>
    <t>10.1007/s11306-016-1124-4</t>
  </si>
  <si>
    <t>10.1007/s12010-016-2229-y</t>
  </si>
  <si>
    <t>10.1007/s11049-016-9348-6</t>
  </si>
  <si>
    <t>10.1007/s10570-016-1068-x</t>
  </si>
  <si>
    <t>10.1007/s10896-016-9856-5</t>
  </si>
  <si>
    <t>10.1007/s00253-016-7833-9</t>
  </si>
  <si>
    <t>10.1007/s11882-016-0652-3</t>
  </si>
  <si>
    <t>10.1007/s10549-016-3983-9</t>
  </si>
  <si>
    <t>10.1007/s11113-016-9412-2</t>
  </si>
  <si>
    <t>10.1007/s10853-016-0333-6</t>
  </si>
  <si>
    <t>10.1007/s00227-016-2977-9</t>
  </si>
  <si>
    <t>10.1007/s12350-016-0638-5</t>
  </si>
  <si>
    <t>10.1007/s00198-016-3768-3</t>
  </si>
  <si>
    <t>10.1007/s00030-016-0406-x</t>
  </si>
  <si>
    <t>10.1007/s10915-016-0297-3</t>
  </si>
  <si>
    <t>10.1007/s11044-016-9542-7</t>
  </si>
  <si>
    <t>10.1007/s40520-016-0630-6</t>
  </si>
  <si>
    <t>10.1007/s00520-016-3394-9</t>
  </si>
  <si>
    <t>10.1007/s00415-016-8287-9</t>
  </si>
  <si>
    <t>10.1007/s11336-016-9512-2</t>
  </si>
  <si>
    <t>10.1007/s12187-016-9416-9</t>
  </si>
  <si>
    <t>10.1007/s13304-016-0388-6</t>
  </si>
  <si>
    <t>10.1007/s40618-016-0546-1</t>
  </si>
  <si>
    <t>10.1007/s10726-016-9509-3</t>
  </si>
  <si>
    <t>10.1007/s11244-016-0714-8</t>
  </si>
  <si>
    <t>10.1007/s11150-016-9349-6</t>
  </si>
  <si>
    <t>10.1007/s11241-016-9258-z</t>
  </si>
  <si>
    <t>10.1007/s10615-016-0606-1</t>
  </si>
  <si>
    <t>10.1007/s00223-016-0194-7</t>
  </si>
  <si>
    <t>10.1007/s10570-016-1061-4</t>
  </si>
  <si>
    <t>10.1007/s11356-016-7706-x</t>
  </si>
  <si>
    <t>10.1007/s12526-016-0566-2</t>
  </si>
  <si>
    <t>10.1007/s11883-016-0614-1</t>
  </si>
  <si>
    <t>10.1007/s11605-016-3223-y</t>
  </si>
  <si>
    <t>10.1007/s11663-016-0788-5</t>
  </si>
  <si>
    <t>10.1007/s10096-016-2777-7</t>
  </si>
  <si>
    <t>10.1007/s10111-016-0390-2</t>
  </si>
  <si>
    <t>10.1007/s00439-016-1729-8</t>
  </si>
  <si>
    <t>10.1007/s00787-016-0899-1</t>
  </si>
  <si>
    <t>10.1007/s10270-016-0556-7</t>
  </si>
  <si>
    <t>10.1007/s11187-016-9801-2</t>
  </si>
  <si>
    <t>10.1007/s00153-016-0507-6</t>
  </si>
  <si>
    <t>10.1007/s10811-016-0950-0</t>
  </si>
  <si>
    <t>10.1208/s12248-016-9977-z</t>
  </si>
  <si>
    <t>10.1007/s11306-016-1120-8</t>
  </si>
  <si>
    <t>10.1007/s11676-016-0307-1</t>
  </si>
  <si>
    <t>10.1007/s11207-016-0969-z</t>
  </si>
  <si>
    <t>10.1007/s10997-016-9359-z</t>
  </si>
  <si>
    <t>10.1007/s11104-016-3038-3</t>
  </si>
  <si>
    <t>10.1007/s00384-016-2639-x</t>
  </si>
  <si>
    <t>10.1007/s11121-016-0696-6</t>
  </si>
  <si>
    <t>10.1007/s12289-016-1314-7</t>
  </si>
  <si>
    <t>10.1007/s10955-016-1624-7</t>
  </si>
  <si>
    <t>10.1007/s10964-016-0564-5</t>
  </si>
  <si>
    <t>10.1007/s10845-016-1258-2</t>
  </si>
  <si>
    <t>10.1007/s10967-016-5030-z</t>
  </si>
  <si>
    <t>10.1007/s13132-016-0411-7</t>
  </si>
  <si>
    <t>10.1007/s00181-016-1175-4</t>
  </si>
  <si>
    <t>10.1007/s11042-016-3817-0</t>
  </si>
  <si>
    <t>10.1007/s11406-016-9766-z</t>
  </si>
  <si>
    <t>10.1007/s00408-016-9937-5</t>
  </si>
  <si>
    <t>10.1007/s10826-016-0534-2</t>
  </si>
  <si>
    <t>10.1007/s40258-016-0272-z</t>
  </si>
  <si>
    <t>10.1007/s00227-016-2984-x</t>
  </si>
  <si>
    <t>10.1007/s00163-016-0238-z</t>
  </si>
  <si>
    <t>10.1007/s11051-016-3597-5</t>
  </si>
  <si>
    <t>10.1007/s13437-016-0114-8</t>
  </si>
  <si>
    <t>10.1007/s10570-016-1080-1</t>
  </si>
  <si>
    <t>10.1007/s11356-016-7375-9</t>
  </si>
  <si>
    <t>10.1007/s10687-016-0269-x</t>
  </si>
  <si>
    <t>10.1007/s13181-016-0584-2</t>
  </si>
  <si>
    <t>10.1007/s11098-016-0769-1</t>
  </si>
  <si>
    <t>10.1007/s11229-016-1217-7</t>
  </si>
  <si>
    <t>10.1007/s11676-016-0306-2</t>
  </si>
  <si>
    <t>10.1007/s00520-016-3406-9</t>
  </si>
  <si>
    <t>10.1007/s00294-016-0644-9</t>
  </si>
  <si>
    <t>10.1007/s00334-016-0586-7</t>
  </si>
  <si>
    <t>10.1007/s10695-016-0297-0</t>
  </si>
  <si>
    <t>10.1007/s00035-016-0176-4</t>
  </si>
  <si>
    <t>Temporary Life Changes and the Timing of Divorce</t>
  </si>
  <si>
    <t>Do Stars Shine? Comparing the Performance Persistence of Star Sell-Side Analysts Listed by Institutional Investor, the Wall Street Journal, and StarMine</t>
  </si>
  <si>
    <t>Mechanisms of force depression caused by different types of physical exercise studied by direct electrical stimulation of human quadriceps muscle</t>
  </si>
  <si>
    <t>The Effect of Al2O3, CaO and SiO2 on the Phase Relationship in FeO–SiO2 Based Slag with 20 Mass% Vanadium</t>
  </si>
  <si>
    <t>Pheromones and Other Semiochemicals for Monitoring Rare and Endangered Species</t>
  </si>
  <si>
    <t>Symmetrization of exterior parabolic problems and probabilistic interpretation</t>
  </si>
  <si>
    <t>Acceleration and Deceleration in the Internationalization Process of the Firm</t>
  </si>
  <si>
    <t>pH-driven solubilization and isoelectric precipitation of proteins from the brown seaweed Saccharina latissima—effects of osmotic shock, water volume and temperature</t>
  </si>
  <si>
    <t>University of Skövde</t>
  </si>
  <si>
    <t>Radial basis functions as surrogate models with a priori bias in comparison with a posteriori bias</t>
  </si>
  <si>
    <t>A Biopsychosocial Approach to Risk and Resilience on Behavior in Children Followed from Birth to Age 12</t>
  </si>
  <si>
    <t>Tumor Static Concentration Curves in Combination Therapy</t>
  </si>
  <si>
    <t>Is Distraction an Adaptive or Maladaptive Strategy for Emotion Regulation? A Person-Oriented Approach</t>
  </si>
  <si>
    <t>Boundedness of single layer potentials associated to divergence form parabolic equations with complex coefficients</t>
  </si>
  <si>
    <t>Expanding the genotype–phenotype spectrum in hereditary colorectal cancer by gene panel testing</t>
  </si>
  <si>
    <t>Game theory approach to robust topology optimization with uncertain loading</t>
  </si>
  <si>
    <t>Quasiopen and p-Path Open Sets, and Characterizations of Quasicontinuity</t>
  </si>
  <si>
    <t>Increased risk of hip fracture among spouses—evidence of a homogamy effect</t>
  </si>
  <si>
    <t>Coexisting Disadvantages in later Life: Demographic and Socio-Economic Inequalities</t>
  </si>
  <si>
    <t>Genotypic variability in Populus tremula L. affects how anthropogenic nitrogen enrichment influences litter decomposition</t>
  </si>
  <si>
    <t>P2Y2 receptor modulates shear stress-induced cell alignment and actin stress fibers in human umbilical vein endothelial cells</t>
  </si>
  <si>
    <t>Binding free energies in the SAMPL5 octa-acid host–guest challenge calculated with DFT-D3 and CCSD(T)</t>
  </si>
  <si>
    <t>Radiotherapy induces an immediate inflammatory reaction in malignant glioma: a clinical microdialysis study</t>
  </si>
  <si>
    <t>Human responses to social-ecological traps</t>
  </si>
  <si>
    <t>Södertörn University</t>
  </si>
  <si>
    <t>The relationship between landscape configuration and plant species richness in forests is dependent on habitat preferences of species</t>
  </si>
  <si>
    <t>From agricultural use of sewage sludge to nutrient extraction: A soil science outlook</t>
  </si>
  <si>
    <t>Continuous clarification and emergent requirements flows in open-commercial software ecosystems</t>
  </si>
  <si>
    <t>Large-scale untargeted LC-MS metabolomics data correction using between-batch feature alignment and cluster-based within-batch signal intensity drift correction</t>
  </si>
  <si>
    <t>Hybrid SSF/SHF Processing of SO2 Pretreated Wheat Straw—Tuning Co-fermentation by Yeast Inoculum Size and Hydrolysis Time</t>
  </si>
  <si>
    <t>The meter of Tashlhiyt Berber songs</t>
  </si>
  <si>
    <t>Qualitative evaluation of microfibrillated cellulose using the crill method and some aspects of microscopy</t>
  </si>
  <si>
    <t>Young Children Exposed to Intimate Partner Violence Describe their Abused Parent: A Qualitative Study</t>
  </si>
  <si>
    <t>Eliminating hydrolytic activity without affecting the transglycosylation of a GH1 β-glucosidase</t>
  </si>
  <si>
    <t>Dysregulation of Group 3 Innate Lymphoid Cells in the Pathogenesis of Inflammatory Bowel Disease</t>
  </si>
  <si>
    <t>Long-term outcome in young women with breast cancer: a population-based study</t>
  </si>
  <si>
    <t>Transitions Between Compensated Work Disability, Joblessness, and Self-Sufficiency: A Cohort Study 1997–2010 of Those Jobless in 1995</t>
  </si>
  <si>
    <t>Effect of solution treatment on spinodal decomposition during aging of an Fe-46.5 at.% Cr alloy</t>
  </si>
  <si>
    <t>Distribution of mesopredatory fish determined by habitat variables in a predator-depleted coastal system</t>
  </si>
  <si>
    <t>Positron emission tomography (PET) utilizing Pittsburgh compound B (PIB) for detection of amyloid heart deposits in hereditary transthyretin amyloidosis (ATTR)</t>
  </si>
  <si>
    <t>Recent hip fracture trends in Sweden and Denmark with age-period-cohort effects</t>
  </si>
  <si>
    <t>Hölder estimates for viscosity solutions of equations of fractional p-Laplace type</t>
  </si>
  <si>
    <t>Convergence of Summation-by-Parts Finite Difference Methods for the Wave Equation</t>
  </si>
  <si>
    <t>Structural topology optimization of multibody systems</t>
  </si>
  <si>
    <t>Impact of tooth loss on walking speed decline over time in older adults: a population-based cohort study</t>
  </si>
  <si>
    <t>Experiences of incontinence and pelvic floor muscle training after gynaecologic cancer treatment</t>
  </si>
  <si>
    <t>External validation of a 3-step falls prediction model in mild Parkinson’s disease</t>
  </si>
  <si>
    <t>Asymptotic Robustness Study of the Polychoric Correlation Estimation</t>
  </si>
  <si>
    <t>How are Immigrant Children in Sweden Faring? Mean Income, Affluence and Poverty Since the 1980s</t>
  </si>
  <si>
    <t>Are there still indications for total pancreatectomy?</t>
  </si>
  <si>
    <t>Pituitary function within the first year after traumatic brain injury or subarachnoid haemorrhage</t>
  </si>
  <si>
    <t>Negotiating Effectively: Justice in International Environmental Negotiations</t>
  </si>
  <si>
    <t>Fe Oxides on Ag Surfaces: Structure and Reactivity</t>
  </si>
  <si>
    <t>Are mothers of young children more likely to beself-employed? The case of Sweden</t>
  </si>
  <si>
    <t>Real-time scheduling algorithm for safety-critical systems on faulty multicore environments</t>
  </si>
  <si>
    <t>University of Boras</t>
  </si>
  <si>
    <t>Perceptions and Experiences of an Attachment-Based Intervention for Parents Troubled by Intimate Partner Violence</t>
  </si>
  <si>
    <t>The Impact of Disease and Drugs on Hip Fracture Risk</t>
  </si>
  <si>
    <t>On the relationship between fibre composition and material properties following periodate oxidation and borohydride reduction of lignocellulosic fibres</t>
  </si>
  <si>
    <t>Assessment of diesel-contaminated domestic wastewater treated by constructed wetlands for irrigation of chillies grown in a greenhouse</t>
  </si>
  <si>
    <t>First report of Calma glaucoides (Alder &amp;amp; Hancock, 1854) (Nudibranchia, Calmidae) from Sweden</t>
  </si>
  <si>
    <t>Why Is Apolipoprotein CIII Emerging as a Novel Therapeutic Target to Reduce the Burden of Cardiovascular Disease?</t>
  </si>
  <si>
    <t>The Sooner, the Better? The Importance of Optimal Timing of Cholecystectomy in Acute Cholecystitis: Data from the National Swedish Registry for Gallstone Surgery, GallRiks</t>
  </si>
  <si>
    <t>Reactions Between Liquid CaO-SiO2 Slags and Graphite Substrates</t>
  </si>
  <si>
    <t>Staphylococcus capitis isolated from prosthetic joint infections</t>
  </si>
  <si>
    <t>Sensemaking following surprise in the cockpit—a re-framing problem</t>
  </si>
  <si>
    <t>The disappearing San of southeastern Africa and their genetic affinities</t>
  </si>
  <si>
    <t>Psychopathic personality traits in 5 year old twins: the importance of genetic and shared environmental influences</t>
  </si>
  <si>
    <t>On the automated translational execution of the action language for foundational UML</t>
  </si>
  <si>
    <t>Blekinge Institute of Technology</t>
  </si>
  <si>
    <t>Philippe Aghion: recipient of the 2016 Global Award for Entrepreneurship Research</t>
  </si>
  <si>
    <t>Homogenizable structures and model completeness</t>
  </si>
  <si>
    <t>Algal cultivation in urban wastewater: an efficient way to reduce pharmaceutical pollutants</t>
  </si>
  <si>
    <t>Application of Item Response Theory to Modeling of Expanded Disability Status Scale in Multiple Sclerosis</t>
  </si>
  <si>
    <t>Loss of ncm5 and mcm5 wobble uridine side chains results in an altered metabolic profile</t>
  </si>
  <si>
    <t>Coppicing ability of dry miombo woodland species harvested for traditional charcoal production in Zambia: a win–win strategy for sustaining rural livelihoods and recovering a woodland ecosystem</t>
  </si>
  <si>
    <t>The Revised Sunspot Record in Comparison to Cosmogenic Radionuclide-Based Solar Activity Reconstructions</t>
  </si>
  <si>
    <t>Governance strategy and costs: board compensation in Sweden</t>
  </si>
  <si>
    <t>Recovery of nitrogen cycling in riparian zones after stream restoration using δ15N along a 25-year chronosequence in northern Sweden</t>
  </si>
  <si>
    <t>Evaluation of the microbiome in children’s appendicitis</t>
  </si>
  <si>
    <t>Using the Health Belief Model to Explain Mothers’ and Fathers’ Intention to Participate in Universal Parenting Programs</t>
  </si>
  <si>
    <t>Numerical study of contact conditions in press hardening for tool wear simulation</t>
  </si>
  <si>
    <t>Karlstad University</t>
  </si>
  <si>
    <t>Discrete Velocity Models for Mixtures Without Nonphysical Collision Invariants</t>
  </si>
  <si>
    <t>Social Exclusion among Peers: The Role of Immigrant Status and Classroom Immigrant Density</t>
  </si>
  <si>
    <t>BIOSOARM: a bio-inspired self-organising architecture for manufacturing cyber-physical shopfloors</t>
  </si>
  <si>
    <t>A nuclear geochemical analysis system for boron quantification using a focused ion beam</t>
  </si>
  <si>
    <t>A Quadruple and Quintuple Helix Approach to Regional Innovation Systems in the Transformation to a Forestry-Based Bioeconomy</t>
  </si>
  <si>
    <t>The importance of the financial system for the real economy</t>
  </si>
  <si>
    <t>On the precision of third person perspective augmented reality for target designation tasks</t>
  </si>
  <si>
    <t>Sufficient Reasons to Act Wrongly: Making Parfit’s Kantian Contractualist Formula Consistent with Reasons</t>
  </si>
  <si>
    <t>Reliability and Validity of the Swedish Version of the Hull Airway Reflux Questionnaire (HARQ-S)</t>
  </si>
  <si>
    <t>Nurses’ Establishment of Health Promoting Relationships:A Descriptive Synthesis of Anorexia Nervosa Research</t>
  </si>
  <si>
    <t>Inflammatory Bowel Diseases (Crohn´s Disease and Ulcerative Colitis): Cost of Treatment in Serbia and the Implications</t>
  </si>
  <si>
    <t>Metabolic responses to high pCO2 conditions at a CO2 vent site in juveniles of a marine isopod species assemblage</t>
  </si>
  <si>
    <t>Ideation methods applied in a cross-functional inter-organizational group: an exploratory case study from the railway sector</t>
  </si>
  <si>
    <t>Effect of sonication on particle dispersion, administered dose and metal release of non-functionalized, non-inert metal nanoparticles</t>
  </si>
  <si>
    <t>Simulators in bridge operations training and assessment: a systematic review and qualitative synthesis</t>
  </si>
  <si>
    <t>Aggregation behavior of aqueous cellulose nanocrystals: the effect of inorganic salts</t>
  </si>
  <si>
    <t>Environmental risk assessment of pesticides in the River Madre de Dios, Costa Rica using PERPEST, SSD, and msPAF models</t>
  </si>
  <si>
    <t>Limit theorems for counting variables based on records and extremes</t>
  </si>
  <si>
    <t>Medical Products Agency</t>
  </si>
  <si>
    <t>Analytically Confirmed Intoxications Involving MDMB-CHMICA from the STRIDA Project</t>
  </si>
  <si>
    <t>Good-making and organic unity</t>
  </si>
  <si>
    <t>Concept originalism, reference-shift and belief reports</t>
  </si>
  <si>
    <t>Flotation techniques to improve viability of Juniperus polycarpos seed lots</t>
  </si>
  <si>
    <t>Palliative care consultation team on acute wards—an intervention study with pre-post comparisons</t>
  </si>
  <si>
    <t>Stress sensitivity of a fission yeast strain lacking histidine kinases is rescued by the ectopic expression of Chk1 from Candida albicans</t>
  </si>
  <si>
    <t>Cereal cultivation from the Iron Age to historical times: evidence from inland and coastal settlements in northernmost Fennoscandia</t>
  </si>
  <si>
    <t>Effects of dietary yeast inclusion and acute stress on post-prandial whole blood profiles of dorsal aorta-cannulated rainbow trout</t>
  </si>
  <si>
    <t>Plasticity of flower longevity in alpine plants is increased in populations from high elevation compared to low elevation populations</t>
  </si>
  <si>
    <t>Demography</t>
  </si>
  <si>
    <t>Journal of Financial Services Research</t>
  </si>
  <si>
    <t>Journal of Chemical Ecology</t>
  </si>
  <si>
    <t>Stochastics and  Partial Differential Equations: Analysis and Computations</t>
  </si>
  <si>
    <t>Management International Review</t>
  </si>
  <si>
    <t>Journal of Applied Phycology</t>
  </si>
  <si>
    <t>Child Psychiatry &amp; Human Development</t>
  </si>
  <si>
    <t>The AAPS Journal</t>
  </si>
  <si>
    <t>Journal of Psychopathology and Behavioral Assessment</t>
  </si>
  <si>
    <t>Calculus of Variations and Partial Differential Equations</t>
  </si>
  <si>
    <t>Familial Cancer</t>
  </si>
  <si>
    <t>Osteoporosis International</t>
  </si>
  <si>
    <t>Journal of Population Ageing</t>
  </si>
  <si>
    <t>Plant and Soil</t>
  </si>
  <si>
    <t>Cellular and Molecular Life Sciences</t>
  </si>
  <si>
    <t>Sustainability Science</t>
  </si>
  <si>
    <t>Requirements Engineering</t>
  </si>
  <si>
    <t>Metabolomics</t>
  </si>
  <si>
    <t>Applied Biochemistry and Biotechnology</t>
  </si>
  <si>
    <t>Natural Language &amp; Linguistic Theory</t>
  </si>
  <si>
    <t>Journal of Family Violence</t>
  </si>
  <si>
    <t>Applied Microbiology and Biotechnology</t>
  </si>
  <si>
    <t>Current Allergy and Asthma Reports</t>
  </si>
  <si>
    <t>Population Research and Policy Review</t>
  </si>
  <si>
    <t>Marine Biology</t>
  </si>
  <si>
    <t>Nonlinear Differential Equations and Applications NoDEA</t>
  </si>
  <si>
    <t>Journal of Scientific Computing</t>
  </si>
  <si>
    <t>Multibody System Dynamics</t>
  </si>
  <si>
    <t>Aging Clinical and Experimental Research</t>
  </si>
  <si>
    <t>Supportive Care in Cancer</t>
  </si>
  <si>
    <t>Journal of Neurology</t>
  </si>
  <si>
    <t>Psychometrika</t>
  </si>
  <si>
    <t>Child Indicators Research</t>
  </si>
  <si>
    <t>Updates in Surgery</t>
  </si>
  <si>
    <t>Journal of Endocrinological Investigation</t>
  </si>
  <si>
    <t>Review of Economics of the Household</t>
  </si>
  <si>
    <t>Real-Time Systems</t>
  </si>
  <si>
    <t>Clinical Social Work Journal</t>
  </si>
  <si>
    <t>Environmental Science and Pollution Research</t>
  </si>
  <si>
    <t>Marine Biodiversity</t>
  </si>
  <si>
    <t>Current Atherosclerosis Reports</t>
  </si>
  <si>
    <t>Journal of Gastrointestinal Surgery</t>
  </si>
  <si>
    <t>Cognition, Technology &amp; Work</t>
  </si>
  <si>
    <t>Human Genetics</t>
  </si>
  <si>
    <t>European Child &amp; Adolescent Psychiatry</t>
  </si>
  <si>
    <t>Small Business Economics</t>
  </si>
  <si>
    <t>Archive for Mathematical Logic</t>
  </si>
  <si>
    <t>Journal of Forestry Research</t>
  </si>
  <si>
    <t>Solar Physics</t>
  </si>
  <si>
    <t>Journal of Management &amp; Governance</t>
  </si>
  <si>
    <t>Prevention Science</t>
  </si>
  <si>
    <t>International Journal of Material Forming</t>
  </si>
  <si>
    <t>Journal of Youth and Adolescence</t>
  </si>
  <si>
    <t>Journal of Intelligent Manufacturing</t>
  </si>
  <si>
    <t>Journal of Radioanalytical and Nuclear Chemistry</t>
  </si>
  <si>
    <t>Journal of the Knowledge Economy</t>
  </si>
  <si>
    <t>Multimedia Tools and Applications</t>
  </si>
  <si>
    <t>Philosophia</t>
  </si>
  <si>
    <t>Lung</t>
  </si>
  <si>
    <t>Journal of Child and Family Studies</t>
  </si>
  <si>
    <t>Applied Health Economics and Health Policy</t>
  </si>
  <si>
    <t>Research in Engineering Design</t>
  </si>
  <si>
    <t>Journal of Nanoparticle Research</t>
  </si>
  <si>
    <t>WMU Journal of Maritime Affairs</t>
  </si>
  <si>
    <t>Extremes</t>
  </si>
  <si>
    <t>Journal of Medical Toxicology</t>
  </si>
  <si>
    <t>Philosophical Studies</t>
  </si>
  <si>
    <t>Current Genetics</t>
  </si>
  <si>
    <t>Vegetation History and Archaeobotany</t>
  </si>
  <si>
    <t>Fish Physiology and Biochemistry</t>
  </si>
  <si>
    <t>Alpine Botany</t>
  </si>
  <si>
    <t>0070-3370</t>
  </si>
  <si>
    <t>1533-7790</t>
  </si>
  <si>
    <t>0920-8550</t>
  </si>
  <si>
    <t>1573-0735</t>
  </si>
  <si>
    <t>0098-0331</t>
  </si>
  <si>
    <t>1573-1561</t>
  </si>
  <si>
    <t>2194-0401</t>
  </si>
  <si>
    <t>2194-041X</t>
  </si>
  <si>
    <t>0938-8249</t>
  </si>
  <si>
    <t>1861-8901</t>
  </si>
  <si>
    <t>0921-8971</t>
  </si>
  <si>
    <t>1573-5176</t>
  </si>
  <si>
    <t>0009-398X</t>
  </si>
  <si>
    <t>1573-3327</t>
  </si>
  <si>
    <t>1550-7416</t>
  </si>
  <si>
    <t>0882-2689</t>
  </si>
  <si>
    <t>1573-3505</t>
  </si>
  <si>
    <t>0944-2669</t>
  </si>
  <si>
    <t>1432-0835</t>
  </si>
  <si>
    <t>1389-9600</t>
  </si>
  <si>
    <t>1573-7292</t>
  </si>
  <si>
    <t>0937-941X</t>
  </si>
  <si>
    <t>1433-2965</t>
  </si>
  <si>
    <t>1874-7884</t>
  </si>
  <si>
    <t>1874-7876</t>
  </si>
  <si>
    <t>0032-079X</t>
  </si>
  <si>
    <t>1573-5036</t>
  </si>
  <si>
    <t>1420-682X</t>
  </si>
  <si>
    <t>1420-9071</t>
  </si>
  <si>
    <t>1862-4065</t>
  </si>
  <si>
    <t>1862-4057</t>
  </si>
  <si>
    <t>1654-7209</t>
  </si>
  <si>
    <t>0947-3602</t>
  </si>
  <si>
    <t>1432-010X</t>
  </si>
  <si>
    <t>1573-3882</t>
  </si>
  <si>
    <t>1573-3890</t>
  </si>
  <si>
    <t>0273-2289</t>
  </si>
  <si>
    <t>1559-0291</t>
  </si>
  <si>
    <t>0167-806X</t>
  </si>
  <si>
    <t>1573-0859</t>
  </si>
  <si>
    <t>0885-7482</t>
  </si>
  <si>
    <t>1573-2851</t>
  </si>
  <si>
    <t>0175-7598</t>
  </si>
  <si>
    <t>1432-0614</t>
  </si>
  <si>
    <t>1529-7322</t>
  </si>
  <si>
    <t>1534-6315</t>
  </si>
  <si>
    <t>0167-5923</t>
  </si>
  <si>
    <t>1573-7829</t>
  </si>
  <si>
    <t>0025-3162</t>
  </si>
  <si>
    <t>1432-1793</t>
  </si>
  <si>
    <t>1021-9722</t>
  </si>
  <si>
    <t>1420-9004</t>
  </si>
  <si>
    <t>0885-7474</t>
  </si>
  <si>
    <t>1573-7691</t>
  </si>
  <si>
    <t>1384-5640</t>
  </si>
  <si>
    <t>1573-272X</t>
  </si>
  <si>
    <t>1720-8319</t>
  </si>
  <si>
    <t>0941-4355</t>
  </si>
  <si>
    <t>1433-7339</t>
  </si>
  <si>
    <t>0340-5354</t>
  </si>
  <si>
    <t>1432-1459</t>
  </si>
  <si>
    <t>0033-3123</t>
  </si>
  <si>
    <t>1860-0980</t>
  </si>
  <si>
    <t>1874-897X</t>
  </si>
  <si>
    <t>1874-8988</t>
  </si>
  <si>
    <t>2038-131X</t>
  </si>
  <si>
    <t>2038-3312</t>
  </si>
  <si>
    <t>1720-8386</t>
  </si>
  <si>
    <t>1569-5239</t>
  </si>
  <si>
    <t>1573-7152</t>
  </si>
  <si>
    <t>0922-6443</t>
  </si>
  <si>
    <t>1573-1383</t>
  </si>
  <si>
    <t>0091-1674</t>
  </si>
  <si>
    <t>1573-3343</t>
  </si>
  <si>
    <t>0171-967X</t>
  </si>
  <si>
    <t>0944-1344</t>
  </si>
  <si>
    <t>1614-7499</t>
  </si>
  <si>
    <t>1867-1616</t>
  </si>
  <si>
    <t>1867-1624</t>
  </si>
  <si>
    <t>1523-3804</t>
  </si>
  <si>
    <t>1534-6242</t>
  </si>
  <si>
    <t>1091-255X</t>
  </si>
  <si>
    <t>1873-4626</t>
  </si>
  <si>
    <t>1435-5558</t>
  </si>
  <si>
    <t>1435-5566</t>
  </si>
  <si>
    <t>0340-6717</t>
  </si>
  <si>
    <t>1432-1203</t>
  </si>
  <si>
    <t>1018-8827</t>
  </si>
  <si>
    <t>1435-165X</t>
  </si>
  <si>
    <t>0921-898X</t>
  </si>
  <si>
    <t>1573-0913</t>
  </si>
  <si>
    <t>0933-5846</t>
  </si>
  <si>
    <t>1432-0665</t>
  </si>
  <si>
    <t>1007-662X</t>
  </si>
  <si>
    <t>1993-0607</t>
  </si>
  <si>
    <t>0038-0938</t>
  </si>
  <si>
    <t>1573-093X</t>
  </si>
  <si>
    <t>1385-3457</t>
  </si>
  <si>
    <t>1572-963X</t>
  </si>
  <si>
    <t>1389-4986</t>
  </si>
  <si>
    <t>1573-6695</t>
  </si>
  <si>
    <t>1960-6206</t>
  </si>
  <si>
    <t>1960-6214</t>
  </si>
  <si>
    <t>0047-2891</t>
  </si>
  <si>
    <t>1573-6601</t>
  </si>
  <si>
    <t>0956-5515</t>
  </si>
  <si>
    <t>1572-8145</t>
  </si>
  <si>
    <t>0236-5731</t>
  </si>
  <si>
    <t>1588-2780</t>
  </si>
  <si>
    <t>1868-7865</t>
  </si>
  <si>
    <t>1868-7873</t>
  </si>
  <si>
    <t>1380-7501</t>
  </si>
  <si>
    <t>1573-7721</t>
  </si>
  <si>
    <t>0048-3893</t>
  </si>
  <si>
    <t>1574-9274</t>
  </si>
  <si>
    <t>0341-2040</t>
  </si>
  <si>
    <t>1432-1750</t>
  </si>
  <si>
    <t>1062-1024</t>
  </si>
  <si>
    <t>1573-2843</t>
  </si>
  <si>
    <t>1175-5652</t>
  </si>
  <si>
    <t>1179-1896</t>
  </si>
  <si>
    <t>0934-9839</t>
  </si>
  <si>
    <t>1435-6066</t>
  </si>
  <si>
    <t>1388-0764</t>
  </si>
  <si>
    <t>1572-896X</t>
  </si>
  <si>
    <t>1651-436X</t>
  </si>
  <si>
    <t>1654-1642</t>
  </si>
  <si>
    <t>1386-1999</t>
  </si>
  <si>
    <t>1572-915X</t>
  </si>
  <si>
    <t>1556-9039</t>
  </si>
  <si>
    <t>1937-6995</t>
  </si>
  <si>
    <t>0031-8116</t>
  </si>
  <si>
    <t>1573-0883</t>
  </si>
  <si>
    <t>0172-8083</t>
  </si>
  <si>
    <t>1432-0983</t>
  </si>
  <si>
    <t>0939-6314</t>
  </si>
  <si>
    <t>1617-6278</t>
  </si>
  <si>
    <t>0920-1742</t>
  </si>
  <si>
    <t>1573-5168</t>
  </si>
  <si>
    <t>1664-2201</t>
  </si>
  <si>
    <t>1664-221X</t>
  </si>
  <si>
    <t>Fallesen</t>
  </si>
  <si>
    <t>peter.fallesen@sofi.su.se</t>
  </si>
  <si>
    <t>Sorensson</t>
  </si>
  <si>
    <t>tomas.sorensson@indek.kth.se</t>
  </si>
  <si>
    <t>Westerblad</t>
  </si>
  <si>
    <t>hakan.westerblad@ki.se</t>
  </si>
  <si>
    <t>mattias.larsson@slu.se</t>
  </si>
  <si>
    <t>Dareiotis</t>
  </si>
  <si>
    <t>konstantinos.dareiotis@math.uu.se</t>
  </si>
  <si>
    <t>Johanson</t>
  </si>
  <si>
    <t>martin.johanson@miun.se</t>
  </si>
  <si>
    <t>Vilg</t>
  </si>
  <si>
    <t>jenny.vilg@cit.chalmers.se</t>
  </si>
  <si>
    <t>Amouzgar</t>
  </si>
  <si>
    <t>kaveh.amouzgar@his.se</t>
  </si>
  <si>
    <t>Agnafors</t>
  </si>
  <si>
    <t>sara.agnafors@liu.se</t>
  </si>
  <si>
    <t>Cardilin</t>
  </si>
  <si>
    <t>tim.cardilin@fcc.chalmers.se</t>
  </si>
  <si>
    <t>Wolgast</t>
  </si>
  <si>
    <t>Martin.Wolgast@psy.lu.se</t>
  </si>
  <si>
    <t>Nyström</t>
  </si>
  <si>
    <t>kaj.nystrom@math.uu.se</t>
  </si>
  <si>
    <t>Rohlin</t>
  </si>
  <si>
    <t>anna.rohlin@vgregion.se</t>
  </si>
  <si>
    <t>Holmberg</t>
  </si>
  <si>
    <t>erik.holmberg@liu.se</t>
  </si>
  <si>
    <t>Björn</t>
  </si>
  <si>
    <t>jana.bjorn@liu.se</t>
  </si>
  <si>
    <t>Mellström</t>
  </si>
  <si>
    <t>dan.mellstrom@vgregion.se</t>
  </si>
  <si>
    <t>Heap</t>
  </si>
  <si>
    <t>josephine.heap@ki.se</t>
  </si>
  <si>
    <t>Bandau</t>
  </si>
  <si>
    <t>franziska.bandau@umu.se</t>
  </si>
  <si>
    <t>Sathanoori</t>
  </si>
  <si>
    <t>Ramasri.Sathanoori@med.lu.se</t>
  </si>
  <si>
    <t>Tabatabaei</t>
  </si>
  <si>
    <t>pedram.tabatabaie@vll.se</t>
  </si>
  <si>
    <t>Boonstra</t>
  </si>
  <si>
    <t>wijnand.boonstra@su.se</t>
  </si>
  <si>
    <t>Vinter</t>
  </si>
  <si>
    <t>tiina.vinter@sh.se</t>
  </si>
  <si>
    <t>Kirchmann</t>
  </si>
  <si>
    <t>Holger.Kirchmann@slu.se</t>
  </si>
  <si>
    <t>Knauss</t>
  </si>
  <si>
    <t>eric.knauss@cse.gu.se</t>
  </si>
  <si>
    <t>Brunius</t>
  </si>
  <si>
    <t>carl.brunius@slu.se</t>
  </si>
  <si>
    <t>Lidén</t>
  </si>
  <si>
    <t>gunnar.liden@chemeng.lth.se</t>
  </si>
  <si>
    <t>Riad</t>
  </si>
  <si>
    <t>tomas.riad@su.se</t>
  </si>
  <si>
    <t>Osong</t>
  </si>
  <si>
    <t>henshaw.sinke@miun.se</t>
  </si>
  <si>
    <t>Pernebo</t>
  </si>
  <si>
    <t>karin.pernebo@gmail.com</t>
  </si>
  <si>
    <t>Adlercreutz</t>
  </si>
  <si>
    <t>patrick.adlercreutz@biotek.lu.se</t>
  </si>
  <si>
    <t>Mjösberg</t>
  </si>
  <si>
    <t>jenny.mjosberg@ki.se</t>
  </si>
  <si>
    <t>Fredholm</t>
  </si>
  <si>
    <t>hanna.fredholm@ki.se</t>
  </si>
  <si>
    <t>Wiberg</t>
  </si>
  <si>
    <t>Michael.Wiberg@ki.se</t>
  </si>
  <si>
    <t>Hedström</t>
  </si>
  <si>
    <t>pheds@kth.se</t>
  </si>
  <si>
    <t>Bergström</t>
  </si>
  <si>
    <t>lena.bergstrom@slu.se</t>
  </si>
  <si>
    <t>Pilebro</t>
  </si>
  <si>
    <t>bjorn.pilebro@umu.se</t>
  </si>
  <si>
    <t>Rosengren</t>
  </si>
  <si>
    <t>bjorn.rosengren@med.lu.se</t>
  </si>
  <si>
    <t>Lindgren</t>
  </si>
  <si>
    <t>eriklin@kth.se</t>
  </si>
  <si>
    <t>Wang</t>
  </si>
  <si>
    <t>siyang.wang@it.uu.se</t>
  </si>
  <si>
    <t>Ghandriz</t>
  </si>
  <si>
    <t>toheed.ghandriz@chalmers.se</t>
  </si>
  <si>
    <t>Welmer</t>
  </si>
  <si>
    <t>anna-karin.welmer@ki.se</t>
  </si>
  <si>
    <t>anna.lindgren@liu.se</t>
  </si>
  <si>
    <t>Lindholm</t>
  </si>
  <si>
    <t>beata.lindholm@med.lu.se</t>
  </si>
  <si>
    <t>Jin</t>
  </si>
  <si>
    <t>shaobo.jin@statistik.uu.se</t>
  </si>
  <si>
    <t>Gustafsson</t>
  </si>
  <si>
    <t>Bjorn.Gustafsson@socwork.gu.se</t>
  </si>
  <si>
    <t>Tölli</t>
  </si>
  <si>
    <t>anna.tolli@ki.se</t>
  </si>
  <si>
    <t>Albin</t>
  </si>
  <si>
    <t>Cecilia.Albin@pcr.uu.se</t>
  </si>
  <si>
    <t>Shipilin</t>
  </si>
  <si>
    <t>mikhail.shipilin@sljus.lu.se</t>
  </si>
  <si>
    <t>Joona</t>
  </si>
  <si>
    <t>Pernilla.andersson.joona@sofi.su.se</t>
  </si>
  <si>
    <t>Pathan</t>
  </si>
  <si>
    <t>risat@chalmers.se</t>
  </si>
  <si>
    <t>Jutengren</t>
  </si>
  <si>
    <t>goran.jutengren@hb.se</t>
  </si>
  <si>
    <t>Leavy</t>
  </si>
  <si>
    <t>breiffni.leavy@ki.se</t>
  </si>
  <si>
    <t>López Durán</t>
  </si>
  <si>
    <t>vld@kth.se</t>
  </si>
  <si>
    <t>Scholz</t>
  </si>
  <si>
    <t>miklas.scholz@tvrl.lth.se</t>
  </si>
  <si>
    <t>Carmona</t>
  </si>
  <si>
    <t>leila.carmona.barnosi@marine.gu.se</t>
  </si>
  <si>
    <t>Borén</t>
  </si>
  <si>
    <t>jan.boren@wlab.gu.se</t>
  </si>
  <si>
    <t>Blohm</t>
  </si>
  <si>
    <t>my.blohm@ltdalarna.se</t>
  </si>
  <si>
    <t>White</t>
  </si>
  <si>
    <t>jfwhite@kth.se</t>
  </si>
  <si>
    <t>Tevell</t>
  </si>
  <si>
    <t>staffan.tevell@liv.se</t>
  </si>
  <si>
    <t>Rankin</t>
  </si>
  <si>
    <t>amy.rankin@liu.se</t>
  </si>
  <si>
    <t>Schlebusch</t>
  </si>
  <si>
    <t>carina.schlebusch@ebc.uu.se</t>
  </si>
  <si>
    <t>Tuvblad</t>
  </si>
  <si>
    <t>Tuvblad@usc.edu</t>
  </si>
  <si>
    <t>Ciccozzi</t>
  </si>
  <si>
    <t>federico.ciccozzi@mdh.se</t>
  </si>
  <si>
    <t>Karlsson</t>
  </si>
  <si>
    <t>charlie.karlsson@ju.se</t>
  </si>
  <si>
    <t>Ahlman</t>
  </si>
  <si>
    <t>ove@math.uu.se</t>
  </si>
  <si>
    <t>Gentili</t>
  </si>
  <si>
    <t>francesco.gentili@slu.se</t>
  </si>
  <si>
    <t>Novakovic</t>
  </si>
  <si>
    <t>ana.kalezic@farmbio.uu.se</t>
  </si>
  <si>
    <t>Byström</t>
  </si>
  <si>
    <t>Anders.Bystrom@molbiol.umu.se</t>
  </si>
  <si>
    <t>Tigabu</t>
  </si>
  <si>
    <t>mulualem.tigabu@slu.se</t>
  </si>
  <si>
    <t>Muscheler</t>
  </si>
  <si>
    <t>Raimund.muscheler@geol.lu.se</t>
  </si>
  <si>
    <t>Collin</t>
  </si>
  <si>
    <t>Sven-Olof.Collin@hkr.se</t>
  </si>
  <si>
    <t>Hasselquist</t>
  </si>
  <si>
    <t>eliza.hasselquist@gmail.com</t>
  </si>
  <si>
    <t>Salö</t>
  </si>
  <si>
    <t>martin.salo@skane.se</t>
  </si>
  <si>
    <t>Salari</t>
  </si>
  <si>
    <t>raziye.salari@kbh.uu.se</t>
  </si>
  <si>
    <t>Deng</t>
  </si>
  <si>
    <t>liang.deng@ltu.se</t>
  </si>
  <si>
    <t>Bernhoff</t>
  </si>
  <si>
    <t>niclas.bernhoff@kau.se</t>
  </si>
  <si>
    <t>Plenty</t>
  </si>
  <si>
    <t>stephanie.plenty@iffs.se</t>
  </si>
  <si>
    <t>Dias-Ferreira</t>
  </si>
  <si>
    <t>joao.diasferreira@itm.kth.se</t>
  </si>
  <si>
    <t>charlotta.nilsson@nuclear.lu.se</t>
  </si>
  <si>
    <t>Grundel</t>
  </si>
  <si>
    <t>ida.grundel@kau.se</t>
  </si>
  <si>
    <t>Ankargren</t>
  </si>
  <si>
    <t>Sebastian.Ankargren@statistics.uu.se</t>
  </si>
  <si>
    <t>feiliu@hig.se</t>
  </si>
  <si>
    <t>Gunnemyr</t>
  </si>
  <si>
    <t>mattias.gunnemyr@fil.lu.se</t>
  </si>
  <si>
    <t>Ternesten-Hasséus</t>
  </si>
  <si>
    <t>ewa.ternesten@lungall.gu.se</t>
  </si>
  <si>
    <t>Salzmann-Erikson</t>
  </si>
  <si>
    <t>martin.salzmann@hig.se</t>
  </si>
  <si>
    <t>Godman</t>
  </si>
  <si>
    <t>Brian.Godman@ki.se</t>
  </si>
  <si>
    <t>Turner</t>
  </si>
  <si>
    <t>lucy.turner@gu.se</t>
  </si>
  <si>
    <t>anna.malou.petersson@ltu.se</t>
  </si>
  <si>
    <t>Hedberg</t>
  </si>
  <si>
    <t>jhed@kth.se</t>
  </si>
  <si>
    <t>Sellberg</t>
  </si>
  <si>
    <t>charlott.sellberg@gu.se</t>
  </si>
  <si>
    <t>Phan-Xuan</t>
  </si>
  <si>
    <t>tuan.phan-xuan@chalmers.se</t>
  </si>
  <si>
    <t>Rämö</t>
  </si>
  <si>
    <t>robert.ramo@su.se</t>
  </si>
  <si>
    <t>Gut</t>
  </si>
  <si>
    <t>allan.gut@math.uu.se</t>
  </si>
  <si>
    <t>Bäckberg</t>
  </si>
  <si>
    <t>matilda.backberg@gic.se</t>
  </si>
  <si>
    <t>Brännmark</t>
  </si>
  <si>
    <t>johan.brannmark@mah.se</t>
  </si>
  <si>
    <t>Mousavian</t>
  </si>
  <si>
    <t>seyed.mousavian@gu.se</t>
  </si>
  <si>
    <t>Mulualem.Tigabu@slu.se</t>
  </si>
  <si>
    <t>Friedrichsen</t>
  </si>
  <si>
    <t>maria.friedrichsen@liu.se</t>
  </si>
  <si>
    <t>Wäneskog</t>
  </si>
  <si>
    <t>Marcus.waneskog@icm.uu.se</t>
  </si>
  <si>
    <t>Josefsson</t>
  </si>
  <si>
    <t>torbjorn.josefsson@slu.se</t>
  </si>
  <si>
    <t>Lundh</t>
  </si>
  <si>
    <t>Torbjorn.Lundh@slu.se</t>
  </si>
  <si>
    <t>Trunschke</t>
  </si>
  <si>
    <t>judith.trunschke@ebc.uu.se</t>
  </si>
  <si>
    <t>Balance 09/2016</t>
  </si>
  <si>
    <t>A Linearized k-ϵ Model of Forest Canopies and Clearings</t>
  </si>
  <si>
    <t>Temporally Consistent Tone Mapping of Images and Video Using Optimal K-means Clustering</t>
  </si>
  <si>
    <t>Further on creating normal density functions in Microsoft® Excel</t>
  </si>
  <si>
    <t>Spin and dipole order in geometrically frustrated mixed-valence manganite Pb3Mn7O15</t>
  </si>
  <si>
    <t>Bacterial findings in optimised sampling and characterisation of S. aureus in chronic rhinosinusitis</t>
  </si>
  <si>
    <t>On cartel detection and Moran’s I</t>
  </si>
  <si>
    <t>Analysis of plant growth-promoting properties of Bacillusamyloliquefaciens UCMB5113 using Arabidopsis thaliana as host plant</t>
  </si>
  <si>
    <t>On Locating Value in Making Moral Progress*</t>
  </si>
  <si>
    <t>Balance 10/2016</t>
  </si>
  <si>
    <t>October 2016</t>
  </si>
  <si>
    <t>10.1007/s11127-016-0373-0</t>
  </si>
  <si>
    <t>10.1007/s10545-016-9978-1</t>
  </si>
  <si>
    <t>10.1007/s00125-016-4113-2</t>
  </si>
  <si>
    <t>10.1007/s10470-016-0872-4</t>
  </si>
  <si>
    <t>10.1007/s12665-016-6205-1</t>
  </si>
  <si>
    <t>10.1007/s11012-016-0558-0</t>
  </si>
  <si>
    <t>10.1007/s00125-016-4140-z</t>
  </si>
  <si>
    <t>10.1007/s11102-016-0764-8</t>
  </si>
  <si>
    <t>10.1007/s00766-016-0261-7</t>
  </si>
  <si>
    <t>10.1007/s11195-016-9459-3</t>
  </si>
  <si>
    <t>10.1007/s10967-016-5062-4</t>
  </si>
  <si>
    <t>10.1007/s00191-016-0478-0</t>
  </si>
  <si>
    <t>10.1007/s10639-016-9536-3</t>
  </si>
  <si>
    <t>10.1007/s40831-016-0096-y</t>
  </si>
  <si>
    <t>10.1007/s10928-016-9496-7</t>
  </si>
  <si>
    <t>10.1007/s11158-016-9336-z</t>
  </si>
  <si>
    <t>10.1007/s00423-016-1512-2</t>
  </si>
  <si>
    <t>10.3758/s13428-016-0806-1</t>
  </si>
  <si>
    <t>10.1007/s11251-016-9397-6</t>
  </si>
  <si>
    <t>10.1007/s10444-016-9484-x</t>
  </si>
  <si>
    <t>10.1007/s00405-016-4321-x</t>
  </si>
  <si>
    <t>10.1007/s12020-016-1127-y</t>
  </si>
  <si>
    <t>10.1007/s00238-016-1252-0</t>
  </si>
  <si>
    <t>10.1007/s40726-016-0042-4</t>
  </si>
  <si>
    <t>10.1007/s11661-016-3800-4</t>
  </si>
  <si>
    <t>10.1007/s40266-016-0408-8</t>
  </si>
  <si>
    <t>10.1007/s10344-016-1054-5</t>
  </si>
  <si>
    <t>10.1007/s10120-016-0654-9</t>
  </si>
  <si>
    <t>10.1007/s00384-016-2678-3</t>
  </si>
  <si>
    <t>10.1007/s00018-016-2371-2</t>
  </si>
  <si>
    <t>10.1007/s00038-016-0899-4</t>
  </si>
  <si>
    <t>10.1007/s11118-016-9590-x</t>
  </si>
  <si>
    <t>10.1007/s10856-016-5779-1</t>
  </si>
  <si>
    <t>10.1007/s11785-016-0596-6</t>
  </si>
  <si>
    <t>10.1007/s00423-016-1517-x</t>
  </si>
  <si>
    <t>10.1007/s12035-016-0157-z</t>
  </si>
  <si>
    <t>10.1007/s11356-016-7883-7</t>
  </si>
  <si>
    <t>10.1007/s10691-016-9332-x</t>
  </si>
  <si>
    <t>10.1007/s10654-016-0204-0</t>
  </si>
  <si>
    <t>10.1007/s00442-016-3740-0</t>
  </si>
  <si>
    <t>10.1007/s12529-016-9601-8</t>
  </si>
  <si>
    <t>10.1007/s10639-016-9546-1</t>
  </si>
  <si>
    <t>10.1007/s11250-016-1168-5</t>
  </si>
  <si>
    <t>10.1007/s11019-016-9740-3</t>
  </si>
  <si>
    <t>10.1007/s40521-016-0106-0</t>
  </si>
  <si>
    <t>10.1007/s10798-016-9383-y</t>
  </si>
  <si>
    <t>10.1007/s00590-016-1873-9</t>
  </si>
  <si>
    <t>10.1007/s00382-016-3408-9</t>
  </si>
  <si>
    <t>10.1007/s11249-016-0775-7</t>
  </si>
  <si>
    <t>10.1007/s10531-016-1217-4</t>
  </si>
  <si>
    <t>10.1007/s11540-016-9328-6</t>
  </si>
  <si>
    <t>10.1007/s00423-016-1524-y</t>
  </si>
  <si>
    <t>10.1007/s10549-016-4007-5</t>
  </si>
  <si>
    <t>10.1007/s11517-016-1578-6</t>
  </si>
  <si>
    <t>10.1007/s00234-016-1760-4</t>
  </si>
  <si>
    <t>10.1007/s11661-016-3839-2</t>
  </si>
  <si>
    <t>10.1007/s10910-016-0693-9</t>
  </si>
  <si>
    <t>10.1007/s11240-016-1111-5</t>
  </si>
  <si>
    <t>10.1007/s10856-016-5785-3</t>
  </si>
  <si>
    <t>10.1007/s40675-016-0055-y</t>
  </si>
  <si>
    <t>10.1007/s10928-016-9487-8</t>
  </si>
  <si>
    <t>10.1007/s11422-016-9784-y</t>
  </si>
  <si>
    <t>10.1007/s00220-016-2749-x</t>
  </si>
  <si>
    <t>10.1007/s11230-016-9668-2</t>
  </si>
  <si>
    <t>10.1007/s10803-016-2914-2</t>
  </si>
  <si>
    <t>10.1007/s00345-016-1952-x</t>
  </si>
  <si>
    <t>10.1007/s11199-016-0694-y</t>
  </si>
  <si>
    <t>10.1007/s10291-016-0572-7</t>
  </si>
  <si>
    <t>10.1007/s00421-016-3487-7</t>
  </si>
  <si>
    <t>10.1007/s10534-016-9976-7</t>
  </si>
  <si>
    <t>10.1007/s10728-016-0333-3</t>
  </si>
  <si>
    <t>10.1007/s10915-016-0303-9</t>
  </si>
  <si>
    <t>10.1007/s12119-016-9386-6</t>
  </si>
  <si>
    <t>10.1007/s10533-016-0266-9</t>
  </si>
  <si>
    <t>10.1007/s00792-016-0882-2</t>
  </si>
  <si>
    <t>10.1007/s40831-016-0094-0</t>
  </si>
  <si>
    <t>10.1007/s10798-016-9384-x</t>
  </si>
  <si>
    <t>10.1007/s40273-016-0461-5</t>
  </si>
  <si>
    <t>10.1007/s10926-016-9671-0</t>
  </si>
  <si>
    <t>10.1007/s00041-016-9507-5</t>
  </si>
  <si>
    <t>10.1007/s10948-016-3851-1</t>
  </si>
  <si>
    <t>10.1007/s00442-016-3742-y</t>
  </si>
  <si>
    <t>10.1007/s11406-016-9761-4</t>
  </si>
  <si>
    <t>10.1007/s00265-016-2215-y</t>
  </si>
  <si>
    <t>10.1007/s11837-016-2112-x</t>
  </si>
  <si>
    <t>10.1007/s10797-016-9427-y</t>
  </si>
  <si>
    <t>10.1007/s11060-016-2302-y</t>
  </si>
  <si>
    <t>10.1007/s00170-016-9377-7</t>
  </si>
  <si>
    <t>10.1007/s00262-016-1909-3</t>
  </si>
  <si>
    <t>10.1007/s00299-016-2062-3</t>
  </si>
  <si>
    <t>10.1007/s00107-016-1102-6</t>
  </si>
  <si>
    <t>10.1140/epjd/e2016-70425-9</t>
  </si>
  <si>
    <t>Multiparty government and economic policy-making</t>
  </si>
  <si>
    <t>Cardiomyopathy as presenting sign of glycogenin-1 deficiency—report of three cases and review of the literature</t>
  </si>
  <si>
    <t>HDAC7 is overexpressed in human diabetic islets and impairs insulin secretion in rat islets and clonal beta cells</t>
  </si>
  <si>
    <t>A pipelined SAR ADC with gain-stage based on capacitive charge pump</t>
  </si>
  <si>
    <t>Impact of climate variability and streamflow alteration on groundwater contribution to the base flow of the Lower Zab River (Iran and Iraq)</t>
  </si>
  <si>
    <t>Convergence of numerical simulations of turbulent wall-bounded flows and mean cross-flow structure of rectangular ducts</t>
  </si>
  <si>
    <t>Insulitis in human diabetes: a histological evaluation of donor pancreases</t>
  </si>
  <si>
    <t>Time trends of mortality in patients with non-functioning pituitary adenoma: a Swedish nationwide study</t>
  </si>
  <si>
    <t>Organisation and communication problems in automotive requirements engineering</t>
  </si>
  <si>
    <t>Changes in Sexuality, Body Image and Health Related Quality of Life in Patients Treated for Hematologic Malignancies: A Longitudinal Study</t>
  </si>
  <si>
    <t>Swedish Defence Research Agency</t>
  </si>
  <si>
    <t>Time optimization of 90Sr determinations: sequential measurement of multiple samples during decay of 90Y</t>
  </si>
  <si>
    <t>Firms navigating through innovation spaces: a conceptualization of how firms search and perceive technological, market and productive opportunities globally</t>
  </si>
  <si>
    <t>Applying a conceptual design framework to study teachers’ use of educational technology</t>
  </si>
  <si>
    <t>Alternative Reducing Agents in Metallurgical Processes: Gasification of Shredder Residue Material</t>
  </si>
  <si>
    <t>dOFV distributions: a new diagnostic for the adequacy of parameter uncertainty in nonlinear mixed-effects models applied to the bootstrap</t>
  </si>
  <si>
    <t>Three Feasibility Constraints on the Concept of Justice</t>
  </si>
  <si>
    <t>Mortality-related risk factors and long-term survival after 4460 liver resections in Sweden—a population-based study</t>
  </si>
  <si>
    <t>Real-time sharing of gaze data between multiple eye trackers–evaluation, tools, and advice</t>
  </si>
  <si>
    <t>There’s more to the multimedia effect than meets the eye: is seeing pictures believing?</t>
  </si>
  <si>
    <t>Error estimation for quadrature by expansion in layer potential evaluation</t>
  </si>
  <si>
    <t>Incidence of IP and risk of malignant transformation in the Swedish population 1960–2010</t>
  </si>
  <si>
    <t>Frequency of Cushing’s syndrome due to ACTH-secreting adrenal medullary lesions: a retrospective study over 10 years from a single center</t>
  </si>
  <si>
    <t>Quality of life improves early after gender reassignment surgery in transgender women</t>
  </si>
  <si>
    <t>Does Black Carbon Contribute to Eutrophication in Large Lakes?</t>
  </si>
  <si>
    <t>Structural Characterization of Phase Separation in Fe-Cr: A Current Comparison of Experimental Methods</t>
  </si>
  <si>
    <t>Inappropriate Prescription and Renal Function Among Older Patients with Cognitive Impairment</t>
  </si>
  <si>
    <t>Factors governing human fear of wolves: moderating effects of geographical location and standpoint on protected nature</t>
  </si>
  <si>
    <t>Postgastrectomy follow-up in the West: evidence base, guidelines, and daily practice</t>
  </si>
  <si>
    <t>Preoperative anaemia and perioperative red blood cell transfusion as prognostic factors for recurrence and mortality in colorectal cancer—a Swedish cohort study</t>
  </si>
  <si>
    <t>Isolating Escherichia coli strains for recombinant protein production</t>
  </si>
  <si>
    <t>Trends in childhood measles vaccination highlight socioeconomic inequalities in Vietnam</t>
  </si>
  <si>
    <t>Weak Type (1,1) Bounds for Some Operators Related to the Laplacian with Drift on Real Hyperbolic Spaces</t>
  </si>
  <si>
    <t>Direct communication between osteocytes and acid-etched titanium implants with a sub-micron topography</t>
  </si>
  <si>
    <t>On the Structure of Positive Semi-Definite Finite Rank General Domain Hankel and Toeplitz Operators in Several Variables</t>
  </si>
  <si>
    <t>Hypoparathyroidism after total thyroidectomy in patients with previous gastric bypass</t>
  </si>
  <si>
    <t>Evidence for a Link Between Fkbp5/FKBP5, Early Life Social Relations and Alcohol Drinking in Young Adult Rats and Humans</t>
  </si>
  <si>
    <t>Biofouling of leisure boats as a source of metal pollution</t>
  </si>
  <si>
    <t>Transsexuality in Contemporary Iran: Legal and Social Misrecognition</t>
  </si>
  <si>
    <t>Eating for one, exercising for two: a long journey from old knowledge to new perspectives</t>
  </si>
  <si>
    <t>The influence of spatiotemporal conditions and personality on survival in reintroductions–evolutionary implications</t>
  </si>
  <si>
    <t>Computer-Based Interventions for Problematic Alcohol Use: a Review of Systematic Reviews</t>
  </si>
  <si>
    <t>Representing and enacting movement: The body as an instructional resource in a simulator-based environment</t>
  </si>
  <si>
    <t>Live weight, conformation, carcass traits and economic values of ram lambs of Red Maasai and Dorper sheep and their crosses</t>
  </si>
  <si>
    <t>The false academy: predatory publishing in science and bioethics</t>
  </si>
  <si>
    <t>Biomarkers for the Phenotyping and Monitoring of Asthma in Children</t>
  </si>
  <si>
    <t>Swedish technology teachers’ views on assessing student understandings of technological systems</t>
  </si>
  <si>
    <t>The influence of cognitive status on outcome and walking ability after hemiarthroplasty for femoral neck fracture: a prospective cohort study</t>
  </si>
  <si>
    <t>Contributions of soil moisture interactions to future precipitation changes in the GLACE-CMIP5 experiment</t>
  </si>
  <si>
    <t>Airborne Wear Particles Generated from Conductor Rail and Collector Shoe Contact: Influence of Sliding Velocity and Particle Size</t>
  </si>
  <si>
    <t>Restoration of semi-natural grasslands, a success for phytophagous beetles (Curculionidae)</t>
  </si>
  <si>
    <t>Overview and Breeding Strategies of Table Potato Production in Sweden and the Fennoscandian Region</t>
  </si>
  <si>
    <t>Rescue ALPPS is efficient and safe after failed portal vein occlusion in patients with colorectal liver metastases</t>
  </si>
  <si>
    <t>Progesterone receptor positivity is a predictor of long-term benefit from adjuvant tamoxifen treatment of estrogen receptor positive breast cancer</t>
  </si>
  <si>
    <t>Microwave technology for detecting traumatic intracranial bleedings: tests on phantom of subdural hematoma and numerical simulations</t>
  </si>
  <si>
    <t>Endovascular treatment of carotico-cavernous fistulas with acrylic glue: a series of nine cases</t>
  </si>
  <si>
    <t>Deformation Microstructure and Deformation-Induced Martensite in Austenitic Fe-Cr-Ni Alloys Depending on Stacking Fault Energy</t>
  </si>
  <si>
    <t>Iterative averaging of spectra as a powerful way of suppressing spurious resonances in signal processing</t>
  </si>
  <si>
    <t>Histological analysis reveals the formation of shoots rather than embryos in regenerating cultures of Eucalyptus globulus</t>
  </si>
  <si>
    <t>Synthesis of Ag doped calcium phosphate particles and their antibacterial effect as additives in dental glass ionomer cements</t>
  </si>
  <si>
    <t>Cognitive Behavioural Therapy for Insomnia in Psychiatric Disorders</t>
  </si>
  <si>
    <t>Improving the estimation of parameter uncertainty distributions in nonlinear mixed effects models using sampling importance resampling</t>
  </si>
  <si>
    <t>Investigating everyday measures through exploratory talk: whole class plenary intervention and landscape study at grade four</t>
  </si>
  <si>
    <t>Superscars for Arithmetic Toral Point Scatterers</t>
  </si>
  <si>
    <t>Alloionema similis n. sp., a genetically divergent sibling species of A. appendiculatum Schneider, 1859 (Rhabditida: Alloionematidae) from invasive slugs in California, USA</t>
  </si>
  <si>
    <t>Increased Risk for Substance Use-Related Problems in Autism Spectrum Disorders: A Population-Based Cohort Study</t>
  </si>
  <si>
    <t>Sentinel node detection in muscle-invasive urothelial bladder cancer is feasible after neoadjuvant chemotherapy in all pT stages, a prospective multicenter report</t>
  </si>
  <si>
    <t>Will I Fit in and Do Well? The Importance of Social Belongingness and Self-Efficacy for Explaining Gender Differences in Interest in STEM and HEED Majors</t>
  </si>
  <si>
    <t>Review of code and phase biases in multi-GNSS positioning</t>
  </si>
  <si>
    <t>Gender differences in fatigability and muscle activity responses to a short-cycle repetitive task</t>
  </si>
  <si>
    <t>Disease-causing point-mutations in metal-binding domains of Wilson disease protein decrease stability and increase structural dynamics</t>
  </si>
  <si>
    <t>The (Ir)relevance of Group Size in Health Care Priority Setting: A Reply to Juth</t>
  </si>
  <si>
    <t>A Roadmap to Well Posed and Stable Problems in Computational Physics</t>
  </si>
  <si>
    <t>The Disgust that Fascinates: Sibling Incest as a Bad Romance</t>
  </si>
  <si>
    <t>Mineralogy and biogeochemistry of potassium in the Skogaby experimental forest, southwest Sweden: pools, fluxes and K/Rb ratios in soil and biomass</t>
  </si>
  <si>
    <t>Acidithiobacillus ferrivorans SS3 presents little RNA transcript response related to cold stress during growth at 8 °C suggesting it is a eurypsychrophile</t>
  </si>
  <si>
    <t>Alternative Reducing Agents in Metallurgical Processes: Devolatilization of Shredder Residue Materials</t>
  </si>
  <si>
    <t>A model to analyse students’ cooperative idea generation in conceptual design</t>
  </si>
  <si>
    <t>Economic Evaluation in Duchenne Muscular Dystrophy: Model Frameworks for Cost-Effectiveness Analysis</t>
  </si>
  <si>
    <t>New Business Structures Creating Organizational Opportunities and Challenges for Work Disability Prevention</t>
  </si>
  <si>
    <t>Lp-Estimates for Singular Oscillatory Integral Operators</t>
  </si>
  <si>
    <t>Resistivity in Cuprates and the Pseudogap</t>
  </si>
  <si>
    <t>Enhanced leaf nitrogen status stabilizes omnivore population density</t>
  </si>
  <si>
    <t>Transgressions Are Equal, and Right Actions Are Equal: some Philosophical Reflections on Paradox III in Cicero’s Paradoxa Stoicorum</t>
  </si>
  <si>
    <t>State-dependent behavior and alternative behavioral strategies in brown trout (Salmo trutta L.) fry</t>
  </si>
  <si>
    <t>UHV and Ambient Pressure XPS: Potentials for Mg, MgO, and Mg(OH)2 Surface Analysis</t>
  </si>
  <si>
    <t>What happens to the husband’s retirement decision when the wife’s retirement incentives change?</t>
  </si>
  <si>
    <t>Identification of two distinct mesenchymal stromal cell populations in human malignant glioma</t>
  </si>
  <si>
    <t>Using evidential reasoning approach for prioritization of maintenance-related waste caused by human factors—a case study</t>
  </si>
  <si>
    <t>Tumor-directed immunotherapy can generate tumor-specific T cell responses through localized co-stimulation</t>
  </si>
  <si>
    <t>Efficient targeted multiallelic mutagenesis in tetraploid potato (Solanum tuberosum) by transient CRISPR-Cas9 expression in protoplasts</t>
  </si>
  <si>
    <t>Strength grading on the basis of high resolution laser scanning and dynamic excitation: a full scale investigation of performance</t>
  </si>
  <si>
    <t>Drift velocity of charged particles in magnetic fields and itsrelation to the direction of the source current</t>
  </si>
  <si>
    <t>Public Choice</t>
  </si>
  <si>
    <t>Journal of Inherited Metabolic Disease</t>
  </si>
  <si>
    <t>Environmental Earth Sciences</t>
  </si>
  <si>
    <t>Meccanica</t>
  </si>
  <si>
    <t>Pituitary</t>
  </si>
  <si>
    <t>Sexuality and Disability</t>
  </si>
  <si>
    <t>Journal of Evolutionary Economics</t>
  </si>
  <si>
    <t>Education and Information Technologies</t>
  </si>
  <si>
    <t>Res Publica</t>
  </si>
  <si>
    <t>Behavior Research Methods</t>
  </si>
  <si>
    <t>Instructional Science</t>
  </si>
  <si>
    <t>Advances in Computational Mathematics</t>
  </si>
  <si>
    <t>Endocrine</t>
  </si>
  <si>
    <t>European Journal of Plastic Surgery</t>
  </si>
  <si>
    <t>Current Pollution Reports</t>
  </si>
  <si>
    <t>Metallurgical and Materials Transactions A</t>
  </si>
  <si>
    <t>Drugs &amp; Aging</t>
  </si>
  <si>
    <t>European Journal of Wildlife Research</t>
  </si>
  <si>
    <t>Gastric Cancer</t>
  </si>
  <si>
    <t>International Journal of Public Health</t>
  </si>
  <si>
    <t>Journal of Materials Science: Materials in Medicine</t>
  </si>
  <si>
    <t>Complex Analysis and Operator Theory</t>
  </si>
  <si>
    <t>Molecular Neurobiology</t>
  </si>
  <si>
    <t>Feminist Legal Studies</t>
  </si>
  <si>
    <t>European Journal of Epidemiology</t>
  </si>
  <si>
    <t>Oecologia</t>
  </si>
  <si>
    <t>International Journal of Behavioral Medicine</t>
  </si>
  <si>
    <t>Tropical Animal Health and Production</t>
  </si>
  <si>
    <t>Current Treatment Options in Allergy</t>
  </si>
  <si>
    <t>International Journal of Technology and Design Education</t>
  </si>
  <si>
    <t>European Journal of Orthopaedic Surgery &amp; Traumatology</t>
  </si>
  <si>
    <t>Biodiversity and Conservation</t>
  </si>
  <si>
    <t>Potato Research</t>
  </si>
  <si>
    <t>Medical &amp; Biological Engineering &amp; Computing</t>
  </si>
  <si>
    <t>Neuroradiology</t>
  </si>
  <si>
    <t>Journal of Mathematical Chemistry</t>
  </si>
  <si>
    <t>Plant Cell, Tissue and Organ Culture (PCTOC)</t>
  </si>
  <si>
    <t>Current Sleep Medicine Reports</t>
  </si>
  <si>
    <t>Cultural Studies of Science Education</t>
  </si>
  <si>
    <t>Communications in Mathematical Physics</t>
  </si>
  <si>
    <t>Systematic Parasitology</t>
  </si>
  <si>
    <t>Journal of Autism and Developmental Disorders</t>
  </si>
  <si>
    <t>World Journal of Urology</t>
  </si>
  <si>
    <t>Sex Roles</t>
  </si>
  <si>
    <t>GPS Solutions</t>
  </si>
  <si>
    <t>Health Care Analysis</t>
  </si>
  <si>
    <t>Sexuality &amp; Culture</t>
  </si>
  <si>
    <t>Biogeochemistry</t>
  </si>
  <si>
    <t>Extremophiles</t>
  </si>
  <si>
    <t>PharmacoEconomics</t>
  </si>
  <si>
    <t>Journal of Occupational Rehabilitation</t>
  </si>
  <si>
    <t>Journal of Fourier Analysis and Applications</t>
  </si>
  <si>
    <t>Behavioral Ecology and Sociobiology</t>
  </si>
  <si>
    <t>JOM</t>
  </si>
  <si>
    <t>International Tax and Public Finance</t>
  </si>
  <si>
    <t>Cancer Immunology, Immunotherapy</t>
  </si>
  <si>
    <t>Plant Cell Reports</t>
  </si>
  <si>
    <t>European Journal of Wood and Wood Products</t>
  </si>
  <si>
    <t>The European Physical Journal D</t>
  </si>
  <si>
    <t>0048-5829</t>
  </si>
  <si>
    <t>1573-7101</t>
  </si>
  <si>
    <t>0141-8955</t>
  </si>
  <si>
    <t>1573-2665</t>
  </si>
  <si>
    <t>1866-6280</t>
  </si>
  <si>
    <t>1866-6299</t>
  </si>
  <si>
    <t>0025-6455</t>
  </si>
  <si>
    <t>1572-9648</t>
  </si>
  <si>
    <t>1386-341X</t>
  </si>
  <si>
    <t>1573-7403</t>
  </si>
  <si>
    <t>0146-1044</t>
  </si>
  <si>
    <t>1573-6717</t>
  </si>
  <si>
    <t>0936-9937</t>
  </si>
  <si>
    <t>1432-1386</t>
  </si>
  <si>
    <t>1360-2357</t>
  </si>
  <si>
    <t>1573-7608</t>
  </si>
  <si>
    <t>1356-4765</t>
  </si>
  <si>
    <t>1572-8692</t>
  </si>
  <si>
    <t>1554-3528</t>
  </si>
  <si>
    <t>0020-4277</t>
  </si>
  <si>
    <t>1573-1952</t>
  </si>
  <si>
    <t>1019-7168</t>
  </si>
  <si>
    <t>1572-9044</t>
  </si>
  <si>
    <t>1355-008X</t>
  </si>
  <si>
    <t>1559-0100</t>
  </si>
  <si>
    <t>0930-343X</t>
  </si>
  <si>
    <t>1435-0130</t>
  </si>
  <si>
    <t>2198-6592</t>
  </si>
  <si>
    <t>1073-5623</t>
  </si>
  <si>
    <t>1543-1940</t>
  </si>
  <si>
    <t>1170-229X</t>
  </si>
  <si>
    <t>1179-1969</t>
  </si>
  <si>
    <t>1612-4642</t>
  </si>
  <si>
    <t>1439-0574</t>
  </si>
  <si>
    <t>1436-3291</t>
  </si>
  <si>
    <t>1436-3305</t>
  </si>
  <si>
    <t>1661-8556</t>
  </si>
  <si>
    <t>1661-8564</t>
  </si>
  <si>
    <t>0957-4530</t>
  </si>
  <si>
    <t>1573-4838</t>
  </si>
  <si>
    <t>1661-8254</t>
  </si>
  <si>
    <t>1661-8262</t>
  </si>
  <si>
    <t>0893-7648</t>
  </si>
  <si>
    <t>1559-1182</t>
  </si>
  <si>
    <t>0966-3622</t>
  </si>
  <si>
    <t>1572-8455</t>
  </si>
  <si>
    <t>0393-2990</t>
  </si>
  <si>
    <t>1573-7284</t>
  </si>
  <si>
    <t>0029-8549</t>
  </si>
  <si>
    <t>1432-1939</t>
  </si>
  <si>
    <t>1070-5503</t>
  </si>
  <si>
    <t>1532-7558</t>
  </si>
  <si>
    <t>0049-4747</t>
  </si>
  <si>
    <t>1573-7438</t>
  </si>
  <si>
    <t>2196-3053</t>
  </si>
  <si>
    <t>0957-7572</t>
  </si>
  <si>
    <t>1573-1804</t>
  </si>
  <si>
    <t>1633-8065</t>
  </si>
  <si>
    <t>1432-1068</t>
  </si>
  <si>
    <t>0960-3115</t>
  </si>
  <si>
    <t>1572-9710</t>
  </si>
  <si>
    <t>0014-3065</t>
  </si>
  <si>
    <t>1871-4528</t>
  </si>
  <si>
    <t>0140-0118</t>
  </si>
  <si>
    <t>1741-0444</t>
  </si>
  <si>
    <t>0028-3940</t>
  </si>
  <si>
    <t>1432-1920</t>
  </si>
  <si>
    <t>0259-9791</t>
  </si>
  <si>
    <t>1572-8897</t>
  </si>
  <si>
    <t>0167-6857</t>
  </si>
  <si>
    <t>1573-5044</t>
  </si>
  <si>
    <t>2198-6401</t>
  </si>
  <si>
    <t>1871-1502</t>
  </si>
  <si>
    <t>1871-1510</t>
  </si>
  <si>
    <t>0010-3616</t>
  </si>
  <si>
    <t>1432-0916</t>
  </si>
  <si>
    <t>0165-5752</t>
  </si>
  <si>
    <t>1573-5192</t>
  </si>
  <si>
    <t>0162-3257</t>
  </si>
  <si>
    <t>1573-3432</t>
  </si>
  <si>
    <t>0724-4983</t>
  </si>
  <si>
    <t>1433-8726</t>
  </si>
  <si>
    <t>0360-0025</t>
  </si>
  <si>
    <t>1573-2762</t>
  </si>
  <si>
    <t>1080-5370</t>
  </si>
  <si>
    <t>1521-1886</t>
  </si>
  <si>
    <t>1065-3058</t>
  </si>
  <si>
    <t>1573-3394</t>
  </si>
  <si>
    <t>1095-5143</t>
  </si>
  <si>
    <t>1936-4822</t>
  </si>
  <si>
    <t>0168-2563</t>
  </si>
  <si>
    <t>1573-515X</t>
  </si>
  <si>
    <t>1431-0651</t>
  </si>
  <si>
    <t>1433-4909</t>
  </si>
  <si>
    <t>1170-7690</t>
  </si>
  <si>
    <t>1179-2027</t>
  </si>
  <si>
    <t>1053-0487</t>
  </si>
  <si>
    <t>1573-3688</t>
  </si>
  <si>
    <t>1069-5869</t>
  </si>
  <si>
    <t>1531-5851</t>
  </si>
  <si>
    <t>0340-5443</t>
  </si>
  <si>
    <t>1432-0762</t>
  </si>
  <si>
    <t>1047-4838</t>
  </si>
  <si>
    <t>1543-1851</t>
  </si>
  <si>
    <t>0927-5940</t>
  </si>
  <si>
    <t>1573-6970</t>
  </si>
  <si>
    <t>0340-7004</t>
  </si>
  <si>
    <t>1432-0851</t>
  </si>
  <si>
    <t>0721-7714</t>
  </si>
  <si>
    <t>1432-203X</t>
  </si>
  <si>
    <t>0018-3768</t>
  </si>
  <si>
    <t>1436-736X</t>
  </si>
  <si>
    <t>1434-6060</t>
  </si>
  <si>
    <t>1434-6079</t>
  </si>
  <si>
    <t>Bäck</t>
  </si>
  <si>
    <t>Oldfors</t>
  </si>
  <si>
    <t>Ling</t>
  </si>
  <si>
    <t>Chen</t>
  </si>
  <si>
    <t>Vinuesa</t>
  </si>
  <si>
    <t>Olsson</t>
  </si>
  <si>
    <t>Liebel</t>
  </si>
  <si>
    <t>Rondahl</t>
  </si>
  <si>
    <t>McKelvey</t>
  </si>
  <si>
    <t>Lotfian</t>
  </si>
  <si>
    <t>Dosne</t>
  </si>
  <si>
    <t>Chahboun</t>
  </si>
  <si>
    <t>Gilg</t>
  </si>
  <si>
    <t>Klinteberg</t>
  </si>
  <si>
    <t>Elliot</t>
  </si>
  <si>
    <t>Falhammar</t>
  </si>
  <si>
    <t>Lundgren</t>
  </si>
  <si>
    <t>Routh</t>
  </si>
  <si>
    <t>XU</t>
  </si>
  <si>
    <t>Mörner</t>
  </si>
  <si>
    <t>Gier</t>
  </si>
  <si>
    <t>Kien</t>
  </si>
  <si>
    <t>Li</t>
  </si>
  <si>
    <t>Shah</t>
  </si>
  <si>
    <t>Carlsson</t>
  </si>
  <si>
    <t>Almquist</t>
  </si>
  <si>
    <t>Comasco</t>
  </si>
  <si>
    <t>Bighiu</t>
  </si>
  <si>
    <t>Saeidzadeh</t>
  </si>
  <si>
    <t>Lagerros</t>
  </si>
  <si>
    <t>Haage</t>
  </si>
  <si>
    <t>Sundström</t>
  </si>
  <si>
    <t>Zonabend König</t>
  </si>
  <si>
    <t>Hedlin</t>
  </si>
  <si>
    <t>Schooner</t>
  </si>
  <si>
    <t>Sayed-Noor</t>
  </si>
  <si>
    <t>May</t>
  </si>
  <si>
    <t>Cha</t>
  </si>
  <si>
    <t>Jonsell</t>
  </si>
  <si>
    <t>Sparrelid</t>
  </si>
  <si>
    <t>Fohlin</t>
  </si>
  <si>
    <t>Candefjord</t>
  </si>
  <si>
    <t>Ohlsson</t>
  </si>
  <si>
    <t>Tian</t>
  </si>
  <si>
    <t>Belkić</t>
  </si>
  <si>
    <t>Dobrowolska</t>
  </si>
  <si>
    <t>Xia</t>
  </si>
  <si>
    <t>Jansson-Fröjmark</t>
  </si>
  <si>
    <t>Gade</t>
  </si>
  <si>
    <t>Rosenzweig</t>
  </si>
  <si>
    <t>Holovachov</t>
  </si>
  <si>
    <t>Butwicka</t>
  </si>
  <si>
    <t>Sherif</t>
  </si>
  <si>
    <t>Tellhed</t>
  </si>
  <si>
    <t>Håkansson</t>
  </si>
  <si>
    <t>Srinivasan</t>
  </si>
  <si>
    <t>Wittung-Stafshede</t>
  </si>
  <si>
    <t>Sandman</t>
  </si>
  <si>
    <t>Nordström</t>
  </si>
  <si>
    <t>Kokkola</t>
  </si>
  <si>
    <t>Simonsson</t>
  </si>
  <si>
    <t>Christel</t>
  </si>
  <si>
    <t>Hultén</t>
  </si>
  <si>
    <t>Landfeldt</t>
  </si>
  <si>
    <t>Ekberg</t>
  </si>
  <si>
    <t>Sjölin</t>
  </si>
  <si>
    <t>Liman</t>
  </si>
  <si>
    <t>Rönnedal</t>
  </si>
  <si>
    <t>Näslund</t>
  </si>
  <si>
    <t>Schnadt</t>
  </si>
  <si>
    <t>Selin</t>
  </si>
  <si>
    <t>Ramos-Moreno</t>
  </si>
  <si>
    <t>Ahmadzadeh</t>
  </si>
  <si>
    <t>Ellmark</t>
  </si>
  <si>
    <t>Hofvander</t>
  </si>
  <si>
    <t>Essén</t>
  </si>
  <si>
    <t>Hanna.Back@svet.lu.se</t>
  </si>
  <si>
    <t>anders.oldfors@gu.se</t>
  </si>
  <si>
    <t>charlotte.ling@med.lu.se</t>
  </si>
  <si>
    <t>kairang.chen@liu.se</t>
  </si>
  <si>
    <t>rvinuesa@mech.kth.se</t>
  </si>
  <si>
    <t>marcus.lundberg@igp.uu.se</t>
  </si>
  <si>
    <t>daniel.olsson@gu.se</t>
  </si>
  <si>
    <t>grischa@chalmers.se</t>
  </si>
  <si>
    <t>cecilia.olsson@kau.se</t>
  </si>
  <si>
    <t>stina.holmgren@foi.se</t>
  </si>
  <si>
    <t>maureen.mckelvey@handels.gu.se</t>
  </si>
  <si>
    <t>jorgen.holmberg@hig.se</t>
  </si>
  <si>
    <t>samira.lotfian@ltu.se</t>
  </si>
  <si>
    <t>annegaelle.dosne@farmbio.uu.se</t>
  </si>
  <si>
    <t>naima.chahboun@statsvet.su.se</t>
  </si>
  <si>
    <t>stefan.gilg@ki.se</t>
  </si>
  <si>
    <t>marcus.nystrom@humlab.lu.se</t>
  </si>
  <si>
    <t>ludvigak@kth.se</t>
  </si>
  <si>
    <t>Alexandra.elliot@karolinska.se</t>
  </si>
  <si>
    <t>henrik.falhammar@ki.se</t>
  </si>
  <si>
    <t>kalle.lundgren@ki.se</t>
  </si>
  <si>
    <t>joyanto.routh@liu.se</t>
  </si>
  <si>
    <t>xinx@kth.se</t>
  </si>
  <si>
    <t>maria.gustafsson@umu.se</t>
  </si>
  <si>
    <t>maria.johansson@mpe.lth.se</t>
  </si>
  <si>
    <t>magnus.nilsson@ki.se</t>
  </si>
  <si>
    <t>malin.morner@ki.se</t>
  </si>
  <si>
    <t>degier@dbb.su.se</t>
  </si>
  <si>
    <t>vuduykien@gmail.com</t>
  </si>
  <si>
    <t>peters@chalmers.se</t>
  </si>
  <si>
    <t>furqan.ali.shah@biomaterials.gu.se</t>
  </si>
  <si>
    <t>marcus.carlsson@math.lu.se</t>
  </si>
  <si>
    <t>martin.almquist@med.lu.se</t>
  </si>
  <si>
    <t>Erika.comasco@neuro.uu.se</t>
  </si>
  <si>
    <t>maria.bighiu@aces.su.se</t>
  </si>
  <si>
    <t>zara.saeidzadeh@oru.se</t>
  </si>
  <si>
    <t>ylva.trolle@ki.se</t>
  </si>
  <si>
    <t>marianne.haage@zoologi.su.se</t>
  </si>
  <si>
    <t>christopher.sundstrom@ki.se</t>
  </si>
  <si>
    <t>Emelie.Zonabend@slu.se</t>
  </si>
  <si>
    <t>stefan.eriksson@crb.uu.se</t>
  </si>
  <si>
    <t>gunilla.hedlin@ki.se</t>
  </si>
  <si>
    <t>patrick.schooner@liu.se</t>
  </si>
  <si>
    <t>arkansam@hotmail.com</t>
  </si>
  <si>
    <t>wilhelm.may@cec.lu.se</t>
  </si>
  <si>
    <t>yingcha@kth.se</t>
  </si>
  <si>
    <t>mats.jonsell@slu.se</t>
  </si>
  <si>
    <t>dennis.eriksson@slu.se</t>
  </si>
  <si>
    <t>ernesto.sparrelid@ki.se</t>
  </si>
  <si>
    <t>helena.fohlin@regionostergotland.se</t>
  </si>
  <si>
    <t>stefan.candefjord@chalmers.se</t>
  </si>
  <si>
    <t>marcus.ohlsson@karolinska.se</t>
  </si>
  <si>
    <t>yti@kth.se</t>
  </si>
  <si>
    <t>Dzevad.Belkic@ki.se</t>
  </si>
  <si>
    <t>izabela.dobrowolska@slu.se</t>
  </si>
  <si>
    <t>wei.xia@angstrom.uu.se</t>
  </si>
  <si>
    <t>markus.jansson-frojmark@psychology.su.se</t>
  </si>
  <si>
    <t>Sharada.Gade@umu.se</t>
  </si>
  <si>
    <t>liorr@math.kth.se</t>
  </si>
  <si>
    <t>oleksandr.holovachov@nrm.se</t>
  </si>
  <si>
    <t>agnieszka.butwicka@ki.se</t>
  </si>
  <si>
    <t>amir.m.sherif@gmail.com</t>
  </si>
  <si>
    <t>una.tellhed@psy.lu.se</t>
  </si>
  <si>
    <t>martin.hakansson@lm.se</t>
  </si>
  <si>
    <t>sdivya1@vt.edu</t>
  </si>
  <si>
    <t>Pernilla.wittung@chalmers.se</t>
  </si>
  <si>
    <t>lars.sandman@liu.se</t>
  </si>
  <si>
    <t>jan.nordstrom@liu.se</t>
  </si>
  <si>
    <t>lydia.kokkola@ltu.se</t>
  </si>
  <si>
    <t>magnus.simonsson@slu.se</t>
  </si>
  <si>
    <t>stephan.christel@lnu.se</t>
  </si>
  <si>
    <t>magnus.hulten@liu.se</t>
  </si>
  <si>
    <t>erik.landfeldt@ki.se</t>
  </si>
  <si>
    <t>kerstin.ekberg@liu.se</t>
  </si>
  <si>
    <t>persj@kth.se</t>
  </si>
  <si>
    <t>Anna-Sara.Liman@slu.se</t>
  </si>
  <si>
    <t>daniel.ronnedal@philosophy.su.se</t>
  </si>
  <si>
    <t>joacim.naslund@gmail.com</t>
  </si>
  <si>
    <t>joachim.schnadt@sljus.lu.se</t>
  </si>
  <si>
    <t>hakan.selin@ifau.uu.se</t>
  </si>
  <si>
    <t>tania.ramos_moreno@med.lu.se</t>
  </si>
  <si>
    <t>farzaneh.ahmadzadeh@mdh.se</t>
  </si>
  <si>
    <t>pek@alligatorbioscience.com</t>
  </si>
  <si>
    <t>per.hofvander@slu.se</t>
  </si>
  <si>
    <t>anders.olsson@lnu.se</t>
  </si>
  <si>
    <t>hanno@mech.kth.se</t>
  </si>
  <si>
    <t>November 2016</t>
  </si>
  <si>
    <t>10.1007/s11295-016-1065-0</t>
  </si>
  <si>
    <t>Genetic analysis of fiber dimensions and their correlation with stem diameter and solid-wood properties in Norway spruce</t>
  </si>
  <si>
    <t>Tree Genetics &amp; Genomes</t>
  </si>
  <si>
    <t>1614-2942</t>
  </si>
  <si>
    <t>1614-2950</t>
  </si>
  <si>
    <t>Gil</t>
  </si>
  <si>
    <t>rosario.garcia@slu.se</t>
  </si>
  <si>
    <t>10.1007/s00259-016-3544-9</t>
  </si>
  <si>
    <t>Characterization of [11C]Lu AE92686 as a PET radioligand for phosphodiesterase 10A in the nonhuman primate brain</t>
  </si>
  <si>
    <t>Yang</t>
  </si>
  <si>
    <t>kai-chun.yang@ki.se</t>
  </si>
  <si>
    <t>10.1007/s00526-016-1088-2</t>
  </si>
  <si>
    <t>Estimates for capacity and discrepancy of convex surfaces in sieve-like domains with an application to homogenization</t>
  </si>
  <si>
    <t>Strömqvist</t>
  </si>
  <si>
    <t>martin.stromqvist@math.uu.se</t>
  </si>
  <si>
    <t>10.1007/s00167-016-4387-4</t>
  </si>
  <si>
    <t>Double-bundle anterior cruciate ligament reconstruction is superior to single-bundle reconstruction in terms of revision frequency: a study of 22,460 patients from the Swedish National Knee Ligament Register</t>
  </si>
  <si>
    <t>Samuelsson</t>
  </si>
  <si>
    <t>kristian@samuelsson.cc</t>
  </si>
  <si>
    <t>10.1007/s00383-016-4013-z</t>
  </si>
  <si>
    <t>Dilations of anastomotic strictures over time after repair of esophageal atresia</t>
  </si>
  <si>
    <t>Pediatric Surgery International</t>
  </si>
  <si>
    <t>0179-0358</t>
  </si>
  <si>
    <t>1437-9813</t>
  </si>
  <si>
    <t>Arnbjörnsson</t>
  </si>
  <si>
    <t>einar.arnbjornsson@telia.com</t>
  </si>
  <si>
    <t>10.1007/s10928-016-9499-4</t>
  </si>
  <si>
    <t>The effect of Fisher information matrix approximation methods in population optimal design calculations</t>
  </si>
  <si>
    <t>eric.stromberg@farmbio.uu.se</t>
  </si>
  <si>
    <t>10.1007/s12063-016-0121-0</t>
  </si>
  <si>
    <t>A model for outsourcing and governing of maintenance within the process industry</t>
  </si>
  <si>
    <t>Operations Management Research</t>
  </si>
  <si>
    <t>1936-9735</t>
  </si>
  <si>
    <t>1936-9743</t>
  </si>
  <si>
    <t>Söderberg</t>
  </si>
  <si>
    <t>lennart.soderberg@sandviken.se</t>
  </si>
  <si>
    <t>10.1007/s00421-016-3499-3</t>
  </si>
  <si>
    <t>Intraocular pressure and cerebral oxygenation during prolonged headward acceleration</t>
  </si>
  <si>
    <t>Eiken</t>
  </si>
  <si>
    <t>ola.eiken@sth.kth.se</t>
  </si>
  <si>
    <t>10.1007/s15010-016-0963-2</t>
  </si>
  <si>
    <t>Risk for latent and active tuberculosis in Germany</t>
  </si>
  <si>
    <t>Infection</t>
  </si>
  <si>
    <t>0300-8126</t>
  </si>
  <si>
    <t>1439-0973</t>
  </si>
  <si>
    <t>Lange</t>
  </si>
  <si>
    <t>clange@fz-borstel.de</t>
  </si>
  <si>
    <t>10.1007/s00383-016-4001-3</t>
  </si>
  <si>
    <t>Long-term outcomes of children undergoing video-assisted gastrostomy</t>
  </si>
  <si>
    <t>Arnbjornsson</t>
  </si>
  <si>
    <t>10.1007/s10086-016-1595-y</t>
  </si>
  <si>
    <t>Effect of oil impregnation on water repellency, dimensional stability and mold susceptibility of thermally modified European aspen and downy birch wood</t>
  </si>
  <si>
    <t>Journal of Wood Science</t>
  </si>
  <si>
    <t>1435-0211</t>
  </si>
  <si>
    <t>1611-4663</t>
  </si>
  <si>
    <t>Ahmed</t>
  </si>
  <si>
    <t>sheikh.ahmed@lnu.se</t>
  </si>
  <si>
    <t>10.1007/s00153-016-0514-7</t>
  </si>
  <si>
    <t>10.1007/s11118-016-9603-9</t>
  </si>
  <si>
    <t>Constructions of categories of setoids from proof-irrelevant families</t>
  </si>
  <si>
    <t>Perron’s Method and Wiener’s Theorem for a Nonlocal Equation</t>
  </si>
  <si>
    <t>Palmgren</t>
  </si>
  <si>
    <t>palmgren@math.su.se</t>
  </si>
  <si>
    <t>10.1007/s12132-016-9294-8</t>
  </si>
  <si>
    <t>From Shacks to Skyscrapers: Multiple Spatial Rationalities and Urban Transformation in Accra, Ghana</t>
  </si>
  <si>
    <t>Urban Forum</t>
  </si>
  <si>
    <t>1015-3802</t>
  </si>
  <si>
    <t>1874-6330</t>
  </si>
  <si>
    <t>Fält</t>
  </si>
  <si>
    <t>lena.falt@humangeo.su.se</t>
  </si>
  <si>
    <t>10.1007/s00445-016-1080-x</t>
  </si>
  <si>
    <t>Heterogeneous vesiculation of 2011 El Hierro xeno-pumice revealed by X-ray computed microtomography</t>
  </si>
  <si>
    <t>Bulletin of Volcanology</t>
  </si>
  <si>
    <t>0258-8900</t>
  </si>
  <si>
    <t>1432-0819</t>
  </si>
  <si>
    <t>Berg</t>
  </si>
  <si>
    <t>e.sylviaberg@gmail.com</t>
  </si>
  <si>
    <t>10.1007/s13361-016-1539-1</t>
  </si>
  <si>
    <t>Characterization of Glycan Structures of Chondroitin Sulfate-Glycopeptides Facilitated by Sodium Ion-Pairing and Positive Mode LC-MS/MS</t>
  </si>
  <si>
    <t>Larson</t>
  </si>
  <si>
    <t>goran.larson@clinchem.gu.se</t>
  </si>
  <si>
    <t>10.1007/s10875-016-0347-5</t>
  </si>
  <si>
    <t>Newborn Screening for Severe Primary Immunodeficiency Diseases in Sweden—a 2-Year Pilot TREC and KREC Screening Study</t>
  </si>
  <si>
    <t>Journal of Clinical Immunology</t>
  </si>
  <si>
    <t>0271-9142</t>
  </si>
  <si>
    <t>1573-2592</t>
  </si>
  <si>
    <t>Döbeln</t>
  </si>
  <si>
    <t>ulrika.vondebeln@karolinska.se</t>
  </si>
  <si>
    <t>10.1007/s10682-016-9871-2</t>
  </si>
  <si>
    <t>Immune responses link parasite genetic diversity, prevalence and plumage morphs in common buzzards</t>
  </si>
  <si>
    <t>Evolutionary Ecology</t>
  </si>
  <si>
    <t>0269-7653</t>
  </si>
  <si>
    <t>1573-8477</t>
  </si>
  <si>
    <t>Chakarov</t>
  </si>
  <si>
    <t>az.nayden@gmail.com</t>
  </si>
  <si>
    <t>10.1007/s10067-016-3470-z</t>
  </si>
  <si>
    <t>Non-medical costs during the first year after diagnosis in two cohorts of patients with early rheumatoid arthritis, enrolled 10 years apart</t>
  </si>
  <si>
    <t>Clinical Rheumatology</t>
  </si>
  <si>
    <t>0770-3198</t>
  </si>
  <si>
    <t>1434-9949</t>
  </si>
  <si>
    <t>Hallert</t>
  </si>
  <si>
    <t>eva.hallert@liu.se</t>
  </si>
  <si>
    <t>10.1007/s10714-016-2155-x</t>
  </si>
  <si>
    <t>A toy Penrose inequality and its proof</t>
  </si>
  <si>
    <t>General Relativity and Gravitation</t>
  </si>
  <si>
    <t>0001-7701</t>
  </si>
  <si>
    <t>1572-9532</t>
  </si>
  <si>
    <t>Jakobsson</t>
  </si>
  <si>
    <t>emma.jakobsson@fysik.su.se</t>
  </si>
  <si>
    <t>10.1007/s10856-016-5814-2</t>
  </si>
  <si>
    <t>10.1007/s13280-016-0848-8</t>
  </si>
  <si>
    <t>10.1007/s12021-016-9320-y</t>
  </si>
  <si>
    <t>Inflammatory cell response to ultra-thin amorphous and crystalline hydroxyapatite surfaces</t>
  </si>
  <si>
    <t>A review of contamination of surface-, ground-, and drinking water in Sweden by perfluoroalkyl and polyfluoroalkyl substances (PFASs)</t>
  </si>
  <si>
    <t>A Stereotactic Probabilistic Atlas for the Major Cerebral Arteries</t>
  </si>
  <si>
    <t>Neuroinformatics</t>
  </si>
  <si>
    <t>1539-2791</t>
  </si>
  <si>
    <t>1559-0089</t>
  </si>
  <si>
    <t>Omar</t>
  </si>
  <si>
    <t>Banzhaf</t>
  </si>
  <si>
    <t>Dunås</t>
  </si>
  <si>
    <t>omar.omar@biomaterials.gu.se</t>
  </si>
  <si>
    <t>stefan.banzhaf@gu.se</t>
  </si>
  <si>
    <t>tora.dunas@umu.se</t>
  </si>
  <si>
    <t>10.1007/s00586-016-4854-0</t>
  </si>
  <si>
    <t>10.1007/s11107-016-0676-6</t>
  </si>
  <si>
    <t>Population-based normative data for the Scoliosis Research Society 22r questionnaire in adolescents and adults, including a comparison with EQ-5D</t>
  </si>
  <si>
    <t>Cost- and energy-efficient backhaul options for heterogeneous mobile network deployments</t>
  </si>
  <si>
    <t>European Spine Journal</t>
  </si>
  <si>
    <t>Photonic Network Communications</t>
  </si>
  <si>
    <t>0940-6719</t>
  </si>
  <si>
    <t>1432-0932</t>
  </si>
  <si>
    <t>1387-974X</t>
  </si>
  <si>
    <t>1572-8188</t>
  </si>
  <si>
    <t>Diarbakerli</t>
  </si>
  <si>
    <t>Monti</t>
  </si>
  <si>
    <t>elias.diarbakerli@karolinska.se</t>
  </si>
  <si>
    <t>pmonti@kth.se</t>
  </si>
  <si>
    <t>10.1007/s00500-016-2425-2</t>
  </si>
  <si>
    <t>A novel anomaly detection algorithm for sensor data under uncertainty</t>
  </si>
  <si>
    <t>Soft Computing</t>
  </si>
  <si>
    <t>1432-7643</t>
  </si>
  <si>
    <t>1433-7479</t>
  </si>
  <si>
    <t>karl.andersson@ltu.se</t>
  </si>
  <si>
    <t>10.1007/s10433-016-0404-1</t>
  </si>
  <si>
    <t>Cost effectiveness of an intervention focused on reducing bathing disability</t>
  </si>
  <si>
    <t>Zingmark</t>
  </si>
  <si>
    <t>magnus.zingmark@ostersund.se</t>
  </si>
  <si>
    <t>10.1007/s10806-016-9646-3</t>
  </si>
  <si>
    <t>Climate Change and National Self-Interest</t>
  </si>
  <si>
    <t>Journal of Agricultural and Environmental Ethics</t>
  </si>
  <si>
    <t>1187-7863</t>
  </si>
  <si>
    <t>1573-322X</t>
  </si>
  <si>
    <t>Nordgren</t>
  </si>
  <si>
    <t>anders.nordgren@liu.se</t>
  </si>
  <si>
    <t>10.1007/s11663-016-0819-2</t>
  </si>
  <si>
    <t>10.1007/s00787-016-0919-1</t>
  </si>
  <si>
    <t>Effect of Fluid Bypassing on the Experimentally Obtained Darcy and Non-Darcy Permeability Parameters of Ceramic Foam Filters</t>
  </si>
  <si>
    <t>Beliefs regarding medication and side effects influence treatment adherence in adolescents with attention deficit hyperactivity disorder</t>
  </si>
  <si>
    <t>Akbarnejad</t>
  </si>
  <si>
    <t>shahinak@kth.se</t>
  </si>
  <si>
    <t>Per.a.gustafsson@liu.se</t>
  </si>
  <si>
    <t>10.1007/s10910-016-0694-8</t>
  </si>
  <si>
    <t>10.1007/s00125-016-4141-y</t>
  </si>
  <si>
    <t>In vivo magnetic resonance spectroscopy for ovarian cancer diagnostics: quantification by the fast Padé transform</t>
  </si>
  <si>
    <t>Salt-inducible kinase 2 and -3 are downregulated in adipose tissue from obese or insulin-resistant individuals: implications for insulin signalling and glucose uptake in human adipocytes</t>
  </si>
  <si>
    <t>Göransson</t>
  </si>
  <si>
    <t>olga.goransson@med.lu.se</t>
  </si>
  <si>
    <t>10.1007/s11229-016-1244-4</t>
  </si>
  <si>
    <t>A general argument against structured propositions</t>
  </si>
  <si>
    <t>Pagin</t>
  </si>
  <si>
    <t>peter.pagin@philosophy.su.se</t>
  </si>
  <si>
    <t>10.1007/s10543-016-0635-8</t>
  </si>
  <si>
    <t>10.1007/s11224-016-0868-9</t>
  </si>
  <si>
    <t>Robust preconditioners for PDE-constrained optimization with limited observations</t>
  </si>
  <si>
    <t>Labor pains in the early days of the Nobel Committee for Chemistry</t>
  </si>
  <si>
    <t>BIT Numerical Mathematics</t>
  </si>
  <si>
    <t>Structural Chemistry</t>
  </si>
  <si>
    <t>0006-3835</t>
  </si>
  <si>
    <t>1572-9125</t>
  </si>
  <si>
    <t>1040-0400</t>
  </si>
  <si>
    <t>1572-9001</t>
  </si>
  <si>
    <t>Nordaas</t>
  </si>
  <si>
    <t>Liljas</t>
  </si>
  <si>
    <t>magneano@simula.no</t>
  </si>
  <si>
    <t>anders@liljas.net</t>
  </si>
  <si>
    <t>10.1007/s11191-016-9859-x</t>
  </si>
  <si>
    <t>Investigating the Intertwinement of Knowledge, Value, and Experience of Upper Secondary Students’ Argumentation Concerning Socioscientific Issues</t>
  </si>
  <si>
    <t>Science &amp; Education</t>
  </si>
  <si>
    <t>0926-7220</t>
  </si>
  <si>
    <t>1573-1901</t>
  </si>
  <si>
    <t>Rundgren</t>
  </si>
  <si>
    <t>carl-johan.rundgren@mnd.su.se</t>
  </si>
  <si>
    <t>10.1007/s10767-016-9241-7</t>
  </si>
  <si>
    <t>(Re)categorization as Resistance: Civil Society Mobilizations Around the Preah Vihear Temple</t>
  </si>
  <si>
    <t>International Journal of Politics, Culture, and Society</t>
  </si>
  <si>
    <t>0891-4486</t>
  </si>
  <si>
    <t>1573-3416</t>
  </si>
  <si>
    <t>Lilja</t>
  </si>
  <si>
    <t>mona.lilja@gu.se</t>
  </si>
  <si>
    <t>10.1007/s00359-016-1130-z</t>
  </si>
  <si>
    <t>The flicker fusion frequency of budgerigars (Melopsittacus undulatus) revisited</t>
  </si>
  <si>
    <t>Journal of Comparative Physiology A</t>
  </si>
  <si>
    <t>0340-7594</t>
  </si>
  <si>
    <t>1432-1351</t>
  </si>
  <si>
    <t>Kelber</t>
  </si>
  <si>
    <t>almut.kelber@biol.lu.se</t>
  </si>
  <si>
    <t>10.1007/s11842-016-9359-5</t>
  </si>
  <si>
    <t>Family Forest Owners’ Commitment to Service Providers and the Effect of Association Membership on Loyalty</t>
  </si>
  <si>
    <t>Small-scale Forestry</t>
  </si>
  <si>
    <t>1873-7617</t>
  </si>
  <si>
    <t>1873-7854</t>
  </si>
  <si>
    <t>Staal Wästerlund</t>
  </si>
  <si>
    <t>dianne.wasterlund@slu.se</t>
  </si>
  <si>
    <t>10.1007/s00586-016-4876-7</t>
  </si>
  <si>
    <t>Psychometric properties of the Swedish version of the Treatment Outcome Satisfaction Questionnaire</t>
  </si>
  <si>
    <t>Lo Martire</t>
  </si>
  <si>
    <t>lomartire@kth.se</t>
  </si>
  <si>
    <t>10.1007/s12028-016-0348-5</t>
  </si>
  <si>
    <t>Isolated Brain Trauma in Cats Triggers Rapid Onset of Hypovolemia</t>
  </si>
  <si>
    <t>Neurocritical Care</t>
  </si>
  <si>
    <t>1541-6933</t>
  </si>
  <si>
    <t>1556-0961</t>
  </si>
  <si>
    <t>Grände</t>
  </si>
  <si>
    <t>per-olof.grande@med.lu.se</t>
  </si>
  <si>
    <t>10.1007/s00198-016-3818-x</t>
  </si>
  <si>
    <t>Gait speed and one-leg standing time each add to the predictive ability of FRAX</t>
  </si>
  <si>
    <t>Lundin</t>
  </si>
  <si>
    <t>hans.lundin@ki.se</t>
  </si>
  <si>
    <t>10.1007/s13280-016-0847-9</t>
  </si>
  <si>
    <t>International marine environmental governance: A review</t>
  </si>
  <si>
    <t>Grip</t>
  </si>
  <si>
    <t>bkjell.grip@swipnet.se</t>
  </si>
  <si>
    <t>10.1007/s00420-016-1180-0</t>
  </si>
  <si>
    <t>Work environment and safety climate in the Swedish merchant fleet</t>
  </si>
  <si>
    <t>Forsell</t>
  </si>
  <si>
    <t>karl.forsell@amm.gu.se</t>
  </si>
  <si>
    <t>10.1007/s00484-016-1270-4</t>
  </si>
  <si>
    <t>Increases in external cause mortality due to high and low temperatures: evidence from northeastern Europe</t>
  </si>
  <si>
    <t>International Journal of Biometeorology</t>
  </si>
  <si>
    <t>0020-7128</t>
  </si>
  <si>
    <t>1432-1254</t>
  </si>
  <si>
    <t>Orru</t>
  </si>
  <si>
    <t>hans.orru@ut.ee</t>
  </si>
  <si>
    <t>10.1007/s12529-016-9618-z</t>
  </si>
  <si>
    <t>Web-Based Self-Help for Problematic Alcohol Use: a Large Naturalistic Study</t>
  </si>
  <si>
    <t>magnus.johansson.1@ki.se</t>
  </si>
  <si>
    <t>10.1007/s00423-016-1535-8</t>
  </si>
  <si>
    <t>Risk factors for complications after adrenalectomy: results from a comprehensive national database</t>
  </si>
  <si>
    <t>Thompson</t>
  </si>
  <si>
    <t>lo.hallin-thompson@med.lu.se</t>
  </si>
  <si>
    <t>10.1007/s00707-016-1748-5</t>
  </si>
  <si>
    <t>Kinematics and dynamics of suspended gasifying particle</t>
  </si>
  <si>
    <t>Acta Mechanica</t>
  </si>
  <si>
    <t>0001-5970</t>
  </si>
  <si>
    <t>1619-6937</t>
  </si>
  <si>
    <t>Moradi Nour</t>
  </si>
  <si>
    <t>zeinabmn@mech.kth.se</t>
  </si>
  <si>
    <t>10.1007/s13595-016-0590-1</t>
  </si>
  <si>
    <t>Hierarchical model-based inference for forest inventory utilizing three sources of information</t>
  </si>
  <si>
    <t>Annals of Forest Science</t>
  </si>
  <si>
    <t>1286-4560</t>
  </si>
  <si>
    <t>1297-966X</t>
  </si>
  <si>
    <t>Saarela</t>
  </si>
  <si>
    <t>svetlana.saarela@slu.se</t>
  </si>
  <si>
    <t>10.1007/s11214-016-0294-8</t>
  </si>
  <si>
    <t>Radiative Diagnostics in the Solar Photosphere and Chromosphere</t>
  </si>
  <si>
    <t>Space Science Reviews</t>
  </si>
  <si>
    <t>0038-6308</t>
  </si>
  <si>
    <t>1572-9672</t>
  </si>
  <si>
    <t>Cruz Rodríguez</t>
  </si>
  <si>
    <t>jaime@astro.su.se</t>
  </si>
  <si>
    <t>10.1007/s13399-016-0225-7</t>
  </si>
  <si>
    <t>Thermodynamic equilibrium analysis of entrained flow gasification of spent pulping liquors</t>
  </si>
  <si>
    <t>Biomass Conversion and Biorefinery</t>
  </si>
  <si>
    <t>2190-6815</t>
  </si>
  <si>
    <t>2190-6823</t>
  </si>
  <si>
    <t>Furusjö</t>
  </si>
  <si>
    <t>erik.furusjo@ltu.se</t>
  </si>
  <si>
    <t>10.1007/s00420-016-1186-7</t>
  </si>
  <si>
    <t>Chimney sweeps in Sweden: a questionnaire-based assessment of long-term changes in work conditions, and current eye and airway symptoms</t>
  </si>
  <si>
    <t>Alhamdow</t>
  </si>
  <si>
    <t>ayman.alhamdow@ki.se</t>
  </si>
  <si>
    <t>10.1007/s10959-016-0723-3</t>
  </si>
  <si>
    <t>Power Law Condition for Stability of Poisson Hail</t>
  </si>
  <si>
    <t>Journal of Theoretical Probability</t>
  </si>
  <si>
    <t>0894-9840</t>
  </si>
  <si>
    <t>1572-9230</t>
  </si>
  <si>
    <t>Konstantopoulos</t>
  </si>
  <si>
    <t>takiskonst@gmail.com</t>
  </si>
  <si>
    <t>10.1007/s00227-016-3032-6</t>
  </si>
  <si>
    <t>Cover of coastal vegetation as an indicator of eutrophication along environmental gradients</t>
  </si>
  <si>
    <t>Wikström</t>
  </si>
  <si>
    <t>sofia.wikstrom@su.se</t>
  </si>
  <si>
    <t>10.1007/s10804-016-9248-3</t>
  </si>
  <si>
    <t>Social Network Size and Cognitive Functioning in Middle-Aged Adults: Cross-Sectional and Longitudinal Associations</t>
  </si>
  <si>
    <t>Journal of Adult Development</t>
  </si>
  <si>
    <t>1068-0667</t>
  </si>
  <si>
    <t>1573-3440</t>
  </si>
  <si>
    <t>Sörman</t>
  </si>
  <si>
    <t>daniel.eriksson.sorman@umu.se</t>
  </si>
  <si>
    <t>10.1007/s11676-016-0341-z</t>
  </si>
  <si>
    <t>Spatial analysis increases efficiency of progeny testing of Chinese fir</t>
  </si>
  <si>
    <t>Wu</t>
  </si>
  <si>
    <t>Harry.wu@slu.se</t>
  </si>
  <si>
    <t>10.1007/s13364-016-0301-1</t>
  </si>
  <si>
    <t>Interactions between ungulates, forests, and supplementary feeding: the role of nutritional balancing in determining outcomes</t>
  </si>
  <si>
    <t>Mammal Research</t>
  </si>
  <si>
    <t>2199-2401</t>
  </si>
  <si>
    <t>2199-241X</t>
  </si>
  <si>
    <t>Felton</t>
  </si>
  <si>
    <t>annika.felton@slu.se</t>
  </si>
  <si>
    <t>10.1007/s10826-016-0602-7</t>
  </si>
  <si>
    <t>Attachment to Mother and Father at Transition to Middle Childhood</t>
  </si>
  <si>
    <t>Psouni</t>
  </si>
  <si>
    <t>elia.psouni@psy.lu.se</t>
  </si>
  <si>
    <t>10.1007/s11295-016-1074-z</t>
  </si>
  <si>
    <t>10.1007/s00023-016-0531-4</t>
  </si>
  <si>
    <t>Mating dynamics of Scots pine in isolation tents</t>
  </si>
  <si>
    <t>Models for Self-Gravitating Photon Shells and Geons</t>
  </si>
  <si>
    <t>Annales Henri Poincaré</t>
  </si>
  <si>
    <t>1424-0637</t>
  </si>
  <si>
    <t>1424-0661</t>
  </si>
  <si>
    <t>Andréasson</t>
  </si>
  <si>
    <t>xiao-ru.wang@umu.se</t>
  </si>
  <si>
    <t>hand@chalmers.se</t>
  </si>
  <si>
    <t>10.1007/s10237-016-0855-5</t>
  </si>
  <si>
    <t>The importance of nonlinear tissue modelling in finite element simulations of infant head impacts</t>
  </si>
  <si>
    <t>Biomechanics and Modeling in Mechanobiology</t>
  </si>
  <si>
    <t>1617-7959</t>
  </si>
  <si>
    <t>1617-7940</t>
  </si>
  <si>
    <t>xiaogai@kth.se</t>
  </si>
  <si>
    <t>10.1007/s11269-016-1546-9</t>
  </si>
  <si>
    <t>Impact of Evapotranspiration Formulations at Various Elevations on the Reconnaissance Drought Index</t>
  </si>
  <si>
    <t>Water Resources Management</t>
  </si>
  <si>
    <t>0920-4741</t>
  </si>
  <si>
    <t>1573-1650</t>
  </si>
  <si>
    <t>10.1007/s11249-016-0790-8</t>
  </si>
  <si>
    <t>Absolute Measurement of Elastic Waves Excited by Hertzian Contacts in Boundary Restricted Systems</t>
  </si>
  <si>
    <t>10.1007/s00068-016-0730-1</t>
  </si>
  <si>
    <t>10.1007/s10064-016-0962-7</t>
  </si>
  <si>
    <t>Extracorporeal membrane oxygenation improves coagulopathy in an experimental traumatic hemorrhagic model</t>
  </si>
  <si>
    <t>Hydrochemical impact of construction of the western section of the Hallandsås rail tunnel in Sweden</t>
  </si>
  <si>
    <t>European Journal of Trauma and Emergency Surgery</t>
  </si>
  <si>
    <t>Bulletin of Engineering Geology and the Environment</t>
  </si>
  <si>
    <t>1863-9933</t>
  </si>
  <si>
    <t>1863-9941</t>
  </si>
  <si>
    <t>1435-9529</t>
  </si>
  <si>
    <t>1435-9537</t>
  </si>
  <si>
    <t>Mossmark</t>
  </si>
  <si>
    <t>magnus.larsson@karolinska.se</t>
  </si>
  <si>
    <t>fredrik.mossmark@chalmers.se</t>
  </si>
  <si>
    <t>10.1007/s00277-016-2859-8</t>
  </si>
  <si>
    <t>10.1007/s11422-016-9790-0</t>
  </si>
  <si>
    <t>History of autoimmune disease is associated with impaired survival in multiple myeloma and monoclonal gammopathy of undetermined significance: a population-based study</t>
  </si>
  <si>
    <t>Chemistry for whom? Gender awareness in teaching and learning chemistry</t>
  </si>
  <si>
    <t>Lindqvist</t>
  </si>
  <si>
    <t>ebba.lindqvist@ki.se</t>
  </si>
  <si>
    <t>kristina.andersson@gender.uu.se</t>
  </si>
  <si>
    <t>10.1007/s00204-016-1879-4</t>
  </si>
  <si>
    <t>Transcriptomics and methylomics of CD4-positive T cells in arsenic-exposed women</t>
  </si>
  <si>
    <t>Archives of Toxicology</t>
  </si>
  <si>
    <t>0340-5761</t>
  </si>
  <si>
    <t>1432-0738</t>
  </si>
  <si>
    <t>Wojdacz</t>
  </si>
  <si>
    <t>wojdacz@biomed.au.dk</t>
  </si>
  <si>
    <t>10.1007/s11367-016-1218-2</t>
  </si>
  <si>
    <t>A framework for including enhanced exposure to naturally occurring radioactive materials (NORM) in LCA</t>
  </si>
  <si>
    <t>Joyce</t>
  </si>
  <si>
    <t>pjjoyce@kth.se</t>
  </si>
  <si>
    <t>10.1007/s11104-016-3104-x</t>
  </si>
  <si>
    <t>The effect of temperature and substrate quality on the carbon use efficiency of saprotrophic decomposition</t>
  </si>
  <si>
    <t>Öquist</t>
  </si>
  <si>
    <t>mats.oquist@slu.se</t>
  </si>
  <si>
    <t>10.1007/s11517-016-1593-7</t>
  </si>
  <si>
    <t>10.1007/s10974-016-9458-0</t>
  </si>
  <si>
    <t>10.1007/s11356-016-7991-4</t>
  </si>
  <si>
    <t>A combination of parabolic and grid slope interpolation for 2D tissue displacement estimations</t>
  </si>
  <si>
    <t>Actomyosin based contraction: one mechanokinetic model from single molecules to muscle?</t>
  </si>
  <si>
    <t>Comparison of predicted aquatic risks of pesticides used under different rice-farming strategies in the Mekong Delta, Vietnam</t>
  </si>
  <si>
    <t>Journal of Muscle Research and Cell Motility</t>
  </si>
  <si>
    <t>0142-4319</t>
  </si>
  <si>
    <t>1573-2657</t>
  </si>
  <si>
    <t>Albinsson</t>
  </si>
  <si>
    <t>Månsson</t>
  </si>
  <si>
    <t>Stadlinger</t>
  </si>
  <si>
    <t>John.Albinsson@bme.lth.se</t>
  </si>
  <si>
    <t>alf.mansson@lnu.se</t>
  </si>
  <si>
    <t>nadja.stadlinger@natgeo.su.se</t>
  </si>
  <si>
    <t>10.1007/s00262-016-1922-6</t>
  </si>
  <si>
    <t>Phase I–II study of lenalidomide and alemtuzumab in refractory chronic lymphocytic leukemia (CLL): effects on T cells and immune checkpoints</t>
  </si>
  <si>
    <t>Winqvist</t>
  </si>
  <si>
    <t>maria.winqvist@karolinska.se</t>
  </si>
  <si>
    <t>10.1007/s10346-016-0775-6</t>
  </si>
  <si>
    <t>Assessment of data availability for the development of landslide fatality curves</t>
  </si>
  <si>
    <t>Landslides</t>
  </si>
  <si>
    <t>1612-510X</t>
  </si>
  <si>
    <t>1612-5118</t>
  </si>
  <si>
    <t>Grahn</t>
  </si>
  <si>
    <t>tonje.grahn@kau.se</t>
  </si>
  <si>
    <t>10.1007/s10592-016-0910-x</t>
  </si>
  <si>
    <t>Red foxes colonizing the tundra: genetic analysis as a tool for population management</t>
  </si>
  <si>
    <t>Conservation Genetics</t>
  </si>
  <si>
    <t>1566-0621</t>
  </si>
  <si>
    <t>1572-9737</t>
  </si>
  <si>
    <t>Norén</t>
  </si>
  <si>
    <t>karin.noren@zoologi.su.se</t>
  </si>
  <si>
    <t>10.1007/s00382-016-3426-7</t>
  </si>
  <si>
    <t>10.1007/s10886-016-0790-z</t>
  </si>
  <si>
    <t>Synoptic-scale circulation patterns during summer derived from tree rings in mid-latitude Asia</t>
  </si>
  <si>
    <t>Methyl Jasmonate-Induced Monoterpenes in Scots Pine and Norway Spruce Tissues Affect Pine Weevil Orientation</t>
  </si>
  <si>
    <t>Seim</t>
  </si>
  <si>
    <t>Lundborg</t>
  </si>
  <si>
    <t>andrea.seim@gvc.gu.se</t>
  </si>
  <si>
    <t>linalun@kth.se</t>
  </si>
  <si>
    <t>10.1245/s10434-016-5661-x</t>
  </si>
  <si>
    <t>Survival Analysis and Risk for Progression of Intraductal Papillary Mucinous Neoplasia of the Pancreas (IPMN) Under Surveillance: A Single-Institution Experience</t>
  </si>
  <si>
    <t>Annals of Surgical Oncology</t>
  </si>
  <si>
    <t>1068-9265</t>
  </si>
  <si>
    <t>1534-4681</t>
  </si>
  <si>
    <t>10.1007/s11695-016-2431-6</t>
  </si>
  <si>
    <t>Colorectal Cancer Prognosis Following Obesity Surgery in a Population-Based Cohort Study</t>
  </si>
  <si>
    <t>Obesity Surgery</t>
  </si>
  <si>
    <t>0960-8923</t>
  </si>
  <si>
    <t>1708-0428</t>
  </si>
  <si>
    <t>Tao</t>
  </si>
  <si>
    <t>wenjing.tao@ki.se</t>
  </si>
  <si>
    <t>10.1007/s11219-016-9343-5</t>
  </si>
  <si>
    <t>Architecture optimization: speed or accuracy? both!</t>
  </si>
  <si>
    <t>Software Quality Journal</t>
  </si>
  <si>
    <t>0963-9314</t>
  </si>
  <si>
    <t>1573-1367</t>
  </si>
  <si>
    <t>10.1007/s11090-016-9766-6</t>
  </si>
  <si>
    <t>Production of Hydrogen-Rich Synthesis Gas by Pulsed Atmospheric Plasma Submerged in Mixture of Water with Ethanol</t>
  </si>
  <si>
    <t>Plasma Chemistry and Plasma Processing</t>
  </si>
  <si>
    <t>0272-4324</t>
  </si>
  <si>
    <t>1572-8986</t>
  </si>
  <si>
    <t>Baránková</t>
  </si>
  <si>
    <t>hana.barankova@angstrom.uu.se</t>
  </si>
  <si>
    <t>10.1007/s00246-016-1507-3</t>
  </si>
  <si>
    <t>Early Complications After Percutaneous Closure of Atrial Septal Defect in Infants with Procedural Weight Less than 15 kg</t>
  </si>
  <si>
    <t>Pediatric Cardiology</t>
  </si>
  <si>
    <t>0172-0643</t>
  </si>
  <si>
    <t>1432-1971</t>
  </si>
  <si>
    <t>Tanghöj</t>
  </si>
  <si>
    <t>gustaf.tanghoj@regionjh.se</t>
  </si>
  <si>
    <t>10.1007/s10113-016-1077-1</t>
  </si>
  <si>
    <t>Effectiveness of short-term knowledge communication on Baltic Sea marine genetic biodiversity to public managers</t>
  </si>
  <si>
    <t>Lundmark</t>
  </si>
  <si>
    <t>carina.lundmark@ltu.se</t>
  </si>
  <si>
    <t>10.1007/s10519-016-9827-x</t>
  </si>
  <si>
    <t>Heritability and Longitudinal Stability of Planning and Behavioral Disinhibition Based on the Porteus Maze Test</t>
  </si>
  <si>
    <t>Behavior Genetics</t>
  </si>
  <si>
    <t>0001-8244</t>
  </si>
  <si>
    <t>1573-3297</t>
  </si>
  <si>
    <t>tuvblad@usc.edu</t>
  </si>
  <si>
    <t>10.1007/s12528-016-9127-8</t>
  </si>
  <si>
    <t>“Time is the bottleneck”: a qualitative study exploring why learners drop out of MOOCs</t>
  </si>
  <si>
    <t>Journal of Computing in Higher Education</t>
  </si>
  <si>
    <t>1042-1726</t>
  </si>
  <si>
    <t>1867-1233</t>
  </si>
  <si>
    <t>thommy@chalmers.se</t>
  </si>
  <si>
    <t>10.1007/s11695-016-2476-6</t>
  </si>
  <si>
    <t>10.1007/s00190-016-0974-x</t>
  </si>
  <si>
    <t>Preserved Fat-Free Mass after Gastric Bypass and Duodenal Switch</t>
  </si>
  <si>
    <t>Ultra-rapid earth rotation determination with VLBI during CONT11 and CONT14</t>
  </si>
  <si>
    <t>Journal of Geodesy</t>
  </si>
  <si>
    <t>0949-7714</t>
  </si>
  <si>
    <t>1432-1394</t>
  </si>
  <si>
    <t>Skogar</t>
  </si>
  <si>
    <t>Haas</t>
  </si>
  <si>
    <t>martin.skogar@akademiska.se</t>
  </si>
  <si>
    <t>rudiger.haas@chalmers.se</t>
  </si>
  <si>
    <t>10.1007/s10826-016-0623-2</t>
  </si>
  <si>
    <t>Adolescents’ Behaviors as Moderators for the Link between Parental Self-Efficacy and Parenting Practices</t>
  </si>
  <si>
    <t>Glatz</t>
  </si>
  <si>
    <t>terese.glatz@oru.se</t>
  </si>
  <si>
    <t>10.1007/s10641-016-0550-5</t>
  </si>
  <si>
    <t>Acoustic and visual courtship traits in two sympatric marine Gobiidae species – Pomatoschistus microps and Pomatoschistus minutus</t>
  </si>
  <si>
    <t>Environmental Biology of Fishes</t>
  </si>
  <si>
    <t>0378-1909</t>
  </si>
  <si>
    <t>1573-5133</t>
  </si>
  <si>
    <t>Svensson</t>
  </si>
  <si>
    <t>ola.svensson@bioenv.gu.se</t>
  </si>
  <si>
    <t>10.1007/s11115-016-0368-9</t>
  </si>
  <si>
    <t>The Use of the Partnering Concept for Public–Private Collaboration: How Well Does it Really Work?</t>
  </si>
  <si>
    <t>Public Organization Review</t>
  </si>
  <si>
    <t>1566-7170</t>
  </si>
  <si>
    <t>1573-7098</t>
  </si>
  <si>
    <t>Smith</t>
  </si>
  <si>
    <t>elin.smith@hkr.se</t>
  </si>
  <si>
    <t>10.1007/s10817-016-9393-1</t>
  </si>
  <si>
    <t>An Approximation Framework for Solvers and Decision Procedures</t>
  </si>
  <si>
    <t>Journal of Automated Reasoning</t>
  </si>
  <si>
    <t>0168-7433</t>
  </si>
  <si>
    <t>1573-0670</t>
  </si>
  <si>
    <t>Zeljić</t>
  </si>
  <si>
    <t>aleksandar.zeljic@it.uu.se</t>
  </si>
  <si>
    <t>10.1007/s11625-016-0409-x</t>
  </si>
  <si>
    <t>Recognizing wetland ecosystem services for sustainable rice farming in the Mekong Delta, Vietnam</t>
  </si>
  <si>
    <t>hakan.berg@natgeo.su.se</t>
  </si>
  <si>
    <t>10.1007/s00267-016-0786-z</t>
  </si>
  <si>
    <t>How Can High-Biodiversity Coffee Make It to the Mainstream Market? The Performativity of Voluntary Sustainability Standards and Outcomes for Coffee Diversification</t>
  </si>
  <si>
    <t>Environmental Management</t>
  </si>
  <si>
    <t>0364-152X</t>
  </si>
  <si>
    <t>1432-1009</t>
  </si>
  <si>
    <t>Solér</t>
  </si>
  <si>
    <t>cecilia.soler@handels.gu.se</t>
  </si>
  <si>
    <t>10.1007/s11242-016-0781-0</t>
  </si>
  <si>
    <t>Measurements of Transitional and Turbulent Flow in a Randomly Packed Bed of Spheres with Particle Image Velocimetry</t>
  </si>
  <si>
    <t>Transport in Porous Media</t>
  </si>
  <si>
    <t>0169-3913</t>
  </si>
  <si>
    <t>1573-1634</t>
  </si>
  <si>
    <t>Lundström</t>
  </si>
  <si>
    <t>staffan.lundstrom@ltu.se</t>
  </si>
  <si>
    <t>10.1007/s00209-016-1797-4</t>
  </si>
  <si>
    <t>Sharp capacity estimates for annuli in weighted Rn and in metric spaces</t>
  </si>
  <si>
    <t>Mathematische Zeitschrift</t>
  </si>
  <si>
    <t>0025-5874</t>
  </si>
  <si>
    <t>1432-1823</t>
  </si>
  <si>
    <t>anders.bjorn@liu.se</t>
  </si>
  <si>
    <t>10.1007/s00284-016-1165-y</t>
  </si>
  <si>
    <t>High Perineal and Overall Frequency of Staphylococcus aureus in People Who Inject Drugs, Compared to Non-Injectors</t>
  </si>
  <si>
    <t>Current Microbiology</t>
  </si>
  <si>
    <t>0343-8651</t>
  </si>
  <si>
    <t>1432-0991</t>
  </si>
  <si>
    <t>disa.dahlman@med.lu.se</t>
  </si>
  <si>
    <t>10.1007/s00268-016-3828-z</t>
  </si>
  <si>
    <t>Minimal Excision and Primary Suture is a Cost-Efficient Definitive Treatment for Pilonidal Disease with Low Morbidity: A Population-Based Interventional and a Cross-Sectional Cohort Study</t>
  </si>
  <si>
    <t>roland.andersson@rjl.se</t>
  </si>
  <si>
    <t>10.1007/s10592-016-0908-4</t>
  </si>
  <si>
    <t>Strong isolation by distance argues for separate population management of endangered blue duck (Hymenolaimus malacorhynchos)</t>
  </si>
  <si>
    <t>Grosser</t>
  </si>
  <si>
    <t>grosser.stefanie@gmail.com</t>
  </si>
  <si>
    <t>10.1007/s11249-016-0785-5</t>
  </si>
  <si>
    <t>Elastic Waves of a Single Elasto-Hydrodynamically Lubricated Contact</t>
  </si>
  <si>
    <t>10.1007/s10633-016-9564-8</t>
  </si>
  <si>
    <t>Macular function in preterm children at school age</t>
  </si>
  <si>
    <t>Documenta Ophthalmologica</t>
  </si>
  <si>
    <t>0012-4486</t>
  </si>
  <si>
    <t>1573-2622</t>
  </si>
  <si>
    <t>Åkerblom</t>
  </si>
  <si>
    <t>hannamcarlsson@hotmail.com</t>
  </si>
  <si>
    <t>10.1007/s00198-016-3771-8</t>
  </si>
  <si>
    <t>Do osteoporotic fractures constitute a greater recalcitrant challenge for skeletal regeneration? Investigating the efficacy of BMP-7 and zoledronate treatment of diaphyseal fractures in an open fracture osteoporotic rat model</t>
  </si>
  <si>
    <t>Mathavan</t>
  </si>
  <si>
    <t>neashan.mathavan@bme.lth.se</t>
  </si>
  <si>
    <t>10.1007/s10683-016-9496-x</t>
  </si>
  <si>
    <t>Stockholm School of Economics</t>
  </si>
  <si>
    <t>The impact of stress on tournament entry</t>
  </si>
  <si>
    <t>Experimental Economics</t>
  </si>
  <si>
    <t>1386-4157</t>
  </si>
  <si>
    <t>1573-6938</t>
  </si>
  <si>
    <t>Dreber</t>
  </si>
  <si>
    <t>anna.dreber@hhs.se</t>
  </si>
  <si>
    <t>10.1007/s13366-016-0320-8</t>
  </si>
  <si>
    <t>Multisemigroups with multiplicities and complete ordered semi-rings</t>
  </si>
  <si>
    <t>Beiträge zur Algebra und Geometrie / Contributions to Algebra and Geometry</t>
  </si>
  <si>
    <t>0138-4821</t>
  </si>
  <si>
    <t>2191-0383</t>
  </si>
  <si>
    <t>Forsberg</t>
  </si>
  <si>
    <t>love.forsberg@math.uu.se</t>
  </si>
  <si>
    <t>10.1007/s40368-016-0256-6</t>
  </si>
  <si>
    <t>Behavioural characteristics in externalising children with low and elevated risk for dental caries</t>
  </si>
  <si>
    <t>European Archives of Paediatric Dentistry</t>
  </si>
  <si>
    <t>1818-6300</t>
  </si>
  <si>
    <t>1996-9805</t>
  </si>
  <si>
    <t>Staberg</t>
  </si>
  <si>
    <t>marie.staberg@vgregion.se</t>
  </si>
  <si>
    <t>10.1007/s00109-016-1486-0</t>
  </si>
  <si>
    <t>Host-microbiome interactions: the aryl hydrocarbon receptor and the central nervous system</t>
  </si>
  <si>
    <t>Journal of Molecular Medicine</t>
  </si>
  <si>
    <t>0946-2716</t>
  </si>
  <si>
    <t>1432-1440</t>
  </si>
  <si>
    <t>Pettersson</t>
  </si>
  <si>
    <t>Sven.Pettersson@ki.se</t>
  </si>
  <si>
    <t>10.1007/s00228-016-2152-8</t>
  </si>
  <si>
    <t>Association between antithrombotic treatment and hemorrhagic stroke in patients with atrial fibrillation—a cohort study in primary care</t>
  </si>
  <si>
    <t>Wändell</t>
  </si>
  <si>
    <t>per.wandell@ki.se</t>
  </si>
  <si>
    <t>10.1007/s10959-016-0725-1</t>
  </si>
  <si>
    <t>Turning a Coin over Instead of Tossing It</t>
  </si>
  <si>
    <t>Volkov</t>
  </si>
  <si>
    <t>s.volkov@maths.lth.se</t>
  </si>
  <si>
    <t>10.1245/s10434-016-5703-4</t>
  </si>
  <si>
    <t>The Influence of Preoperative Symptoms on the Death of Patients with Small Intestinal Neuroendocrine Tumors</t>
  </si>
  <si>
    <t>john.eriksson@surgsci.uu.se</t>
  </si>
  <si>
    <t>10.1007/s11295-016-1073-0</t>
  </si>
  <si>
    <t>Estimation of number and size of QTL effects in forest tree traits</t>
  </si>
  <si>
    <t>harry.wu@slu.se</t>
  </si>
  <si>
    <t>10.1007/s00380-016-0924-9</t>
  </si>
  <si>
    <t>The effects of alpha 1-adrenoceptor blockade and angiotensin converting enzyme inhibition on central and brachial blood pressure and vascular reactivity: the doxazosin–ramipril study</t>
  </si>
  <si>
    <t>Heart and Vessels</t>
  </si>
  <si>
    <t>0910-8327</t>
  </si>
  <si>
    <t>1615-2573</t>
  </si>
  <si>
    <t>Kahan</t>
  </si>
  <si>
    <t>thomas.kahan@sll.se</t>
  </si>
  <si>
    <t>10.1007/s00468-016-1495-1</t>
  </si>
  <si>
    <t>Nitrogen productivity and allocation responses of 12 important tree species to increased CO2</t>
  </si>
  <si>
    <t>Trees</t>
  </si>
  <si>
    <t>0931-1890</t>
  </si>
  <si>
    <t>1432-2285</t>
  </si>
  <si>
    <t>Ågren</t>
  </si>
  <si>
    <t>Goran.Agren@slu.se</t>
  </si>
  <si>
    <t>10.1007/s12020-016-1172-6</t>
  </si>
  <si>
    <t>Role of cannabinoid receptor 1 in human adipose tissue for lipolysis regulation and insulin resistance</t>
  </si>
  <si>
    <t>jan.eriksson@medsci.uu.se</t>
  </si>
  <si>
    <t>10.1007/s10615-016-0613-2</t>
  </si>
  <si>
    <t>Triads in Equine-Assisted Social Work Enhance Therapeutic Relationships with Self-Harming Adolescents</t>
  </si>
  <si>
    <t>catharina.carlsson@lnu.se</t>
  </si>
  <si>
    <t>10.1007/s00221-016-4839-6</t>
  </si>
  <si>
    <t>Executive control and working memory are involved in sub-second repetitive motor timing</t>
  </si>
  <si>
    <t>Experimental Brain Research</t>
  </si>
  <si>
    <t>0014-4819</t>
  </si>
  <si>
    <t>1432-1106</t>
  </si>
  <si>
    <t>Holm</t>
  </si>
  <si>
    <t>Linus.Holm@psy.umu.se</t>
  </si>
  <si>
    <t>Balance 11/2016</t>
  </si>
  <si>
    <t>December 2016</t>
  </si>
  <si>
    <t>10.1007/s10198-016-0851-9</t>
  </si>
  <si>
    <t>The cost-effectiveness of interventions targeting lifestyle change for the prevention of diabetes in a Swedish primary care and community based prevention program</t>
  </si>
  <si>
    <t>The European Journal of Health Economics</t>
  </si>
  <si>
    <t>1618-7598</t>
  </si>
  <si>
    <t>1618-7601</t>
  </si>
  <si>
    <t>Neumann</t>
  </si>
  <si>
    <t>Anne.Neumann@uniklinikum-dresden.de</t>
  </si>
  <si>
    <t>10.1007/s11250-016-1197-0</t>
  </si>
  <si>
    <t>African swine fever outbreak on a medium-sized farm in Uganda: biosecurity breaches and within-farm virus contamination</t>
  </si>
  <si>
    <t>Chenais</t>
  </si>
  <si>
    <t>erika.chenais@sva.se</t>
  </si>
  <si>
    <t>10.1007/s00707-016-1754-7</t>
  </si>
  <si>
    <t>Direct numerical simulation analysis of spanwise oscillating Lorentz force in turbulent channel flow at low Reynolds number</t>
  </si>
  <si>
    <t>Davidson</t>
  </si>
  <si>
    <t>lada@chalmers.se</t>
  </si>
  <si>
    <t>10.1007/s00531-016-1423-z</t>
  </si>
  <si>
    <t>10.1007/s10115-016-1012-2</t>
  </si>
  <si>
    <t>10.1007/s11116-016-9750-2</t>
  </si>
  <si>
    <t>Fracture controls on valley persistence: the Cairngorm Granite pluton, Scotland</t>
  </si>
  <si>
    <t>Random indexing of multidimensional data</t>
  </si>
  <si>
    <t>Swedish National Road and Transport Research Institute (VTI)</t>
  </si>
  <si>
    <t>Estimating preferred departure times of road users in a large urban network</t>
  </si>
  <si>
    <t>International Journal of Earth Sciences</t>
  </si>
  <si>
    <t>Knowledge and Information Systems</t>
  </si>
  <si>
    <t>1437-3254</t>
  </si>
  <si>
    <t>1437-3262</t>
  </si>
  <si>
    <t>0219-1377</t>
  </si>
  <si>
    <t>0219-3116</t>
  </si>
  <si>
    <t>Hall</t>
  </si>
  <si>
    <t>Sandin</t>
  </si>
  <si>
    <t>Kristoffersson</t>
  </si>
  <si>
    <t>adrian.hall@natgeo.su.se</t>
  </si>
  <si>
    <t>fredrik.sandin@ltu.se</t>
  </si>
  <si>
    <t>ida.kristoffersson@abe.kth.se</t>
  </si>
  <si>
    <t>10.1007/s11664-016-5161-6</t>
  </si>
  <si>
    <t>Quantum Molecular Dynamical Calculations of PEDOT12-Oligomer and its Selenium and Tellurium Derivatives</t>
  </si>
  <si>
    <t>Journal of Electronic Materials</t>
  </si>
  <si>
    <t>0361-5235</t>
  </si>
  <si>
    <t>1543-186X</t>
  </si>
  <si>
    <t>Mirsakiyeva</t>
  </si>
  <si>
    <t>aminami@kth.se</t>
  </si>
  <si>
    <t>10.1007/s00198-016-3846-6</t>
  </si>
  <si>
    <t>Compressive loading of the murine tibia reveals site-specific micro-scale differences in adaptation and maturation rates of bone</t>
  </si>
  <si>
    <t>Windahl</t>
  </si>
  <si>
    <t>sara.windahl@gu.se</t>
  </si>
  <si>
    <t>10.1007/s11273-016-9524-9</t>
  </si>
  <si>
    <t>10.1007/s10472-016-9532-8</t>
  </si>
  <si>
    <t>10.1007/s10763-016-9781-3</t>
  </si>
  <si>
    <t>Impacts of rewetting on peat, hydrology and water chemical composition over 15 years in two finished peat extraction areas in Sweden</t>
  </si>
  <si>
    <t>Bounded variability of metric temporal logic</t>
  </si>
  <si>
    <t>Transposition of Knowledge: Encountering Proportionality in an Algebra Task</t>
  </si>
  <si>
    <t>Wetlands Ecology and Management</t>
  </si>
  <si>
    <t>International Journal of Science and Mathematics Education</t>
  </si>
  <si>
    <t>0923-4861</t>
  </si>
  <si>
    <t>1572-9834</t>
  </si>
  <si>
    <t>1571-0068</t>
  </si>
  <si>
    <t>1573-1774</t>
  </si>
  <si>
    <t>Furia</t>
  </si>
  <si>
    <t>Lars.Lundin@slu.se</t>
  </si>
  <si>
    <t>furia@chalmers.se</t>
  </si>
  <si>
    <t>Anna.Lundberg@gu.se</t>
  </si>
  <si>
    <t>10.1007/s00442-016-3779-y</t>
  </si>
  <si>
    <t>Brownification increases winter mortality in fish</t>
  </si>
  <si>
    <t>per.hedstrom@umu.se</t>
  </si>
  <si>
    <t>10.1007/s12671-016-0653-2</t>
  </si>
  <si>
    <t>Effectiveness and Usability of a Web-Based Mindfulness Intervention for Families Living with Mental Illness</t>
  </si>
  <si>
    <t>Mindfulness</t>
  </si>
  <si>
    <t>1868-8527</t>
  </si>
  <si>
    <t>1868-8535</t>
  </si>
  <si>
    <t>Stjernswärd</t>
  </si>
  <si>
    <t>sigrid.stjernsward@med.lu.se</t>
  </si>
  <si>
    <t>10.1007/s00406-016-0759-5</t>
  </si>
  <si>
    <t>Cerebrospinal fluid microglia and neurodegenerative markers in twins concordant and discordant for psychotic disorders</t>
  </si>
  <si>
    <t>European Archives of Psychiatry and Clinical Neuroscience</t>
  </si>
  <si>
    <t>0940-1334</t>
  </si>
  <si>
    <t>1433-8491</t>
  </si>
  <si>
    <t>viktoria.johansson@ki.se</t>
  </si>
  <si>
    <t>10.1007/s10803-016-2978-z</t>
  </si>
  <si>
    <t>Autistic Traits and Symptoms of Social Anxiety are Differentially Related to Attention to Others’ Eyes in Social Anxiety Disorder</t>
  </si>
  <si>
    <t>Kleberg</t>
  </si>
  <si>
    <t>Johan.lundin_kleberg@psyk.uu.se</t>
  </si>
  <si>
    <t>10.1007/s10854-016-6140-7</t>
  </si>
  <si>
    <t>The role of Tb-doping on the structural and functional properties of Bi4−xTbxTi3O12 ferroelectric phases with the Aurivillius type structure</t>
  </si>
  <si>
    <t>Sarkar</t>
  </si>
  <si>
    <t>tapati.sarkar@angstrom.uu.se</t>
  </si>
  <si>
    <t>10.1007/s00038-016-0931-8</t>
  </si>
  <si>
    <t>Evictions and short-term all-cause mortality: a 3-year follow-up study of a middle-aged Swedish population</t>
  </si>
  <si>
    <t>Rojas</t>
  </si>
  <si>
    <t>yerko.rojas@sofi.su.se</t>
  </si>
  <si>
    <t>10.1007/s12529-016-9625-0</t>
  </si>
  <si>
    <t>10.1007/s00125-016-4184-0</t>
  </si>
  <si>
    <t>10.1007/s00253-016-8055-x</t>
  </si>
  <si>
    <t>Interactive Voice Response with Feedback Intervention in Outpatient Treatment of Substance Use Problems in Adolescents and Young Adults: A Randomized Controlled Trial</t>
  </si>
  <si>
    <t>The heritable basis of gene–environment interactions in cardiometabolic traits</t>
  </si>
  <si>
    <t>Comparison of lipases and glycoside hydrolases as catalysts in synthesis reactions</t>
  </si>
  <si>
    <t>Franks</t>
  </si>
  <si>
    <t>claes.andersson@mah.se</t>
  </si>
  <si>
    <t>paul.franks@med.lu.se</t>
  </si>
  <si>
    <t>10.1007/s10570-016-1179-4</t>
  </si>
  <si>
    <t>Material properties of the cell walls in nanofibrillar cellulose foams from finite element modelling of tomography scans</t>
  </si>
  <si>
    <t>Kulachenko</t>
  </si>
  <si>
    <t>artem@kth.se</t>
  </si>
  <si>
    <t>10.1007/s10664-016-9482-0</t>
  </si>
  <si>
    <t>An initial analysis of software engineers’ attitudes towards organizational change</t>
  </si>
  <si>
    <t>Empirical Software Engineering</t>
  </si>
  <si>
    <t>1382-3256</t>
  </si>
  <si>
    <t>1573-7616</t>
  </si>
  <si>
    <t>Lenberg</t>
  </si>
  <si>
    <t>perle@chalmers.se</t>
  </si>
  <si>
    <t>10.1007/s10096-016-2842-2</t>
  </si>
  <si>
    <t>Genomic analysis reveals the presence of a class D beta-lactamase with broad substrate specificity in animal bite associated Capnocytophaga species</t>
  </si>
  <si>
    <t>peter.bergman@ki.se</t>
  </si>
  <si>
    <t>10.1007/s10800-016-1026-1</t>
  </si>
  <si>
    <t>State-of-charge indication in Li-ion batteries by simulated impedance spectroscopy</t>
  </si>
  <si>
    <t>Journal of Applied Electrochemistry</t>
  </si>
  <si>
    <t>0021-891X</t>
  </si>
  <si>
    <t>1572-8838</t>
  </si>
  <si>
    <t>Brandell</t>
  </si>
  <si>
    <t>daniel.brandell@kemi.uu.se</t>
  </si>
  <si>
    <t>10.1007/s10803-016-2986-z</t>
  </si>
  <si>
    <t>The Occupational Transition Process to Upper Secondary School, Further Education and/or Work in Sweden: As Described by Young Adults with Asperger Syndrome and Attention Deficit Hyperactivity Disorder</t>
  </si>
  <si>
    <t>Baric</t>
  </si>
  <si>
    <t>vedrana.bolic@liu.se</t>
  </si>
  <si>
    <t>10.1007/s11249-016-0805-5</t>
  </si>
  <si>
    <t>Indentation Hardness Measurements at Macro-, Micro-, and Nanoscale: A Critical Overview</t>
  </si>
  <si>
    <t>Broitman</t>
  </si>
  <si>
    <t>ebroitm@hotmail.com</t>
  </si>
  <si>
    <t>10.1007/s11266-016-9815-z</t>
  </si>
  <si>
    <t>Appealing to Goodwill or YOLO-Promoting Conservation Volunteering to Millennials</t>
  </si>
  <si>
    <t>VOLUNTAS: International Journal of Voluntary and Nonprofit Organizations</t>
  </si>
  <si>
    <t>0957-8765</t>
  </si>
  <si>
    <t>1573-7888</t>
  </si>
  <si>
    <t>Strzelecka</t>
  </si>
  <si>
    <t>marianna.strzelecka@lnu.se</t>
  </si>
  <si>
    <t>10.1007/s11009-016-9530-7</t>
  </si>
  <si>
    <t>10.1007/s10096-016-2862-y</t>
  </si>
  <si>
    <t>Quasi-Stationary Asymptotics for Perturbed Semi-Markov Processes in Discrete Time</t>
  </si>
  <si>
    <t>Clinical and microbiological features of Actinotignum bacteremia: a retrospective observational study of 57 cases</t>
  </si>
  <si>
    <t>Methodology and Computing in Applied Probability</t>
  </si>
  <si>
    <t>1387-5841</t>
  </si>
  <si>
    <t>1573-7713</t>
  </si>
  <si>
    <t>Rasmussen</t>
  </si>
  <si>
    <t>mikpe274@gmail.com</t>
  </si>
  <si>
    <t>Magnus.Rasmussen@med.lu.se</t>
  </si>
  <si>
    <t>10.1007/s00701-016-3040-9</t>
  </si>
  <si>
    <t>Is there a response shift in generic health-related quality of life 6 months after glioma surgery?</t>
  </si>
  <si>
    <t>Acta Neurochirurgica</t>
  </si>
  <si>
    <t>0001-6268</t>
  </si>
  <si>
    <t>0942-0940</t>
  </si>
  <si>
    <t>Jakola</t>
  </si>
  <si>
    <t>legepost@gmail.com</t>
  </si>
  <si>
    <t>10.1007/s00449-016-1726-2</t>
  </si>
  <si>
    <t>Use of the effluent from biogas production for cultivation of Spirulina</t>
  </si>
  <si>
    <t>Bioprocess and Biosystems Engineering</t>
  </si>
  <si>
    <t>1615-7591</t>
  </si>
  <si>
    <t>1615-7605</t>
  </si>
  <si>
    <t>Hultberg</t>
  </si>
  <si>
    <t>Malin.Hultberg@slu.se</t>
  </si>
  <si>
    <t>10.1007/s11340-016-0240-4</t>
  </si>
  <si>
    <t>Thermographical Analysis of Paper During Tensile Testing and Comparison to Digital Image Correlation</t>
  </si>
  <si>
    <t>Experimental Mechanics</t>
  </si>
  <si>
    <t>0014-4851</t>
  </si>
  <si>
    <t>1741-2765</t>
  </si>
  <si>
    <t>Hagman</t>
  </si>
  <si>
    <t>AntonHag@kth.se</t>
  </si>
  <si>
    <t>10.1007/s10040-016-1504-x</t>
  </si>
  <si>
    <t>Applying spatial regression to evaluate risk factors for microbiological contamination of urban groundwater sources in Juba, South Sudan</t>
  </si>
  <si>
    <t>Hydrogeology Journal</t>
  </si>
  <si>
    <t>1431-2174</t>
  </si>
  <si>
    <t>1435-0157</t>
  </si>
  <si>
    <t>emmaeng@kth.se</t>
  </si>
  <si>
    <t>10.1007/s11017-016-9393-5</t>
  </si>
  <si>
    <t>Indeterminacy and the principle of need</t>
  </si>
  <si>
    <t>Theoretical Medicine and Bioethics</t>
  </si>
  <si>
    <t>1386-7415</t>
  </si>
  <si>
    <t>1573-1200</t>
  </si>
  <si>
    <t>Herlitz</t>
  </si>
  <si>
    <t>andersherlitz@gmail.com</t>
  </si>
  <si>
    <t>10.1007/s11119-016-9491-4</t>
  </si>
  <si>
    <t>Promoting sustainable intensification in precision agriculture: review of decision support systems development and strategies</t>
  </si>
  <si>
    <t>Precision Agriculture</t>
  </si>
  <si>
    <t>1385-2256</t>
  </si>
  <si>
    <t>1573-1618</t>
  </si>
  <si>
    <t>Lindblom</t>
  </si>
  <si>
    <t>jessica.lindblom@his.se</t>
  </si>
  <si>
    <t>10.1007/s00520-016-3527-1</t>
  </si>
  <si>
    <t>A prospective exploration of symptom burden clusters in women with breast cancer during chemotherapy treatment</t>
  </si>
  <si>
    <t>Browall</t>
  </si>
  <si>
    <t>maria.brovall@his.se</t>
  </si>
  <si>
    <t>10.1007/s12138-016-0423-5</t>
  </si>
  <si>
    <t>A Classical Tragedy in the Making: Rolf Edberg’s Use of Antiquity and the Emergence of Environmentalism in Scandinavia</t>
  </si>
  <si>
    <t>International Journal of the Classical Tradition</t>
  </si>
  <si>
    <t>1073-0508</t>
  </si>
  <si>
    <t>1874-6292</t>
  </si>
  <si>
    <t>Larsson Heidenblad</t>
  </si>
  <si>
    <t>david.larsson_heidenblad@hist.lu.se</t>
  </si>
  <si>
    <t>10.1007/s10334-016-0599-3</t>
  </si>
  <si>
    <t>Reproducible segmentation of white matter hyperintensities using a new statistical definition</t>
  </si>
  <si>
    <t>Magnetic Resonance Materials in Physics, Biology and Medicine</t>
  </si>
  <si>
    <t>0968-5243</t>
  </si>
  <si>
    <t>1352-8661</t>
  </si>
  <si>
    <t>Damangir</t>
  </si>
  <si>
    <t>soheil.damangir@ki.se</t>
  </si>
  <si>
    <t>10.1007/s13365-016-0500-1</t>
  </si>
  <si>
    <t>Reaction of complement factors and proteasomes in experimental encephalitis</t>
  </si>
  <si>
    <t>Journal of NeuroVirology</t>
  </si>
  <si>
    <t>1355-0284</t>
  </si>
  <si>
    <t>1538-2443</t>
  </si>
  <si>
    <t>Lönnroth</t>
  </si>
  <si>
    <t>Ivar.Lonnroth@microbio.gu.se</t>
  </si>
  <si>
    <t>10.1007/s00383-016-4032-9</t>
  </si>
  <si>
    <t>Risk factors for postoperative mortality in congenital diaphragmatic hernia: a single-centre observational study</t>
  </si>
  <si>
    <t>helene.lilja@kbh.uu.se</t>
  </si>
  <si>
    <t>10.1007/s10571-016-0454-0</t>
  </si>
  <si>
    <t>Mapping of Surface-Exposed Epitopes of In Vitro and In Vivo Aggregated Species of Alpha-Synuclein</t>
  </si>
  <si>
    <t>Cellular and Molecular Neurobiology</t>
  </si>
  <si>
    <t>0272-4340</t>
  </si>
  <si>
    <t>1573-6830</t>
  </si>
  <si>
    <t>joakim.bergstrom@pubcare.uu.se</t>
  </si>
  <si>
    <t>10.1007/s10584-016-1880-1</t>
  </si>
  <si>
    <t>No evidence of publication bias in climate change science</t>
  </si>
  <si>
    <t>Hollander</t>
  </si>
  <si>
    <t>Johan.Hollander@biol.lu.se</t>
  </si>
  <si>
    <t>10.1007/s10798-016-9392-x</t>
  </si>
  <si>
    <t>Understanding attitude measurement: exploring meaning and use of the PATT short questionnaire</t>
  </si>
  <si>
    <t>Svenningsson</t>
  </si>
  <si>
    <t>johan.svenningsson@liu.se</t>
  </si>
  <si>
    <t>10.1007/s10803-016-2955-6</t>
  </si>
  <si>
    <t>10.1007/s12031-016-0867-8</t>
  </si>
  <si>
    <t>Gaze Following in Children with Autism: Do High Interest Objects Boost Performance?</t>
  </si>
  <si>
    <t>The Novel Membrane-Bound Proteins MFSD1 and MFSD3 are Putative SLC Transporters Affected by Altered Nutrient Intake</t>
  </si>
  <si>
    <t>Journal of Molecular Neuroscience</t>
  </si>
  <si>
    <t>0895-8696</t>
  </si>
  <si>
    <t>1559-1166</t>
  </si>
  <si>
    <t>Thorup</t>
  </si>
  <si>
    <t>Perland</t>
  </si>
  <si>
    <t>emilia.thorup@psyk.uu.se</t>
  </si>
  <si>
    <t>Emelie.Perland@neuro.uu.se</t>
  </si>
  <si>
    <t>10.1007/s10611-016-9675-x</t>
  </si>
  <si>
    <t>The state’s mishandling of immigration to Sweden – how bodies controlling the state frame the problem</t>
  </si>
  <si>
    <t>Crime, Law and Social Change</t>
  </si>
  <si>
    <t>0925-4994</t>
  </si>
  <si>
    <t>1573-0751</t>
  </si>
  <si>
    <t>Schoultz</t>
  </si>
  <si>
    <t>isabel.schoultz@soclaw.lu.se</t>
  </si>
  <si>
    <t>10.1007/s10961-016-9536-x</t>
  </si>
  <si>
    <t>Public policy for academic entrepreneurship initiatives: a review and critical discussion</t>
  </si>
  <si>
    <t>Wennberg</t>
  </si>
  <si>
    <t>Karl.Wennberg@liu.se</t>
  </si>
  <si>
    <t>10.1007/s11666-016-0486-5</t>
  </si>
  <si>
    <t>Hot Corrosion Mechanism in Multi-Layer Suspension Plasma Sprayed Gd2Zr2O7 /YSZ Thermal Barrier Coatings in the Presence of V2O5 + Na2SO4</t>
  </si>
  <si>
    <t>Journal of Thermal Spray Technology</t>
  </si>
  <si>
    <t>1059-9630</t>
  </si>
  <si>
    <t>1544-1016</t>
  </si>
  <si>
    <t>Jonnalagadda</t>
  </si>
  <si>
    <t>Praveen.jonnalagadda@liu.se</t>
  </si>
  <si>
    <t>10.1007/s00701-016-3039-2</t>
  </si>
  <si>
    <t>Ventriculostomy-related infections in subarachnoid hemorrhage patients—a retrospective study of incidence, etiology, and antimicrobial therapy</t>
  </si>
  <si>
    <t>Westman</t>
  </si>
  <si>
    <t>gabriel.westman@medsci.uu.se</t>
  </si>
  <si>
    <t>10.1007/s00701-016-3046-3</t>
  </si>
  <si>
    <t>A review of the clinical utility of serum S100B protein levels in the assessment of traumatic brain injury</t>
  </si>
  <si>
    <t>Thelin</t>
  </si>
  <si>
    <t>eric.thelin@ki.se</t>
  </si>
  <si>
    <t>10.1007/s11239-016-1464-y</t>
  </si>
  <si>
    <t>10.1007/s10803-016-2976-1</t>
  </si>
  <si>
    <t>Family history of venous thromboembolism and mortality after venous thromboembolism: a Swedish population-based cohort study</t>
  </si>
  <si>
    <t>Sensory Clusters of Adults With and Without Autism Spectrum Conditions</t>
  </si>
  <si>
    <t>Zöller</t>
  </si>
  <si>
    <t>Elwin</t>
  </si>
  <si>
    <t>bengt.zoller@med.lu.se</t>
  </si>
  <si>
    <t>marie.elvin@regionorebrolan.se</t>
  </si>
  <si>
    <t>10.1007/s10237-016-0866-2</t>
  </si>
  <si>
    <t>Prediction of femoral strength using 3D finite element models reconstructed from DXA images: validation against experiments</t>
  </si>
  <si>
    <t>Grassi</t>
  </si>
  <si>
    <t>lorenzo.grassi@bme.lth.se</t>
  </si>
  <si>
    <t>10.1007/s10995-016-2199-2</t>
  </si>
  <si>
    <t>10.1007/s10111-016-0399-6</t>
  </si>
  <si>
    <t>The Influence of Pregnancy on Sweet Taste Perception and Plaque Acidogenicity</t>
  </si>
  <si>
    <t>Interruptions in the wild: portraying the handling of interruptions in manufacturing from a distributed cognition lens</t>
  </si>
  <si>
    <t>Maternal and Child Health Journal</t>
  </si>
  <si>
    <t>1092-7875</t>
  </si>
  <si>
    <t>1573-6628</t>
  </si>
  <si>
    <t>Ashi</t>
  </si>
  <si>
    <t>Andreasson</t>
  </si>
  <si>
    <t>heba.ashi@odontologi.gu.se</t>
  </si>
  <si>
    <t>rebecca.andreasson@his.se</t>
  </si>
  <si>
    <t>10.1007/s12187-016-9435-6</t>
  </si>
  <si>
    <t>Analyzing Gender Differences in the Relationship between Family Influences and Adolescent Offending among Boys and Girls</t>
  </si>
  <si>
    <t>eva-lotta.nilsson@mah.se</t>
  </si>
  <si>
    <t>10.1007/s00167-016-4394-5</t>
  </si>
  <si>
    <t>Altered patterns of displacement within the Achilles tendon following surgical repair</t>
  </si>
  <si>
    <t>Fröberg</t>
  </si>
  <si>
    <t>asa.froberg@ki.se</t>
  </si>
  <si>
    <t>10.1007/s00362-016-0864-6</t>
  </si>
  <si>
    <t>Panel stationary tests against changes in persistence</t>
  </si>
  <si>
    <t>Statistical Papers</t>
  </si>
  <si>
    <t>0932-5026</t>
  </si>
  <si>
    <t>1613-9798</t>
  </si>
  <si>
    <t>j.westerlund@deakin.edu.au</t>
  </si>
  <si>
    <t>10.1007/s13399-016-0228-4</t>
  </si>
  <si>
    <t>Thermal stability of low and high Mw fractions of bio-oil derived from lignin conversion in subcritical water</t>
  </si>
  <si>
    <t>Theliander</t>
  </si>
  <si>
    <t>hanst@chalmers.se</t>
  </si>
  <si>
    <t>10.1007/s41233-016-0003-0</t>
  </si>
  <si>
    <t>Symptoms analysis of 3D TV viewing based on Simulator Sickness Questionnaires</t>
  </si>
  <si>
    <t>Quality and User Experience</t>
  </si>
  <si>
    <t>2366-0139</t>
  </si>
  <si>
    <t>2366-0147</t>
  </si>
  <si>
    <t>Brunnström</t>
  </si>
  <si>
    <t>kjell.brunnstrom@acreo.se</t>
  </si>
  <si>
    <t>10.1007/s11090-016-9771-9</t>
  </si>
  <si>
    <t>In-Situ Non-intrusive Diagnostics of Toluene Removal by a Gliding Arc Discharge Using Planar Laser-Induced Fluorescence</t>
  </si>
  <si>
    <t>zhongshan.li@forbrf.lth.se</t>
  </si>
  <si>
    <t>10.1007/s12665-016-6364-0</t>
  </si>
  <si>
    <t>Reconstructing the formation of a costal aquifer in Nampula province, Mozambique, from ERT and IP methods for water prospection</t>
  </si>
  <si>
    <t>Chirindja</t>
  </si>
  <si>
    <t>farisse.chirindja@tg.lth.se</t>
  </si>
  <si>
    <t>10.1007/s10823-016-9311-3</t>
  </si>
  <si>
    <t>10.1007/s00477-016-1375-7</t>
  </si>
  <si>
    <t>Changes in Home and Health over Nine Years among very Old People in Latvia – Results from the ENABLE-AGE Project</t>
  </si>
  <si>
    <t>Assessment of models predicting anthropogenic interventions and climate variability on surface runoff of the Lower Zab River</t>
  </si>
  <si>
    <t>Stochastic Environmental Research and Risk Assessment</t>
  </si>
  <si>
    <t>1436-3240</t>
  </si>
  <si>
    <t>1436-3259</t>
  </si>
  <si>
    <t>Löfqvist</t>
  </si>
  <si>
    <t>charlotte.lofqvist@med.lu.se</t>
  </si>
  <si>
    <t>10.1007/s12311-016-0839-0</t>
  </si>
  <si>
    <t>10.1007/s00213-016-4506-4</t>
  </si>
  <si>
    <t>No Medium-Term Spinocerebellar Input Plasticity in Deep Cerebellar Nuclear Neurons In Vivo?</t>
  </si>
  <si>
    <t>GABAA receptor occupancy by subtype selective GABAAα2,3 modulators: PET studies in humans</t>
  </si>
  <si>
    <t>The Cerebellum</t>
  </si>
  <si>
    <t>1473-4222</t>
  </si>
  <si>
    <t>1473-4230</t>
  </si>
  <si>
    <t>Jörntell</t>
  </si>
  <si>
    <t>Jucaite</t>
  </si>
  <si>
    <t>henrik.jorntell@med.lu.se</t>
  </si>
  <si>
    <t>Aurelija.Jucaite@astrazeneca.com</t>
  </si>
  <si>
    <t>10.1007/s11081-016-9342-1</t>
  </si>
  <si>
    <t>Convex optimization of measurement allocation for magnetic tracking systems</t>
  </si>
  <si>
    <t>Optimization and Engineering</t>
  </si>
  <si>
    <t>1389-4420</t>
  </si>
  <si>
    <t>1573-2924</t>
  </si>
  <si>
    <t>Rylander</t>
  </si>
  <si>
    <t>rylander@chalmers.se</t>
  </si>
  <si>
    <t>10.1007/s11265-016-1204-8</t>
  </si>
  <si>
    <t>10.1007/s12469-016-0150-y</t>
  </si>
  <si>
    <t>10.1007/s00125-016-4171-5</t>
  </si>
  <si>
    <t>A Customized Many-Core Hardware Acceleration Platform for Short Read Mapping Problems Using Distributed Memory Interface with 3D–Stacked Architecture</t>
  </si>
  <si>
    <t>Impact of real-time crowding information: a Stockholm metro pilot study</t>
  </si>
  <si>
    <t>Overexpression of protein kinase STK25 in mice exacerbates ectopic lipid accumulation, mitochondrial dysfunction and insulin resistance in skeletal muscle</t>
  </si>
  <si>
    <t>Journal of Signal Processing Systems</t>
  </si>
  <si>
    <t>Public Transport</t>
  </si>
  <si>
    <t>1939-8018</t>
  </si>
  <si>
    <t>1939-8115</t>
  </si>
  <si>
    <t>1866-749X</t>
  </si>
  <si>
    <t>1613-7159</t>
  </si>
  <si>
    <t>Jenelius</t>
  </si>
  <si>
    <t>Mahlapuu</t>
  </si>
  <si>
    <t>peiliu@kth.se</t>
  </si>
  <si>
    <t>jenelius@kth.se</t>
  </si>
  <si>
    <t>Margit.Mahlapuu@gu.se</t>
  </si>
  <si>
    <t>10.1007/s00204-016-1905-6</t>
  </si>
  <si>
    <t>Imaging mass spectrometry in drug development and toxicology</t>
  </si>
  <si>
    <t>oskar.karlsson@ki.se</t>
  </si>
  <si>
    <t>10.1007/s10096-016-2854-y</t>
  </si>
  <si>
    <t>10.1007/s10659-016-9613-2</t>
  </si>
  <si>
    <t>Antibiotic resistance is linked to carriage of papC and iutA virulence genes and phylogenetic group D background in commensal and uropathogenic Escherichia coli from infants and young children</t>
  </si>
  <si>
    <t>A Random Field Formulation of Hooke’s Law in All Elasticity Classes</t>
  </si>
  <si>
    <t>Journal of Elasticity</t>
  </si>
  <si>
    <t>0374-3535</t>
  </si>
  <si>
    <t>1573-2681</t>
  </si>
  <si>
    <t>Karami</t>
  </si>
  <si>
    <t>Malyarenko</t>
  </si>
  <si>
    <t>nahid.karami@microbio.gu.se</t>
  </si>
  <si>
    <t>anatoliy.malyarenko@mdh.se</t>
  </si>
  <si>
    <t>10.1007/s00382-016-3452-5</t>
  </si>
  <si>
    <t>Can tree-ring density data reflect summer temperature extremes and associated circulation patterns over Fennoscandia?</t>
  </si>
  <si>
    <t>Peng.Zhang@awi.de</t>
  </si>
  <si>
    <t>10.1007/s10308-016-0464-z</t>
  </si>
  <si>
    <t>The service sector in the free-trade agreement between the EU and Singapore: closing the gap between policy and business realities</t>
  </si>
  <si>
    <t>Asia Europe Journal</t>
  </si>
  <si>
    <t>1610-2932</t>
  </si>
  <si>
    <t>1612-1031</t>
  </si>
  <si>
    <t>Alvstam</t>
  </si>
  <si>
    <t>claes.alvstam@handels.gu.se</t>
  </si>
  <si>
    <t>10.1007/s13563-016-0098-z</t>
  </si>
  <si>
    <t>Stakeholder management theory meets CSR practice in Swedish mining</t>
  </si>
  <si>
    <t>Mineral Economics</t>
  </si>
  <si>
    <t>2191-2203</t>
  </si>
  <si>
    <t>2191-2211</t>
  </si>
  <si>
    <t>Ranängen</t>
  </si>
  <si>
    <t>helena.ranangen@ltu.se</t>
  </si>
  <si>
    <t>10.1007/s11098-016-0841-x</t>
  </si>
  <si>
    <t>Causal grounds for negative truths</t>
  </si>
  <si>
    <t>Stenwall</t>
  </si>
  <si>
    <t>robin.stenwall@fil.lu.se</t>
  </si>
  <si>
    <t>10.1007/s11205-016-1528-6</t>
  </si>
  <si>
    <t>Childhood Adversity and Trajectories of Disadvantage Through Adulthood: Findings from the Stockholm Birth Cohort Study</t>
  </si>
  <si>
    <t>Social Indicators Research</t>
  </si>
  <si>
    <t>0303-8300</t>
  </si>
  <si>
    <t>1573-0921</t>
  </si>
  <si>
    <t>yba@chess.su.se</t>
  </si>
  <si>
    <t>10.1007/s10040-016-1513-9</t>
  </si>
  <si>
    <t>Interlobate esker architecture and related hydrogeological features derived from a combination of high-resolution reflection seismics and refraction tomography, Virttaankangas, southwest Finland</t>
  </si>
  <si>
    <t>Maries</t>
  </si>
  <si>
    <t>georgiana.maries@geo.uu.se</t>
  </si>
  <si>
    <t>10.1007/s11192-016-2194-9</t>
  </si>
  <si>
    <t>Ruling out static latent homophily in citation networks</t>
  </si>
  <si>
    <t>Darányi</t>
  </si>
  <si>
    <t>Sandor.Daranyi@hb.se</t>
  </si>
  <si>
    <t>10.1007/s11262-016-1416-9</t>
  </si>
  <si>
    <t>A bioinformatics pipeline to search functional motifs within whole-proteome data: a case study of poxviruses</t>
  </si>
  <si>
    <t>Virus Genes</t>
  </si>
  <si>
    <t>0920-8569</t>
  </si>
  <si>
    <t>1572-994X</t>
  </si>
  <si>
    <t>Sobhy</t>
  </si>
  <si>
    <t>haithamsobhy@gmail.com</t>
  </si>
  <si>
    <t>10.1007/s10995-016-2202-y</t>
  </si>
  <si>
    <t>10.1007/s00187-016-0240-7</t>
  </si>
  <si>
    <t>Is Institutional Delivery Protective Against Neonatal Mortality Among Poor or Tribal Women? A Cohort Study From Gujarat, India</t>
  </si>
  <si>
    <t>Terminological distinctions of ‘control’: a review of the implications for management control research in the context of innovation</t>
  </si>
  <si>
    <t>Journal of Management Control</t>
  </si>
  <si>
    <t>2191-4761</t>
  </si>
  <si>
    <t>2191-477X</t>
  </si>
  <si>
    <t>Salazar</t>
  </si>
  <si>
    <t>Fried</t>
  </si>
  <si>
    <t>mariano.salazar@ki.se</t>
  </si>
  <si>
    <t>andrea.fried@liu.se</t>
  </si>
  <si>
    <t>10.1007/s10470-016-0902-2</t>
  </si>
  <si>
    <t>System simulations of a 1.5 V SiGe 81–86 GHz E-band transmitter</t>
  </si>
  <si>
    <t>Tired</t>
  </si>
  <si>
    <t>tobias.tired@eit.lth.se</t>
  </si>
  <si>
    <t>10.1007/s00167-016-4399-0</t>
  </si>
  <si>
    <t>Revision surgery in anterior cruciate ligament reconstruction: a cohort study of 17,682 patients from the Swedish National Knee Ligament Register</t>
  </si>
  <si>
    <t>Desai</t>
  </si>
  <si>
    <t>neel@desai.nu</t>
  </si>
  <si>
    <t>10.1007/s10439-016-1776-2</t>
  </si>
  <si>
    <t>Uterine Tissue Engineering and the Future of Uterus Transplantation</t>
  </si>
  <si>
    <t>Annals of Biomedical Engineering</t>
  </si>
  <si>
    <t>0090-6964</t>
  </si>
  <si>
    <t>1573-9686</t>
  </si>
  <si>
    <t>Hellström</t>
  </si>
  <si>
    <t>mats.hellstrom@gu.se</t>
  </si>
  <si>
    <t>Balance 12/2016</t>
  </si>
  <si>
    <t>10.1007/s10337-016-3148-3</t>
  </si>
  <si>
    <t>Capto™Resins for Chromatography of DNA: A Minor Difference in Ligand Composition Greatly Influences the Separation of Guanidyl-Containing Fragments</t>
  </si>
  <si>
    <t>Chromatographia</t>
  </si>
  <si>
    <t>0009-5893</t>
  </si>
  <si>
    <t>1612-1112</t>
  </si>
  <si>
    <t>Matos</t>
  </si>
  <si>
    <t>tiago.matos@tbiokem.lth.se</t>
  </si>
  <si>
    <t>10.1007/s11118-016-9575-9</t>
  </si>
  <si>
    <t>Weighted Bounds for Multilinear Square Functions</t>
  </si>
  <si>
    <t>Hormozi</t>
  </si>
  <si>
    <t>Me.hormozi@gmail.com</t>
  </si>
  <si>
    <t>10.1007/s40831-016-0076-2</t>
  </si>
  <si>
    <t>Black Dross Processing: Utilization of Black Dross in the Production of a Ladle Fluxing Agent</t>
  </si>
  <si>
    <t>Beheshti</t>
  </si>
  <si>
    <t>rezakb@kth.se</t>
  </si>
  <si>
    <t>10.1007/s10897-016-9997-y</t>
  </si>
  <si>
    <t>Knowledge and Attitudes Regarding Non-Invasive Prenatal Testing (NIPT) and Preferences for Risk Information among High School Students in Sweden</t>
  </si>
  <si>
    <t>Journal of Genetic Counseling</t>
  </si>
  <si>
    <t>1059-7700</t>
  </si>
  <si>
    <t>1573-3599</t>
  </si>
  <si>
    <t>Georgsson</t>
  </si>
  <si>
    <t>susanneoh@shh.se</t>
  </si>
  <si>
    <t>10.1007/s10546-016-0194-1</t>
  </si>
  <si>
    <t>Study of Transitions in the Atmospheric Boundary Layer Using Explicit Algebraic Turbulence Models</t>
  </si>
  <si>
    <t>Lazeroms</t>
  </si>
  <si>
    <t>w.m.j.lazeroms@uu.nl</t>
  </si>
  <si>
    <t>10.1007/s10096-016-2736-3</t>
  </si>
  <si>
    <t>Mutant prevention concentration of colistin alone and in combination with rifampicin for multidrug-resistant &lt;Emphasis Type="Italic"&gt;Acinetobacter baumannii&lt;/Emphasis&gt;</t>
  </si>
  <si>
    <t>Nordqvist</t>
  </si>
  <si>
    <t>ludde_nordqvist@hotmail.com</t>
  </si>
  <si>
    <t>10.1007/s00181-016-1117-1</t>
  </si>
  <si>
    <t>Caseworkers’ attitudes: Do they matter?</t>
  </si>
  <si>
    <t>Hägglund</t>
  </si>
  <si>
    <t>pathric.hagglund@riksrevisionen.se</t>
  </si>
  <si>
    <t>10.1007/s40869-016-0021-4</t>
  </si>
  <si>
    <t>Crowdsourcing in Video Games: The Motivational Factors of the Crowd</t>
  </si>
  <si>
    <t>The Computer Games Journal</t>
  </si>
  <si>
    <t>2052-773X</t>
  </si>
  <si>
    <t>Namousi</t>
  </si>
  <si>
    <t>ashkan@namousi.com</t>
  </si>
  <si>
    <t>10.1007/s40865-016-0037-2</t>
  </si>
  <si>
    <t>Intergenerational Transmission of Trajectories of Offending over Three Generations</t>
  </si>
  <si>
    <t>Journal of Developmental and Life-Course Criminology</t>
  </si>
  <si>
    <t>2199-4641</t>
  </si>
  <si>
    <t>2199-465X</t>
  </si>
  <si>
    <t>Besemer</t>
  </si>
  <si>
    <t>besemer@berkeley.edu</t>
  </si>
  <si>
    <t>10.1007/s10570-016-1060-5</t>
  </si>
  <si>
    <t>Combined effect of carbon nanotubes and polypyrrole on the electrical properties of cellulose-nanopaper</t>
  </si>
  <si>
    <t>Vilaseca</t>
  </si>
  <si>
    <t>fabiola.vilaseca@udg.edu</t>
  </si>
  <si>
    <t>10.1007/s13280-016-0822-5</t>
  </si>
  <si>
    <t>Organic textile waste as a resource for sustainable agriculture in arid and semi-arid areas</t>
  </si>
  <si>
    <t>bo@desertcultivation.org</t>
  </si>
  <si>
    <t>10.1007/s11010-016-2836-5</t>
  </si>
  <si>
    <t>The protein-interaction network with functional roles in tumorigenesis, neurodegeneration, and aging</t>
  </si>
  <si>
    <t>Molecular and Cellular Biochemistry</t>
  </si>
  <si>
    <t>0300-8177</t>
  </si>
  <si>
    <t>1573-4919</t>
  </si>
  <si>
    <t>Nahálková</t>
  </si>
  <si>
    <t>jarmila.nahalkova@gmail.com</t>
  </si>
  <si>
    <t>10.1007/s10441-016-9290-3</t>
  </si>
  <si>
    <t>Mathematical Model of the Dynamics of Fish, Waterbirds and Tourists in the Djoudj National Park, Senegal</t>
  </si>
  <si>
    <t>Acta Biotheoretica</t>
  </si>
  <si>
    <t>0001-5342</t>
  </si>
  <si>
    <t>1572-8358</t>
  </si>
  <si>
    <t>Diop</t>
  </si>
  <si>
    <t>oumardiop32@yahoo.fr</t>
  </si>
  <si>
    <t>10.1007/s00039-016-0388-1</t>
  </si>
  <si>
    <t>Lagrangian isotopy of tori in &lt;InlineEquation ID="IEq1"&gt;&lt;EquationSource Format="TEX"&gt;&lt;![CDATA[$${S^2\times S^2}$$]]&gt;&lt;/EquationSource&gt;&lt;EquationSource Format="MATHML"&gt;&lt;math&gt;&lt;mrow&gt;&lt;msup&gt;&lt;mi&gt;S&lt;/mi&gt;&lt;mn&gt;2&lt;/mn&gt;&lt;/msup&gt;&lt;mo&gt;×&lt;/mo&gt;&lt;msup&gt;&lt;mi&gt;S&lt;/mi&gt;&lt;mn&gt;2&lt;/mn&gt;&lt;/msup&gt;&lt;/mrow&gt;&lt;/math&gt;&lt;/EquationSource&gt;&lt;/InlineEquation&gt; and &lt;InlineEquation ID="IEq2"&gt;&lt;EquationSource Format="TEX"&gt;&lt;![CDATA[$${{\mathbb{C}}P^2}$$]]&gt;&lt;/EquationSource&gt;&lt;EquationSource Format="MATHML"&gt;&lt;math&gt;&lt;mrow&gt;&lt;mi mathvariant="double-struck"&gt;C&lt;/mi&gt;&lt;msup&gt;&lt;mi&gt;P&lt;/mi&gt;&lt;mn&gt;2&lt;/mn&gt;&lt;/msup&gt;&lt;/mrow&gt;&lt;/math&gt;&lt;/EquationSource&gt;&lt;/InlineEquation&gt;</t>
  </si>
  <si>
    <t>Geometric and Functional Analysis</t>
  </si>
  <si>
    <t>1016-443X</t>
  </si>
  <si>
    <t>1420-8970</t>
  </si>
  <si>
    <t>Dimitroglou Rizell</t>
  </si>
  <si>
    <t>g.dimitroglou@maths.cam.ac.uk</t>
  </si>
  <si>
    <t>10.1007/s00170-016-9425-3</t>
  </si>
  <si>
    <t>Time-dependent hysteresis friction behaviors of linear rolling bearings</t>
  </si>
  <si>
    <t>Mao</t>
  </si>
  <si>
    <t>jhmao@mail.xjtu.edu.cn</t>
  </si>
  <si>
    <t>10.1007/s00020-016-2320-3</t>
  </si>
  <si>
    <t>Weak Product Spaces of Dirichlet Series</t>
  </si>
  <si>
    <t>Integral Equations and Operator Theory</t>
  </si>
  <si>
    <t>0378-620X</t>
  </si>
  <si>
    <t>1420-8989</t>
  </si>
  <si>
    <t>Perfekt</t>
  </si>
  <si>
    <t>karl-mikael.perfekt@math.ntnu.no</t>
  </si>
  <si>
    <t>10.1007/s11356-016-7875-7</t>
  </si>
  <si>
    <t>Lower tier toxicity risk assessment of agriculture pesticides detected on the Río Madre de Dios watershed, Costa Rica</t>
  </si>
  <si>
    <t>Arias-Andrés</t>
  </si>
  <si>
    <t>maria.arias.andres@una.cr</t>
  </si>
  <si>
    <t>10.1007/s10704-016-0168-9</t>
  </si>
  <si>
    <t>Cohesive zone modelling of nucleation, growth and coalesce of cavities</t>
  </si>
  <si>
    <t>International Journal of Fracture</t>
  </si>
  <si>
    <t>0376-9429</t>
  </si>
  <si>
    <t>1573-2673</t>
  </si>
  <si>
    <t>Biel</t>
  </si>
  <si>
    <t>anders.biel@his.se</t>
  </si>
  <si>
    <t>10.1007/s10916-016-0658-3</t>
  </si>
  <si>
    <t>A Survey of Authentication Schemes in Telecare Medicine Information Systems</t>
  </si>
  <si>
    <t>Journal of Medical Systems</t>
  </si>
  <si>
    <t>0148-5598</t>
  </si>
  <si>
    <t>1573-689X</t>
  </si>
  <si>
    <t>Abbas</t>
  </si>
  <si>
    <t>hsiddiqui@ksu.edu.sa</t>
  </si>
  <si>
    <t>10.1007/s00423-016-1519-8</t>
  </si>
  <si>
    <t>10.1007/s40831-016-0101-5</t>
  </si>
  <si>
    <t>10.1007/s00249-016-1189-z</t>
  </si>
  <si>
    <t>10.1007/s12020-016-1189-x</t>
  </si>
  <si>
    <t>Diabetes as a risk factor in patients undergoing groin hernia surgery</t>
  </si>
  <si>
    <t>Selective Extraction of Antimony and Arsenic from Decopperization Slime Using Experimental Design</t>
  </si>
  <si>
    <t>Interpretation of amperometric kinetics of content release during contacts of vesicles with a lipid membrane</t>
  </si>
  <si>
    <t>Clinical perspectives in congenital adrenal hyperplasia due to11β-hydroxylase deficiency</t>
  </si>
  <si>
    <t>423</t>
  </si>
  <si>
    <t>40831</t>
  </si>
  <si>
    <t>249</t>
  </si>
  <si>
    <t>12020</t>
  </si>
  <si>
    <t>Hellspong</t>
  </si>
  <si>
    <t>Awe</t>
  </si>
  <si>
    <t>Zhdanov</t>
  </si>
  <si>
    <t>Bulsari</t>
  </si>
  <si>
    <t>gustafhellspong@gmail.com</t>
  </si>
  <si>
    <t>samuel.awe@ju.se</t>
  </si>
  <si>
    <t>zhdanov@catalysis.ru</t>
  </si>
  <si>
    <t>krupalibulsari@gmail.com</t>
  </si>
  <si>
    <t>Melissa Francis, 23/01/2017</t>
  </si>
  <si>
    <t>Rejected article publications - YTD December report</t>
  </si>
  <si>
    <t>Article Allocation Summary</t>
  </si>
  <si>
    <t>YTD 2017</t>
  </si>
  <si>
    <t>Month</t>
  </si>
  <si>
    <t>Approved Articles</t>
  </si>
  <si>
    <t>Mean Monthly Article Allocation</t>
  </si>
  <si>
    <t>Remaining Mean Monthly Article Allocation</t>
  </si>
  <si>
    <t>Article Allocation Balance</t>
  </si>
  <si>
    <t>Month of online publication date</t>
  </si>
  <si>
    <t>Articles approved and published open choice</t>
  </si>
  <si>
    <t>Number of articles allocated to customer per year divided by 12</t>
  </si>
  <si>
    <t>Number of articles remaining from the Mean Monthly Article Allocation</t>
  </si>
  <si>
    <t>Number of articles remaining from the total number of allocated articles</t>
  </si>
  <si>
    <t>January</t>
  </si>
  <si>
    <t>February</t>
  </si>
  <si>
    <t xml:space="preserve">March </t>
  </si>
  <si>
    <t>April</t>
  </si>
  <si>
    <t>June</t>
  </si>
  <si>
    <t>July</t>
  </si>
  <si>
    <t>August</t>
  </si>
  <si>
    <t>September</t>
  </si>
  <si>
    <t>October</t>
  </si>
  <si>
    <t>November</t>
  </si>
  <si>
    <t>December</t>
  </si>
  <si>
    <t>Yearly Total</t>
  </si>
  <si>
    <t>Approved Article Report</t>
  </si>
  <si>
    <t>Report Date</t>
  </si>
  <si>
    <t>Consortium</t>
  </si>
  <si>
    <t>Article Type</t>
  </si>
  <si>
    <t>Journal ISSN</t>
  </si>
  <si>
    <t>Journal eISSN</t>
  </si>
  <si>
    <t>License Type</t>
  </si>
  <si>
    <t>Acceptance Date</t>
  </si>
  <si>
    <t>Online Date</t>
  </si>
  <si>
    <t>Family Name
(Corresponding Author)</t>
  </si>
  <si>
    <t>Given Name
(Corresponding Author)</t>
  </si>
  <si>
    <t>E-mail
(Corresponding Author)</t>
  </si>
  <si>
    <t>ORCID
Corresponding Author</t>
  </si>
  <si>
    <t>Currency</t>
  </si>
  <si>
    <t>Article APC</t>
  </si>
  <si>
    <t>FundRef ID</t>
  </si>
  <si>
    <t>Fund Name</t>
  </si>
  <si>
    <t>Grant Number</t>
  </si>
  <si>
    <t>January 2017</t>
  </si>
  <si>
    <t>Journal Discipline</t>
  </si>
  <si>
    <t>Approval Date</t>
  </si>
  <si>
    <t>10.1007/s11187-016-9825-7</t>
  </si>
  <si>
    <t>BIBSAM</t>
  </si>
  <si>
    <t>Gender differences in the contribution patterns of equity-crowdfunding investors</t>
  </si>
  <si>
    <t>OriginalPaper</t>
  </si>
  <si>
    <t>Business and Management</t>
  </si>
  <si>
    <t>CC BY</t>
  </si>
  <si>
    <t>Mohammadi</t>
  </si>
  <si>
    <t>Ali</t>
  </si>
  <si>
    <t>ali.mohammadi@indek.kth.se</t>
  </si>
  <si>
    <t>EUR</t>
  </si>
  <si>
    <t>10.1007/s00125-017-4207-5</t>
  </si>
  <si>
    <t>Lifestyle and precision diabetes medicine: will genomics help optimise the prediction, prevention and treatment of type 2 diabetes through lifestyle therapy?</t>
  </si>
  <si>
    <t>ReviewPaper</t>
  </si>
  <si>
    <t>Medicine &amp; Public Health</t>
  </si>
  <si>
    <t>Paul</t>
  </si>
  <si>
    <t>10.1007/s11663-017-0914-z</t>
  </si>
  <si>
    <t>Controllable Generation of a Submillimeter Single Bubble in Molten Metal Using a Low-Pressure Macrosized Cavity</t>
  </si>
  <si>
    <t>Materials Science</t>
  </si>
  <si>
    <t>Konovalenko</t>
  </si>
  <si>
    <t>Alexander</t>
  </si>
  <si>
    <t>kono@kth.se</t>
  </si>
  <si>
    <t>10.1007/s00170-016-9894-4</t>
  </si>
  <si>
    <t>Barriers for industrial implementation of in-process monitoring of weld penetration for quality control</t>
  </si>
  <si>
    <t>Engineering</t>
  </si>
  <si>
    <t>Öberg</t>
  </si>
  <si>
    <t>Anna</t>
  </si>
  <si>
    <t>anna.ericson.oberg@volvo.com</t>
  </si>
  <si>
    <t>10.1007/s11325-016-1456-3</t>
  </si>
  <si>
    <t>Changes in lower incisor irregularity during treatment with oral sleep apnea appliances</t>
  </si>
  <si>
    <t>Sleep and Breathing</t>
  </si>
  <si>
    <t>1520-9512</t>
  </si>
  <si>
    <t>1522-1709</t>
  </si>
  <si>
    <t>Marklund</t>
  </si>
  <si>
    <t>Marie</t>
  </si>
  <si>
    <t>marie.marklund@umu.se</t>
  </si>
  <si>
    <t>http://orcid.org/0000-0003-0667-3698</t>
  </si>
  <si>
    <t>The County Council of Västerbotten</t>
  </si>
  <si>
    <t>10.1007/s10955-016-1704-8</t>
  </si>
  <si>
    <t>Statistical Mechanics and the Climatology of the Arctic Sea Ice Thickness Distribution</t>
  </si>
  <si>
    <t>Physics</t>
  </si>
  <si>
    <t>Wettlaufer</t>
  </si>
  <si>
    <t>J.</t>
  </si>
  <si>
    <t>john.wettlaufer@yale.edu</t>
  </si>
  <si>
    <t>http://orcid.org/0000-0002-1676-9645</t>
  </si>
  <si>
    <t>http://dx.doi.org/10.13039/501100004359, http://dx.doi.org/10.13039/100000104</t>
  </si>
  <si>
    <t>Vetenskapsrådet, National Aeronautics and Space Administration</t>
  </si>
  <si>
    <t>638-2013-9243, NNH13ZDA001N-CRYO</t>
  </si>
  <si>
    <t>10.1007/s13399-016-0235-5</t>
  </si>
  <si>
    <t>A study of black liquor and pyrolysis oil co-gasification in pilot scale</t>
  </si>
  <si>
    <t>Jafri</t>
  </si>
  <si>
    <t>Yawer</t>
  </si>
  <si>
    <t>yawer.jafri@ltu.se</t>
  </si>
  <si>
    <t>http://orcid.org/0000-0001-9208-1642</t>
  </si>
  <si>
    <t>10.1007/s11242-016-0810-z</t>
  </si>
  <si>
    <t>Modeling of Solute Transport in a 3D Rough-Walled Fracture–Matrix System</t>
  </si>
  <si>
    <t>Earth Sciences</t>
  </si>
  <si>
    <t>10.1007/s00192-017-3268-9</t>
  </si>
  <si>
    <t>Patient-reported lower urinary tract symptoms after hysterectomy or hysteroscopy: a study from the Swedish Quality Register for Gynecological Surgery</t>
  </si>
  <si>
    <t>10.1007/s00216-017-0192-2</t>
  </si>
  <si>
    <t>NIR hyperspectral imaging and multivariate image analysis to characterize spent mushroom substrate: a preliminary study</t>
  </si>
  <si>
    <t>Chemistry</t>
  </si>
  <si>
    <t>Zou</t>
  </si>
  <si>
    <t>Liangchao</t>
  </si>
  <si>
    <t>lzo@kth.se</t>
  </si>
  <si>
    <t>http://dx.doi.org/10.13039/501100002860</t>
  </si>
  <si>
    <t>China Sponsorship Council, Swedish Nuclear Fuel and Waste Management Co. (SKB)</t>
  </si>
  <si>
    <t>Pålsson</t>
  </si>
  <si>
    <t>Mathias</t>
  </si>
  <si>
    <t>mathias.palsson@vgregion.se</t>
  </si>
  <si>
    <t>http://orcid.org/0000-0001-9382-0048</t>
  </si>
  <si>
    <t>Swedish Association of Local Authorities and Regions</t>
  </si>
  <si>
    <t>Wei</t>
  </si>
  <si>
    <t>Maogui</t>
  </si>
  <si>
    <t>maogui.wei@slu.se</t>
  </si>
  <si>
    <t>10.1007/s12032-017-0893-6</t>
  </si>
  <si>
    <t>Does p53 codon 72 polymorphism have a prognostic value in carcinoma of the vulva and vagina?</t>
  </si>
  <si>
    <t>Medical Oncology</t>
  </si>
  <si>
    <t>1357-0560</t>
  </si>
  <si>
    <t>1559-131X</t>
  </si>
  <si>
    <t>Lillsunde Larsson</t>
  </si>
  <si>
    <t>Gabriella</t>
  </si>
  <si>
    <t>gabriella.lillsunde-larsson@regionorebrolan.com</t>
  </si>
  <si>
    <t>http://orcid.org/0000-0001-9992-266X</t>
  </si>
  <si>
    <t>Region Örebro County through ALF research funding , Örebro County Council Research Committee</t>
  </si>
  <si>
    <t>OLL-526041, OLL-640231</t>
  </si>
  <si>
    <t>10.1007/s10851-016-0691-3</t>
  </si>
  <si>
    <t>Temporal Scale Selection in Time-Causal Scale Space</t>
  </si>
  <si>
    <t>Computer Science</t>
  </si>
  <si>
    <t>Lindeberg</t>
  </si>
  <si>
    <t>Tony</t>
  </si>
  <si>
    <t>tony@kth.se</t>
  </si>
  <si>
    <t>http://orcid.org/0000-0002-9081-2170</t>
  </si>
  <si>
    <t>http://dx.doi.org/10.13039/501100004359, http://dx.doi.org/10.13039/501100004200</t>
  </si>
  <si>
    <t>Vetenskapsrådet, Stiftelsen Olle Engkvist Byggmästare</t>
  </si>
  <si>
    <t>2014-4083, 2015/465</t>
  </si>
  <si>
    <t>10.1007/s00374-016-1168-7</t>
  </si>
  <si>
    <t>Fate of straw- and root-derived carbon in a Swedish agricultural soil</t>
  </si>
  <si>
    <t>Biology and Fertility of Soils</t>
  </si>
  <si>
    <t>Life Sciences</t>
  </si>
  <si>
    <t>0178-2762</t>
  </si>
  <si>
    <t>1432-0789</t>
  </si>
  <si>
    <t>10.1007/s10545-016-0011-5</t>
  </si>
  <si>
    <t>Ketogenic diet in pyruvate dehydrogenase complex deficiency: short- and long-term outcomes</t>
  </si>
  <si>
    <t>10.1007/s00193-017-0709-9</t>
  </si>
  <si>
    <t>A computational model for assessing high-velocity debris impact in space applications</t>
  </si>
  <si>
    <t>Shock Waves</t>
  </si>
  <si>
    <t>0938-1287</t>
  </si>
  <si>
    <t>1432-2153</t>
  </si>
  <si>
    <t>Ghafoor</t>
  </si>
  <si>
    <t>Abdul</t>
  </si>
  <si>
    <t>abdul.ghafoor@slu.se</t>
  </si>
  <si>
    <t>http://orcid.org/0000-0002-8652-3157</t>
  </si>
  <si>
    <t>Sofou</t>
  </si>
  <si>
    <t>Kalliopi</t>
  </si>
  <si>
    <t>kalliopi.sofou@vgregion.se</t>
  </si>
  <si>
    <t>Bergh</t>
  </si>
  <si>
    <t>M.</t>
  </si>
  <si>
    <t>magnus.bergh@foi.se</t>
  </si>
  <si>
    <t>http://dx.doi.org/10.13039/501100000844</t>
  </si>
  <si>
    <t>European Space Agency</t>
  </si>
  <si>
    <t>10.1007/s00024-017-1465-6</t>
  </si>
  <si>
    <t>Precursory Activity Before Larger Events in Greece Revealed by Aggregated Seismicity Data</t>
  </si>
  <si>
    <t>Pure and Applied Geophysics</t>
  </si>
  <si>
    <t>0033-4553</t>
  </si>
  <si>
    <t>1420-9136</t>
  </si>
  <si>
    <t>10.1007/s40259-016-0209-y</t>
  </si>
  <si>
    <t>Regional Differences in the Prescription of Biologics for Psoriasis in Sweden: A Register-Based Study of 4168 Patients</t>
  </si>
  <si>
    <t>BioDrugs</t>
  </si>
  <si>
    <t>Biomedicine</t>
  </si>
  <si>
    <t>1173-8804</t>
  </si>
  <si>
    <t>1179-190X</t>
  </si>
  <si>
    <t>CC BY-NC</t>
  </si>
  <si>
    <t>Adamaki</t>
  </si>
  <si>
    <t>Angeliki</t>
  </si>
  <si>
    <t>angeliki.adamaki@geo.uu.se</t>
  </si>
  <si>
    <t>Uppsala Universitet (SE)</t>
  </si>
  <si>
    <t>Schmitt-Egenolf</t>
  </si>
  <si>
    <t>Marcus</t>
  </si>
  <si>
    <t>marcus.schmitt-egenolf@umu.se</t>
  </si>
  <si>
    <t>http://orcid.org/0000-0002-3858-8474</t>
  </si>
  <si>
    <t>10.1007/s10784-016-9348-3</t>
  </si>
  <si>
    <t>Limiting costs or correcting market failures? Finance ministries and frame alignment in UN climate finance negotiations</t>
  </si>
  <si>
    <t>International Environmental Agreements: Politics, Law and Economics</t>
  </si>
  <si>
    <t>Environment</t>
  </si>
  <si>
    <t>1567-9764</t>
  </si>
  <si>
    <t>1573-1553</t>
  </si>
  <si>
    <t>Skovgaard</t>
  </si>
  <si>
    <t>Jakob</t>
  </si>
  <si>
    <t>jakob.skovgaard@svet.lu.se</t>
  </si>
  <si>
    <t>10.1007/s10766-017-0490-5</t>
  </si>
  <si>
    <t>SkePU 2: Flexible and Type-Safe Skeleton Programming for Heterogeneous Parallel Systems</t>
  </si>
  <si>
    <t>International Journal of Parallel Programming</t>
  </si>
  <si>
    <t>0885-7458</t>
  </si>
  <si>
    <t>1573-7640</t>
  </si>
  <si>
    <t>Ernstsson</t>
  </si>
  <si>
    <t>August.Ernstsson@liu.se</t>
  </si>
  <si>
    <t>http://orcid.org/0000-0001-6514-4601</t>
  </si>
  <si>
    <t>http://dx.doi.org/10.13039/501100004963</t>
  </si>
  <si>
    <t>Seventh Framework Programme, Swedish National Graduate School in Computer Science (CUGS)</t>
  </si>
  <si>
    <t>611183, 16.03</t>
  </si>
  <si>
    <t>10.1007/s10461-016-1662-9</t>
  </si>
  <si>
    <t>Global AIDS Reporting-2001 to 2015: Lessons for Monitoring the Sustainable Development Goals</t>
  </si>
  <si>
    <t>AIDS and Behavior</t>
  </si>
  <si>
    <t>1090-7165</t>
  </si>
  <si>
    <t>1573-3254</t>
  </si>
  <si>
    <t>10.1007/s11229-016-1301-z</t>
  </si>
  <si>
    <t>Identity and intensionality in Univalent Foundations and philosophy</t>
  </si>
  <si>
    <t>Philosophy</t>
  </si>
  <si>
    <t>Alfvén</t>
  </si>
  <si>
    <t>T.</t>
  </si>
  <si>
    <t>tobias.alfven@ki.se</t>
  </si>
  <si>
    <t>Angere</t>
  </si>
  <si>
    <t>Staffan</t>
  </si>
  <si>
    <t>staffan.angere@fil.lu.se</t>
  </si>
  <si>
    <t>http://orcid.org/0000-0002-7325-2730</t>
  </si>
  <si>
    <t>http://dx.doi.org/10.13039/501100003252</t>
  </si>
  <si>
    <t>Lunds Universitet</t>
  </si>
  <si>
    <t>10.1007/s00294-016-0675-2</t>
  </si>
  <si>
    <t>The functions of the multi-tasking Pfh1Pif1 helicase</t>
  </si>
  <si>
    <t>Sabouri</t>
  </si>
  <si>
    <t>Nasim</t>
  </si>
  <si>
    <t>nasim.sabouri@umu.se</t>
  </si>
  <si>
    <t>http://dx.doi.org/10.13039/501100004359, http://dx.doi.org/10.13039/501100004063, http://dx.doi.org/10.13039/501100003748, http://dx.doi.org/10.13039/501100004885</t>
  </si>
  <si>
    <t>Vetenskapsrådet, Knut och Alice Wallenbergs Stiftelse, Svenska Sällskapet för Medicinsk Forskning, Umeå Universitet</t>
  </si>
  <si>
    <t>10.1007/s10067-016-3525-1</t>
  </si>
  <si>
    <t>Gout in immigrant groups: a cohort study in Sweden</t>
  </si>
  <si>
    <t>Per</t>
  </si>
  <si>
    <t>http://orcid.org/0000-0001-5169-2965</t>
  </si>
  <si>
    <t>http://dx.doi.org/10.13039/501100004359, http://dx.doi.org/10.13039/501100006636</t>
  </si>
  <si>
    <t>Vetenskapsrådet, ALF Region Skåne, Forskningsrådet om Hälsa, Arbetsliv och Välfärd</t>
  </si>
  <si>
    <t>2012-2378; 2014-10134, 88009, 2013-1836; 2014-0804</t>
  </si>
  <si>
    <t>10.1007/s10957-017-1060-0</t>
  </si>
  <si>
    <t>A Dual Active-Set Algorithm for Regularized Monotonic Regression</t>
  </si>
  <si>
    <t>Journal of Optimization Theory and Applications</t>
  </si>
  <si>
    <t>Mathematics</t>
  </si>
  <si>
    <t>0022-3239</t>
  </si>
  <si>
    <t>1573-2878</t>
  </si>
  <si>
    <t>Burdakov</t>
  </si>
  <si>
    <t>Oleg</t>
  </si>
  <si>
    <t>oleg.burdakov@liu.se</t>
  </si>
  <si>
    <t>10.1007/s12187-017-9443-1</t>
  </si>
  <si>
    <t>The Living Conditions of Children with Shared Residence – the Swedish Example</t>
  </si>
  <si>
    <t>Social Sciences</t>
  </si>
  <si>
    <t>Fransson</t>
  </si>
  <si>
    <t>Emma</t>
  </si>
  <si>
    <t>emma.fransson@ki.se</t>
  </si>
  <si>
    <t>http://orcid.org/0000-0001-9010-8522</t>
  </si>
  <si>
    <t>Länsförsäkringsbolagens forskningsfond</t>
  </si>
  <si>
    <t>10.1007/s11158-016-9348-8</t>
  </si>
  <si>
    <t>Freedom as Non-domination and Democratic Inclusion</t>
  </si>
  <si>
    <t>10.1007/s00264-016-3381-2</t>
  </si>
  <si>
    <t>Use of dual-mobility cup in revision hip arthroplasty reduces the risk for further dislocation: analysis of seven hundred and ninety one first-time revisions performed due to dislocation, reported to the Swedish Hip Arthroplasty Register</t>
  </si>
  <si>
    <t>International Orthopaedics</t>
  </si>
  <si>
    <t>0341-2695</t>
  </si>
  <si>
    <t>1432-5195</t>
  </si>
  <si>
    <t>Beckman</t>
  </si>
  <si>
    <t>Ludvig</t>
  </si>
  <si>
    <t>Ludvig.beckman@statsvet.su.se</t>
  </si>
  <si>
    <t>http://orcid.org/0000-0002-2983-4522</t>
  </si>
  <si>
    <t>Mohaddes</t>
  </si>
  <si>
    <t>Maziar</t>
  </si>
  <si>
    <t>Maziar.mohaddes@gmail.com</t>
  </si>
  <si>
    <t>http://orcid.org/0000-0003-1848-9054</t>
  </si>
  <si>
    <t>10.1007/s11075-016-0250-4</t>
  </si>
  <si>
    <t>A posteriori error analysis of round-off errors in the numerical solution of ordinary differential equations</t>
  </si>
  <si>
    <t>Numerical Algorithms</t>
  </si>
  <si>
    <t>1017-1398</t>
  </si>
  <si>
    <t>1572-9265</t>
  </si>
  <si>
    <t>Logg</t>
  </si>
  <si>
    <t>Anders</t>
  </si>
  <si>
    <t>logg@chalmers.se</t>
  </si>
  <si>
    <t>10.1007/s10654-016-0220-0</t>
  </si>
  <si>
    <t>Significance testing: Why does it prevail?</t>
  </si>
  <si>
    <t>Ahlbom</t>
  </si>
  <si>
    <t>anders.ahlbom@ki.se</t>
  </si>
  <si>
    <t>http://orcid.org/0000-0003-1093-1901</t>
  </si>
  <si>
    <t>http://dx.doi.org/10.13039/501100006636</t>
  </si>
  <si>
    <t>Forskningsrådet om Hälsa, Arbetsliv och Välfärd</t>
  </si>
  <si>
    <t>10.1007/s10344-017-1086-5</t>
  </si>
  <si>
    <t>Field preference of Greylag geese Anser anser during the breeding season</t>
  </si>
  <si>
    <t>Elmberg</t>
  </si>
  <si>
    <t>Johan</t>
  </si>
  <si>
    <t>Johan.Elmberg@hkr.se</t>
  </si>
  <si>
    <t>http://orcid.org/0000-0003-2337-4155</t>
  </si>
  <si>
    <t>http://dx.doi.org/10.13039/501100004357</t>
  </si>
  <si>
    <t>Naturvårdsverket</t>
  </si>
  <si>
    <t>NV-01518-13 and NV-01740-14</t>
  </si>
  <si>
    <t>10.1007/s10846-017-0483-z</t>
  </si>
  <si>
    <t>Survey on Computer Vision for UAVs: Current Developments and Trends</t>
  </si>
  <si>
    <t>Journal of Intelligent &amp; Robotic Systems</t>
  </si>
  <si>
    <t>0921-0296</t>
  </si>
  <si>
    <t>1573-0409</t>
  </si>
  <si>
    <t>10.1007/s11252-017-0648-3</t>
  </si>
  <si>
    <t>A socio-ecological perspective of urban green networks: the Stockholm case</t>
  </si>
  <si>
    <t>Kanellakis</t>
  </si>
  <si>
    <t>Christoforos</t>
  </si>
  <si>
    <t>christoforos.kanellakis@ltu.se</t>
  </si>
  <si>
    <t>http://dx.doi.org/10.13039/501100007601</t>
  </si>
  <si>
    <t>Horizon 2020</t>
  </si>
  <si>
    <t>Xiu</t>
  </si>
  <si>
    <t>Na</t>
  </si>
  <si>
    <t>na.xiu@slu.se</t>
  </si>
  <si>
    <t>http://orcid.org/0000-0001-9640-1674</t>
  </si>
  <si>
    <t>http://dx.doi.org/10.13039/501100004543</t>
  </si>
  <si>
    <t>China Scholarship Council</t>
  </si>
  <si>
    <t>10.1007/s12553-016-0176-9</t>
  </si>
  <si>
    <t>Designing an ICT self-management service: suggestions from persons with type 2 diabetes</t>
  </si>
  <si>
    <t>Health and Technology</t>
  </si>
  <si>
    <t>2190-7188</t>
  </si>
  <si>
    <t>2190-7196</t>
  </si>
  <si>
    <t>Gardsten</t>
  </si>
  <si>
    <t>Cecilia</t>
  </si>
  <si>
    <t>cecilia.gardsten@hkr.se</t>
  </si>
  <si>
    <t>http://orcid.org/0000-0002-2848-8277</t>
  </si>
  <si>
    <t>10.1007/s11356-016-8320-7</t>
  </si>
  <si>
    <t>Additive effects of the herbicide glyphosate and elevated temperature on the branched coral Acropora formosa in Nha Trang, Vietnam</t>
  </si>
  <si>
    <t>Tedengren</t>
  </si>
  <si>
    <t>michael.tedengren@su.se</t>
  </si>
  <si>
    <t>SIDA, Stockholm University faculty funds</t>
  </si>
  <si>
    <t>54090026, Minor Field Study scholarship fellowship program</t>
  </si>
  <si>
    <t>10.1007/s13127-016-0317-z</t>
  </si>
  <si>
    <t>Extensive cryptic diversity in the cosmopolitan sludge worm Limnodrilus hoffmeisteri (Clitellata, Naididae)</t>
  </si>
  <si>
    <t>Organisms Diversity &amp; Evolution</t>
  </si>
  <si>
    <t>1439-6092</t>
  </si>
  <si>
    <t>1618-1077</t>
  </si>
  <si>
    <t>Erséus</t>
  </si>
  <si>
    <t>Christer</t>
  </si>
  <si>
    <t>christer.erseus@bioenv.gu.se</t>
  </si>
  <si>
    <t>http://orcid.org/0000-0002-9251-4046</t>
  </si>
  <si>
    <t>Vetenskapsrådet (SE), China Scholarship Council</t>
  </si>
  <si>
    <t>621-2010-5325</t>
  </si>
  <si>
    <t>10.1007/s00330-016-4723-6</t>
  </si>
  <si>
    <t>Can mechanical imaging increase the specificity of mammography screening?</t>
  </si>
  <si>
    <t>European Radiology</t>
  </si>
  <si>
    <t>0938-7994</t>
  </si>
  <si>
    <t>1432-1084</t>
  </si>
  <si>
    <t>Dustler</t>
  </si>
  <si>
    <t>Magnus</t>
  </si>
  <si>
    <t>magnus.dustler@med.lu.se</t>
  </si>
  <si>
    <t>10.1007/s11085-016-9697-x</t>
  </si>
  <si>
    <t>Grain Boundary Chemistry and Transport Through Alumina Scales on NiAl Alloys</t>
  </si>
  <si>
    <t>Oxidation of Metals</t>
  </si>
  <si>
    <t>0030-770X</t>
  </si>
  <si>
    <t>1573-4889</t>
  </si>
  <si>
    <t>Boll</t>
  </si>
  <si>
    <t>Torben</t>
  </si>
  <si>
    <t>torbenb@chalmers.se</t>
  </si>
  <si>
    <t>http://orcid.org/0000-0003-1504-0913</t>
  </si>
  <si>
    <t>http://dx.doi.org/10.13039/501100004527</t>
  </si>
  <si>
    <t>Energimyndigheten</t>
  </si>
  <si>
    <t>10.1007/s10620-016-4422-9</t>
  </si>
  <si>
    <t>Reduced IL-37 Production Increases Spontaneous Chemokine Expressions in Colon Epithelial Cells</t>
  </si>
  <si>
    <t>Digestive Diseases and Sciences</t>
  </si>
  <si>
    <t>0163-2116</t>
  </si>
  <si>
    <t>1573-2568</t>
  </si>
  <si>
    <t>Günaltay</t>
  </si>
  <si>
    <t>Sezin</t>
  </si>
  <si>
    <t>sezin.gunaltay@oru.se</t>
  </si>
  <si>
    <t>http://orcid.org/0000-0002-9635-0341</t>
  </si>
  <si>
    <t>Swedish Society of Medicine (Bengt Ihre Foundation), Örebro University Hospital Research Foundation (Nyckelfonden), Research Committee, Örebro County Council, PhD studentship grant</t>
  </si>
  <si>
    <t>SLS-176271/2011, 98031/2010</t>
  </si>
  <si>
    <t>10.1007/s12230-016-9561-1</t>
  </si>
  <si>
    <t>Free-Living Plant-Parasitic Nematodes do not Affect the Efficiency of Seed Tuber Fungicide Treatment against Rhizoctonia solani</t>
  </si>
  <si>
    <t>American Journal of Potato Research</t>
  </si>
  <si>
    <t>1099-209X</t>
  </si>
  <si>
    <t>1874-9380</t>
  </si>
  <si>
    <t>10.1007/s00187-016-0242-5</t>
  </si>
  <si>
    <t>Personnel- and action control in gazelle companies in Sweden</t>
  </si>
  <si>
    <t>Edin</t>
  </si>
  <si>
    <t>Eva</t>
  </si>
  <si>
    <t>eva.edin@slu.se</t>
  </si>
  <si>
    <t>http://orcid.org/0000-0001-6269-0949</t>
  </si>
  <si>
    <t>http://dx.doi.org/10.13039/501100004379</t>
  </si>
  <si>
    <t>Stiftelsen Lantbruksforskning</t>
  </si>
  <si>
    <t>H1142045</t>
  </si>
  <si>
    <t>Pesämaa</t>
  </si>
  <si>
    <t>Ossi</t>
  </si>
  <si>
    <t>ossi.pesamaa@ltu.se</t>
  </si>
  <si>
    <t>http://orcid.org/0000-0002-9707-7068</t>
  </si>
  <si>
    <t>10.1007/s11356-017-8467-x</t>
  </si>
  <si>
    <t>Spatial distribution and bioaccumulation of polychlorinated biphenyls (PCBs) and polybrominated diphenyl ethers (PBDEs) in snails (Bellamya aeruginosa) and sediments from Taihu Lake area, China</t>
  </si>
  <si>
    <t>Zhou</t>
  </si>
  <si>
    <t>Yihui</t>
  </si>
  <si>
    <t>capitalzyh@yahoo.com</t>
  </si>
  <si>
    <t>http://dx.doi.org/10.13039/501100004359, http://dx.doi.org/10.13039/501100001809</t>
  </si>
  <si>
    <t>Vetenskapsrådet, National Natural Science Foundation of China</t>
  </si>
  <si>
    <t>639-2013-6913, 41401571</t>
  </si>
  <si>
    <t>10.1007/s10689-016-9953-x</t>
  </si>
  <si>
    <t>Efficacy versus effectiveness of clinical genetic testing criteria for BRCA1 and BRCA2 hereditary mutations in incident breast cancer</t>
  </si>
  <si>
    <t>Loman</t>
  </si>
  <si>
    <t>Niklas</t>
  </si>
  <si>
    <t>niklas.loman@med.lu.se</t>
  </si>
  <si>
    <t>Skåne County Council's Research and Development Foundation</t>
  </si>
  <si>
    <t>REGSKANE-532971</t>
  </si>
  <si>
    <t>10.1007/s10270-017-0579-8</t>
  </si>
  <si>
    <t>Supporting timing analysis of vehicular embedded systems through the refinement of timing constraints</t>
  </si>
  <si>
    <t>Mubeen</t>
  </si>
  <si>
    <t>Saad</t>
  </si>
  <si>
    <t>saad.mubeen@mdh.se</t>
  </si>
  <si>
    <t>10.1007/s00296-016-3641-x</t>
  </si>
  <si>
    <t>Pain rather than self-reported sedentary time explains variation in perceived health and activity limitation in persons with rheumatoid arthritis: a cross sectional study in Sweden</t>
  </si>
  <si>
    <t>Rheumatology International</t>
  </si>
  <si>
    <t>0172-8172</t>
  </si>
  <si>
    <t>1437-160X</t>
  </si>
  <si>
    <t>Demmelmaier</t>
  </si>
  <si>
    <t>Ingrid</t>
  </si>
  <si>
    <t>ingrid.demmelmaier@ki.se</t>
  </si>
  <si>
    <t>http://orcid.org/0000-0002-2068-4708</t>
  </si>
  <si>
    <t>http://dx.doi.org/10.13039/501100004359, http://dx.doi.org/10.13039/501100004047</t>
  </si>
  <si>
    <t>Vetenskapsrådet, Combine Sweden, Swedish Rheumatism Association, Forte, Karolinska Institutet</t>
  </si>
  <si>
    <t>10.1007/s00701-017-3077-4</t>
  </si>
  <si>
    <t>Lumbar microdiscectomy for sciatica in adolescents: a multicentre observational registry-based study</t>
  </si>
  <si>
    <t>Asgeir</t>
  </si>
  <si>
    <t>10.1007/s00023-016-0546-x</t>
  </si>
  <si>
    <t>Lieb–Thirring Inequalities for Finite and Infinite Gap Jacobi Matrices</t>
  </si>
  <si>
    <t>Christiansen</t>
  </si>
  <si>
    <t>Jacob</t>
  </si>
  <si>
    <t>stordal@maths.lth.se</t>
  </si>
  <si>
    <t>10.1208/s12248-016-0040-x</t>
  </si>
  <si>
    <t>Identifying Metabolites of Meclonazepam by High-Resolution Mass Spectrometry Using Human Liver Microsomes, Hepatocytes, a Mouse Model, and Authentic Urine Samples</t>
  </si>
  <si>
    <t>Vikingsson</t>
  </si>
  <si>
    <t>Svante</t>
  </si>
  <si>
    <t>svante.vikingsson@liu.se</t>
  </si>
  <si>
    <t>http://orcid.org/0000-0001-5977-3049</t>
  </si>
  <si>
    <t>10.1007/s13524-016-0536-0</t>
  </si>
  <si>
    <t>Agency in Fertility Decisions in Western Europe During the Demographic Transition: A Comparative Perspective</t>
  </si>
  <si>
    <t>Sandström</t>
  </si>
  <si>
    <t>Glenn</t>
  </si>
  <si>
    <t>glenn.sandstrom@umu.se</t>
  </si>
  <si>
    <t>10.1007/s00228-017-2196-4</t>
  </si>
  <si>
    <t>Levodopa/carbidopa microtablets in Parkinson’s disease: a study of pharmacokinetics and blinded motor assessment</t>
  </si>
  <si>
    <t>Senek</t>
  </si>
  <si>
    <t>Marina</t>
  </si>
  <si>
    <t>marina.senek@neuro.uu.se</t>
  </si>
  <si>
    <t>http://dx.doi.org/10.13039/501100001858</t>
  </si>
  <si>
    <t>VINNOVA</t>
  </si>
  <si>
    <t>10.1007/s10732-016-9322-9</t>
  </si>
  <si>
    <t>Reference sharing: a new collaboration model for cooperative coevolution</t>
  </si>
  <si>
    <t>Journal of Heuristics</t>
  </si>
  <si>
    <t>1381-1231</t>
  </si>
  <si>
    <t>1572-9397</t>
  </si>
  <si>
    <t>10.1007/s10910-016-0728-2</t>
  </si>
  <si>
    <t>Synergism of spectra averaging and extrapolation for quantification of in vivo MRS time signals encoded from the ovary</t>
  </si>
  <si>
    <t>Shi</t>
  </si>
  <si>
    <t>Min</t>
  </si>
  <si>
    <t>mins@met.no</t>
  </si>
  <si>
    <t>Dževad</t>
  </si>
  <si>
    <t>Marsha Rivkin Center for Ovarian Cancer Research (US), King Gustav the 5th Jubilee Fund, FoUU through Stockholm County Council</t>
  </si>
  <si>
    <t>10.1007/s10664-016-9497-6</t>
  </si>
  <si>
    <t>On the long-term use of visual gui testing in industrial practice: a case study</t>
  </si>
  <si>
    <t>Alégroth</t>
  </si>
  <si>
    <t>Emil</t>
  </si>
  <si>
    <t>emil.alegroth@bth.se</t>
  </si>
  <si>
    <t>http://orcid.org/0000-0001-7526-3727</t>
  </si>
  <si>
    <t>10.1007/s10916-017-0685-8</t>
  </si>
  <si>
    <t>A Belief Rule Based Expert System to Assess Tuberculosis under Uncertainty</t>
  </si>
  <si>
    <t>10.1208/s12248-016-0027-7</t>
  </si>
  <si>
    <t>Microdialysis Monitoring in Clinical Traumatic Brain Injury and Its Role in Neuroprotective Drug Development</t>
  </si>
  <si>
    <t>Karl</t>
  </si>
  <si>
    <t>http://dx.doi.org/10.13039/501100004359</t>
  </si>
  <si>
    <t>VetenskapsrÃ¥det</t>
  </si>
  <si>
    <t>2014-4251</t>
  </si>
  <si>
    <t>Eric</t>
  </si>
  <si>
    <t>10.1007/s11136-016-1479-z</t>
  </si>
  <si>
    <t>Life satisfaction of women of working age shortly after breast cancer surgery</t>
  </si>
  <si>
    <t>Mariann</t>
  </si>
  <si>
    <t>mariann.olsson@ki.se</t>
  </si>
  <si>
    <t>http://orcid.org/0000-0003-3759-3981</t>
  </si>
  <si>
    <t>http://dx.doi.org/10.13039/501100004359, http://dx.doi.org/10.13039/501100002794</t>
  </si>
  <si>
    <t>Vetenskapsrådet, Cancerfonden, Swedish Council for Working Life and Social Research</t>
  </si>
  <si>
    <t>521-2009-2315, 08 257, 2006-0920</t>
  </si>
  <si>
    <t>10.1007/s00264-016-3389-7</t>
  </si>
  <si>
    <t>Short-term outcome after total hip arthroplasty using dual-mobility cup: report from Lithuanian Arthroplasty Register</t>
  </si>
  <si>
    <t>Tarasevicius</t>
  </si>
  <si>
    <t>Sarunas</t>
  </si>
  <si>
    <t>sarunas.tarasevicius@gmail.com</t>
  </si>
  <si>
    <t>10.1007/s00170-017-0065-z</t>
  </si>
  <si>
    <t>Effect of cutting edge radius on surface roughness and tool wear in hard turning of AISI 52100 steel</t>
  </si>
  <si>
    <t>jinming.zhou@iprod.lth.se</t>
  </si>
  <si>
    <t>10.1007/s11695-017-2570-4</t>
  </si>
  <si>
    <t>Factors Associated with Increased Experience of Postoperative Pain after Laparoscopic Gastric Bypass Surgery</t>
  </si>
  <si>
    <t>Stenberg</t>
  </si>
  <si>
    <t>Erik</t>
  </si>
  <si>
    <t>erik.stenberg@regionorebrolan.se</t>
  </si>
  <si>
    <t>http://orcid.org/0000-0001-9189-0093</t>
  </si>
  <si>
    <t>http://dx.doi.org/10.13039/501100003509</t>
  </si>
  <si>
    <t>Örebro Universitet, The european commission 7th Framework Programme</t>
  </si>
  <si>
    <t>Call HEALTH-2007-3.1_4</t>
  </si>
  <si>
    <t>10.1007/s10164-016-0504-6</t>
  </si>
  <si>
    <t>Mesopredator behavioral response to olfactory signals of an apex predator</t>
  </si>
  <si>
    <t>Journal of Ethology</t>
  </si>
  <si>
    <t>0289-0771</t>
  </si>
  <si>
    <t>1439-5444</t>
  </si>
  <si>
    <t>Wikenros</t>
  </si>
  <si>
    <t>Camilla</t>
  </si>
  <si>
    <t>camilla.wikenros@slu.se</t>
  </si>
  <si>
    <t>http://orcid.org/0000-0002-2825-8834</t>
  </si>
  <si>
    <t>European Union 7th Framework Program , National Science Centre, EURONATUR (Germany)</t>
  </si>
  <si>
    <t>245737, 2012/05/B/NZ8/01010, 2011/01/B/NZ8/04337</t>
  </si>
  <si>
    <t>10.1007/s00248-016-0915-5</t>
  </si>
  <si>
    <t>Antifeedants Produced by Bacteria Associated with the Gut of the Pine Weevil Hylobius abietis</t>
  </si>
  <si>
    <t>Microbial Ecology</t>
  </si>
  <si>
    <t>0095-3628</t>
  </si>
  <si>
    <t>1432-184X</t>
  </si>
  <si>
    <t>Borg-Karlson</t>
  </si>
  <si>
    <t>Anna-Karin</t>
  </si>
  <si>
    <t>akbk@kth.se</t>
  </si>
  <si>
    <t>http://dx.doi.org/10.13039/501100002805, http://dx.doi.org/10.13039/501100001862</t>
  </si>
  <si>
    <t>Carl Tryggers Stiftelse för Vetenskaplig Forskning, Svenska Forskningsrådet Formas</t>
  </si>
  <si>
    <t>2007, 2007-1398</t>
  </si>
  <si>
    <t>10.1007/s00265-016-2264-2</t>
  </si>
  <si>
    <t>Evidence against observational spatial memory for cache locations of conspecifics in marsh tits Poecile palustris</t>
  </si>
  <si>
    <t>Urhan</t>
  </si>
  <si>
    <t>A.</t>
  </si>
  <si>
    <t>utku.urhan@biol.lu.se</t>
  </si>
  <si>
    <t>10.1007/s12186-016-9171-6</t>
  </si>
  <si>
    <t>The Learning Potential of Boundary Crossing in the Context of Product Introduction</t>
  </si>
  <si>
    <t>Vocations and Learning</t>
  </si>
  <si>
    <t>Education</t>
  </si>
  <si>
    <t>1874-785X</t>
  </si>
  <si>
    <t>1874-7868</t>
  </si>
  <si>
    <t>Gustavsson</t>
  </si>
  <si>
    <t>Maria</t>
  </si>
  <si>
    <t>maria.gustavsson@liu.se</t>
  </si>
  <si>
    <t>http://orcid.org/0000-0002-2486-2663</t>
  </si>
  <si>
    <t>10.1007/s10639-017-9576-3</t>
  </si>
  <si>
    <t>Blurring time and place in higher education with bring your own device applications: a literature review</t>
  </si>
  <si>
    <t>Sundgren</t>
  </si>
  <si>
    <t>marcus.sundgren@miun.se</t>
  </si>
  <si>
    <t>http://orcid.org/0000-0003-0020-4137</t>
  </si>
  <si>
    <t>10.1007/s13353-016-0382-1</t>
  </si>
  <si>
    <t>Identification of novel candidate genes for the inverted teat defect in sows using a genome-wide marker panel</t>
  </si>
  <si>
    <t>Journal of Applied Genetics</t>
  </si>
  <si>
    <t>1234-1983</t>
  </si>
  <si>
    <t>2190-3883</t>
  </si>
  <si>
    <t>Jonas</t>
  </si>
  <si>
    <t>Elisabeth</t>
  </si>
  <si>
    <t>elisabeth.jonas@slu.se</t>
  </si>
  <si>
    <t>http://orcid.org/0000-0003-4950-2549</t>
  </si>
  <si>
    <t>Svenska Forskningsrådet Formas (SE), Stiftelsen Lantbruksforskning</t>
  </si>
  <si>
    <t>2009-1662, V0750246</t>
  </si>
  <si>
    <t>10.1007/s10502-016-9273-9</t>
  </si>
  <si>
    <t>The personal versus the institutional voice in an open photographic archive</t>
  </si>
  <si>
    <t>Archival Science</t>
  </si>
  <si>
    <t>Cultural and Media Studies</t>
  </si>
  <si>
    <t>1389-0166</t>
  </si>
  <si>
    <t>1573-7519</t>
  </si>
  <si>
    <t>10.1007/s11053-016-9323-2</t>
  </si>
  <si>
    <t>Production Decline Curves of Tight Oil Wells in Eagle Ford Shale</t>
  </si>
  <si>
    <t>Natural Resources Research</t>
  </si>
  <si>
    <t>1520-7439</t>
  </si>
  <si>
    <t>1573-8981</t>
  </si>
  <si>
    <t>Wagner</t>
  </si>
  <si>
    <t>Karin</t>
  </si>
  <si>
    <t>karin.wagner@gu.se</t>
  </si>
  <si>
    <t>http://orcid.org/0000-0001-7775-5741</t>
  </si>
  <si>
    <t>Höök</t>
  </si>
  <si>
    <t>Mikael</t>
  </si>
  <si>
    <t>mikael.hook@geo.uu.se</t>
  </si>
  <si>
    <t>http://orcid.org/0000-0002-6379-7104</t>
  </si>
  <si>
    <t>Vetenskapsrådet</t>
  </si>
  <si>
    <t>2014-5246</t>
  </si>
  <si>
    <t>10.1007/s10856-017-5851-5</t>
  </si>
  <si>
    <t>Compressive fatigue properties of an acidic calcium phosphate cement—effect of phase composition</t>
  </si>
  <si>
    <t>10.1007/s10967-017-5172-7</t>
  </si>
  <si>
    <t>Effect of nitrogen compounds on transport of ruthenium through the RCS</t>
  </si>
  <si>
    <t>Persson</t>
  </si>
  <si>
    <t>cecilia.persson@angstrom.uu.se</t>
  </si>
  <si>
    <t>621-2011-6258</t>
  </si>
  <si>
    <t>Kajan</t>
  </si>
  <si>
    <t>Ivan</t>
  </si>
  <si>
    <t>kajan@chalmers.se</t>
  </si>
  <si>
    <t>http://orcid.org/0000-0002-1385-8634</t>
  </si>
  <si>
    <t>NKS Nordic Nuclear Safety Research</t>
  </si>
  <si>
    <t>10.1007/s00431-016-2843-2</t>
  </si>
  <si>
    <t>The impact of pneumococcal conjugate vaccine on community-acquired pneumonia hospitalizations in children with comorbidity</t>
  </si>
  <si>
    <t>European Journal of Pediatrics</t>
  </si>
  <si>
    <t>0340-6199</t>
  </si>
  <si>
    <t>1432-1076</t>
  </si>
  <si>
    <t>anna.nilsson.1@ki.se</t>
  </si>
  <si>
    <t>http://orcid.org/0000-0001-5885-7101</t>
  </si>
  <si>
    <t>10.1007/s10096-017-2907-x</t>
  </si>
  <si>
    <t>Antimicrobial combination treatment including ciprofloxacin decreased the mortality rate of Pseudomonas aeruginosa bacteraemia: a retrospective cohort study</t>
  </si>
  <si>
    <t>Paulsson</t>
  </si>
  <si>
    <t>magnus.paulsson@med.lu.se</t>
  </si>
  <si>
    <t>http://orcid.org/0000-0003-1104-2727</t>
  </si>
  <si>
    <t>http://dx.doi.org/10.13039/501100004359, http://dx.doi.org/10.13039/501100005753</t>
  </si>
  <si>
    <t>Vetenskapsrådet, Kungliga Fysiografiska Sällskapet i Lund</t>
  </si>
  <si>
    <t>K2015-57X-03163-43-4</t>
  </si>
  <si>
    <t>10.1007/s00394-016-1356-0</t>
  </si>
  <si>
    <t>Red and processed meat consumption and risk of bladder cancer: a dose–response meta-analysis of epidemiological studies</t>
  </si>
  <si>
    <t>10.1007/s12144-016-9551-y</t>
  </si>
  <si>
    <t>The Psychometric Properties of the Swedish Version of the General Self-Efficacy Scale: A Rasch Analysis Based on Adolescent Data</t>
  </si>
  <si>
    <t>Current Psychology</t>
  </si>
  <si>
    <t>Psychology</t>
  </si>
  <si>
    <t>1046-1310</t>
  </si>
  <si>
    <t>1936-4733</t>
  </si>
  <si>
    <t>Crippa</t>
  </si>
  <si>
    <t>Alessio</t>
  </si>
  <si>
    <t>alessio.crippa@ki.se</t>
  </si>
  <si>
    <t>http://dx.doi.org/10.13039/501100004047</t>
  </si>
  <si>
    <t>Karolinska Institutet (SE), Karolinska Institutet</t>
  </si>
  <si>
    <t>Young Scholar Award, Strategic Program in Epidemiology and the Swedish Medical Society</t>
  </si>
  <si>
    <t>Lönnfjord</t>
  </si>
  <si>
    <t>Victoria</t>
  </si>
  <si>
    <t>victoria.lonnfjord@kau.se</t>
  </si>
  <si>
    <t>http://orcid.org/0000-0003-3982-5969</t>
  </si>
  <si>
    <t>Forte: the Swedish Research Council for Health, Working Life and Welfare</t>
  </si>
  <si>
    <t>2012–1736</t>
  </si>
  <si>
    <t>10.1007/s00702-016-1672-9</t>
  </si>
  <si>
    <t>Personality as an intermediate phenotype for genetic dissection of alcohol use disorder</t>
  </si>
  <si>
    <t>Journal of Neural Transmission</t>
  </si>
  <si>
    <t>0300-9564</t>
  </si>
  <si>
    <t>1435-1463</t>
  </si>
  <si>
    <t>10.1007/s10745-016-9882-1</t>
  </si>
  <si>
    <t>Coping with the Double Crisis: Lake Chilwa Recession and the Great Depression on Chisi Island in Colonial Malawi, 1930–1935</t>
  </si>
  <si>
    <t>BriefCommunication</t>
  </si>
  <si>
    <t>Human Ecology</t>
  </si>
  <si>
    <t>0300-7839</t>
  </si>
  <si>
    <t>1572-9915</t>
  </si>
  <si>
    <t>Erika</t>
  </si>
  <si>
    <t>erika.comasco@neuro.uu.se</t>
  </si>
  <si>
    <t>http://orcid.org/0000-0002-2174-2068</t>
  </si>
  <si>
    <t>Nagoli</t>
  </si>
  <si>
    <t>Joseph</t>
  </si>
  <si>
    <t>Joseph.Nagoli@slu.se</t>
  </si>
  <si>
    <t>http://orcid.org/0000-0002-8919-1397</t>
  </si>
  <si>
    <t>WorldFish</t>
  </si>
  <si>
    <t>10.1007/s12142-016-0442-2</t>
  </si>
  <si>
    <t>Technologies of Displacement and Children’s Right to Asylum in Sweden</t>
  </si>
  <si>
    <t>Human Rights Review</t>
  </si>
  <si>
    <t>1524-8879</t>
  </si>
  <si>
    <t>1874-6306</t>
  </si>
  <si>
    <t>anna.lundberg@mah.se</t>
  </si>
  <si>
    <t>Vetenskapsrådet, Vetenskapsrådet (SE)</t>
  </si>
  <si>
    <t>grant number 421-2012-683, 421-2012-683</t>
  </si>
  <si>
    <t>10.1007/s13311-016-0505-8</t>
  </si>
  <si>
    <t>Boundary Cap Neural Crest Stem Cells Promote Survival of Mutant SOD1 Motor Neurons</t>
  </si>
  <si>
    <t>Neurotherapeutics</t>
  </si>
  <si>
    <t>1933-7213</t>
  </si>
  <si>
    <t>1878-7479</t>
  </si>
  <si>
    <t>Kozlova</t>
  </si>
  <si>
    <t>Elena</t>
  </si>
  <si>
    <t>elena.kozlova@neuro.uu.se</t>
  </si>
  <si>
    <t>http://dx.doi.org/10.13039/501100004200</t>
  </si>
  <si>
    <t>Swedish Research Council under the frame of EuroNanoMed-II, StiftelsenOlleEngkvistByggmästare, SignhildEngkvist’s Stiftelse.</t>
  </si>
  <si>
    <t>10.1007/s11356-016-8248-y</t>
  </si>
  <si>
    <t>Assessing the ecological impact of banana farms on water quality using aquatic macroinvertebrate community composition</t>
  </si>
  <si>
    <t>10.1007/s13280-016-0893-3</t>
  </si>
  <si>
    <t>Toward a statistical description of methane emissions from arctic wetlands</t>
  </si>
  <si>
    <t>Ola</t>
  </si>
  <si>
    <t>ola.svensson@su.se</t>
  </si>
  <si>
    <t>http://orcid.org/0000-0002-8659-1491</t>
  </si>
  <si>
    <t>http://dx.doi.org/10.13039/100004441, http://dx.doi.org/10.13039/501100001862</t>
  </si>
  <si>
    <t>Styrelsen för Internationellt Utvecklingssamarbete, planning grant and by the Swedish Research Council Formas</t>
  </si>
  <si>
    <t>2005-473-3035-21</t>
  </si>
  <si>
    <t>Pirk</t>
  </si>
  <si>
    <t>Norbert</t>
  </si>
  <si>
    <t>norbert.pirk@nateko.lu.se</t>
  </si>
  <si>
    <t>10.1007/s11661-016-3903-y</t>
  </si>
  <si>
    <t>Morphology of Proeutectoid Ferrite</t>
  </si>
  <si>
    <t>10.1007/s00784-016-2044-4</t>
  </si>
  <si>
    <t>Soft tissue substitutes in non-root coverage procedures: a systematic review and meta-analysis</t>
  </si>
  <si>
    <t>Dentistry</t>
  </si>
  <si>
    <t>Yin</t>
  </si>
  <si>
    <t>Jiaqing</t>
  </si>
  <si>
    <t>jiaqing@kth.se</t>
  </si>
  <si>
    <t>Stavropoulos</t>
  </si>
  <si>
    <t>Andreas</t>
  </si>
  <si>
    <t>andreas.stavropoulos@mah.se</t>
  </si>
  <si>
    <t>http://orcid.org/0000-0001-8161-3754</t>
  </si>
  <si>
    <t>10.1007/s00253-017-8089-8</t>
  </si>
  <si>
    <t>Optimized synthesis of novel prenyl ferulate performed by feruloyl esterases from Myceliophthora thermophila in microemulsions</t>
  </si>
  <si>
    <t>Christakopoulos</t>
  </si>
  <si>
    <t>paul.christakopoulos@ltu.se</t>
  </si>
  <si>
    <t>Seventh Framework Programme</t>
  </si>
  <si>
    <t>10.1007/s11085-016-9703-3</t>
  </si>
  <si>
    <t>Properties of Alumina/Chromia Scales in N2-Containing Low Oxygen Activity Environment Investigated by Experiment and Theory</t>
  </si>
  <si>
    <t>Geers</t>
  </si>
  <si>
    <t>Christine</t>
  </si>
  <si>
    <t>geersc@chalmers.se</t>
  </si>
  <si>
    <t>10.1007/s00384-016-2744-x</t>
  </si>
  <si>
    <t>Diagnosis, treatment, and consequences of anastomotic leakage in colorectal surgery</t>
  </si>
  <si>
    <t>Gessler</t>
  </si>
  <si>
    <t>Bodil</t>
  </si>
  <si>
    <t>bodil.gessler@vgregion.se</t>
  </si>
  <si>
    <t>http://orcid.org/0000-0002-0561-4672</t>
  </si>
  <si>
    <t>http://dx.doi.org/10.13039/501100005754</t>
  </si>
  <si>
    <t>The Swedish Cancer Society , Sahlgrenska Universitetssjukhuset (SE), Sahlgrenska Universitetssjukhuset, The Magnus Bergvall foundation, The Swedish Society of Medicine, the Assar Gabrielsson Foundation</t>
  </si>
  <si>
    <t>CAN 2013/500, ALFGBG-366481, ALFGBG-526501, ALFGBG-493341</t>
  </si>
  <si>
    <t>10.1007/s11627-016-9797-y</t>
  </si>
  <si>
    <t>Degeneration pattern in somatic embryos of Pinus sylvestris L.</t>
  </si>
  <si>
    <t>In Vitro Cellular &amp; Developmental Biology - Plant</t>
  </si>
  <si>
    <t>1054-5476</t>
  </si>
  <si>
    <t>1475-2689</t>
  </si>
  <si>
    <t>Abrahamsson</t>
  </si>
  <si>
    <t>Malin</t>
  </si>
  <si>
    <t>malin.abrahamsson@slu.se</t>
  </si>
  <si>
    <t>http://orcid.org/0000-0002-3274-953X</t>
  </si>
  <si>
    <t>http://dx.doi.org/10.13039/501100001862, http://dx.doi.org/10.13039/501100004963</t>
  </si>
  <si>
    <t>Svenska Forskningsrådet Formas, Seventh Framework Programme</t>
  </si>
  <si>
    <t>10.1007/s10836-016-5638-5</t>
  </si>
  <si>
    <t>Test Planning for Core-based Integrated Circuits under Power Constraints</t>
  </si>
  <si>
    <t>Journal of Electronic Testing</t>
  </si>
  <si>
    <t>0923-8174</t>
  </si>
  <si>
    <t>1573-0727</t>
  </si>
  <si>
    <t>10.1007/s11085-016-9695-z</t>
  </si>
  <si>
    <t>Oxygen Vacancy Formation, Mobility, and Hydrogen Pick-up during Oxidation of Zirconium by Water</t>
  </si>
  <si>
    <t>SenGupta</t>
  </si>
  <si>
    <t>Breeta</t>
  </si>
  <si>
    <t>breeta.sengupta@eit.lth.se</t>
  </si>
  <si>
    <t>Mikaela</t>
  </si>
  <si>
    <t>mikaela.lindgren@chalmers.se</t>
  </si>
  <si>
    <t>http://dx.doi.org/10.13039/501100004359, http://dx.doi.org/10.13039/100007213, http://dx.doi.org/10.13039/100008421</t>
  </si>
  <si>
    <t>Vetenskapsrådet, Westinghouse Electric Sweden AB, Sandvik Materials Technology AB, Vattenfall, Electric Power Research Institute</t>
  </si>
  <si>
    <t>10.1007/s11661-016-3902-z</t>
  </si>
  <si>
    <t>Second Stage of Upper Bainite in a 0.3 Mass Pct C Steel</t>
  </si>
  <si>
    <t>10.1007/s11295-017-1103-6</t>
  </si>
  <si>
    <t>Patterns of additive genotype-by-environment interaction in tree height of Norway spruce in southern and central Sweden</t>
  </si>
  <si>
    <t>Harry</t>
  </si>
  <si>
    <t>http://dx.doi.org/10.13039/100007633</t>
  </si>
  <si>
    <t>Stiftelsen för Miljöstrategisk Forskning</t>
  </si>
  <si>
    <t>10.1007/s41055-017-0008-2</t>
  </si>
  <si>
    <t>How to Label ‘Natural’ Foods: a Matter of Complexity</t>
  </si>
  <si>
    <t>Food Ethics</t>
  </si>
  <si>
    <t>2364-6853</t>
  </si>
  <si>
    <t>2364-6861</t>
  </si>
  <si>
    <t>per.sandin@slu.se</t>
  </si>
  <si>
    <t>10.1007/s10953-017-0581-3</t>
  </si>
  <si>
    <t>Structure of a Hydrated Sulfonatotitanyl(IV) Complex in Aqueous Solution and the Dimethylsulfoxide Solvated Titanyl(IV) Ion in Solution and Solid State</t>
  </si>
  <si>
    <t>Journal of Solution Chemistry</t>
  </si>
  <si>
    <t>0095-9782</t>
  </si>
  <si>
    <t>1572-8927</t>
  </si>
  <si>
    <t>10.1007/s11666-017-0532-y</t>
  </si>
  <si>
    <t>3D Analysis of Porosity in a Ceramic Coating Using X-ray Microscopy</t>
  </si>
  <si>
    <t>Ingmar</t>
  </si>
  <si>
    <t>ingmar.persson@slu.se</t>
  </si>
  <si>
    <t>http://orcid.org/0000-0002-1061-7536</t>
  </si>
  <si>
    <t>621-2007-4298</t>
  </si>
  <si>
    <t>Klement</t>
  </si>
  <si>
    <t>Uta</t>
  </si>
  <si>
    <t>uta.klement@chalmers.se</t>
  </si>
  <si>
    <t>10.1007/s11367-016-1241-3</t>
  </si>
  <si>
    <t>Life cycle assessment in road infrastructure planning using spatial geological data</t>
  </si>
  <si>
    <t>Caroline</t>
  </si>
  <si>
    <t>cakarls@kth.se</t>
  </si>
  <si>
    <t>http://dx.doi.org/10.13039/501100001862</t>
  </si>
  <si>
    <t>Svenska Forskningsrådet Formas</t>
  </si>
  <si>
    <t>242-2009-1285, 2014 - 754</t>
  </si>
  <si>
    <t>10.1007/s11187-016-9815-9</t>
  </si>
  <si>
    <t>Effects of foreign acquisitions on R&amp;amp;D and high-skill activities</t>
  </si>
  <si>
    <t>Hansson</t>
  </si>
  <si>
    <t>Pär</t>
  </si>
  <si>
    <t>par.hansson@oru.se</t>
  </si>
  <si>
    <t>Swedish Council for Health, Working Life and Welfare</t>
  </si>
  <si>
    <t>2012-0859</t>
  </si>
  <si>
    <t>10.1007/s11663-016-0895-3</t>
  </si>
  <si>
    <t>Experimental and Modeling Study on Reduction of Hematite Pellets by Hydrogen Gas</t>
  </si>
  <si>
    <t>Du</t>
  </si>
  <si>
    <t>10.1007/s12665-017-6418-y</t>
  </si>
  <si>
    <t>Climate-driven change of nitrogen retention–attenuation near irrigated fields: multi-model projections for Central Asia</t>
  </si>
  <si>
    <t>Jarsjö</t>
  </si>
  <si>
    <t>Jerker</t>
  </si>
  <si>
    <t>jerker.jarsjo@natgeo.su.se</t>
  </si>
  <si>
    <t>the Swedish International Development Cooperation Agency</t>
  </si>
  <si>
    <t>10.1007/s10763-016-9795-x</t>
  </si>
  <si>
    <t>The Contribution of Reasoning to the Utilization of Feedback from Software When Solving Mathematical Problems</t>
  </si>
  <si>
    <t>Jan</t>
  </si>
  <si>
    <t>jan.olsson@umu.se</t>
  </si>
  <si>
    <t>http://orcid.org/0000-0002-8152-1638</t>
  </si>
  <si>
    <t>10.1007/s11590-017-1108-y</t>
  </si>
  <si>
    <t>Calculating approximation guarantees for partial set cover of pairs</t>
  </si>
  <si>
    <t>Optimization Letters</t>
  </si>
  <si>
    <t>1862-4472</t>
  </si>
  <si>
    <t>1862-4480</t>
  </si>
  <si>
    <t>Damaschke</t>
  </si>
  <si>
    <t>Peter</t>
  </si>
  <si>
    <t>ptr@chalmers.se</t>
  </si>
  <si>
    <t>http://dx.doi.org/10.13039/501100001729</t>
  </si>
  <si>
    <t>Stiftelsen för Strategisk Forskning</t>
  </si>
  <si>
    <t>IIS11-0089</t>
  </si>
  <si>
    <t>10.1007/s00184-017-0610-7</t>
  </si>
  <si>
    <t>Nonparametric estimation for self-selected interval data collected through a two-stage approach</t>
  </si>
  <si>
    <t>Metrika</t>
  </si>
  <si>
    <t>Statistics</t>
  </si>
  <si>
    <t>0026-1335</t>
  </si>
  <si>
    <t>1435-926X</t>
  </si>
  <si>
    <t>Angelov</t>
  </si>
  <si>
    <t>Angel</t>
  </si>
  <si>
    <t>agangelov@gmail.com</t>
  </si>
  <si>
    <t>10.1007/s11256-016-0394-5</t>
  </si>
  <si>
    <t>From Policy to Practice: Roma Education in Albania and Sweden</t>
  </si>
  <si>
    <t>The Urban Review</t>
  </si>
  <si>
    <t>0042-0972</t>
  </si>
  <si>
    <t>1573-1960</t>
  </si>
  <si>
    <t>Avery</t>
  </si>
  <si>
    <t>Helen</t>
  </si>
  <si>
    <t>Helen.Avery@ju.se</t>
  </si>
  <si>
    <t>10.1007/s11242-017-0819-y</t>
  </si>
  <si>
    <t>Transitional and Turbulent Flow in a Bed of Spheres as Measured with Stereoscopic Particle Image Velocimetry</t>
  </si>
  <si>
    <t>http://orcid.org/0000-0002-1033-0244</t>
  </si>
  <si>
    <t>Vetenskapsrådet, Hjalmar Lundbohm Research Centre</t>
  </si>
  <si>
    <t>2012-3130</t>
  </si>
  <si>
    <t>10.1007/s10641-016-0563-0</t>
  </si>
  <si>
    <t>Anaesthesia and handling stress effects on pigmentation and monoamines in Arctic charr</t>
  </si>
  <si>
    <t>Backström</t>
  </si>
  <si>
    <t>Tobias</t>
  </si>
  <si>
    <t>tobias.backstrom@slu.se</t>
  </si>
  <si>
    <t>Dnr 2011-888</t>
  </si>
  <si>
    <t>10.1007/s00228-016-2188-9</t>
  </si>
  <si>
    <t>Clinical relevance of the STOPP/START criteria in hip fracture patients</t>
  </si>
  <si>
    <t>10.1007/s10708-016-9761-8</t>
  </si>
  <si>
    <t>Urban imaginaries: funding mega infrastructure projects in Lagos, Nigeria</t>
  </si>
  <si>
    <t>GeoJournal</t>
  </si>
  <si>
    <t>0343-2521</t>
  </si>
  <si>
    <t>1572-9893</t>
  </si>
  <si>
    <t>Wallerstedt</t>
  </si>
  <si>
    <t>Susanna</t>
  </si>
  <si>
    <t>susanna.wallerstedt@pharm.gu.se</t>
  </si>
  <si>
    <t>The Swedish Research Council , The Health and Medical Care Committee of the Region Västra Götaland, Sweden</t>
  </si>
  <si>
    <t>521-2013-2639, ALFGBG-428711</t>
  </si>
  <si>
    <t>Adama</t>
  </si>
  <si>
    <t>Onyanta</t>
  </si>
  <si>
    <t>onyanta.adama@humangeo.su.se</t>
  </si>
  <si>
    <t>http://orcid.org/0000-0003-3411-4826</t>
  </si>
  <si>
    <t>Swedish International Development Cooperation Agency</t>
  </si>
  <si>
    <t>SWE-2011-195</t>
  </si>
  <si>
    <t>10.1007/s11217-017-9564-5</t>
  </si>
  <si>
    <t>Democratic Education in the Mode of Populism</t>
  </si>
  <si>
    <t>Studies in Philosophy and Education</t>
  </si>
  <si>
    <t>0039-3746</t>
  </si>
  <si>
    <t>1573-191X</t>
  </si>
  <si>
    <t>Mårdh</t>
  </si>
  <si>
    <t>andreas.mardh@oru.se</t>
  </si>
  <si>
    <t>http://orcid.org/0000-0001-9876-6255</t>
  </si>
  <si>
    <t>Örebro Universitet</t>
  </si>
  <si>
    <t>10.1007/s00605-017-1019-0</t>
  </si>
  <si>
    <t>Matrix Riemann–Hilbert problems with jumps across Carleson contours</t>
  </si>
  <si>
    <t>Monatshefte für Mathematik</t>
  </si>
  <si>
    <t>0026-9255</t>
  </si>
  <si>
    <t>1436-5081</t>
  </si>
  <si>
    <t>Lenells</t>
  </si>
  <si>
    <t>Jonatan</t>
  </si>
  <si>
    <t>jlenells@kth.se</t>
  </si>
  <si>
    <t>H2020 European Research Council (BE), Vetenskapsrådet (SE), Göran Gustafssons Stiftelse för Naturvetenskaplig och Medicinsk Forskning (SE)</t>
  </si>
  <si>
    <t>682537, 2015-05430</t>
  </si>
  <si>
    <t>*Article Allocation consists of 1614 articles for 2017 and 172 articles rolled-over from 2016</t>
  </si>
  <si>
    <t>Rejected Article Report</t>
  </si>
  <si>
    <t>10.1007/s10029-017-1580-4</t>
  </si>
  <si>
    <t>Quantitative Validation of Sensory Mapping in Persistent Postherniorrhaphy Inguinal Pain Patients Undergoing Triple Neurectomy</t>
  </si>
  <si>
    <t>Hernia</t>
  </si>
  <si>
    <t>1265-4906</t>
  </si>
  <si>
    <t>1248-9204</t>
  </si>
  <si>
    <t>BjurstrÃ¶m</t>
  </si>
  <si>
    <t>Martin F</t>
  </si>
  <si>
    <t>apclund@listserver.lu.se</t>
  </si>
  <si>
    <t>10.1007/s40264-016-0484-z</t>
  </si>
  <si>
    <t>Digitalis Use and the Risk of Breast Cancer: A Systematic Review and Meta-Analysis</t>
  </si>
  <si>
    <t>Drug Safety</t>
  </si>
  <si>
    <t>0114-5916</t>
  </si>
  <si>
    <t>1179-1942</t>
  </si>
  <si>
    <t>Pian</t>
  </si>
  <si>
    <t>publications@ki.se</t>
  </si>
  <si>
    <t>10.1007/s11262-017-1429-z</t>
  </si>
  <si>
    <t>Molecular Epidemiology of Pseudorabies Virus in Yunnan and the Sequence Analysis of its gD Gene</t>
  </si>
  <si>
    <t>Gefen</t>
  </si>
  <si>
    <t>10.1007/s12220-017-9760-0</t>
  </si>
  <si>
    <t>The asymptotically flat scalar-flat Yamabe problem with boundary</t>
  </si>
  <si>
    <t>The Journal of Geometric Analysis</t>
  </si>
  <si>
    <t>1050-6926</t>
  </si>
  <si>
    <t>1559-002X</t>
  </si>
  <si>
    <t>McCormick</t>
  </si>
  <si>
    <t>Stephen</t>
  </si>
  <si>
    <t>cheyman@kth.se</t>
  </si>
  <si>
    <t>Main Discipline</t>
  </si>
  <si>
    <t>Science, Humanities and Social Sciences,</t>
  </si>
  <si>
    <t>Economics</t>
  </si>
  <si>
    <t>Finance</t>
  </si>
  <si>
    <t>Linguistics</t>
  </si>
  <si>
    <t>Law</t>
  </si>
  <si>
    <t>Political Science and International Rela</t>
  </si>
  <si>
    <t>Criminology and Criminal Justice</t>
  </si>
  <si>
    <t>February 2017</t>
  </si>
  <si>
    <t>10.1007/s00246-016-1565-6</t>
  </si>
  <si>
    <t>Decreased Diastolic Ventricular Kinetic Energy in Young Patients with Fontan Circulation Demonstrated by Four-Dimensional Cardiac Magnetic Resonance Imaging</t>
  </si>
  <si>
    <t>marcus.carlsson@med.lu.se</t>
  </si>
  <si>
    <t>http://dx.doi.org/10.13039/501100003793, http://dx.doi.org/10.13039/501100007687</t>
  </si>
  <si>
    <t>Hjärt-Lungfonden, Region Skåne (SE), Svenska Läkaresällskapet</t>
  </si>
  <si>
    <t>10.1007/s41465-017-0011-x</t>
  </si>
  <si>
    <t>Short-Term Memory Improvement After Simultaneous Interpretation Training</t>
  </si>
  <si>
    <t>Journal of Cognitive Enhancement</t>
  </si>
  <si>
    <t>2509-3290</t>
  </si>
  <si>
    <t>2509-3304</t>
  </si>
  <si>
    <t>Babcock</t>
  </si>
  <si>
    <t>Laura</t>
  </si>
  <si>
    <t>lbabcock@gmail.com</t>
  </si>
  <si>
    <t>http://dx.doi.org/10.13039/501100000781</t>
  </si>
  <si>
    <t>European Research Council</t>
  </si>
  <si>
    <t>10.1007/s10654-017-0228-0</t>
  </si>
  <si>
    <t>Longitudinal and postural changes of blood pressure predict dementia: the Malmö Preventive Project</t>
  </si>
  <si>
    <t>Hannes</t>
  </si>
  <si>
    <t>hannes.holm88@gmail.com</t>
  </si>
  <si>
    <t>http://dx.doi.org/10.13039/501100006075</t>
  </si>
  <si>
    <t>Greta och Johan Kock Stiftelse, Ernhold Lundströms Research Foundation, Crafoordska Stiftelsen (SE), Hulda and E Conrad Mossfeldt Foundation, Hjärt-Lungfonden (SE)</t>
  </si>
  <si>
    <t>10.1007/s12142-017-0450-x</t>
  </si>
  <si>
    <t>Respect for Persons in Bioethics: Towards a Human Rights-Based Account</t>
  </si>
  <si>
    <t>http://orcid.org/0000-0001-6123-479X</t>
  </si>
  <si>
    <t>The Royal Swedish Academy of Letters, History and Antiquities</t>
  </si>
  <si>
    <t>10.1007/s00779-017-1003-7</t>
  </si>
  <si>
    <t>Ubiquitous technologies for older people</t>
  </si>
  <si>
    <t>Personal and Ubiquitous Computing</t>
  </si>
  <si>
    <t>1617-4909</t>
  </si>
  <si>
    <t>1617-4917</t>
  </si>
  <si>
    <t>Cozza</t>
  </si>
  <si>
    <t>Michela</t>
  </si>
  <si>
    <t>michela.cozza@mdh.se</t>
  </si>
  <si>
    <t>10.1007/s11406-016-9809-5</t>
  </si>
  <si>
    <t>Outline of a Non-Deliberative, Mood-Based, Theory of Action</t>
  </si>
  <si>
    <t>Ringmar</t>
  </si>
  <si>
    <t>erik@ringmar.net</t>
  </si>
  <si>
    <t>http://orcid.org/0000-0002-8110-6514</t>
  </si>
  <si>
    <t>10.1007/s12026-017-8905-3</t>
  </si>
  <si>
    <t>Validation of an enzyme-linked immunosorbent assay for the quantification of citrullinated histone H3 as a marker for neutrophil extracellular traps in human plasma</t>
  </si>
  <si>
    <t>Immunologic Research</t>
  </si>
  <si>
    <t>0257-277X</t>
  </si>
  <si>
    <t>1559-0755</t>
  </si>
  <si>
    <t>Demers</t>
  </si>
  <si>
    <t>Mélanie</t>
  </si>
  <si>
    <t>melanie.demers@ki.se</t>
  </si>
  <si>
    <t>Swedish Research Council, Torsten and Ragnar Söderberg Foundation</t>
  </si>
  <si>
    <t>10.1007/s11229-017-1319-x</t>
  </si>
  <si>
    <t>Strategies of inquiry</t>
  </si>
  <si>
    <t>Genot</t>
  </si>
  <si>
    <t>Emmanuel</t>
  </si>
  <si>
    <t>emmanuel.genot@fil.lu.se</t>
  </si>
  <si>
    <t>10.1007/s00296-017-3678-5</t>
  </si>
  <si>
    <t>Respiratory symptoms are poor predictors of concomitant chronic obstructive pulmonary disease in patients with primary Sjögren’s syndrome</t>
  </si>
  <si>
    <t>Mandl</t>
  </si>
  <si>
    <t>Thomas</t>
  </si>
  <si>
    <t>Thomas.mandl@med.lu.se</t>
  </si>
  <si>
    <t>http://orcid.org/0000-0002-7143-7088</t>
  </si>
  <si>
    <t>http://dx.doi.org/10.13039/501100007949, http://dx.doi.org/10.13039/501100006075</t>
  </si>
  <si>
    <t>Region Skane, Skane University Hospital, Reumatikerförbundet, Greta och Johan Kock Stiftelse</t>
  </si>
  <si>
    <t>10.1007/s10699-017-9524-0</t>
  </si>
  <si>
    <t>Towards Better Understanding QBism</t>
  </si>
  <si>
    <t>Foundations of Science</t>
  </si>
  <si>
    <t>1233-1821</t>
  </si>
  <si>
    <t>1572-8471</t>
  </si>
  <si>
    <t>Khrennikov</t>
  </si>
  <si>
    <t>Andrei</t>
  </si>
  <si>
    <t>Andrei.Khrennikov@lnu.se</t>
  </si>
  <si>
    <t>10.1007/s10534-017-0004-3</t>
  </si>
  <si>
    <t>Increased mercury emissions from modern dental amalgams</t>
  </si>
  <si>
    <t>Hylander</t>
  </si>
  <si>
    <t>Lars</t>
  </si>
  <si>
    <t>Lars.Hylander@slu.se</t>
  </si>
  <si>
    <t>10.1007/s10924-017-0965-x</t>
  </si>
  <si>
    <t>End-Of-Life Textiles as Reinforcements in Biocomposites</t>
  </si>
  <si>
    <t>Journal of Polymers and the Environment</t>
  </si>
  <si>
    <t>1566-2543</t>
  </si>
  <si>
    <t>1572-8900</t>
  </si>
  <si>
    <t>Skrifvars</t>
  </si>
  <si>
    <t>mikael.skrifvars@hb.se</t>
  </si>
  <si>
    <t>10.1007/s10494-017-9801-6</t>
  </si>
  <si>
    <t>Does Density Ratio Significantly Affect Turbulent Flame Speed?</t>
  </si>
  <si>
    <t>Lipatnikov</t>
  </si>
  <si>
    <t>lipatn@chalmers.se</t>
  </si>
  <si>
    <t>http://orcid.org/0000-0001-5682-4947</t>
  </si>
  <si>
    <t>http://dx.doi.org/10.13039/501100004663, http://dx.doi.org/10.13039/501100004663</t>
  </si>
  <si>
    <t>Combustion Engine Research Center (CERC), Transport Area of Advance, Chalmers University of Technology, Ministry of Science and Technology, Taiwan, Ministry of Science and Technology, Taiwan</t>
  </si>
  <si>
    <t>101-2221-E-008-049-MY3, 104-3113-E-008-001</t>
  </si>
  <si>
    <t>10.1007/s00464-016-5407-7</t>
  </si>
  <si>
    <t>Colorectal ESD in day surgery</t>
  </si>
  <si>
    <t>Pekkari</t>
  </si>
  <si>
    <t>Klas</t>
  </si>
  <si>
    <t>klas.pekkari@ds.se</t>
  </si>
  <si>
    <t>http://orcid.org/0000-0003-2062-7321</t>
  </si>
  <si>
    <t>10.1007/s13218-016-0477-1</t>
  </si>
  <si>
    <t>Identifying Landmark Candidates Beyond Toy Examples</t>
  </si>
  <si>
    <t>KI - Künstliche Intelligenz</t>
  </si>
  <si>
    <t>0933-1875</t>
  </si>
  <si>
    <t>1610-1987</t>
  </si>
  <si>
    <t>Richter</t>
  </si>
  <si>
    <t>Kai-Florian</t>
  </si>
  <si>
    <t>kfr@kfrichter.org</t>
  </si>
  <si>
    <t>http://orcid.org/0000-0001-5629-0981</t>
  </si>
  <si>
    <t>10.1007/s12230-017-9567-3</t>
  </si>
  <si>
    <t>Cultivar Effects on the Interaction between Free-Living Plant-Parasitic Nematodes and the Fungal Pathogen Rhizoctonia solani in Potato</t>
  </si>
  <si>
    <t>Viketoft</t>
  </si>
  <si>
    <t>maria.viketoft@slu.se</t>
  </si>
  <si>
    <t>http://orcid.org/0000-0001-5289-4649</t>
  </si>
  <si>
    <t>10.1007/s13563-017-0103-1</t>
  </si>
  <si>
    <t>The local employment impacts of mining: an econometric analysis of job multipliers in northern Sweden</t>
  </si>
  <si>
    <t>Wårell</t>
  </si>
  <si>
    <t>Linda</t>
  </si>
  <si>
    <t>linda.warell@ltu.se</t>
  </si>
  <si>
    <t>10.1007/s11581-017-2016-y</t>
  </si>
  <si>
    <t>Electrical and complex dielectric behaviour of composite polymer electrolyte based on PEO, alumina and tetrapropylammonium iodide</t>
  </si>
  <si>
    <t>Ionics</t>
  </si>
  <si>
    <t>0947-7047</t>
  </si>
  <si>
    <t>1862-0760</t>
  </si>
  <si>
    <t>Bandara</t>
  </si>
  <si>
    <t>awijendr@yahoo.com</t>
  </si>
  <si>
    <t>10.1007/s11085-017-9731-7</t>
  </si>
  <si>
    <t>High-Temperature Oxidation of FeCr(Ni) Alloys: The Behaviour After Breakaway</t>
  </si>
  <si>
    <t>Jonsson</t>
  </si>
  <si>
    <t>tj@chalmers.se</t>
  </si>
  <si>
    <t>10.1007/s00187-016-0244-3</t>
  </si>
  <si>
    <t>Tensions at the intersection of management control and innovation: a literature review</t>
  </si>
  <si>
    <t>Lövstål</t>
  </si>
  <si>
    <t>eva.lovstal@hkr.se</t>
  </si>
  <si>
    <t>http://orcid.org/0000-0001-7228-3263</t>
  </si>
  <si>
    <t>10.1007/s00125-017-4211-9</t>
  </si>
  <si>
    <t>AICAR ameliorates high-fat diet-associated pathophysiology in mouse and ex vivo models, independent of adiponectin</t>
  </si>
  <si>
    <t>Börgeson</t>
  </si>
  <si>
    <t>borgesonlab@gmail.com</t>
  </si>
  <si>
    <t>http://dx.doi.org/10.13039/501100003748, http://dx.doi.org/10.13039/501100004359, http://dx.doi.org/10.13039/501100001602, http://dx.doi.org/10.13039/501100000780, http://dx.doi.org/10.13039/100007435</t>
  </si>
  <si>
    <t>Svenska Sällskapet för Medicinsk Forskning, Vetenskapsrådet, Science Foundation Ireland, European Commission, Western Region of Sweden, Åke Wiberg Stiftelse, Erik &amp; Lily Philipson memorial foundation, NIDDK Diabetic Complications Consortium (DiaComp, www.diacomp.org),, Veterans Affairs Merit Grant, Konrad och Helfrid Johanssons stiftelse, NIH DP3 award</t>
  </si>
  <si>
    <t>S150086, #2016/82, 06/IN.1/B114, Marie Curie International Outgoing Fellowship (IOF), #ALFGBG-442371, M15-0058, #121818, grant DK076169, 5I01 BX000277, #Borgeson2016, DK094352-01</t>
  </si>
  <si>
    <t>10.1007/s10892-017-9248-y</t>
  </si>
  <si>
    <t>The Lucretian Puzzle and the Nature of Time</t>
  </si>
  <si>
    <t>Jens</t>
  </si>
  <si>
    <t>http://orcid.org/0000-0002-2484-4502</t>
  </si>
  <si>
    <t>10.1007/s10531-017-1321-0</t>
  </si>
  <si>
    <t>Forest restoration by burning and gap cutting of voluntary set-asides yield distinct immediate effects on saproxylic beetles</t>
  </si>
  <si>
    <t>Hjältén</t>
  </si>
  <si>
    <t>joakim.hjalten@slu.se</t>
  </si>
  <si>
    <t>http://orcid.org/0000-0002-8279-6633</t>
  </si>
  <si>
    <t>Svenska Forskningsrådet Formas, The Kempe Fundation, Future Forest</t>
  </si>
  <si>
    <t>2011-1236, SMK-2951</t>
  </si>
  <si>
    <t>10.1007/s11165-016-9576-0</t>
  </si>
  <si>
    <t>A New Way of Using the Interactive Whiteboard in a High School Physics Classroom: A Case Study</t>
  </si>
  <si>
    <t>Research in Science Education</t>
  </si>
  <si>
    <t>0157-244X</t>
  </si>
  <si>
    <t>1573-1898</t>
  </si>
  <si>
    <t>Gregorcic</t>
  </si>
  <si>
    <t>Bor</t>
  </si>
  <si>
    <t>bor.gregorcic@physics.uu.se</t>
  </si>
  <si>
    <t>http://orcid.org/0000-0002-9185-628X</t>
  </si>
  <si>
    <t>10.1007/s11367-017-1277-z</t>
  </si>
  <si>
    <t>The trends of hourly carbon emission factors in Germany and investigation on relevant consumption patterns for its application</t>
  </si>
  <si>
    <t>Kono</t>
  </si>
  <si>
    <t>Jun</t>
  </si>
  <si>
    <t>jun.kono@chalmers.se</t>
  </si>
  <si>
    <t>http://orcid.org/0000-0003-4801-3145</t>
  </si>
  <si>
    <t>http://dx.doi.org/10.13039/501100002835</t>
  </si>
  <si>
    <t>Climate KIC, Chalmers tekniska högskola</t>
  </si>
  <si>
    <t>10.1007/s00253-017-8126-7</t>
  </si>
  <si>
    <t>Cocoa butter-like lipid production ability of non-oleaginous and oleaginous yeasts under nitrogen-limited culture conditions</t>
  </si>
  <si>
    <t>AAK AB, the Knut and Alice Wallenberg Foundation, the Novo Nordisk Foundation</t>
  </si>
  <si>
    <t>10.1007/s11249-017-0826-8</t>
  </si>
  <si>
    <t>Development of a Tribological Test Programme Based on Press Hardening Simulations</t>
  </si>
  <si>
    <t>Liang</t>
  </si>
  <si>
    <t>2010-02851</t>
  </si>
  <si>
    <t>10.1007/s10295-017-1911-6</t>
  </si>
  <si>
    <t>Effects of acetoacetyl-CoA synthase expression on production of farnesene in Saccharomyces cerevisiae</t>
  </si>
  <si>
    <t>Yun</t>
  </si>
  <si>
    <t>yunc@chalmers.se</t>
  </si>
  <si>
    <t>http://dx.doi.org/10.13039/501100004063, http://dx.doi.org/10.13039/501100001862, http://dx.doi.org/10.13039/501100004191</t>
  </si>
  <si>
    <t>Knut och Alice Wallenbergs Stiftelse, Svenska Forskningsrådet Formas, Novo Nordisk</t>
  </si>
  <si>
    <t>10.1007/s13157-017-0884-6</t>
  </si>
  <si>
    <t>Effectiveness of a 19-Year Old Combined Pond-Wetland System in Removing Particulate and Dissolved Pollutants</t>
  </si>
  <si>
    <t>Wetlands</t>
  </si>
  <si>
    <t>0277-5212</t>
  </si>
  <si>
    <t>1943-6246</t>
  </si>
  <si>
    <t>Al-Rubaei</t>
  </si>
  <si>
    <t>ahmed@ltu.se</t>
  </si>
  <si>
    <t>10.1007/s11575-017-0311-5</t>
  </si>
  <si>
    <t>The Value-Adding Role of the Corporate Headquarters in Innovation Transfer Processes: The Issue of Headquarters Knowledge Situation</t>
  </si>
  <si>
    <t>Kang</t>
  </si>
  <si>
    <t>Olivia</t>
  </si>
  <si>
    <t>olivia.kang@fek.uu.se</t>
  </si>
  <si>
    <t>http://dx.doi.org/10.13039/100007439</t>
  </si>
  <si>
    <t>Jan Wallanders och Tom Hedelius Stiftelse samt Tore Browaldhs Stiftelse</t>
  </si>
  <si>
    <t>10.1007/s11663-017-0946-4</t>
  </si>
  <si>
    <t>Study on the Equilibrium Between Liquid Iron and Calcium Vapor</t>
  </si>
  <si>
    <t>10.1007/s00420-017-1200-8</t>
  </si>
  <si>
    <t>Development of evidence-based practice in occupational health services in Sweden: a 3-year follow-up of attitudes, barriers and facilitators</t>
  </si>
  <si>
    <t>Brämberg</t>
  </si>
  <si>
    <t>Elisabeth.bjork.bramberg@ki.se</t>
  </si>
  <si>
    <t>http://dx.doi.org/10.13039/501100002706, http://dx.doi.org/10.13039/501100006636</t>
  </si>
  <si>
    <t>AFA Försäkring, Forskningsrådet om Hälsa, Arbetsliv och Välfärd</t>
  </si>
  <si>
    <t>10.1007/s11406-016-9803-y</t>
  </si>
  <si>
    <t>Defeater Goes External</t>
  </si>
  <si>
    <t>Janvid</t>
  </si>
  <si>
    <t>mikael.janvid@philosophy.su.se</t>
  </si>
  <si>
    <t>10.1007/s00405-017-4451-9</t>
  </si>
  <si>
    <t>Post-tonsillectomy pain after using bipolar diathermy scissors or the harmonic scalpel: a randomised blinded study</t>
  </si>
  <si>
    <t>Knutsson</t>
  </si>
  <si>
    <t>johan.knutsson@regionvastmanland.se</t>
  </si>
  <si>
    <t>Foundation for ENT-research, ENT-dept, Västerås Central Hospital</t>
  </si>
  <si>
    <t>10.1007/s10849-017-9246-2</t>
  </si>
  <si>
    <t>Adjectival and Adverbial Modification: The View from Modern Type Theories</t>
  </si>
  <si>
    <t>Journal of Logic, Language and Information</t>
  </si>
  <si>
    <t>0925-8531</t>
  </si>
  <si>
    <t>1572-9583</t>
  </si>
  <si>
    <t>Chatzikyriakidis</t>
  </si>
  <si>
    <t>Stergios</t>
  </si>
  <si>
    <t>stergios.chatzikyriakidis@gu.se</t>
  </si>
  <si>
    <t>10.1007/s10856-017-5870-2</t>
  </si>
  <si>
    <t>Scaffold-free approach produces neocartilage tissue of similar quality as the use of HyStem™ and Hydromatrix™ scaffolds</t>
  </si>
  <si>
    <t>Lammi</t>
  </si>
  <si>
    <t>Mikko</t>
  </si>
  <si>
    <t>mikko.lammi@umu.se</t>
  </si>
  <si>
    <t>North-Savo Fund of the Finnish Cultural Foundation</t>
  </si>
  <si>
    <t>10.1007/s10342-017-1027-6</t>
  </si>
  <si>
    <t>The introduction of modern forest management and clear-cutting in Sweden: Ridö State Forest 1832–2014</t>
  </si>
  <si>
    <t>Hanna</t>
  </si>
  <si>
    <t>hanna.lundmark@slu.se</t>
  </si>
  <si>
    <t>http://orcid.org/0000-0001-8402-7152</t>
  </si>
  <si>
    <t>Stiftelsen Nils och Dorthi Troëdssons Forskningsfond, Future Forests</t>
  </si>
  <si>
    <t>771/11</t>
  </si>
  <si>
    <t>10.1007/s11017-017-9398-8</t>
  </si>
  <si>
    <t>Clashes of consensus: on the problem of both justifying abortion of fetuses with Down syndrome and rejecting infanticide</t>
  </si>
  <si>
    <t>Friberg-Fernros</t>
  </si>
  <si>
    <t>Henrik</t>
  </si>
  <si>
    <t>henrik.friberg-fernros@pol.gu.se</t>
  </si>
  <si>
    <t>http://orcid.org/0000-0002-3645-8625</t>
  </si>
  <si>
    <t>10.1007/s11422-016-9795-8</t>
  </si>
  <si>
    <t>Reforms in pedagogy and the Confucian tradition: looking below the surface</t>
  </si>
  <si>
    <t>Ho</t>
  </si>
  <si>
    <t>Felix</t>
  </si>
  <si>
    <t>felix.ho@kemi.uu.se</t>
  </si>
  <si>
    <t>http://orcid.org/0000-0001-7731-3396</t>
  </si>
  <si>
    <t>Center for Discipline-Based Education Research in Mathematics, Engineering, Science and Technology, Uppsala University</t>
  </si>
  <si>
    <t>10.1007/s40831-017-0117-5</t>
  </si>
  <si>
    <t>Separation of Heavy Rare-Earth Elements from Light Rare-Earth Elements Via Solvent Extraction from a Neodymium Magnet Leachate and the Effects of Diluents</t>
  </si>
  <si>
    <t>Gergoric</t>
  </si>
  <si>
    <t>Marino</t>
  </si>
  <si>
    <t>marino@chalmers.se</t>
  </si>
  <si>
    <t>http://orcid.org/0000-0001-7687-2997</t>
  </si>
  <si>
    <t>Marie Curie Initial Training Network EREAN</t>
  </si>
  <si>
    <t>10.1007/s10040-017-1540-1</t>
  </si>
  <si>
    <t>Improving the groundwater-well siting approach in consolidated rock in Nampula Province, Mozambique</t>
  </si>
  <si>
    <t>F.</t>
  </si>
  <si>
    <t>10.1007/s10683-017-9515-6</t>
  </si>
  <si>
    <t>The effect of acute pain on risky and intertemporal choice</t>
  </si>
  <si>
    <t>Tinghög</t>
  </si>
  <si>
    <t>Gustav</t>
  </si>
  <si>
    <t>gustav.tinghog@liu.se</t>
  </si>
  <si>
    <t>http://orcid.org/0000-0002-8159-1249</t>
  </si>
  <si>
    <t>Ragnar Söderbergs stiftelse (SE), Marianne and Marcus Wallenberg Foundation</t>
  </si>
  <si>
    <t>10.1007/s10661-017-5839-0</t>
  </si>
  <si>
    <t>Contaminated area instability along Ångermanälven River, northern Sweden</t>
  </si>
  <si>
    <t>Environmental Monitoring and Assessment</t>
  </si>
  <si>
    <t>0167-6369</t>
  </si>
  <si>
    <t>1573-2959</t>
  </si>
  <si>
    <t>Ströberg</t>
  </si>
  <si>
    <t>a.stroberg@gmail.com</t>
  </si>
  <si>
    <t>http://orcid.org/0000-0001-9200-0785</t>
  </si>
  <si>
    <t>10.1007/s11235-017-0275-6</t>
  </si>
  <si>
    <t>An analytic model for Throughput Optimal Distributed Coordination Function (TO-DCF)</t>
  </si>
  <si>
    <t>Telecommunication Systems</t>
  </si>
  <si>
    <t>1018-4864</t>
  </si>
  <si>
    <t>1572-9451</t>
  </si>
  <si>
    <t>Fitzgerald</t>
  </si>
  <si>
    <t>Emma.Fitzgerald@eit.lth.se</t>
  </si>
  <si>
    <t>http://orcid.org/0000-0002-0836-4808</t>
  </si>
  <si>
    <t>EC FP7 Marie Curie</t>
  </si>
  <si>
    <t>10.1007/s00586-017-4979-9</t>
  </si>
  <si>
    <t>Association between pain sensitivity in the hand and outcomes after surgery in patients with lumbar disc herniation or spinal stenosis</t>
  </si>
  <si>
    <t>Lindbäck</t>
  </si>
  <si>
    <t>Yvonne</t>
  </si>
  <si>
    <t>yvonne.lindback@liu.se</t>
  </si>
  <si>
    <t>http://orcid.org/0000-0002-1498-0498</t>
  </si>
  <si>
    <t>Vetenskapsrådet, Faculty of Medicine and Health, Linköping University, County Council of Östergötland</t>
  </si>
  <si>
    <t>521-2019-3578</t>
  </si>
  <si>
    <t>10.1007/s40336-017-0223-1</t>
  </si>
  <si>
    <t>New methodologies for the preparation of carbon-11 labeled radiopharmaceuticals</t>
  </si>
  <si>
    <t>Clinical and Translational Imaging</t>
  </si>
  <si>
    <t>2281-5872</t>
  </si>
  <si>
    <t>2281-7565</t>
  </si>
  <si>
    <t>Dahl</t>
  </si>
  <si>
    <t>Kenneth</t>
  </si>
  <si>
    <t>kenneth.dahl@ki.se</t>
  </si>
  <si>
    <t>http://orcid.org/0000-0003-2948-2042</t>
  </si>
  <si>
    <t>10.1007/s40725-017-0051-6</t>
  </si>
  <si>
    <t>Individual Tree Crown Methods for 3D Data from Remote Sensing</t>
  </si>
  <si>
    <t>Current Forestry Reports</t>
  </si>
  <si>
    <t>2198-6436</t>
  </si>
  <si>
    <t>Lindberg</t>
  </si>
  <si>
    <t>eva.lindberg@slu.se</t>
  </si>
  <si>
    <t>10.1007/s11897-017-0325-0</t>
  </si>
  <si>
    <t>Registry-Based Pragmatic Trials in Heart Failure: Current Experience and Future Directions</t>
  </si>
  <si>
    <t>Current Heart Failure Reports</t>
  </si>
  <si>
    <t>1546-9530</t>
  </si>
  <si>
    <t>1546-9549</t>
  </si>
  <si>
    <t>Lund</t>
  </si>
  <si>
    <t>lars.lund@alumni.duke.edu</t>
  </si>
  <si>
    <t>Swedish Research Council</t>
  </si>
  <si>
    <t>10.1007/s10701-017-0068-5</t>
  </si>
  <si>
    <t>Quantum Weak Values and Logic: An Uneasy Couple</t>
  </si>
  <si>
    <t>Foundations of Physics</t>
  </si>
  <si>
    <t>0015-9018</t>
  </si>
  <si>
    <t>1572-9516</t>
  </si>
  <si>
    <t>Bengt</t>
  </si>
  <si>
    <t>Bengt_E_Y.Svensson@thep.lu.se</t>
  </si>
  <si>
    <t>http://orcid.org/0000-0002-2212-9820</t>
  </si>
  <si>
    <t>10.1007/s10722-017-0493-5</t>
  </si>
  <si>
    <t>Genetic diversity, population structure and linkage disequilibrium in Nordic spring barley (Hordeum vulgare L. subsp. vulgare)</t>
  </si>
  <si>
    <t>Genetic Resources and Crop Evolution</t>
  </si>
  <si>
    <t>0925-9864</t>
  </si>
  <si>
    <t>1573-5109</t>
  </si>
  <si>
    <t>Therése</t>
  </si>
  <si>
    <t>therese.bengtsson@slu.se</t>
  </si>
  <si>
    <t>http://orcid.org/0000-0003-4784-1723</t>
  </si>
  <si>
    <t>http://dx.doi.org/10.13039/501100004182</t>
  </si>
  <si>
    <t>Nordisk Ministerråd</t>
  </si>
  <si>
    <t>PPP_02</t>
  </si>
  <si>
    <t>10.1007/s10853-017-0887-y</t>
  </si>
  <si>
    <t>Numerical investigation on phase separation in polymer-modified bitumen: effect of thermal condition</t>
  </si>
  <si>
    <t>Zhu</t>
  </si>
  <si>
    <t>Jiqing</t>
  </si>
  <si>
    <t>jiqing.zhu@abe.kth.se</t>
  </si>
  <si>
    <t>10.1007/s10905-017-9605-5</t>
  </si>
  <si>
    <t>Attraction of the Larval Parasitoid Spintherus dubius (Hymenoptera: Pteromalidae) to Feces Volatiles from the Adult Apion Weevil Host</t>
  </si>
  <si>
    <t>Journal of Insect Behavior</t>
  </si>
  <si>
    <t>0892-7553</t>
  </si>
  <si>
    <t>1572-8889</t>
  </si>
  <si>
    <t>Faraone</t>
  </si>
  <si>
    <t>N.</t>
  </si>
  <si>
    <t>nicoletta.faraone@biol.lu.se</t>
  </si>
  <si>
    <t>http://dx.doi.org/10.13039/501100005753, http://dx.doi.org/10.13039/501100004379</t>
  </si>
  <si>
    <t>Kungliga Fysiografiska Sällskapet i Lund, Stiftelsen Lantbruksforskning</t>
  </si>
  <si>
    <t>10.1007/s10549-017-4164-1</t>
  </si>
  <si>
    <t>Swedish prospective multicenter trial evaluating sentinel lymph node biopsy after neoadjuvant systemic therapy in clinically node-positive breast cancer</t>
  </si>
  <si>
    <t>Zetterlund</t>
  </si>
  <si>
    <t>linda.holmstrand-zetterlund@sll.se</t>
  </si>
  <si>
    <t>http://orcid.org/0000-0002-4774-5945</t>
  </si>
  <si>
    <t>Swedish County Council (ALF project), Swedish Breast Cancer Association (BRO), Stiftelsen Olle Engkvist Byggmästare</t>
  </si>
  <si>
    <t>20130403 and 20150097</t>
  </si>
  <si>
    <t>10.1007/s00520-017-3625-8</t>
  </si>
  <si>
    <t>Early detection and management of symptoms using an interactive smartphone application (Interaktor) during radiotherapy for prostate cancer</t>
  </si>
  <si>
    <t>Sundberg</t>
  </si>
  <si>
    <t>Kay</t>
  </si>
  <si>
    <t>kay.sundberg@ki.se</t>
  </si>
  <si>
    <t>10.1007/s10549-017-4163-2</t>
  </si>
  <si>
    <t>Swedish prospective multicenter trial on the accuracy and clinical relevance of sentinel lymph node biopsy before neoadjuvant systemic therapy in breast cancer</t>
  </si>
  <si>
    <t>Swedish Breast Cancer Association (BRO), Stockholm County Council (ALF project), Stiftelsen Olle Engkvist Byggmästare</t>
  </si>
  <si>
    <t>10.1007/s00365-017-9368-4</t>
  </si>
  <si>
    <t>On Bulk Singularities in the Random Normal Matrix Model</t>
  </si>
  <si>
    <t>Constructive Approximation</t>
  </si>
  <si>
    <t>0176-4276</t>
  </si>
  <si>
    <t>1432-0940</t>
  </si>
  <si>
    <t>Ameur</t>
  </si>
  <si>
    <t>Yacin</t>
  </si>
  <si>
    <t>Yacin.Ameur@maths.lth.se</t>
  </si>
  <si>
    <t>10.1007/s10237-017-0887-5</t>
  </si>
  <si>
    <t>Anisotropic finite element models for brain injury prediction: the sensitivity of axonal strain to white matter tract inter-subject variability</t>
  </si>
  <si>
    <t>Giordano</t>
  </si>
  <si>
    <t>Chiara</t>
  </si>
  <si>
    <t>chiaragi@kth.se</t>
  </si>
  <si>
    <t>http://orcid.org/0000-0002-0569-5118</t>
  </si>
  <si>
    <t>10.1007/s10530-017-1372-x</t>
  </si>
  <si>
    <t>Impacts of invasive biota in forest ecosystems in an aboveground–belowground context</t>
  </si>
  <si>
    <t>Biological Invasions</t>
  </si>
  <si>
    <t>1387-3547</t>
  </si>
  <si>
    <t>1573-1464</t>
  </si>
  <si>
    <t>Wardle</t>
  </si>
  <si>
    <t>David</t>
  </si>
  <si>
    <t>david.wardle@slu.se</t>
  </si>
  <si>
    <t>http://orcid.org/0000-0002-0476-7335</t>
  </si>
  <si>
    <t>http://dx.doi.org/10.13039/501100004063, http://dx.doi.org/10.13039/501100003524</t>
  </si>
  <si>
    <t>Knut och Alice Wallenbergs Stiftelse, Biodiversa, Ministry of Business, Innovation and Employment</t>
  </si>
  <si>
    <t>2010-0060</t>
  </si>
  <si>
    <t>10.1007/s11695-017-2603-z</t>
  </si>
  <si>
    <t>Self-Reported Hedonism Predicts 12-Month Weight Loss After Roux-en-Y Gastric Bypass</t>
  </si>
  <si>
    <t>Alfonsson</t>
  </si>
  <si>
    <t>Sven</t>
  </si>
  <si>
    <t>sven.alfonsson@pubcare.uu.se</t>
  </si>
  <si>
    <t>http://orcid.org/0000-0003-4570-5891</t>
  </si>
  <si>
    <t>10.1007/s11095-017-2113-7</t>
  </si>
  <si>
    <t>In Vitro and In Vivo Modeling of Hydroxypropyl Methylcellulose (HPMC) Matrix Tablet Erosion Under Fasting and Postprandial Status</t>
  </si>
  <si>
    <t>Pharmaceutical Research</t>
  </si>
  <si>
    <t>0724-8741</t>
  </si>
  <si>
    <t>1573-904X</t>
  </si>
  <si>
    <t>Bergstrand</t>
  </si>
  <si>
    <t>Martin</t>
  </si>
  <si>
    <t>martin.bergstrand@farmbio.uu.se</t>
  </si>
  <si>
    <t>10.1007/s10286-017-0409-7</t>
  </si>
  <si>
    <t>Do we need to evaluate diastolic blood pressure in patients with suspected orthostatic hypotension?</t>
  </si>
  <si>
    <t>Clinical Autonomic Research</t>
  </si>
  <si>
    <t>0959-9851</t>
  </si>
  <si>
    <t>1619-1560</t>
  </si>
  <si>
    <t>Fedorowski</t>
  </si>
  <si>
    <t>Artur</t>
  </si>
  <si>
    <t>Artur.fedorowski@med.lu.se</t>
  </si>
  <si>
    <t>http://orcid.org/0000-0002-5352-6327</t>
  </si>
  <si>
    <t>http://dx.doi.org/10.13039/501100003793, http://dx.doi.org/10.13039/501100003173</t>
  </si>
  <si>
    <t>Hjärt-Lungfonden, Crafoordska Stiftelsen</t>
  </si>
  <si>
    <t>2016, 2016</t>
  </si>
  <si>
    <t>10.1007/s10067-017-3570-4</t>
  </si>
  <si>
    <t>Receptor activator of nuclear factor kappa-B ligand (RANKL) but not sclerostin or gene polymorphisms is related to joint destruction in early rheumatoid arthritis</t>
  </si>
  <si>
    <t>Rantapää-Dahlqvist</t>
  </si>
  <si>
    <t>Solbritt</t>
  </si>
  <si>
    <t>solbritt.rantapaa.dahlqvist@umu.se</t>
  </si>
  <si>
    <t>the Swedish Research Council (K2013-52X-20307-07-3, Västerbotten county council , the Swedish Foundation for Strategic Research, the Swedish Rheumatism Association, King Gustaf V’s 80-Year Fund</t>
  </si>
  <si>
    <t>10.1007/s12975-017-0523-9</t>
  </si>
  <si>
    <t>Spontaneous Recovery of Upper Extremity Motor Impairment After Ischemic Stroke: Implications for Stem Cell-Based Therapeutic Approaches</t>
  </si>
  <si>
    <t>Translational Stroke Research</t>
  </si>
  <si>
    <t>1868-4483</t>
  </si>
  <si>
    <t>1868-601X</t>
  </si>
  <si>
    <t>Delavaran</t>
  </si>
  <si>
    <t>Hossein</t>
  </si>
  <si>
    <t>hossein.delavaran@med.lu.se</t>
  </si>
  <si>
    <t>http://orcid.org/0000-0002-8763-8255</t>
  </si>
  <si>
    <t>Lund University, The Swedish Heart and Lung Foundation, The Swedish Research Council, Ragnar Söderberg’s Foundation, The Swedish Brain Foundation, The Freemasons Lodge of Instruction EOS Lund, Region Skåne, The Swedish Stroke Association, EU FP7 grant TargetBraIn</t>
  </si>
  <si>
    <t>10.1007/s00253-017-8185-9</t>
  </si>
  <si>
    <t>Fungi-based treatment of brewery wastewater—biomass production and nutrient reduction</t>
  </si>
  <si>
    <t>http://orcid.org/0000-0001-7634-6102</t>
  </si>
  <si>
    <t>Ångpanneförenings Research Foundation</t>
  </si>
  <si>
    <t>15-430</t>
  </si>
  <si>
    <t>10.1007/s10552-017-0859-1</t>
  </si>
  <si>
    <t>Lower prostate cancer risk in Swedish men with the androgen receptor E213 A-allele</t>
  </si>
  <si>
    <t>Cancer Causes &amp; Control</t>
  </si>
  <si>
    <t>0957-5243</t>
  </si>
  <si>
    <t>1573-7225</t>
  </si>
  <si>
    <t>Bentmar Holgersson</t>
  </si>
  <si>
    <t>Magdalena</t>
  </si>
  <si>
    <t>Magdalena.Bentmar_Holgersson@med.lu.se</t>
  </si>
  <si>
    <t>Swedish Cancer Society, Research Fund of Malmö University Hospital, Cancer Research Fund of Malmö University Hospital, ALF government grant</t>
  </si>
  <si>
    <t>CAN 2014/360, F2014/354</t>
  </si>
  <si>
    <t>10.1007/s10854-017-6463-z</t>
  </si>
  <si>
    <t>Composition dependence of the multifunctional properties of Nd-doped Bi4Ti3O12 ceramics</t>
  </si>
  <si>
    <t>Roland</t>
  </si>
  <si>
    <t>http://orcid.org/0000-0002-5261-2047</t>
  </si>
  <si>
    <t>http://dx.doi.org/10.13039/501100004359, http://dx.doi.org/10.13039/501100001728, http://dx.doi.org/10.13039/501100002261</t>
  </si>
  <si>
    <t>Vetenskapsrådet, Swedish Foundation for International Cooperation in Research and Higher Education, Russian Foundation for Basic Research</t>
  </si>
  <si>
    <t>10.1007/s00520-017-3634-7</t>
  </si>
  <si>
    <t>Attachment figures when death is approaching: a study applying attachment theory to adult patients’ and family members’ experiences during palliative home care</t>
  </si>
  <si>
    <t>Milberg</t>
  </si>
  <si>
    <t>anna.milberg@liu.se</t>
  </si>
  <si>
    <t>http://orcid.org/0000-0001-8828-0702</t>
  </si>
  <si>
    <t>http://dx.doi.org/10.13039/501100003945</t>
  </si>
  <si>
    <t>Medical Research Council of Southeast Sweden, The Swedish Society of Medicine , Linköpings Universitet</t>
  </si>
  <si>
    <t>FORSS‐5775, 2008-21732</t>
  </si>
  <si>
    <t>10.3758/s13428-017-0863-0</t>
  </si>
  <si>
    <t>What to expect from your remote eye-tracker when participants are unrestrained</t>
  </si>
  <si>
    <t>Niehorster</t>
  </si>
  <si>
    <t>Diederick</t>
  </si>
  <si>
    <t>dcnieho@gmail.com</t>
  </si>
  <si>
    <t>10.1007/s10897-017-0078-7</t>
  </si>
  <si>
    <t>Experiences of Pre-Implantation Genetic Diagnosis (PGD) in Sweden: a Three-Year Follow-Up of Men and Women</t>
  </si>
  <si>
    <t>Järvholm</t>
  </si>
  <si>
    <t>Stina</t>
  </si>
  <si>
    <t>stina.jarvholm@vgregion.se</t>
  </si>
  <si>
    <t>http://orcid.org/0000-0002-8822-2171</t>
  </si>
  <si>
    <t>10.1007/s00134-017-4708-1</t>
  </si>
  <si>
    <t>The “normal” ventilated airspaces suffer the most damaging effects of mechanical ventilation</t>
  </si>
  <si>
    <t>Intensive Care Medicine</t>
  </si>
  <si>
    <t>0342-4642</t>
  </si>
  <si>
    <t>1432-1238</t>
  </si>
  <si>
    <t>Borges</t>
  </si>
  <si>
    <t>João</t>
  </si>
  <si>
    <t>joao.batista_borges@surgsci.uu.se</t>
  </si>
  <si>
    <t>10.1007/s12161-017-0830-5</t>
  </si>
  <si>
    <t>Green and Efficient Extraction Method to Determine Polyphenols in Cocoa and Cocoa Products</t>
  </si>
  <si>
    <t>Food Analytical Methods</t>
  </si>
  <si>
    <t>1936-9751</t>
  </si>
  <si>
    <t>1936-976X</t>
  </si>
  <si>
    <t>Plaza</t>
  </si>
  <si>
    <t>Merichel</t>
  </si>
  <si>
    <t>Merichel.Plaza@uah.es</t>
  </si>
  <si>
    <t>http://orcid.org/0000-0002-9636-6458</t>
  </si>
  <si>
    <t>http://dx.doi.org/10.13039/501100001858, http://dx.doi.org/10.13039/501100004359, http://dx.doi.org/10.13039/501100007136</t>
  </si>
  <si>
    <t>VINNOVA, Vetenskapsrådet, Secretaría de Estado de Investigación, Desarrollo e Innovación</t>
  </si>
  <si>
    <t>2010-333, IJCI-2014-22143</t>
  </si>
  <si>
    <t>10.1007/s11695-017-2576-y</t>
  </si>
  <si>
    <t>Omentectomy in Addition to Bariatric Surgery—a 5-Year Follow-up</t>
  </si>
  <si>
    <t>Daniel</t>
  </si>
  <si>
    <t>Daniel.p.andersson@ki.se</t>
  </si>
  <si>
    <t>http://dx.doi.org/10.13039/501100004348, http://dx.doi.org/10.13039/501100004359, http://dx.doi.org/10.13039/501100004047, http://dx.doi.org/10.13039/501100004191, http://dx.doi.org/10.13039/100007436</t>
  </si>
  <si>
    <t>Stockholms Läns Landsting, Vetenskapsrådet, Karolinska Institutet, Swedish Diabetes Foundation, Novo Nordisk, Familjen Erling-Perssons Stiftelse</t>
  </si>
  <si>
    <t>10.1007/s11897-017-0324-1</t>
  </si>
  <si>
    <t>Factors Related to Self-Care in Heart Failure Patients According to the Middle-Range Theory of Self-Care of Chronic Illness: a Literature Update</t>
  </si>
  <si>
    <t>Jaarsma</t>
  </si>
  <si>
    <t>Tiny</t>
  </si>
  <si>
    <t>Tiny.jaarsma@liu.se</t>
  </si>
  <si>
    <t>10.1007/s00348-017-2301-6</t>
  </si>
  <si>
    <t>Spanwise boundary layer modulations using finite discrete suction for transition delay</t>
  </si>
  <si>
    <t>Experiments in Fluids</t>
  </si>
  <si>
    <t>0723-4864</t>
  </si>
  <si>
    <t>1432-1114</t>
  </si>
  <si>
    <t>jensf@mech.kth.se</t>
  </si>
  <si>
    <t>http://orcid.org/0000-0002-3251-8328</t>
  </si>
  <si>
    <t>ERC-StG-2010-258339</t>
  </si>
  <si>
    <t>10.1007/s10728-017-0342-x</t>
  </si>
  <si>
    <t>Health Without Care? Vulnerability, Medical Brain Drain, and Health Worker Responsibilities in Underserved Contexts</t>
  </si>
  <si>
    <t>Yuksekdag</t>
  </si>
  <si>
    <t>Yusuf</t>
  </si>
  <si>
    <t>yusuf.yuksekdag@liu.se</t>
  </si>
  <si>
    <t>http://orcid.org/0000-0003-2867-1212</t>
  </si>
  <si>
    <t>http://dx.doi.org/10.13039/501100004722</t>
  </si>
  <si>
    <t>Stiftelsen Lars Hiertas Minne</t>
  </si>
  <si>
    <t>FO2013-0484</t>
  </si>
  <si>
    <t>10.1007/s00464-017-5441-0</t>
  </si>
  <si>
    <t>Fully covered stents are similar to semi-covered stents with regard to migration in palliative treatment of malignant strictures of the esophagus and gastric cardia: results of a randomized controlled trial</t>
  </si>
  <si>
    <t>jan.persson@vgregion.se</t>
  </si>
  <si>
    <t>http://dx.doi.org/10.13039/501100005009</t>
  </si>
  <si>
    <t>Gothenburg Medical Society, Stiftelsen Assar Gabrielssons Fond, ALF-LUA via the Department of Surgery at Sahlgrenska University Hospital</t>
  </si>
  <si>
    <t>GLS-590761</t>
  </si>
  <si>
    <t>10.1007/s12529-017-9641-8</t>
  </si>
  <si>
    <t>The Impact of PTSD on Functioning in Patients Seeking Treatment for Chronic Pain and Validation of the Posttraumatic Diagnostic Scale</t>
  </si>
  <si>
    <t>Sophia</t>
  </si>
  <si>
    <t>sophia.akerblom@psy.lu.se</t>
  </si>
  <si>
    <t>10.1007/s11406-016-9791-y</t>
  </si>
  <si>
    <t>On a Loophole in Causal Closure</t>
  </si>
  <si>
    <t>Gamper</t>
  </si>
  <si>
    <t>johan.gamper@sll.se</t>
  </si>
  <si>
    <t>http://orcid.org/0000-0002-2162-4918</t>
  </si>
  <si>
    <t>10.1007/s10021-017-0108-1</t>
  </si>
  <si>
    <t>Interactive Effects Between Reindeer and Habitat Fertility Drive Soil Nutrient Availabilities in Arctic Tundra</t>
  </si>
  <si>
    <t>Sitters</t>
  </si>
  <si>
    <t>Judith</t>
  </si>
  <si>
    <t>judith.sitters@vub.ac.be</t>
  </si>
  <si>
    <t>http://dx.doi.org/10.13039/501100007067, http://dx.doi.org/10.13039/501100001862</t>
  </si>
  <si>
    <t>Kempestiftelserna, Svenska Forskningsrådet Formas, Gunnar och Ruth Björkmans fund</t>
  </si>
  <si>
    <t>2012-1039, 2012-230 , 2015-109</t>
  </si>
  <si>
    <t>10.1007/s10029-017-1585-z</t>
  </si>
  <si>
    <t>Risk factors for injuries associated with damage claims following groin hernia repair</t>
  </si>
  <si>
    <t>Nordin</t>
  </si>
  <si>
    <t>P.</t>
  </si>
  <si>
    <t>par.nordin@regionjh.se</t>
  </si>
  <si>
    <t>10.1007/s00216-017-0243-8</t>
  </si>
  <si>
    <t>Mass spectrometry profiling of oxylipins, endocannabinoids, and N-acylethanolamines in human lung lavage fluids reveals responsiveness of prostaglandin E2 and associated lipid metabolites to biodiesel exhaust exposure</t>
  </si>
  <si>
    <t>Nording</t>
  </si>
  <si>
    <t>malin.nording@umu.se</t>
  </si>
  <si>
    <t>http://dx.doi.org/10.13039/501100001862, http://dx.doi.org/10.13039/501100002960, http://dx.doi.org/10.13039/501100003793, http://dx.doi.org/10.13039/501100002706</t>
  </si>
  <si>
    <t>Svenska Forskningsrådet Formas, Västerbotten Läns Landsting, Strategic Vehicle Research and Innovation, Hjärt-Lungfonden, AFA Försäkring</t>
  </si>
  <si>
    <t>2010-303</t>
  </si>
  <si>
    <t>10.1007/s00702-017-1685-z</t>
  </si>
  <si>
    <t>Further characterization of the GlyT-1 inhibitor Org25935: anti-alcohol, neurobehavioral, and gene expression effects</t>
  </si>
  <si>
    <t>Lidö</t>
  </si>
  <si>
    <t>Helga</t>
  </si>
  <si>
    <t>helga.lido@neuro.gu.se</t>
  </si>
  <si>
    <t>http://orcid.org/0000-0002-7994-7904</t>
  </si>
  <si>
    <t>http://dx.doi.org/10.13039/501100007687, http://dx.doi.org/10.13039/501100004359, http://dx.doi.org/10.13039/501100003186</t>
  </si>
  <si>
    <t>Organon Research Foundation, Svenska Läkaresällskapet, Söderström-Königska Sjukhemmets Stiftelse, Vetenskapsrådet, Government Support for Medical research under LUA/ALF agreement, Swedish Lundbeck Foundation, Fredrik och Ingrid Thurings Stiftelse</t>
  </si>
  <si>
    <t>10.1007/s10640-017-0117-8</t>
  </si>
  <si>
    <t>Technical Synergies and Trade-Offs Between Abatement of Global and Local Air Pollution</t>
  </si>
  <si>
    <t>Environmental and Resource Economics</t>
  </si>
  <si>
    <t>0924-6460</t>
  </si>
  <si>
    <t>1573-1502</t>
  </si>
  <si>
    <t>Coria</t>
  </si>
  <si>
    <t>Jessica</t>
  </si>
  <si>
    <t>Jessica.Coria@economics.gu.se</t>
  </si>
  <si>
    <t>http://dx.doi.org/10.13039/501100004527, http://dx.doi.org/10.13039/100004441</t>
  </si>
  <si>
    <t>Energimyndigheten (SE), Styrelsen för Internationellt Utvecklingssamarbete (SE)</t>
  </si>
  <si>
    <t>10.1007/s11557-017-1281-5</t>
  </si>
  <si>
    <t>Increased CO2 evolution caused by heat treatment in wood-decaying fungi</t>
  </si>
  <si>
    <t>Mycological Progress</t>
  </si>
  <si>
    <t>1617-416X</t>
  </si>
  <si>
    <t>1861-8952</t>
  </si>
  <si>
    <t>Fredrik</t>
  </si>
  <si>
    <t>Fredrik.carlsson@miun.se</t>
  </si>
  <si>
    <t>http://orcid.org/0000-0002-5644-9304</t>
  </si>
  <si>
    <t>217-2007-464</t>
  </si>
  <si>
    <t>10.1007/s10531-017-1301-4</t>
  </si>
  <si>
    <t>Large proportion of wood dependent lichens in boreal pine forest are confined to old hard wood</t>
  </si>
  <si>
    <t>Santaniello</t>
  </si>
  <si>
    <t>Francesca</t>
  </si>
  <si>
    <t>Francesca.Santaniello@skogforsk.se</t>
  </si>
  <si>
    <t>http://orcid.org/0000-0001-9560-0102</t>
  </si>
  <si>
    <t>Grant Agreement No. 316020</t>
  </si>
  <si>
    <t>10.1007/s11241-017-9268-5</t>
  </si>
  <si>
    <t>Schedulability analysis of Ethernet Audio Video Bridging networks with scheduled traffic support</t>
  </si>
  <si>
    <t>Ashjaei</t>
  </si>
  <si>
    <t>Mohammad</t>
  </si>
  <si>
    <t>mohammad.ashjaei@mdh.se</t>
  </si>
  <si>
    <t>10.1007/s00606-017-1389-8</t>
  </si>
  <si>
    <t>Three molecular markers suggest different relationships among three Drepanocladus species (Bryophyta: Amblystegiaceae)</t>
  </si>
  <si>
    <t>Hedenäs</t>
  </si>
  <si>
    <t>lars.hedenas@nrm.se</t>
  </si>
  <si>
    <t>http://orcid.org/0000-0003-1763-1696</t>
  </si>
  <si>
    <t>10.1007/s12529-016-9629-9</t>
  </si>
  <si>
    <t>Skills Training via Smartphone App for University Students with Excessive Alcohol Consumption: a Randomized Controlled Trial</t>
  </si>
  <si>
    <t>Gajecki</t>
  </si>
  <si>
    <t>mikael.gajecki@ki.se</t>
  </si>
  <si>
    <t>http://orcid.org/0000-0002-0987-9010</t>
  </si>
  <si>
    <t>Systembolagets Alkoholforskningsråd, Vetenskapsrådet</t>
  </si>
  <si>
    <t>FO2014-0069, K2012-61P-22131-01-6, K2012-61X-22132-01-6</t>
  </si>
  <si>
    <t>10.1007/s12652-017-0457-9</t>
  </si>
  <si>
    <t>Social network analysis to influence career development</t>
  </si>
  <si>
    <t>Journal of Ambient Intelligence and Humanized Computing</t>
  </si>
  <si>
    <t>1868-5137</t>
  </si>
  <si>
    <t>1868-5145</t>
  </si>
  <si>
    <t>Atif</t>
  </si>
  <si>
    <t>Yacine</t>
  </si>
  <si>
    <t>yacine.atif@his.se</t>
  </si>
  <si>
    <t>http://orcid.org/0000-0002-7312-9089</t>
  </si>
  <si>
    <t>10.1007/s10928-017-9508-2</t>
  </si>
  <si>
    <t>The multistate tuberculosis pharmacometric model: a semi-mechanistic pharmacokinetic-pharmacodynamic model for studying drug effects in an acute tuberculosis mouse model</t>
  </si>
  <si>
    <t>Chunli</t>
  </si>
  <si>
    <t>chunli.chen@farmbio.uu.se</t>
  </si>
  <si>
    <t>Innovative Medicines Initiative Joint Undertaking , Chinese Scholarship Council</t>
  </si>
  <si>
    <t>n°115337</t>
  </si>
  <si>
    <t>10.1007/s10921-017-0397-5</t>
  </si>
  <si>
    <t>Modelling of Ultrasonic Bulk Wave Scattering by an Axial Crack in a Pipe</t>
  </si>
  <si>
    <t>Journal of Nondestructive Evaluation</t>
  </si>
  <si>
    <t>0195-9298</t>
  </si>
  <si>
    <t>1573-4862</t>
  </si>
  <si>
    <t>Rubenson</t>
  </si>
  <si>
    <t>Jacob.Rubenson@chalmers.se</t>
  </si>
  <si>
    <t>10.1007/s11999-017-5250-8</t>
  </si>
  <si>
    <t>Can Spatiotemporal Fluoride (18F−) Uptake be Used to Assess Bone Formation in the Tibia? A Longitudinal Study Using PET/CT</t>
  </si>
  <si>
    <t>Clinical Orthopaedics and Related Research®</t>
  </si>
  <si>
    <t>0009-921X</t>
  </si>
  <si>
    <t>1528-1132</t>
  </si>
  <si>
    <t>Weidenhielm</t>
  </si>
  <si>
    <t>lars.weidenhielm@karolinska.se</t>
  </si>
  <si>
    <t>10.1007/s12369-017-0396-9</t>
  </si>
  <si>
    <t>Case Report: Implications of Doing Research on Socially Assistive Robots in Real Homes</t>
  </si>
  <si>
    <t>International Journal of Social Robotics</t>
  </si>
  <si>
    <t>1875-4791</t>
  </si>
  <si>
    <t>1875-4805</t>
  </si>
  <si>
    <t>Frennert</t>
  </si>
  <si>
    <t>Susanne</t>
  </si>
  <si>
    <t>Susanne.frennert@certec.lth.se</t>
  </si>
  <si>
    <t>EC under FP7-ICT-288146 Hobbit</t>
  </si>
  <si>
    <t>FP7-ICT-288146 Hobbit</t>
  </si>
  <si>
    <t>10.1007/s11663-017-0944-6</t>
  </si>
  <si>
    <t>Changes in Effective Thermal Conductivity During the Carbothermic Reduction of Magnetite Using Graphite</t>
  </si>
  <si>
    <t>Hesham</t>
  </si>
  <si>
    <t>hesham.ahmed@ltu.se</t>
  </si>
  <si>
    <t>10.1007/s11517-017-1631-0</t>
  </si>
  <si>
    <t>Robustness of two different methods of monitoring respiratory system compliance during mechanical ventilation</t>
  </si>
  <si>
    <t>Perchiazzi</t>
  </si>
  <si>
    <t>Gaetano</t>
  </si>
  <si>
    <t>gaetano.perchiazzi@uniba.it</t>
  </si>
  <si>
    <t>http://orcid.org/0000-0001-6834-6399</t>
  </si>
  <si>
    <t>The Swedish Medical Research Council , The Swedish Heart-Lung Fund, The School of Anesthesiology and Intensive Care Medicine, Bari University, Italy, The Master Course in Critical Care, Bari University, Italy, The Center of Innovative Technologies for Signal Detection and Processing (TIRES), Bari University, Italy</t>
  </si>
  <si>
    <t>10.1007/s00726-017-2391-8</t>
  </si>
  <si>
    <t>β-N-Methylamino-l-alanine (BMAA) perturbs alanine, aspartate and glutamate metabolism pathways in human neuroblastoma cells as determined by metabolic profiling</t>
  </si>
  <si>
    <t>Engskog</t>
  </si>
  <si>
    <t>mikael.engskog@farmkemi.uu.se</t>
  </si>
  <si>
    <t>2010-959</t>
  </si>
  <si>
    <t>10.1007/s00262-017-1962-6</t>
  </si>
  <si>
    <t>Vedolizumab treatment for immune checkpoint inhibitor-induced enterocolitis</t>
  </si>
  <si>
    <t>Marsal</t>
  </si>
  <si>
    <t>jan.marsal@med.lu.se</t>
  </si>
  <si>
    <t>http://orcid.org/0000-0003-4808-0014</t>
  </si>
  <si>
    <t>http://dx.doi.org/10.13039/501100005390, http://dx.doi.org/10.13039/501100005753, http://dx.doi.org/10.13039/501100007687</t>
  </si>
  <si>
    <t>Hedlund Foundation, Alfred Österlunds Stiftelse, Julin Foundation, Kungliga Fysiografiska Sällskapet i Lund, Svenska Läkaresällskapet, Grants to researchers in the public health care from the Swedish government, Healthcare Region of Southern Sweden</t>
  </si>
  <si>
    <t>ALFSKANE-539811</t>
  </si>
  <si>
    <t>10.1007/s10008-017-3518-2</t>
  </si>
  <si>
    <t>Dependence of solar cell performance on the nature of alkaline counterion in gel polymer electrolytes containing binary iodides</t>
  </si>
  <si>
    <t>Journal of Solid State Electrochemistry</t>
  </si>
  <si>
    <t>1432-8488</t>
  </si>
  <si>
    <t>1433-0768</t>
  </si>
  <si>
    <t>Carl Tryggers Foundation, Swedish Research Council, National Research Council of Sri Lanka</t>
  </si>
  <si>
    <t>11-196</t>
  </si>
  <si>
    <t>10.1007/s00113-017-0331-4</t>
  </si>
  <si>
    <t>Osseointegrated prostheses for rehabilitation following amputation</t>
  </si>
  <si>
    <t>Der Unfallchirurg</t>
  </si>
  <si>
    <t>0177-5537</t>
  </si>
  <si>
    <t>1433-044X</t>
  </si>
  <si>
    <t>Brånemark</t>
  </si>
  <si>
    <t>Rickard</t>
  </si>
  <si>
    <t>rickard.branemark@orthop.gu.se</t>
  </si>
  <si>
    <t>10.1007/s11940-017-0439-4</t>
  </si>
  <si>
    <t>How to Treat Involvement of the Central Nervous System in Hemophagocytic Lymphohistiocytosis?</t>
  </si>
  <si>
    <t>Current Treatment Options in Neurology</t>
  </si>
  <si>
    <t>1092-8480</t>
  </si>
  <si>
    <t>1534-3138</t>
  </si>
  <si>
    <t>Horne</t>
  </si>
  <si>
    <t>AnnaCarin</t>
  </si>
  <si>
    <t>annacarin.horne@karolinska.se</t>
  </si>
  <si>
    <t>10.1007/s10570-017-1211-3</t>
  </si>
  <si>
    <t>Steady-shear and viscoelastic properties of cellulose nanofibril–nanoclay dispersions</t>
  </si>
  <si>
    <t>Lennart</t>
  </si>
  <si>
    <t>lennart.bergstrom@mmk.su.se</t>
  </si>
  <si>
    <t>Wallenberg Wood Science Center</t>
  </si>
  <si>
    <t>10.1007/s11306-017-1174-2</t>
  </si>
  <si>
    <t>Lipid response patterns in acute phase paediatric Plasmodium falciparum malaria</t>
  </si>
  <si>
    <t>Orikiiriza</t>
  </si>
  <si>
    <t>Judy</t>
  </si>
  <si>
    <t>johan.normark@umu.se</t>
  </si>
  <si>
    <t>Vetenskapsrådet, Familjen Erling-Perssons Stiftelse (SE), Jeansson Foundation</t>
  </si>
  <si>
    <t>2011-6044 and 2013-8619</t>
  </si>
  <si>
    <t>10.1007/s13158-017-0182-8</t>
  </si>
  <si>
    <t>“Why Do We Celebrate …?” Filling Traditions with Meaning in an Ethnically Diverse Swedish Preschool</t>
  </si>
  <si>
    <t>International Journal of Early Childhood</t>
  </si>
  <si>
    <t>0020-7187</t>
  </si>
  <si>
    <t>1878-4658</t>
  </si>
  <si>
    <t>Puskás</t>
  </si>
  <si>
    <t>Tünde</t>
  </si>
  <si>
    <t>tunde.puskas@liu.se</t>
  </si>
  <si>
    <t>http://orcid.org/0000-0003-3449-2384</t>
  </si>
  <si>
    <t>721-2014-2397</t>
  </si>
  <si>
    <t>10.1007/s00894-017-3234-y</t>
  </si>
  <si>
    <t>Solvatochromic effect in absorption and emission spectra of star-shaped bipolar derivatives of 1,3,5-triazine and carbazole. A time-dependent density functional study</t>
  </si>
  <si>
    <t>Baryshnikov</t>
  </si>
  <si>
    <t>Gleb</t>
  </si>
  <si>
    <t>glebchem@rambler.ru</t>
  </si>
  <si>
    <t>Ministry of Education and Science of Ukraine (UA)</t>
  </si>
  <si>
    <t>0113U001694</t>
  </si>
  <si>
    <t>10.1208/s12248-017-0058-8</t>
  </si>
  <si>
    <t>Modeling a Composite Score in Parkinson’s Disease Using Item Response Theory</t>
  </si>
  <si>
    <t>Plan</t>
  </si>
  <si>
    <t>Elodie</t>
  </si>
  <si>
    <t>elodie.plan@farmbio.uu.se</t>
  </si>
  <si>
    <t>10.1007/s13165-017-0178-6</t>
  </si>
  <si>
    <t>Feed efficiency, growth performance, and carcass characteristics of a fast- and a slower-growing broiler hybrid fed low- or high-protein organic diets</t>
  </si>
  <si>
    <t>Organic Agriculture</t>
  </si>
  <si>
    <t>1879-4238</t>
  </si>
  <si>
    <t>1879-4246</t>
  </si>
  <si>
    <t>Wallenbeck</t>
  </si>
  <si>
    <t>anna.wallenbeck@slu.se</t>
  </si>
  <si>
    <t>http://orcid.org/0000-0001-8012-2849</t>
  </si>
  <si>
    <t>Swedish Farmers’ Foundation for Agricultural Research</t>
  </si>
  <si>
    <t>Projektnummer: H1343143</t>
  </si>
  <si>
    <t>10.1007/s11663-017-0926-8</t>
  </si>
  <si>
    <t>The Influence of Peritectic Reaction/Transformation on Crack Susceptibility in the Continuous Casting of Steels</t>
  </si>
  <si>
    <t>Saleem</t>
  </si>
  <si>
    <t>Saud</t>
  </si>
  <si>
    <t>sauds@kth.se</t>
  </si>
  <si>
    <t>10.1007/s11695-017-2574-0</t>
  </si>
  <si>
    <t>Large Buffering Effect of the Duodenal Bulb in Duodenal Switch: a Wireless pH-Metric Study</t>
  </si>
  <si>
    <t>Bekhali</t>
  </si>
  <si>
    <t>Z</t>
  </si>
  <si>
    <t>zakaria.bekhali@regiongavleborg.se</t>
  </si>
  <si>
    <t>10.1007/s11085-016-9710-4</t>
  </si>
  <si>
    <t>Oxidation Comparison of Alumina-Forming and Chromia-Forming Commercial Alloys at 1100 and 1200 °C</t>
  </si>
  <si>
    <t>Jönsson</t>
  </si>
  <si>
    <t>Bo</t>
  </si>
  <si>
    <t>bosse.jonsson@sandvik.com</t>
  </si>
  <si>
    <t>10.1007/s00170-017-0105-8</t>
  </si>
  <si>
    <t>Tool shape-performance-application integrated design approach: a development and a numerical validation</t>
  </si>
  <si>
    <t>Ji</t>
  </si>
  <si>
    <t>weiji@hrbust.edu.cn</t>
  </si>
  <si>
    <t>10.1007/s12035-017-0420-y</t>
  </si>
  <si>
    <t>Mitochondrial Metabolism Regulates Microtubule Acetylome and Autophagy Trough Sirtuin-2: Impact for Parkinson’s Disease</t>
  </si>
  <si>
    <t>Cardoso</t>
  </si>
  <si>
    <t>Sandra</t>
  </si>
  <si>
    <t>cardoso.sandra.m@gmail.com</t>
  </si>
  <si>
    <t>10.1007/s00394-017-1392-4</t>
  </si>
  <si>
    <t>Comparable effects of breakfast meals varying in protein source on appetite and subsequent energy intake in healthy males</t>
  </si>
  <si>
    <t>Dougkas</t>
  </si>
  <si>
    <t>Anestis</t>
  </si>
  <si>
    <t>anestis.dougkas@institutpaulbocuse.com</t>
  </si>
  <si>
    <t>10.1007/s11745-017-4235-4</t>
  </si>
  <si>
    <t>Determination of Substrate Preferences for Desaturases and Elongases for Production of Docosahexaenoic Acid from Oleic Acid in Engineered Canola</t>
  </si>
  <si>
    <t>Lipids</t>
  </si>
  <si>
    <t>0024-4201</t>
  </si>
  <si>
    <t>1558-9307</t>
  </si>
  <si>
    <t>Yilmaz</t>
  </si>
  <si>
    <t>Jenny</t>
  </si>
  <si>
    <t>Jenny.LindbergYilmaz@scanbires.com</t>
  </si>
  <si>
    <t>10.1007/s10468-017-9670-7</t>
  </si>
  <si>
    <t>Decomposition of Tensor Products Involving a Steinberg Module</t>
  </si>
  <si>
    <t>Algebras and Representation Theory</t>
  </si>
  <si>
    <t>1386-923X</t>
  </si>
  <si>
    <t>1572-9079</t>
  </si>
  <si>
    <t>Kildetoft</t>
  </si>
  <si>
    <t>tobias.kildetoft@gmail.com</t>
  </si>
  <si>
    <t>ORCID</t>
  </si>
  <si>
    <t>http://orcid.org/0000-0002-9835-3263</t>
  </si>
  <si>
    <t>http://orcid.org/0000-0002-2182-7686</t>
  </si>
  <si>
    <t>http://orcid.org/0000-0003-1962-7279</t>
  </si>
  <si>
    <t>http://orcid.org/0000-0003-0910-1708</t>
  </si>
  <si>
    <t>http://orcid.org/0000-0001-8323-0714</t>
  </si>
  <si>
    <t>http://orcid.org/0000-0003-1435-0768</t>
  </si>
  <si>
    <t>http://orcid.org/0000-0003-1612-748X</t>
  </si>
  <si>
    <t>http://orcid.org/0000-0003-4680-1287</t>
  </si>
  <si>
    <t>http://orcid.org/0000-0002-3142-1903</t>
  </si>
  <si>
    <t>http://orcid.org/0000-0002-7624-7363</t>
  </si>
  <si>
    <t>http://orcid.org/0000-0002-6257-9762</t>
  </si>
  <si>
    <t>http://orcid.org/0000-0002-6248-1212</t>
  </si>
  <si>
    <t>http://orcid.org/0000-0002-3072-657X</t>
  </si>
  <si>
    <t>http://orcid.org/0000-0002-4280-5654</t>
  </si>
  <si>
    <t>http://orcid.org/0000-0003-2025-1942</t>
  </si>
  <si>
    <t>http://orcid.org/0000-0002-3034-7721</t>
  </si>
  <si>
    <t>http://orcid.org/0000-0002-4222-7559</t>
  </si>
  <si>
    <t>http://orcid.org/0000-0001-5372-7519</t>
  </si>
  <si>
    <t>http://orcid.org/0000-0003-3185-2014</t>
  </si>
  <si>
    <t>http://orcid.org/0000-0002-7483-7060</t>
  </si>
  <si>
    <t>http://orcid.org/0000-0003-0939-2226</t>
  </si>
  <si>
    <t>http://orcid.org/0000-0002-7692-714X</t>
  </si>
  <si>
    <t>http://orcid.org/0000-0002-5515-5953</t>
  </si>
  <si>
    <t>http://orcid.org/0000-0001-8559-5995</t>
  </si>
  <si>
    <t>http://orcid.org/0000-0002-0455-2166</t>
  </si>
  <si>
    <t>http://orcid.org/0000-0002-3967-792X</t>
  </si>
  <si>
    <t>http://orcid.org/0000-0002-7905-1825</t>
  </si>
  <si>
    <t>http://orcid.org/0000-0003-4508-0836</t>
  </si>
  <si>
    <t>http://orcid.org/0000-0002-8869-0493</t>
  </si>
  <si>
    <t>http://orcid.org/0000-0001-9966-4904</t>
  </si>
  <si>
    <t>http://orcid.org/0000-0002-2979-679X</t>
  </si>
  <si>
    <t>http://orcid.org/0000-0002-8174-4540</t>
  </si>
  <si>
    <t>http://orcid.org/0000-0001-8812-5032</t>
  </si>
  <si>
    <t>http://orcid.org/0000-0001-9414-1100</t>
  </si>
  <si>
    <t>http://orcid.org/0000-0002-9499-758X</t>
  </si>
  <si>
    <t>http://orcid.org/0000-0001-6938-7803</t>
  </si>
  <si>
    <t>http://orcid.org/0000-0003-2618-5712</t>
  </si>
  <si>
    <t>http://orcid.org/0000-0002-4581-736X</t>
  </si>
  <si>
    <t>http://orcid.org/0000-0002-8558-5655</t>
  </si>
  <si>
    <t>http://orcid.org/0000-0002-7175-6863</t>
  </si>
  <si>
    <t>http://orcid.org/0000-0001-5628-6210</t>
  </si>
  <si>
    <t>http://orcid.org/0000-0001-8743-2858</t>
  </si>
  <si>
    <t>http://orcid.org/0000-0002-3502-5529</t>
  </si>
  <si>
    <t>http://orcid.org/0000-0002-0591-6208</t>
  </si>
  <si>
    <t>http://orcid.org/0000-0003-1143-9425</t>
  </si>
  <si>
    <t>http://orcid.org/0000-0001-5847-1196</t>
  </si>
  <si>
    <t>http://orcid.org/0000-0001-6141-4707</t>
  </si>
  <si>
    <t>http://orcid.org/0000-0001-7653-8489</t>
  </si>
  <si>
    <t>http://orcid.org/0000-0002-9340-0147</t>
  </si>
  <si>
    <t>http://orcid.org/0000-0002-8180-3029</t>
  </si>
  <si>
    <t>http://orcid.org/0000-0002-3548-8638</t>
  </si>
  <si>
    <t>http://orcid.org/0000-0002-8914-0354</t>
  </si>
  <si>
    <t>http://orcid.org/0000-0001-7534-0382</t>
  </si>
  <si>
    <t>http://orcid.org/0000-0002-6760-7902</t>
  </si>
  <si>
    <t>http://orcid.org/0000-0002-4083-6748</t>
  </si>
  <si>
    <t>http://orcid.org/0000-0003-4802-5509</t>
  </si>
  <si>
    <t>http://orcid.org/0000-0003-2912-7059</t>
  </si>
  <si>
    <t>http://orcid.org/0000-0003-0501-8480</t>
  </si>
  <si>
    <t>http://orcid.org/0000-0002-6631-872X</t>
  </si>
  <si>
    <t>http://orcid.org/0000-0003-3957-870X</t>
  </si>
  <si>
    <t>http://orcid.org/0000-0002-4831-4266</t>
  </si>
  <si>
    <t>http://orcid.org/0000-0002-2136-6162</t>
  </si>
  <si>
    <t>http://orcid.org/0000-0002-8591-6135</t>
  </si>
  <si>
    <t>http://orcid.org/0000-0003-1102-4342</t>
  </si>
  <si>
    <t>http://orcid.org/0000-0002-8059-8764</t>
  </si>
  <si>
    <t>http://orcid.org/0000-0003-4309-9242</t>
  </si>
  <si>
    <t>http://orcid.org/0000-0003-3525-9883</t>
  </si>
  <si>
    <t>http://orcid.org/0000-0001-5819-8724</t>
  </si>
  <si>
    <t>http://orcid.org/0000-0003-3236-1866</t>
  </si>
  <si>
    <t>http://orcid.org/0000-0001-9021-9847</t>
  </si>
  <si>
    <t>http://orcid.org/0000-0001-7177-9099</t>
  </si>
  <si>
    <t>http://orcid.org/0000-0001-9614-6466</t>
  </si>
  <si>
    <t>http://orcid.org/0000-0001-7914-6798</t>
  </si>
  <si>
    <t>http://orcid.org/0000-0002-9469-6410</t>
  </si>
  <si>
    <t>http://orcid.org/0000-0002-5286-333X</t>
  </si>
  <si>
    <t>http://orcid.org/0000-0002-2070-4684</t>
  </si>
  <si>
    <t>http://orcid.org/0000-0002-1930-654X</t>
  </si>
  <si>
    <t>http://orcid.org/0000-0002-0401-1036</t>
  </si>
  <si>
    <t>http://orcid.org/0000-0002-4477-4476</t>
  </si>
  <si>
    <t>http://orcid.org/0000-0002-0259-3503</t>
  </si>
  <si>
    <t>http://orcid.org/0000-0003-2772-3631</t>
  </si>
  <si>
    <t>http://orcid.org/0000-0002-6363-4030</t>
  </si>
  <si>
    <t>http://orcid.org/0000-0002-9421-6587</t>
  </si>
  <si>
    <t>http://orcid.org/0000-0003-1232-3272</t>
  </si>
  <si>
    <t>http://orcid.org/0000-0003-4323-0431</t>
  </si>
  <si>
    <t>http://orcid.org/0000-0002-9060-1242</t>
  </si>
  <si>
    <t>http://orcid.org/0000-0002-4027-0895</t>
  </si>
  <si>
    <t>http://orcid.org/0000-0002-2610-8998</t>
  </si>
  <si>
    <t>http://orcid.org/0000-0003-2100-8864</t>
  </si>
  <si>
    <t>http://orcid.org/0000-0002-7451-6208</t>
  </si>
  <si>
    <t>http://orcid.org/0000-0003-1091-1468</t>
  </si>
  <si>
    <t>http://orcid.org/0000-0002-6383-9896</t>
  </si>
  <si>
    <t>http://orcid.org/0000-0002-8734-5778</t>
  </si>
  <si>
    <t>http://orcid.org/0000-0002-2780-3263</t>
  </si>
  <si>
    <t>http://orcid.org/0000-0003-2688-7992</t>
  </si>
  <si>
    <t>http://orcid.org/0000-0002-0296-9419</t>
  </si>
  <si>
    <t>http://orcid.org/0000-0001-6570-5499</t>
  </si>
  <si>
    <t>http://orcid.org/0000-0002-0944-5650</t>
  </si>
  <si>
    <t>http://orcid.org/0000-0002-3362-7198</t>
  </si>
  <si>
    <t>http://orcid.org/0000-0002-5622-6987</t>
  </si>
  <si>
    <t>http://orcid.org/0000-0002-3761-9072</t>
  </si>
  <si>
    <t>http://orcid.org/0000-0002-1464-8874</t>
  </si>
  <si>
    <t>http://orcid.org/0000-0001-6816-7577</t>
  </si>
  <si>
    <t>http://orcid.org/0000-0001-8768-3980</t>
  </si>
  <si>
    <t>http://orcid.org/0000-0003-4237-7159</t>
  </si>
  <si>
    <t>http://orcid.org/0000-0001-7486-4678</t>
  </si>
  <si>
    <t>http://orcid.org/0000-0002-4933-3565</t>
  </si>
  <si>
    <t>http://orcid.org/0000-0002-0360-2651</t>
  </si>
  <si>
    <t>http://orcid.org/0000-0003-0259-8328</t>
  </si>
  <si>
    <t>http://orcid.org/0000-0001-7942-2190</t>
  </si>
  <si>
    <t>http://orcid.org/0000-0002-1577-5509</t>
  </si>
  <si>
    <t>http://orcid.org/0000-0002-7247-2141</t>
  </si>
  <si>
    <t>http://orcid.org/0000-0002-3675-3050</t>
  </si>
  <si>
    <t>http://orcid.org/0000-0002-7283-6021</t>
  </si>
  <si>
    <t>http://orcid.org/0000-0001-8871-2659</t>
  </si>
  <si>
    <t>http://orcid.org/0000-0003-0987-7653</t>
  </si>
  <si>
    <t>http://orcid.org/0000-0002-7972-6183</t>
  </si>
  <si>
    <t>http://orcid.org/0000-0002-8813-5721</t>
  </si>
  <si>
    <t>http://orcid.org/0000-0002-3233-270X</t>
  </si>
  <si>
    <t>http://orcid.org/0000-0001-5257-8208</t>
  </si>
  <si>
    <t>http://orcid.org/0000-0002-8031-7651</t>
  </si>
  <si>
    <t>http://orcid.org/0000-0001-7944-6264</t>
  </si>
  <si>
    <t>http://orcid.org/0000-0002-1401-2657</t>
  </si>
  <si>
    <t>http://orcid.org/0000-0003-1091-2225</t>
  </si>
  <si>
    <t>http://orcid.org/0000-0001-9375-831X</t>
  </si>
  <si>
    <t>http://orcid.org/0000-0002-6687-1250</t>
  </si>
  <si>
    <t>http://orcid.org/0000-0003-1048-2608</t>
  </si>
  <si>
    <t>http://orcid.org/0000-0001-8198-2509</t>
  </si>
  <si>
    <t>http://orcid.org/0000-0001-8334-6178</t>
  </si>
  <si>
    <t>http://orcid.org/0000-0001-7679-7851</t>
  </si>
  <si>
    <t>http://orcid.org/0000-0002-9124-1242</t>
  </si>
  <si>
    <t>http://orcid.org/0000-0002-2610-1294</t>
  </si>
  <si>
    <t>http://orcid.org/0000-0003-4534-0853</t>
  </si>
  <si>
    <t>http://orcid.org/0000-0002-5911-9511</t>
  </si>
  <si>
    <t>http://orcid.org/0000-0002-5636-9910</t>
  </si>
  <si>
    <t>http://orcid.org/0000-0003-0244-3561</t>
  </si>
  <si>
    <t>http://orcid.org/0000-0002-1087-8656</t>
  </si>
  <si>
    <t>http://orcid.org/0000-0002-5250-1881</t>
  </si>
  <si>
    <t>http://orcid.org/0000-0002-0984-1055</t>
  </si>
  <si>
    <t>http://orcid.org/0000-0003-3937-2808</t>
  </si>
  <si>
    <t>http://orcid.org/0000-0003-1461-3142</t>
  </si>
  <si>
    <t>http://orcid.org/0000-0003-0672-8214</t>
  </si>
  <si>
    <t>http://orcid.org/0000-0001-8840-3573</t>
  </si>
  <si>
    <t>http://orcid.org/0000-0001-8583-2620</t>
  </si>
  <si>
    <t>http://orcid.org/0000-0002-9044-7249</t>
  </si>
  <si>
    <t>http://orcid.org/0000-0002-4640-5658</t>
  </si>
  <si>
    <t>http://orcid.org/0000-0003-1806-4187</t>
  </si>
  <si>
    <t>http://orcid.org/0000-0002-3643-0518</t>
  </si>
  <si>
    <t>http://orcid.org/0000-0003-3508-2109</t>
  </si>
  <si>
    <t>http://orcid.org/0000-0003-2758-5785</t>
  </si>
  <si>
    <t>http://orcid.org/0000-0001-8522-4705</t>
  </si>
  <si>
    <t>http://orcid.org/0000-0002-7944-5891</t>
  </si>
  <si>
    <t>http://orcid.org/0000-0002-2390-3267</t>
  </si>
  <si>
    <t>http://orcid.org/0000-0002-9560-3132</t>
  </si>
  <si>
    <t>http://orcid.org/0000-0002-5889-7792</t>
  </si>
  <si>
    <t>http://orcid.org/0000-0001-5695-8099</t>
  </si>
  <si>
    <t>http://orcid.org/0000-0003-2867-2004</t>
  </si>
  <si>
    <t>http://orcid.org/0000-0002-8785-3318</t>
  </si>
  <si>
    <t>http://orcid.org/0000-0003-2567-2535</t>
  </si>
  <si>
    <t>http://orcid.org/0000-0002-6840-2749</t>
  </si>
  <si>
    <t>http://orcid.org/0000-0003-2681-9228</t>
  </si>
  <si>
    <t>http://orcid.org/0000-0003-3752-3131</t>
  </si>
  <si>
    <t>http://orcid.org/0000-0002-9289-2047</t>
  </si>
  <si>
    <t>http://orcid.org/0000-0003-0673-9327</t>
  </si>
  <si>
    <t>http://orcid.org/0000-0002-4041-8482</t>
  </si>
  <si>
    <t>http://orcid.org/0000-0002-5900-1396</t>
  </si>
  <si>
    <t>http://orcid.org/0000-0003-0295-7087</t>
  </si>
  <si>
    <t>http://orcid.org/0000-0001-7697-1338</t>
  </si>
  <si>
    <t>http://orcid.org/0000-0001-5289-2256</t>
  </si>
  <si>
    <t>http://orcid.org/0000-0001-9909-4956</t>
  </si>
  <si>
    <t>http://orcid.org/0000-0002-1134-1535</t>
  </si>
  <si>
    <t>http://orcid.org/0000-0003-0796-7575</t>
  </si>
  <si>
    <t>http://orcid.org/0000-0002-2601-1256</t>
  </si>
  <si>
    <t>http://orcid.org/0000-0001-5662-825X</t>
  </si>
  <si>
    <t>http://orcid.org/0000-0002-3738-9318</t>
  </si>
  <si>
    <t>http://orcid.org/0000-0001-9970-5710</t>
  </si>
  <si>
    <t>http://orcid.org/0000-0001-7451-6147</t>
  </si>
  <si>
    <t>http://orcid.org/0000-0003-1040-3201</t>
  </si>
  <si>
    <t>http://orcid.org/0000-0002-0543-281X</t>
  </si>
  <si>
    <t>http://orcid.org/0000-0002-7152-9206</t>
  </si>
  <si>
    <t>http://orcid.org/0000-0003-3775-7245</t>
  </si>
  <si>
    <t>http://orcid.org/0000-0001-9819-2474</t>
  </si>
  <si>
    <t>http://orcid.org/0000-0001-9923-3397</t>
  </si>
  <si>
    <t>http://orcid.org/0000-0002-3186-3947</t>
  </si>
  <si>
    <t>http://orcid.org/0000-0002-8019-2801</t>
  </si>
  <si>
    <t>http://orcid.org/0000-0003-3277-1945</t>
  </si>
  <si>
    <t>http://orcid.org/0000-0002-5290-5704</t>
  </si>
  <si>
    <t>http://orcid.org/0000-0002-9885-8106</t>
  </si>
  <si>
    <t>http://orcid.org/0000-0003-0976-531X</t>
  </si>
  <si>
    <t>http://orcid.org/0000-0002-2566-9320</t>
  </si>
  <si>
    <t>http://orcid.org/0000-0001-5425-5859</t>
  </si>
  <si>
    <t>http://orcid.org/0000-0002-1998-5212</t>
  </si>
  <si>
    <t>http://orcid.org/0000-0002-4207-2956</t>
  </si>
  <si>
    <t>http://orcid.org/0000-0002-3106-0722</t>
  </si>
  <si>
    <t>http://orcid.org/0000-0002-0442-0569</t>
  </si>
  <si>
    <t>http://orcid.org/0000-0001-7279-1006</t>
  </si>
  <si>
    <t>http://orcid.org/0000-0002-8250-5613</t>
  </si>
  <si>
    <t>http://orcid.org/0000-0002-1591-3916</t>
  </si>
  <si>
    <t>http://orcid.org/0000-0001-7824-9947</t>
  </si>
  <si>
    <t>http://orcid.org/0000-0001-6691-9317</t>
  </si>
  <si>
    <t>http://orcid.org/0000-0003-0159-9628</t>
  </si>
  <si>
    <t>http://orcid.org/0000-0002-5151-2933</t>
  </si>
  <si>
    <t>http://orcid.org/0000-0001-9246-7318</t>
  </si>
  <si>
    <t>http://orcid.org/0000-0001-5060-9402</t>
  </si>
  <si>
    <t>http://orcid.org/0000-0001-7769-7123</t>
  </si>
  <si>
    <t>http://orcid.org/0000-0002-4106-3126</t>
  </si>
  <si>
    <t>http://orcid.org/0000-0002-0139-0747</t>
  </si>
  <si>
    <t>http://orcid.org/0000-0001-7365-6412</t>
  </si>
  <si>
    <t>http://orcid.org/0000-0003-4850-8690</t>
  </si>
  <si>
    <t>http://orcid.org/0000-0001-7576-9410</t>
  </si>
  <si>
    <t>http://orcid.org/0000-0002-6341-2593</t>
  </si>
  <si>
    <t>http://orcid.org/0000-0001-8644-825X</t>
  </si>
  <si>
    <t>http://orcid.org/0000-0003-3323-5618</t>
  </si>
  <si>
    <t>March 2017</t>
  </si>
  <si>
    <t>10.1007/s00009-017-0872-3</t>
  </si>
  <si>
    <t>Commutators with Coefficients in CMO of Weighted Hardy Operators in Generalized Local Morrey Spaces</t>
  </si>
  <si>
    <t>Mediterranean Journal of Mathematics</t>
  </si>
  <si>
    <t>1660-5446</t>
  </si>
  <si>
    <t>1660-5454</t>
  </si>
  <si>
    <t>10.1007/s00018-017-2494-0</t>
  </si>
  <si>
    <t>Tyrosine 842 in the activation loop is required for full transformation by the oncogenic mutant FLT3-ITD</t>
  </si>
  <si>
    <t>10.1007/s00018-017-2498-9</t>
  </si>
  <si>
    <t>Impairment of systemic DHA synthesis affects macrophage plasticity and polarization: implications for DHA supplementation during inflammation</t>
  </si>
  <si>
    <t>10.1007/s00018-017-2503-3</t>
  </si>
  <si>
    <t>Integration of mRNP formation and export</t>
  </si>
  <si>
    <t>10.1007/s00020-017-2357-y</t>
  </si>
  <si>
    <t>The Characteristic Function for Complex Doubly Infinite Jacobi Matrices</t>
  </si>
  <si>
    <t>10.1007/s00039-017-0400-4</t>
  </si>
  <si>
    <t>Vectorial Hankel operators, Carleson embeddings, and notions of BMOA</t>
  </si>
  <si>
    <t>10.1007/s00041-017-9533-y</t>
  </si>
  <si>
    <t>Fast Laplace Transforms for the Exponential Radon Transform</t>
  </si>
  <si>
    <t>10.1007/s00048-017-0160-0</t>
  </si>
  <si>
    <t>The Unseeing State: How Ideals of Modernity Have Undermined Innovation in Africa’s Urban Water Systems</t>
  </si>
  <si>
    <t>NTM Zeitschrift für Geschichte der Wissenschaften, Technik und Medizin</t>
  </si>
  <si>
    <t>History</t>
  </si>
  <si>
    <t>0036-6978</t>
  </si>
  <si>
    <t>1420-9144</t>
  </si>
  <si>
    <t>10.1007/s00066-017-1106-0</t>
  </si>
  <si>
    <t>Quality assurance guidelines for superficial hyperthermia clinical trials</t>
  </si>
  <si>
    <t>Strahlentherapie und Onkologie</t>
  </si>
  <si>
    <t>0179-7158</t>
  </si>
  <si>
    <t>1439-099X</t>
  </si>
  <si>
    <t>10.1007/s00068-017-0778-6</t>
  </si>
  <si>
    <t>Non-medical aspects of civilian–military collaboration in management of major incidents</t>
  </si>
  <si>
    <t>10.1007/s00068-017-0779-5</t>
  </si>
  <si>
    <t>β-Blocker after severe traumatic brain injury is associated with better long-term functional outcome: a matched case control study</t>
  </si>
  <si>
    <t>10.1007/s00125-017-4263-x</t>
  </si>
  <si>
    <t>Effect of simultaneous vaccination with H1N1 and GAD-alum on GAD65-induced immune response</t>
  </si>
  <si>
    <t>10.1007/s00134-017-4773-5</t>
  </si>
  <si>
    <t>Understanding renal recovery</t>
  </si>
  <si>
    <t>10.1007/s00158-017-1679-3</t>
  </si>
  <si>
    <t>Reliability-based design optimization using SORM and SQP</t>
  </si>
  <si>
    <t>10.1007/s00167-017-4442-9</t>
  </si>
  <si>
    <t>More histologic and ultrastructural degenerative signs in the subscapularis tendon and the joint capsule in male patients with shoulder impingement</t>
  </si>
  <si>
    <t>10.1007/s00167-017-4517-7</t>
  </si>
  <si>
    <t>Adolescents and female patients are at increased risk for contralateral anterior cruciate ligament reconstruction: a cohort study from the Swedish National Knee Ligament Register based on 17,682 patients</t>
  </si>
  <si>
    <t>10.1007/s00167-017-4521-y</t>
  </si>
  <si>
    <t>No differences in subjective knee function between surgical techniques of anterior cruciate ligament reconstruction at 2-year follow-up: a cohort study from the Swedish National Knee Ligament Register</t>
  </si>
  <si>
    <t>10.1007/s00167-017-4528-4</t>
  </si>
  <si>
    <t>ACL-reconstructed and ACL-deficient individuals show differentiated trunk, hip, and knee kinematics during vertical hops more than 20 years post-injury</t>
  </si>
  <si>
    <t>10.1007/s00170-017-0214-4</t>
  </si>
  <si>
    <t>Improved productivity by reduced variation in gas metal arc welding (GMAW)</t>
  </si>
  <si>
    <t>10.1007/s00191-017-0491-y</t>
  </si>
  <si>
    <t>Development blocks in innovation networks</t>
  </si>
  <si>
    <t>10.1007/s00198-017-3981-8</t>
  </si>
  <si>
    <t>Case report: fast reversal of severe osteoporosis after correction of excessive levothyroxine treatment and long-term follow-up</t>
  </si>
  <si>
    <t>10.1007/s00198-017-4004-5</t>
  </si>
  <si>
    <t>The effect of magnesium on early osseointegration in osteoporotic bone: a histological and gene expression investigation</t>
  </si>
  <si>
    <t>10.1007/s00209-017-1877-0</t>
  </si>
  <si>
    <t>The Perron method for p-harmonic functions in unbounded sets in Rn and metric spaces</t>
  </si>
  <si>
    <t>10.1007/s00216-017-0284-z</t>
  </si>
  <si>
    <t>Super-sensitive time-resolved fluoroimmunoassay for thyroid-stimulating hormone utilizing europium(III) nanoparticle labels achieved by protein corona stabilization, short binding time, and serum preprocessing</t>
  </si>
  <si>
    <t>10.1007/s00223-017-0259-2</t>
  </si>
  <si>
    <t>Bone Alkaline Phosphatase and Tartrate-Resistant Acid Phosphatase: Potential Co-regulators of Bone Mineralization</t>
  </si>
  <si>
    <t>10.1007/s00226-017-0896-7</t>
  </si>
  <si>
    <t>Mechanistic study of microstructural deformation and stress in steam-exploded softwood</t>
  </si>
  <si>
    <t>Wood Science and Technology</t>
  </si>
  <si>
    <t>0043-7719</t>
  </si>
  <si>
    <t>1432-5225</t>
  </si>
  <si>
    <t>10.1007/s00228-017-2218-2</t>
  </si>
  <si>
    <t>An evaluation of the prevalence of potentially inappropriate medications in older people with cognitive impairment living in Northern Sweden using the EU(7)-PIM list</t>
  </si>
  <si>
    <t>10.1007/s00228-017-2236-0</t>
  </si>
  <si>
    <t>Antidepressant use in suicides: a case-control study from the Friuli Venezia Giulia Region, Italy, 2005–2014</t>
  </si>
  <si>
    <t>10.1007/s00233-017-9866-5</t>
  </si>
  <si>
    <t>Fiat categorification of the symmetric inverse semigroup ISn and the semigroup Fn∗</t>
  </si>
  <si>
    <t>Semigroup Forum</t>
  </si>
  <si>
    <t>0037-1912</t>
  </si>
  <si>
    <t>1432-2137</t>
  </si>
  <si>
    <t>10.1007/s00246-017-1593-x</t>
  </si>
  <si>
    <t>Serum Biomarkers of Myocardial Remodeling and Coronary Dysfunction in Early Stages of Hypertrophic Cardiomyopathy in the Young</t>
  </si>
  <si>
    <t>10.1007/s00253-017-8211-y</t>
  </si>
  <si>
    <t>Conversion of lignin model compounds by Pseudomonas putida KT2440 and isolates from compost</t>
  </si>
  <si>
    <t>10.1007/s00259-017-3650-3</t>
  </si>
  <si>
    <t>Intra-image referencing for simplified assessment of HER2-expression in breast cancer metastases using the Affibody molecule ABY-025 with PET and SPECT</t>
  </si>
  <si>
    <t>10.1007/s00259-017-3678-4</t>
  </si>
  <si>
    <t>Individualised 177Lu-DOTATATE treatment of neuroendocrine tumours based on kidney dosimetry</t>
  </si>
  <si>
    <t>10.1007/s00268-017-3935-5</t>
  </si>
  <si>
    <t>Does Beta-Blockade Reduce the Risk of Depression in Patients with Isolated Severe Extracranial Injuries?</t>
  </si>
  <si>
    <t>10.1007/s00268-017-3961-3</t>
  </si>
  <si>
    <t>Impact of Comorbidity and Prescription Drugs on Haemorrhage in Cholecystectomy</t>
  </si>
  <si>
    <t>10.1007/s00268-017-3987-6</t>
  </si>
  <si>
    <t>Long-Term Results Following Antibiotic Treatment of Acute Appendicitis in Adults</t>
  </si>
  <si>
    <t>10.1007/s00268-017-4000-0</t>
  </si>
  <si>
    <t>The Effect of Parathyroidectomy on Risk of Hip Fracture in Secondary Hyperparathyroidism</t>
  </si>
  <si>
    <t>10.1007/s00340-017-6681-3</t>
  </si>
  <si>
    <t>A convenient setup for laser-induced fluorescence imaging of both CO and CO2 during catalytic CO oxidation</t>
  </si>
  <si>
    <t>Applied Physics B</t>
  </si>
  <si>
    <t>0946-2171</t>
  </si>
  <si>
    <t>1432-0649</t>
  </si>
  <si>
    <t>10.1007/s00359-017-1165-9</t>
  </si>
  <si>
    <t>Actogram analysis of free-flying migratory birds: new perspectives based on acceleration logging</t>
  </si>
  <si>
    <t>10.1007/s00396-017-4052-6</t>
  </si>
  <si>
    <t>On the formation of inclusion complexes at the solid/liquid interface of anchored temperature-responsive PNIPAAM diblock copolymers with γ-cyclodextrin</t>
  </si>
  <si>
    <t>10.1007/s00405-017-4510-2</t>
  </si>
  <si>
    <t>Stapes surgery in Sweden: evaluation of a national-based register</t>
  </si>
  <si>
    <t>10.1007/s00405-017-4526-7</t>
  </si>
  <si>
    <t>Indirect costs related to caregivers’ absence from work after paediatric tonsil surgery</t>
  </si>
  <si>
    <t>10.1007/s00406-017-0778-x</t>
  </si>
  <si>
    <t>Gender differences in subtypes of depression by first incidence and age of onset: a follow-up of the Lundby population</t>
  </si>
  <si>
    <t>10.1007/s00420-017-1209-z</t>
  </si>
  <si>
    <t>Acute respiratory effects and biomarkers of inflammation due to welding-derived nanoparticle aggregates</t>
  </si>
  <si>
    <t>10.1007/s00420-017-1216-0</t>
  </si>
  <si>
    <t>Relationships between work-related factors and musculoskeletal health with current and future work ability among male workers</t>
  </si>
  <si>
    <t>10.1007/s00424-017-1967-1</t>
  </si>
  <si>
    <t>Effect of nitric oxide on renal autoregulation during hypothermia in the rat</t>
  </si>
  <si>
    <t>10.1007/s00429-017-1402-6</t>
  </si>
  <si>
    <t>Uncovering specific changes in network wiring underlying the primate cerebrotype</t>
  </si>
  <si>
    <t>Brain Structure and Function</t>
  </si>
  <si>
    <t>1863-2653</t>
  </si>
  <si>
    <t>1863-2661</t>
  </si>
  <si>
    <t>10.1007/s00432-017-2365-y</t>
  </si>
  <si>
    <t>Tumoral cubilin is a predictive marker for treatment of renal cancer patients with sunitinib and sorafenib</t>
  </si>
  <si>
    <t>Journal of Cancer Research and Clinical Oncology</t>
  </si>
  <si>
    <t>0171-5216</t>
  </si>
  <si>
    <t>1432-1335</t>
  </si>
  <si>
    <t>10.1007/s00436-017-5413-2</t>
  </si>
  <si>
    <t>Encystment of parasitic freshwater pearl mussel (Margaritifera margaritifera) larvae coincides with increased metabolic rate and haematocrit in juvenile brown trout (Salmo trutta)</t>
  </si>
  <si>
    <t>Parasitology Research</t>
  </si>
  <si>
    <t>0932-0113</t>
  </si>
  <si>
    <t>1432-1955</t>
  </si>
  <si>
    <t>10.1007/s00441-017-2587-y</t>
  </si>
  <si>
    <t>Cavin-3 (PRKCDBP) deficiency reduces the density of caveolae in smooth muscle</t>
  </si>
  <si>
    <t>Cell and Tissue Research</t>
  </si>
  <si>
    <t>0302-766X</t>
  </si>
  <si>
    <t>1432-0878</t>
  </si>
  <si>
    <t>10.1007/s00442-017-3829-0</t>
  </si>
  <si>
    <t>Stomatal CO2 responsiveness and photosynthetic capacity of tropical woody species in relation to taxonomy and functional traits</t>
  </si>
  <si>
    <t>10.1007/s00484-017-1329-x</t>
  </si>
  <si>
    <t>Outdoor thermal comfort in public space in warm-humid Guayaquil, Ecuador</t>
  </si>
  <si>
    <t>10.1007/s00607-017-0552-y</t>
  </si>
  <si>
    <t>vmBBProfiler: a black-box profiling approach to quantify sensitivity of virtual machines to shared cloud resources</t>
  </si>
  <si>
    <t>Computing</t>
  </si>
  <si>
    <t>0010-485X</t>
  </si>
  <si>
    <t>1436-5057</t>
  </si>
  <si>
    <t>10.1007/s00701-017-3139-7</t>
  </si>
  <si>
    <t>Increased risk of critical CBF levels in SAH patients with actual CPP below calculated optimal CPP</t>
  </si>
  <si>
    <t>10.1007/s00780-017-0327-5</t>
  </si>
  <si>
    <t>On time-inconsistent stochastic control in continuous time</t>
  </si>
  <si>
    <t>Finance and Stochastics</t>
  </si>
  <si>
    <t>0949-2984</t>
  </si>
  <si>
    <t>1432-1122</t>
  </si>
  <si>
    <t>10.1007/s00787-017-0983-1</t>
  </si>
  <si>
    <t>An international qualitative study of ability and disability in ADHD using the WHO-ICF framework</t>
  </si>
  <si>
    <t>10.1007/s10067-017-3591-z</t>
  </si>
  <si>
    <t>Seasonal variations of urate in a Swedish adult population</t>
  </si>
  <si>
    <t>10.1007/s10096-017-2966-z</t>
  </si>
  <si>
    <t>In vitro activity of tedizolid and linezolid against Staphylococcus epidermidis isolated from prosthetic joint infections</t>
  </si>
  <si>
    <t>10.1007/s10212-017-0331-3</t>
  </si>
  <si>
    <t>Does academic and social self-concept and motivation explain the effect of grading on students’ achievement?</t>
  </si>
  <si>
    <t>European Journal of Psychology of Education</t>
  </si>
  <si>
    <t>0256-2928</t>
  </si>
  <si>
    <t>1878-5174</t>
  </si>
  <si>
    <t>10.1007/s10231-017-0650-7</t>
  </si>
  <si>
    <t>A subset of Caffarelli–Kohn–Nirenberg inequalities in the hyperbolic space HN</t>
  </si>
  <si>
    <t>Annali di Matematica Pura ed Applicata (1923 -)</t>
  </si>
  <si>
    <t>0373-3114</t>
  </si>
  <si>
    <t>1618-1891</t>
  </si>
  <si>
    <t>10.1007/s10237-017-0891-9</t>
  </si>
  <si>
    <t>Trabecular deformations during screw pull-out: a micro-CT study of lapine bone</t>
  </si>
  <si>
    <t>10.1007/s10337-017-3298-y</t>
  </si>
  <si>
    <t>Estimation of Nonlinear Adsorption Isotherms in Gradient Elution RP-LC of Peptides in the Presence of an Adsorbing Additive</t>
  </si>
  <si>
    <t>10.1007/s10339-017-0799-4</t>
  </si>
  <si>
    <t>Time takes space: selective effects of multitasking on concurrent spatial processing</t>
  </si>
  <si>
    <t>Cognitive Processing</t>
  </si>
  <si>
    <t>1612-4782</t>
  </si>
  <si>
    <t>1612-4790</t>
  </si>
  <si>
    <t>10.1007/s10344-017-1091-8</t>
  </si>
  <si>
    <t>An experimental approach to the formation of diet preferences and individual specialisation in European mink</t>
  </si>
  <si>
    <t>10.1007/s10472-017-9539-9</t>
  </si>
  <si>
    <t>Accelerating difficulty estimation for conformal regression forests</t>
  </si>
  <si>
    <t>10.1007/s10533-017-0327-8</t>
  </si>
  <si>
    <t>Climate-driven changes in energy and mass inputs systematically alter nutrient concentration and stoichiometry in deep and shallow regions of Lake Champlain</t>
  </si>
  <si>
    <t>10.1007/s10543-017-0653-1</t>
  </si>
  <si>
    <t>Finite element convergence analysis for the thermoviscoelastic Joule heating problem</t>
  </si>
  <si>
    <t>10.1007/s10566-017-9395-0</t>
  </si>
  <si>
    <t>Callous-Unemotional Traits, Harm-Effect Moral Reasoning, and Bullying Among Swedish Children</t>
  </si>
  <si>
    <t>Child &amp; Youth Care Forum</t>
  </si>
  <si>
    <t>1053-1890</t>
  </si>
  <si>
    <t>1573-3319</t>
  </si>
  <si>
    <t>10.1007/s10570-017-1272-3</t>
  </si>
  <si>
    <t>On the dissolution state of cellulose in cold alkali solutions</t>
  </si>
  <si>
    <t>10.1007/s10612-017-9358-7</t>
  </si>
  <si>
    <t>Interspecies Violence and Crimes of Dissent: Communication Ethics and Legitimacy in Message Crimes Involving Wildlife</t>
  </si>
  <si>
    <t>Critical Criminology</t>
  </si>
  <si>
    <t>1205-8629</t>
  </si>
  <si>
    <t>1572-9877</t>
  </si>
  <si>
    <t>10.1007/s10639-017-9590-5</t>
  </si>
  <si>
    <t>What do upper secondary school teachers want to know from research on the use of ICT and how does this inform a research design?</t>
  </si>
  <si>
    <t>10.1007/s10646-017-1787-2</t>
  </si>
  <si>
    <t>Antibiotic mixture effects on growth of the leaf-shredding stream detritivore Gammarus fossarum</t>
  </si>
  <si>
    <t>Ecotoxicology</t>
  </si>
  <si>
    <t>0963-9292</t>
  </si>
  <si>
    <t>1573-3017</t>
  </si>
  <si>
    <t>10.1007/s10661-017-5872-z</t>
  </si>
  <si>
    <t>The spatial variation of O3, NO, NO2 and NOx and the relation between them in two Swedish cities</t>
  </si>
  <si>
    <t>10.1007/s10661-017-5889-3</t>
  </si>
  <si>
    <t>Arsenic concentrations in local aromatic and high-yielding hybrid rice cultivars and the potential health risk: a study in an arsenic hotspot</t>
  </si>
  <si>
    <t>10.1007/s10664-017-9508-2</t>
  </si>
  <si>
    <t>Evaluating code complexity triggers, use of complexity measures and the influence of code complexity on maintenance time</t>
  </si>
  <si>
    <t>10.1007/s10680-017-9419-3</t>
  </si>
  <si>
    <t>Parental Separation and School Performance Among Children of Immigrant Mothers in Sweden</t>
  </si>
  <si>
    <t>European Journal of Population</t>
  </si>
  <si>
    <t>0168-6577</t>
  </si>
  <si>
    <t>1572-9885</t>
  </si>
  <si>
    <t>10.1007/s10701-017-0078-3</t>
  </si>
  <si>
    <t>The Number Behind the Simplest SIC–POVM</t>
  </si>
  <si>
    <t>10.1007/s10763-017-9811-9</t>
  </si>
  <si>
    <t>The Elusive Slope</t>
  </si>
  <si>
    <t>10.1007/s10784-017-9355-z</t>
  </si>
  <si>
    <t>The devil lies in the definition: competing approaches to fossil fuel subsidies at the IMF and the OECD</t>
  </si>
  <si>
    <t>10.1007/s10856-017-5872-0</t>
  </si>
  <si>
    <t>Uterus transplantation and beyond</t>
  </si>
  <si>
    <t>10.1007/s10899-017-9676-4</t>
  </si>
  <si>
    <t>GamTest: Psychometric Evaluation and the Role of Emotions in an Online Self-Test for Gambling Behavior</t>
  </si>
  <si>
    <t>Journal of Gambling Studies</t>
  </si>
  <si>
    <t>1573-3602</t>
  </si>
  <si>
    <t>10.1007/s10910-017-0743-y</t>
  </si>
  <si>
    <t>Encoded in vivo time signals from the ovary in magnetic resonance spectroscopy: poles and zeros as the cornerstone for stability of response functions of systems to external perturbations</t>
  </si>
  <si>
    <t>10.1007/s10943-017-0383-3</t>
  </si>
  <si>
    <t>Meaning-Making Coping Among Cancer Patients in Sweden and South Korea: A Comparative Perspective</t>
  </si>
  <si>
    <t>Journal of Religion and Health</t>
  </si>
  <si>
    <t>0022-4197</t>
  </si>
  <si>
    <t>1573-6571</t>
  </si>
  <si>
    <t>10.1007/s10959-017-0743-7</t>
  </si>
  <si>
    <t>Segregating Markov Chains</t>
  </si>
  <si>
    <t>10.1007/s10973-017-6280-x</t>
  </si>
  <si>
    <t>A thermogravimetric study of thermal dehydration of copper hexacyanoferrate by means of model-free kinetic analysis</t>
  </si>
  <si>
    <t>Journal of Thermal Analysis and Calorimetry</t>
  </si>
  <si>
    <t>1388-6150</t>
  </si>
  <si>
    <t>1588-2926</t>
  </si>
  <si>
    <t>10.1007/s11085-017-9763-z</t>
  </si>
  <si>
    <t>Microstructural Study of the Influence of KCl and HCl on Preformed Corrosion Product Layers on Stainless Steel</t>
  </si>
  <si>
    <t>10.1007/s11085-017-9765-x</t>
  </si>
  <si>
    <t>A Comparative Study of the Initial Corrosion of KCl and PbCl2 on a Low-Alloyed Steel</t>
  </si>
  <si>
    <t>10.1007/s11126-017-9509-8</t>
  </si>
  <si>
    <t>Frequent visitors at the psychiatric emergency room – A literature review</t>
  </si>
  <si>
    <t>Psychiatric Quarterly</t>
  </si>
  <si>
    <t>0033-2720</t>
  </si>
  <si>
    <t>1573-6709</t>
  </si>
  <si>
    <t>10.1007/s11135-017-0493-8</t>
  </si>
  <si>
    <t>Environmental recidivism in Sweden: distributional shape and effects of sanctions on duration of compliance</t>
  </si>
  <si>
    <t>10.1007/s11159-017-9631-8</t>
  </si>
  <si>
    <t>Learning in non-formal education: Is it “youthful” for youth in action?</t>
  </si>
  <si>
    <t>International Review of Education</t>
  </si>
  <si>
    <t>0020-8566</t>
  </si>
  <si>
    <t>1573-0638</t>
  </si>
  <si>
    <t>10.1007/s11219-017-9360-z</t>
  </si>
  <si>
    <t>Towards improving decision making and estimating the value of decisions in value-based software engineering: the VALUE framework</t>
  </si>
  <si>
    <t>10.1007/s11227-017-1994-x</t>
  </si>
  <si>
    <t>CHAOS: a parallelization scheme for training convolutional neural networks on Intel Xeon Phi</t>
  </si>
  <si>
    <t>The Journal of Supercomputing</t>
  </si>
  <si>
    <t>0920-8542</t>
  </si>
  <si>
    <t>1573-0484</t>
  </si>
  <si>
    <t>10.1007/s11239-017-1491-3</t>
  </si>
  <si>
    <t>Association between TLR9 rs5743836 polymorphism and risk of recurrent venous thromboembolism</t>
  </si>
  <si>
    <t>10.1007/s11252-017-0658-1</t>
  </si>
  <si>
    <t>Estimating urban lawn cover in space and time: Case studies in three Swedish cities</t>
  </si>
  <si>
    <t>10.1007/s11259-017-9686-9</t>
  </si>
  <si>
    <t>Sample pooling for real-time PCR detection and virulence determination of the footrot pathogen Dichelobacter nodosus</t>
  </si>
  <si>
    <t>Veterinary Research Communications</t>
  </si>
  <si>
    <t>0165-7380</t>
  </si>
  <si>
    <t>1573-7446</t>
  </si>
  <si>
    <t>10.1007/s11269-017-1590-0</t>
  </si>
  <si>
    <t>Temporal Hydrologic Alterations Coupled with Climate Variability and Drought for Transboundary River Basins</t>
  </si>
  <si>
    <t>10.1007/s11356-017-8599-z</t>
  </si>
  <si>
    <t>Sectoral output, energy use, and CO2 emission in middle-income countries</t>
  </si>
  <si>
    <t>10.1007/s11367-017-1298-7</t>
  </si>
  <si>
    <t>Spatially differentiated midpoint indicator for marine eutrophication of waterborne emissions in Sweden</t>
  </si>
  <si>
    <t>10.1007/s11406-017-9812-5</t>
  </si>
  <si>
    <t>Mistake is to Myth What Pretense is to Fiction: A Reply to Goodman</t>
  </si>
  <si>
    <t>10.1007/s11422-016-9782-0</t>
  </si>
  <si>
    <t>Knowledge and power in the technology classroom: a framework for studying teachers and students in action</t>
  </si>
  <si>
    <t>10.1007/s11422-016-9787-8</t>
  </si>
  <si>
    <t>Implementation of inquiry-based science education in different countries: some reflections</t>
  </si>
  <si>
    <t>10.1007/s11572-017-9415-z</t>
  </si>
  <si>
    <t>Retributivism and Public Opinion: On the Context Sensitivity of Desert</t>
  </si>
  <si>
    <t>Criminal Law and Philosophy</t>
  </si>
  <si>
    <t>1871-9791</t>
  </si>
  <si>
    <t>1871-9805</t>
  </si>
  <si>
    <t>10.1007/s11605-017-3389-y</t>
  </si>
  <si>
    <t>Dynamic Evaluation of Liver Volume and Function in Associating Liver Partition and Portal Vein Ligation for Staged Hepatectomy</t>
  </si>
  <si>
    <t>10.1007/s11664-017-5447-3</t>
  </si>
  <si>
    <t>Integration and High-Temperature Characterizationof Ferroelectric Vanadium-Doped Bismuth Titanate Thin Films on Silicon Carbide</t>
  </si>
  <si>
    <t>10.1007/s11673-017-9782-0</t>
  </si>
  <si>
    <t>Against Cursory Treatments in Ethics of Medical Migration from Underserved Countries</t>
  </si>
  <si>
    <t>Journal of Bioethical Inquiry</t>
  </si>
  <si>
    <t>1176-7529</t>
  </si>
  <si>
    <t>1872-4353</t>
  </si>
  <si>
    <t>10.1007/s11682-017-9706-y</t>
  </si>
  <si>
    <t>Evidence for cognitive resource imbalance in adolescents with narcolepsy</t>
  </si>
  <si>
    <t>Brain Imaging and Behavior</t>
  </si>
  <si>
    <t>1931-7557</t>
  </si>
  <si>
    <t>1931-7565</t>
  </si>
  <si>
    <t>10.1007/s11695-017-2642-5</t>
  </si>
  <si>
    <t>Diabetes Resolution and Work Absenteeism After Gastric Bypass: a 6-Year Study</t>
  </si>
  <si>
    <t>10.1007/s11784-017-0417-1</t>
  </si>
  <si>
    <t>Tight global linear convergence rate bounds for Douglas–Rachford splitting</t>
  </si>
  <si>
    <t>Journal of Fixed Point Theory and Applications</t>
  </si>
  <si>
    <t>1661-7738</t>
  </si>
  <si>
    <t>1661-7746</t>
  </si>
  <si>
    <t>10.1007/s11886-017-0840-3</t>
  </si>
  <si>
    <t>Prognostic Biomarkers in Acute Coronary Syndromes: Risk Stratification Beyond Cardiac Troponins</t>
  </si>
  <si>
    <t>Current Cardiology Reports</t>
  </si>
  <si>
    <t>1523-3782</t>
  </si>
  <si>
    <t>1534-3170</t>
  </si>
  <si>
    <t>10.1007/s11998-017-9920-y</t>
  </si>
  <si>
    <t>Fully bio-based aliphatic thermoset polyesters via self-catalyzed self-condensation of multifunctional epoxy monomers directly extracted from natural sources</t>
  </si>
  <si>
    <t>Journal of Coatings Technology and Research</t>
  </si>
  <si>
    <t>1547-0091</t>
  </si>
  <si>
    <t>1935-3804</t>
  </si>
  <si>
    <t>10.1007/s12032-017-0912-7</t>
  </si>
  <si>
    <t>The use of rapid and cost-effective blood-based biomarkers in combination with tumour TNM stage for individual head and neck cancer patient treatment selection</t>
  </si>
  <si>
    <t>10.1007/s12035-017-0461-2</t>
  </si>
  <si>
    <t>Extracellular Matrix Modulation Is Driven by Experience-Dependent Plasticity During Stroke Recovery</t>
  </si>
  <si>
    <t>10.1007/s12116-017-9235-0</t>
  </si>
  <si>
    <t>Democracy, Urbanization, and Tax Revenue</t>
  </si>
  <si>
    <t>Studies in Comparative International Development</t>
  </si>
  <si>
    <t>0039-3606</t>
  </si>
  <si>
    <t>1936-6167</t>
  </si>
  <si>
    <t>10.1007/s12553-017-0182-6</t>
  </si>
  <si>
    <t>Oversight of EU medical data transfers – an administrative law perspective on cross-border biomedical research administration</t>
  </si>
  <si>
    <t>10.1007/s12665-017-6524-x</t>
  </si>
  <si>
    <t>GIS-based assessment of combined AHP and SAW methods for selecting suitable sites for landfill in Al-Musayiab Qadhaa, Babylon, Iraq</t>
  </si>
  <si>
    <t>10.1007/s12678-017-0368-8</t>
  </si>
  <si>
    <t>Fates of Hydrogen During Alumina Growth Below Yttria Nodules in FeCrAl(RE) at Low Partial Pressures of Water</t>
  </si>
  <si>
    <t>Electrocatalysis</t>
  </si>
  <si>
    <t>1868-2529</t>
  </si>
  <si>
    <t>1868-5994</t>
  </si>
  <si>
    <t>10.1007/s13280-017-0909-7</t>
  </si>
  <si>
    <t>Varying rotation lengths in northern production forests: Implications for habitats provided by retention and production trees</t>
  </si>
  <si>
    <t>10.1007/s13280-017-0913-y</t>
  </si>
  <si>
    <t>Conflicting demands and shifts between policy and intra-scientific orientation during conservation research programmes</t>
  </si>
  <si>
    <t>10.1007/s13394-017-0202-x</t>
  </si>
  <si>
    <t>Sixth-grade students’ reasoning on the order relation of integers as influenced by prior experience: an inferentialist analysis</t>
  </si>
  <si>
    <t>Mathematics Education Research Journal</t>
  </si>
  <si>
    <t>1033-2170</t>
  </si>
  <si>
    <t>2211-050X</t>
  </si>
  <si>
    <t>10.1007/s40194-017-0448-7</t>
  </si>
  <si>
    <t>University West</t>
  </si>
  <si>
    <t>Prediction of penetration in one-sided fillet welds by in-process joint gap monitoring—an experimental study</t>
  </si>
  <si>
    <t>Welding in the World</t>
  </si>
  <si>
    <t>0043-2288</t>
  </si>
  <si>
    <t>1878-6669</t>
  </si>
  <si>
    <t>10.1007/s40257-017-0274-0</t>
  </si>
  <si>
    <t>Severity of Psoriasis Differs Between Men and Women: A Study of the Clinical Outcome Measure Psoriasis Area and Severity Index (PASI) in 5438 Swedish Register Patients</t>
  </si>
  <si>
    <t>American Journal of Clinical Dermatology</t>
  </si>
  <si>
    <t>1175-0561</t>
  </si>
  <si>
    <t>1179-1888</t>
  </si>
  <si>
    <t>10.1007/s40262-017-0516-6</t>
  </si>
  <si>
    <t>Population Pharmacokinetics of Cladribine in Patients with Multiple Sclerosis</t>
  </si>
  <si>
    <t>Clinical Pharmacokinetics</t>
  </si>
  <si>
    <t>0312-5963</t>
  </si>
  <si>
    <t>1179-1926</t>
  </si>
  <si>
    <t>10.1007/s40505-017-0117-4</t>
  </si>
  <si>
    <t>Assignment games with externalities revisited</t>
  </si>
  <si>
    <t>Economic Theory Bulletin</t>
  </si>
  <si>
    <t>2196-1085</t>
  </si>
  <si>
    <t>2196-1093</t>
  </si>
  <si>
    <t>10.1007/s40520-017-0750-7</t>
  </si>
  <si>
    <t>Research with and about user participation: potentials and challenges</t>
  </si>
  <si>
    <t>10.1007/s40571-017-0158-3</t>
  </si>
  <si>
    <t>Particle-based solid for nonsmooth multidomain dynamics</t>
  </si>
  <si>
    <t>10.1007/s40899-017-0106-7</t>
  </si>
  <si>
    <t>Assessment of coal mine water in Moatize by static and leaching tests</t>
  </si>
  <si>
    <t>Sustainable Water Resources Management</t>
  </si>
  <si>
    <t>2363-5037</t>
  </si>
  <si>
    <t>2363-5045</t>
  </si>
  <si>
    <t>10.1007/s41348-017-0081-0</t>
  </si>
  <si>
    <t>Winter wheat yield loss in response to Avena fatua competition and effect of reduced herbicide dose rates on seed production of this species</t>
  </si>
  <si>
    <t>Journal of Plant Diseases and Protection</t>
  </si>
  <si>
    <t>1861-3829</t>
  </si>
  <si>
    <t>1861-3837</t>
  </si>
  <si>
    <t>10.1140/epjp/i2017-11331-2</t>
  </si>
  <si>
    <t>The magic of money and the illusion of biofuels: toward an interdisciplinary understanding of technology</t>
  </si>
  <si>
    <t>The European Physical Journal Plus</t>
  </si>
  <si>
    <t>2190-5444</t>
  </si>
  <si>
    <t>10.1140/epjst/e2016-60362-9</t>
  </si>
  <si>
    <t>Nature as a network of morphological infocomputational processes for cognitive agents</t>
  </si>
  <si>
    <t>The European Physical Journal Special Topics</t>
  </si>
  <si>
    <t>1951-6355</t>
  </si>
  <si>
    <t>1951-6401</t>
  </si>
  <si>
    <t>Samko</t>
  </si>
  <si>
    <t>Natasha</t>
  </si>
  <si>
    <t>Natasha.Samko@ltu.se</t>
  </si>
  <si>
    <t>Rönnstrand</t>
  </si>
  <si>
    <t>lars.ronnstrand@med.lu.se</t>
  </si>
  <si>
    <t>http://orcid.org/0000-0003-1275-5809</t>
  </si>
  <si>
    <t>http://dx.doi.org/10.13039/501100004359, http://dx.doi.org/10.13039/501100002794, http://dx.doi.org/10.13039/501100006313, http://dx.doi.org/10.13039/501100005753, http://dx.doi.org/10.13039/501100005753, http://dx.doi.org/10.13039/100007435, http://dx.doi.org/10.13039/501100004722, http://dx.doi.org/10.13039/501100006350</t>
  </si>
  <si>
    <t>Vetenskapsrådet, Cancerfonden, Barncancerfonden, Kungliga Fysiografiska Sällskapet i Lund, Kungliga Fysiografiska Sällskapet i Lund, Region Skåne, SUS Stiftelser och donationer, Ollie and Elof Ericssons Stiftelse, Åke Wiberg Stiftelse, Stiftelsen Lars Hiertas Minne, Harald Jeanssons Stiftelse, Harald och Greta Jeanssons Stiftelse, Crafoord Foundation, Stiftelsen Clas Groschinskys Minnesfond</t>
  </si>
  <si>
    <t>2013-3728, CAN2015/354, PR2014-0059</t>
  </si>
  <si>
    <t>Jacobsson</t>
  </si>
  <si>
    <t>anders.jacobsson@su.se</t>
  </si>
  <si>
    <t>http://orcid.org/0000-0001-5509-8824</t>
  </si>
  <si>
    <t>http://dx.doi.org/10.13039/501100002794, http://dx.doi.org/10.13039/100007366</t>
  </si>
  <si>
    <t>Cancerfonden, Fondazione Italiana Sclerosi Multipla</t>
  </si>
  <si>
    <t>Wieslander</t>
  </si>
  <si>
    <t>Lars.Wieslander@su.se</t>
  </si>
  <si>
    <t>http://orcid.org/0000-0003-3271-6946</t>
  </si>
  <si>
    <t>http://dx.doi.org/10.13039/501100002805</t>
  </si>
  <si>
    <t>The Swedish Research Council, Carl Tryggers Stiftelse för Vetenskaplig Forskning</t>
  </si>
  <si>
    <t>Štampach</t>
  </si>
  <si>
    <t>František</t>
  </si>
  <si>
    <t>stampfra@fit.cvut.cz</t>
  </si>
  <si>
    <t>http://orcid.org/0000-0003-3207-6010</t>
  </si>
  <si>
    <t>Rydhe</t>
  </si>
  <si>
    <t>Eskil</t>
  </si>
  <si>
    <t>eskil.rydhe@math.lu.se</t>
  </si>
  <si>
    <t>fa@maths.lth.se</t>
  </si>
  <si>
    <t>david.nilsson@abe.kth.se</t>
  </si>
  <si>
    <t>Dobšíček Trefná</t>
  </si>
  <si>
    <t>Hana</t>
  </si>
  <si>
    <t>hanatre@chalmers.se</t>
  </si>
  <si>
    <t>Khorram-Manesh</t>
  </si>
  <si>
    <t>Amir.khorram-manesh@surgery.gu.se</t>
  </si>
  <si>
    <t>http://orcid.org/0000-0002-2734-5733</t>
  </si>
  <si>
    <t>Mohseni</t>
  </si>
  <si>
    <t>S.</t>
  </si>
  <si>
    <t>mohsenishahin@yahoo.com</t>
  </si>
  <si>
    <t>http://orcid.org/0000-0001-7097-487X</t>
  </si>
  <si>
    <t>Tavira</t>
  </si>
  <si>
    <t>Beatriz</t>
  </si>
  <si>
    <t>beatriz.tavira.iglesias@liu.se</t>
  </si>
  <si>
    <t>http://dx.doi.org/10.13039/100010805, http://dx.doi.org/10.13039/501100004973</t>
  </si>
  <si>
    <t>Forskningsrådet i Sydöstra Sverige, Swedish Research Council , Barndiabetesfonden, Juvenile Diabetes Research Foundation</t>
  </si>
  <si>
    <t>K2008-55x-20652-01-3, 17-2011-249</t>
  </si>
  <si>
    <t>Bell</t>
  </si>
  <si>
    <t>Max</t>
  </si>
  <si>
    <t>max.bell@sll.se</t>
  </si>
  <si>
    <t>http://orcid.org/0000-0001-7464-0324</t>
  </si>
  <si>
    <t>Niclas</t>
  </si>
  <si>
    <t>niclas.stromberg@oru.se</t>
  </si>
  <si>
    <t>http://orcid.org/0000-0001-6821-5727</t>
  </si>
  <si>
    <t>Farfaras</t>
  </si>
  <si>
    <t>Stefanos</t>
  </si>
  <si>
    <t>stefanos.farfaras@vgregion.se</t>
  </si>
  <si>
    <t>http://orcid.org/0000-0001-6466-3776</t>
  </si>
  <si>
    <t>Kristian</t>
  </si>
  <si>
    <t>Markström</t>
  </si>
  <si>
    <t>jonas.markstrom@umu.se</t>
  </si>
  <si>
    <t>http://dx.doi.org/10.13039/501100004359, http://dx.doi.org/10.13039/501100003849</t>
  </si>
  <si>
    <t>Vetenskapsrådet, Young Researcher Awardee, Västerbotten County Council, Swedish National Centre for Research in Sports, IngaBritt och Arne Lundbergs Forskningsstiftelse, Umeå University School of Sport Science</t>
  </si>
  <si>
    <t>K2011-69X-21876-01-3, Dnr 223-514-09, ALFVLL217301, Dnr CIF 2013/5 P2014-0057, 363, Dnr 3172</t>
  </si>
  <si>
    <t>http://orcid.org/0000-0002-4038-6898</t>
  </si>
  <si>
    <t>http://dx.doi.org/10.13039/501100001858, http://dx.doi.org/10.13039/501100003170</t>
  </si>
  <si>
    <t>VINNOVA, Stiftelsen för Kunskaps- och Kompetensutveckling, Volvo Construction Equipment</t>
  </si>
  <si>
    <t>Taalbi</t>
  </si>
  <si>
    <t>Josef</t>
  </si>
  <si>
    <t>josef.taalbi@ekh.lu.se</t>
  </si>
  <si>
    <t>http://orcid.org/0000-0002-2560-9504</t>
  </si>
  <si>
    <t>Laine</t>
  </si>
  <si>
    <t>C.</t>
  </si>
  <si>
    <t>christine.laine@vgregion.se</t>
  </si>
  <si>
    <t>Galli</t>
  </si>
  <si>
    <t>silvia.galli@mah.se</t>
  </si>
  <si>
    <t>http://orcid.org/0000-0001-7488-3588</t>
  </si>
  <si>
    <t>Seventh Framework Programme, King Gustav V and Queen Victoria foundation, the Swedish order of Freemasons</t>
  </si>
  <si>
    <t>289163, 289163, 289163</t>
  </si>
  <si>
    <t>Hansevi</t>
  </si>
  <si>
    <t>daniel.hansevi@liu.se</t>
  </si>
  <si>
    <t>Näreoja</t>
  </si>
  <si>
    <t>Tuomas</t>
  </si>
  <si>
    <t>tuomas.nareoja@ki.se</t>
  </si>
  <si>
    <t>http://dx.doi.org/10.13039/501100005877</t>
  </si>
  <si>
    <t>Luonnontieteiden ja Tekniikan Tutkimuksen Toimikunta</t>
  </si>
  <si>
    <t>Magnusson</t>
  </si>
  <si>
    <t>per.magnusson@regionostergotland.se</t>
  </si>
  <si>
    <t>http://orcid.org/0000-0002-2123-7838</t>
  </si>
  <si>
    <t>http://dx.doi.org/10.13039/501100004359, http://dx.doi.org/10.13039/100000072</t>
  </si>
  <si>
    <t>Region Östergötland, Vetenskapsrådet, National Institute of Dental and Craniofacial Research, National Institute of Arthritis and Musculoskeletal Diseases</t>
  </si>
  <si>
    <t>K2015-99X-10363-23-4, DE12889, AR53102</t>
  </si>
  <si>
    <t>Rasmuson</t>
  </si>
  <si>
    <t>rasmuson@chalmers.se</t>
  </si>
  <si>
    <t>Chalmers Energy Initiative</t>
  </si>
  <si>
    <t>http://dx.doi.org/10.13039/501100007687</t>
  </si>
  <si>
    <t>Swedish Dementia Association, County Council of Västerbotten, Janne Elgqvists foundation, Svenska Läkaresällskapet</t>
  </si>
  <si>
    <t>Castelpietra</t>
  </si>
  <si>
    <t>Giulio</t>
  </si>
  <si>
    <t>giulio.castelpietra@regione.fvg.it</t>
  </si>
  <si>
    <t>Mazorchuk</t>
  </si>
  <si>
    <t>Volodymyr</t>
  </si>
  <si>
    <t>mazor@math.uu.se</t>
  </si>
  <si>
    <t>Fernlund</t>
  </si>
  <si>
    <t>E.</t>
  </si>
  <si>
    <t>eva.fernlund@gmail.com</t>
  </si>
  <si>
    <t>García-Hidalgo</t>
  </si>
  <si>
    <t>Javier</t>
  </si>
  <si>
    <t>javier.garcia_hidalgo@tmb.lth.se</t>
  </si>
  <si>
    <t>RBP14-0052</t>
  </si>
  <si>
    <t>Sandberg</t>
  </si>
  <si>
    <t>Dan</t>
  </si>
  <si>
    <t>dan.sandberg@igp.uu.se</t>
  </si>
  <si>
    <t>http://orcid.org/0000-0002-0058-278X</t>
  </si>
  <si>
    <t>http://dx.doi.org/10.13039/501100002794</t>
  </si>
  <si>
    <t>Cancerfonden, Bröstcancerföreningarnas riksorganisation</t>
  </si>
  <si>
    <t>Sundlöv</t>
  </si>
  <si>
    <t>anna.sundlov@med.lu.se</t>
  </si>
  <si>
    <t>http://orcid.org/0000-0003-1565-3496</t>
  </si>
  <si>
    <t>http://dx.doi.org/10.13039/501100002794, http://dx.doi.org/10.13039/501100004359, http://dx.doi.org/10.13039/501100004635, http://dx.doi.org/10.13039/501100003461</t>
  </si>
  <si>
    <t>Cancerfonden, Vetenskapsrådet, Fru Berta Kamprads Stiftelse, Gunnar Nilssons Cancerstiftelse, Swedish Radiation Safety Authority, Jubilee Clinic Cancer Research Foundation</t>
  </si>
  <si>
    <t>621-2014-6187</t>
  </si>
  <si>
    <t>Shahin</t>
  </si>
  <si>
    <t>stromberg10000@gmail.com</t>
  </si>
  <si>
    <t>http://orcid.org/0000-0002-5168-4065</t>
  </si>
  <si>
    <t>Lundholm</t>
  </si>
  <si>
    <t>K.</t>
  </si>
  <si>
    <t>kent.lundholm@surgery.gu.se</t>
  </si>
  <si>
    <t>10.13039/100007212</t>
  </si>
  <si>
    <t>Västra Götalandsregionen</t>
  </si>
  <si>
    <t>Isaksson</t>
  </si>
  <si>
    <t>Elin</t>
  </si>
  <si>
    <t>elin.isaksson@med.lu.se</t>
  </si>
  <si>
    <t>10.13039/501100008035</t>
  </si>
  <si>
    <t>Southern Health Care Region Grants. , The Anna Lisa and Sven-Erik Lundgren Foundation for Medical Research, Njurfonden</t>
  </si>
  <si>
    <t>Jianfeng</t>
  </si>
  <si>
    <t>Jianfeng.zhou@forbrf.lth.se</t>
  </si>
  <si>
    <t>http://orcid.org/0000-0003-0862-7951</t>
  </si>
  <si>
    <t>the Knut and Alice Wallenberg Foundation, the Royal Physiographic Society of Lund, the Swedish Research Council</t>
  </si>
  <si>
    <t>Bäckman</t>
  </si>
  <si>
    <t>Johan.Backman@biol.lu.se</t>
  </si>
  <si>
    <t>http://orcid.org/0000-0002-4203-9793</t>
  </si>
  <si>
    <t>Vetenskapsrådet, Danish Research Foundation</t>
  </si>
  <si>
    <t>621-2012-3221, 349-2007-8690, DNRF96</t>
  </si>
  <si>
    <t>Schillén</t>
  </si>
  <si>
    <t>Karin.Schillen@fkem1.lu.se</t>
  </si>
  <si>
    <t>Strömbäck</t>
  </si>
  <si>
    <t>Karin.stromback@akademiska.se</t>
  </si>
  <si>
    <t>Gudnadottir</t>
  </si>
  <si>
    <t>Gunnhildur</t>
  </si>
  <si>
    <t>gunhildur.gudnadottir@vgregion.se</t>
  </si>
  <si>
    <t>http://orcid.org/0000-0001-5904-2043</t>
  </si>
  <si>
    <t>Bogren</t>
  </si>
  <si>
    <t>Mats</t>
  </si>
  <si>
    <t>mats.bogren@med.lu.se</t>
  </si>
  <si>
    <t>http://orcid.org/0000-0002-1146-9547</t>
  </si>
  <si>
    <t>The Ellen and Henrik Sjöbring Foundation, The Division of Psychiatry, Lund University</t>
  </si>
  <si>
    <t>Dierschke</t>
  </si>
  <si>
    <t>Katrin</t>
  </si>
  <si>
    <t>katrin.dierschke@med.lu.se</t>
  </si>
  <si>
    <t>http://orcid.org/0000-0002-5769-5961</t>
  </si>
  <si>
    <t>Forskningsrådet om Hälsa, Arbetsliv och Välfärd (SE)</t>
  </si>
  <si>
    <t>FAS 2006-0803</t>
  </si>
  <si>
    <t>Hagberg</t>
  </si>
  <si>
    <t>mats.hagberg@amm.gu.se</t>
  </si>
  <si>
    <t>Broman</t>
  </si>
  <si>
    <t>lars.broman@karolinska.se</t>
  </si>
  <si>
    <t>http://orcid.org/0000-0003-4124-4581</t>
  </si>
  <si>
    <t>Swedish Medical Research Council, Stockholm, Sweden , Swedish Heart and Lung Foundation</t>
  </si>
  <si>
    <t>K97-04X-11557-02B, 20140448</t>
  </si>
  <si>
    <t>Sultan</t>
  </si>
  <si>
    <t>Fahad</t>
  </si>
  <si>
    <t>fahad.sultan@umu.se</t>
  </si>
  <si>
    <t>http://orcid.org/0000-0001-9194-9905</t>
  </si>
  <si>
    <t>http://dx.doi.org/10.13039/501100001659</t>
  </si>
  <si>
    <t>Deutsche Forschungsgemeinschaft, University of Umeå, Gemeinnützige Hertie-Stiftung (DE)</t>
  </si>
  <si>
    <t>DFG SU171.3-1</t>
  </si>
  <si>
    <t>Ullenhag</t>
  </si>
  <si>
    <t>Gustav.Ullenhag@igp.uu.se</t>
  </si>
  <si>
    <t>Höjesjö</t>
  </si>
  <si>
    <t>johan.hojesjo@bioenv.gu.se</t>
  </si>
  <si>
    <t>http://dx.doi.org/10.13039/501100003745, http://dx.doi.org/10.13039/501100003788</t>
  </si>
  <si>
    <t>Stiftelserna Wilhelm och Martina Lundgrens, Herbert and Karin Jacobssons foundation, Swedish Anglers Association, Helge Ax:son Johnsons Stiftelse</t>
  </si>
  <si>
    <t>Rippe</t>
  </si>
  <si>
    <t>Catarina</t>
  </si>
  <si>
    <t>Catarina.rippe@med.lu.se</t>
  </si>
  <si>
    <t>Vetenskapsrådet, Hillevi Fries Foundation, Håkanssons Foundation, Gösta Jönsson Foundation, The Crafoord Foundation</t>
  </si>
  <si>
    <t>K2015-65X-22662-01-3</t>
  </si>
  <si>
    <t>Uddling</t>
  </si>
  <si>
    <t>johan.uddling@bioenv.gu.se</t>
  </si>
  <si>
    <t>Biodiversity and Ecosystem services in a Changing Climate (BECC), Modelling the Regional and Global Earth system (MERGE)</t>
  </si>
  <si>
    <t>erik.johansson@hdm.lth.se</t>
  </si>
  <si>
    <t>http://orcid.org/0000-0001-6277-6611</t>
  </si>
  <si>
    <t>http://dx.doi.org/10.13039/100004441</t>
  </si>
  <si>
    <t>Styrelsen för Internationellt Utvecklingssamarbete</t>
  </si>
  <si>
    <t>SWE-2007-133</t>
  </si>
  <si>
    <t>Taheri</t>
  </si>
  <si>
    <t>Javid</t>
  </si>
  <si>
    <t>javid.taheri@kau.se</t>
  </si>
  <si>
    <t>http://orcid.org/0000-0001-9194-010X</t>
  </si>
  <si>
    <t>Johnson</t>
  </si>
  <si>
    <t>Ulf</t>
  </si>
  <si>
    <t>Ulf.johnson@neuro.uu.se</t>
  </si>
  <si>
    <t>Björk</t>
  </si>
  <si>
    <t>Tomas</t>
  </si>
  <si>
    <t>tomas.bjork@hhs.se</t>
  </si>
  <si>
    <t>Bölte</t>
  </si>
  <si>
    <t>sven.bolte@ki.se</t>
  </si>
  <si>
    <t>http://dx.doi.org/10.13039/501100004359, http://dx.doi.org/10.13039/501100006636, http://dx.doi.org/10.13039/501100001862, http://dx.doi.org/10.13039/501100001858</t>
  </si>
  <si>
    <t>Vetenskapsrådet, Forskningsrådet om Hälsa, Arbetsliv och Välfärd, Svenska Forskningsrådet Formas, VINNOVA</t>
  </si>
  <si>
    <t>523-2009-7054, 259-2012-24, 259-2012-24, 259-2012-24</t>
  </si>
  <si>
    <t>anders.larsson@akademiska.se</t>
  </si>
  <si>
    <t>http://orcid.org/0000-0003-3161-0402</t>
  </si>
  <si>
    <t>Uppsala University Hospital Research Fund</t>
  </si>
  <si>
    <t>Söderquist</t>
  </si>
  <si>
    <t>B.</t>
  </si>
  <si>
    <t>bo.soderquist@oru.se</t>
  </si>
  <si>
    <t>http://dx.doi.org/10.13039/501100006736</t>
  </si>
  <si>
    <t>Universitetssjukhuset Örebro</t>
  </si>
  <si>
    <t>OLL-502241</t>
  </si>
  <si>
    <t>Klapp</t>
  </si>
  <si>
    <t>Alli</t>
  </si>
  <si>
    <t>alli.klapp@ped.gu.se</t>
  </si>
  <si>
    <t>http://orcid.org/0000-0001-8818-0947</t>
  </si>
  <si>
    <t>Tintarev</t>
  </si>
  <si>
    <t>Cyril</t>
  </si>
  <si>
    <t>tammouz@gmail.com</t>
  </si>
  <si>
    <t>Joffre</t>
  </si>
  <si>
    <t>thomas.joffre@angstrom.uu.se</t>
  </si>
  <si>
    <t>http://orcid.org/0000-0002-1524-2497</t>
  </si>
  <si>
    <t>http://dx.doi.org/10.13039/501100003426</t>
  </si>
  <si>
    <t>Göran Gustafssons Stiftelse för Naturvetenskaplig och Medicinsk Forskning</t>
  </si>
  <si>
    <t>GA 1450B</t>
  </si>
  <si>
    <t>Kaczmarski</t>
  </si>
  <si>
    <t>Krzysztof</t>
  </si>
  <si>
    <t>kkaczmarski@prz.edu.pl</t>
  </si>
  <si>
    <t>Stiftelsen för Kunskaps- och Kompetensutveckling (SE), Vetenskapsrådet (SE), National Science Centre, Poland</t>
  </si>
  <si>
    <t>20150233, 2015-04627, 2015/18/M/ST8/00349</t>
  </si>
  <si>
    <t>Mäntylä</t>
  </si>
  <si>
    <t>Timo</t>
  </si>
  <si>
    <t>timo.mantyla@psychology.su.se</t>
  </si>
  <si>
    <t>http://dx.doi.org/10.13039/501100004472</t>
  </si>
  <si>
    <t>Riksbankens Jubileumsfond</t>
  </si>
  <si>
    <t>P09-0568:1-E</t>
  </si>
  <si>
    <t>Marianne</t>
  </si>
  <si>
    <t>Boström</t>
  </si>
  <si>
    <t>henrik.bostrom@dsv.su.se</t>
  </si>
  <si>
    <t>http://orcid.org/0000-0001-8382-0300</t>
  </si>
  <si>
    <t>http://dx.doi.org/10.13039/501100003170</t>
  </si>
  <si>
    <t>Stiftelsen för Strategisk Forskning (SE), VINNOVA (SE), Stiftelsen för Kunskaps- och Kompetensutveckling</t>
  </si>
  <si>
    <t>IS11-0053, FFI, 20150185</t>
  </si>
  <si>
    <t>Isles</t>
  </si>
  <si>
    <t>peter.isles@umu.se</t>
  </si>
  <si>
    <t>http://dx.doi.org/10.13039/100005714</t>
  </si>
  <si>
    <t>Office of Experimental Program to Stimulate Competitive Research</t>
  </si>
  <si>
    <t>EPS-1101317</t>
  </si>
  <si>
    <t>Stillfjord</t>
  </si>
  <si>
    <t>tony.stillfjord@gu.se</t>
  </si>
  <si>
    <t>http://orcid.org/0000-0001-6123-4271</t>
  </si>
  <si>
    <t>2015-04964</t>
  </si>
  <si>
    <t>Thornberg</t>
  </si>
  <si>
    <t>Robert</t>
  </si>
  <si>
    <t>robert.thornberg@liu.se</t>
  </si>
  <si>
    <t>http://orcid.org/0000-0001-9233-3862</t>
  </si>
  <si>
    <t>The Swedish Research Council</t>
  </si>
  <si>
    <t>D0775301</t>
  </si>
  <si>
    <t>Joel</t>
  </si>
  <si>
    <t>joel.hagman@gmail.com</t>
  </si>
  <si>
    <t>Essen</t>
  </si>
  <si>
    <t>Erica</t>
  </si>
  <si>
    <t>erica.von.essen@slu.se</t>
  </si>
  <si>
    <t>Olofsson</t>
  </si>
  <si>
    <t>anders.d.olofsson@umu.se</t>
  </si>
  <si>
    <t>http://orcid.org/0000-0001-8409-0557</t>
  </si>
  <si>
    <t>721-2014-1762</t>
  </si>
  <si>
    <t>Bundschuh</t>
  </si>
  <si>
    <t>Mirco</t>
  </si>
  <si>
    <t>mirco.bundschuh@slu.se</t>
  </si>
  <si>
    <t>Ministry of Education, Science, Youth and Culture Rhineland-Palatine</t>
  </si>
  <si>
    <t>not avaibale</t>
  </si>
  <si>
    <t>Hagenbjörk</t>
  </si>
  <si>
    <t>Annika</t>
  </si>
  <si>
    <t>annika.hagenbjork@umu.se</t>
  </si>
  <si>
    <t>Sandhi</t>
  </si>
  <si>
    <t>Arifin</t>
  </si>
  <si>
    <t>asandhi@kth.se</t>
  </si>
  <si>
    <t>http://orcid.org/0000-0002-2715-2931</t>
  </si>
  <si>
    <t>73000854, 2007-2015</t>
  </si>
  <si>
    <t>Antinyan</t>
  </si>
  <si>
    <t>Vard</t>
  </si>
  <si>
    <t>vard.antinyan@cse.gu.se</t>
  </si>
  <si>
    <t>Härkönen</t>
  </si>
  <si>
    <t>Juho</t>
  </si>
  <si>
    <t>juho.harkonen@sociology.su.se</t>
  </si>
  <si>
    <t>http://orcid.org/0000-0001-9687-1932</t>
  </si>
  <si>
    <t>Ingemar</t>
  </si>
  <si>
    <t>ibeng@fysik.su.se</t>
  </si>
  <si>
    <t>http://orcid.org/0000-0002-4203-3180</t>
  </si>
  <si>
    <t>Lingefjärd</t>
  </si>
  <si>
    <t>Thomas.Lingefjard@gu.se</t>
  </si>
  <si>
    <t>http://orcid.org/0000-0002-7432-7378</t>
  </si>
  <si>
    <t>Brännström</t>
  </si>
  <si>
    <t>mats.brannstrom@obgyn.gu.se</t>
  </si>
  <si>
    <t>Vetenskapsrådet, Jane and Dan Olsson Foundation for Science</t>
  </si>
  <si>
    <t>jakob.jonsson@psychology.su.se</t>
  </si>
  <si>
    <t>http://orcid.org/0000-0003-3908-5841</t>
  </si>
  <si>
    <t>The Marsha Rivkin Center for Ovarian Cancer Research, King Gustav the 5th Jubilee Fund, FoUU through Stockholm County Council</t>
  </si>
  <si>
    <t>Park</t>
  </si>
  <si>
    <t>Jisung</t>
  </si>
  <si>
    <t>jisungp@hotmail.com</t>
  </si>
  <si>
    <t>Hirscher</t>
  </si>
  <si>
    <t>hirscher@chalmers.se</t>
  </si>
  <si>
    <t>http://orcid.org/0000-0002-6240-2924</t>
  </si>
  <si>
    <t>Gunnar</t>
  </si>
  <si>
    <t>gunnar.svensson@mmk.su.se</t>
  </si>
  <si>
    <t>http://orcid.org/0000-0003-0598-4769</t>
  </si>
  <si>
    <t>Swedish Research Council: The Consortium for Crystal Chemistry</t>
  </si>
  <si>
    <t>2011-6512</t>
  </si>
  <si>
    <t>Olivas-Ogaz</t>
  </si>
  <si>
    <t>andrea.olivas@chalmers.se</t>
  </si>
  <si>
    <t>http://orcid.org/0000-0001-8227-0298</t>
  </si>
  <si>
    <t>Liske</t>
  </si>
  <si>
    <t>jesper.liske@chalmers.se</t>
  </si>
  <si>
    <t>http://orcid.org/0000-0001-8013-3556</t>
  </si>
  <si>
    <t>HTC - The Swedish High temperature Corrosion Centre</t>
  </si>
  <si>
    <t>Manuela</t>
  </si>
  <si>
    <t>Manuela.schmidt@hkr.se</t>
  </si>
  <si>
    <t>http://orcid.org/0000-0002-3113-6432</t>
  </si>
  <si>
    <t>Ghilagaber</t>
  </si>
  <si>
    <t>Gebrenegus</t>
  </si>
  <si>
    <t>Gebre@stat.su.se</t>
  </si>
  <si>
    <t>http://orcid.org/0000-0002-2910-8432</t>
  </si>
  <si>
    <t>Swedish Agency for Environmental Protection</t>
  </si>
  <si>
    <t>802-0063-09</t>
  </si>
  <si>
    <t>Norqvist</t>
  </si>
  <si>
    <t>lars.norqvist@umu.se</t>
  </si>
  <si>
    <t>http://orcid.org/0000-0001-9981-6349</t>
  </si>
  <si>
    <t>Mendes</t>
  </si>
  <si>
    <t>Emilia</t>
  </si>
  <si>
    <t>emilia.mendes@oulu.fi</t>
  </si>
  <si>
    <t>Tekes (FI)</t>
  </si>
  <si>
    <t>FiDiPro VALUE</t>
  </si>
  <si>
    <t>Pllana</t>
  </si>
  <si>
    <t>Sabri</t>
  </si>
  <si>
    <t>sabri.pllana@lnu.se</t>
  </si>
  <si>
    <t>Ahmad</t>
  </si>
  <si>
    <t>Abrar</t>
  </si>
  <si>
    <t>abrar.ahmad@med.lu.se</t>
  </si>
  <si>
    <t>http://orcid.org/0000-0002-6308-952X</t>
  </si>
  <si>
    <t>http://dx.doi.org/10.13039/501100003793</t>
  </si>
  <si>
    <t>Hjärt-Lungfonden, ALF Funding, ALF Funding, Swedish Research Council, Swedish Research Council</t>
  </si>
  <si>
    <t>Hedblom</t>
  </si>
  <si>
    <t>marcus.hedblom@slu.se</t>
  </si>
  <si>
    <t>http://orcid.org/0000-0003-1594-8665</t>
  </si>
  <si>
    <t>225-2012-1369, 259-2012-887, 214-2010-1706</t>
  </si>
  <si>
    <t>Frosth</t>
  </si>
  <si>
    <t>Sara</t>
  </si>
  <si>
    <t>sara.frosth@slu.se</t>
  </si>
  <si>
    <t>http://orcid.org/0000-0002-4080-5183</t>
  </si>
  <si>
    <t>H1350161</t>
  </si>
  <si>
    <t>Miklas</t>
  </si>
  <si>
    <t>Iraqi Government</t>
  </si>
  <si>
    <t>N/A</t>
  </si>
  <si>
    <t>ali.ahmed@liu.se</t>
  </si>
  <si>
    <t>The Jan Wallanders and the Tom Hedelius Foundation.</t>
  </si>
  <si>
    <t>Henryson</t>
  </si>
  <si>
    <t>Kajsa</t>
  </si>
  <si>
    <t>kajsa.henryson@slu.se</t>
  </si>
  <si>
    <t>http://orcid.org/0000-0001-9867-1547</t>
  </si>
  <si>
    <t>229-2013-82</t>
  </si>
  <si>
    <t>bjorn.lundgren@abe.kth.se</t>
  </si>
  <si>
    <t>http://orcid.org/0000-0001-5830-3432</t>
  </si>
  <si>
    <t>Danielsson</t>
  </si>
  <si>
    <t>anna.danielsson@edu.uu.se</t>
  </si>
  <si>
    <t>dnr 2012-5472</t>
  </si>
  <si>
    <t>Carl-Johan</t>
  </si>
  <si>
    <t>Duus-Otterström</t>
  </si>
  <si>
    <t>Göran</t>
  </si>
  <si>
    <t>goran.duus-otterstrom@pol.gu.se</t>
  </si>
  <si>
    <t>http://orcid.org/0000-0001-9133-7300</t>
  </si>
  <si>
    <t>421-2011-1559</t>
  </si>
  <si>
    <t>Ernesto</t>
  </si>
  <si>
    <t>Ekström</t>
  </si>
  <si>
    <t>Mattias</t>
  </si>
  <si>
    <t>mekstr@kth.se</t>
  </si>
  <si>
    <t>http://orcid.org/0000-0002-1016-6085</t>
  </si>
  <si>
    <t>http://dx.doi.org/10.13039/501100004063</t>
  </si>
  <si>
    <t>Knut och Alice Wallenbergs Stiftelse</t>
  </si>
  <si>
    <t>Witt</t>
  </si>
  <si>
    <t>Suzanne</t>
  </si>
  <si>
    <t>suzanne.witt@liu.se</t>
  </si>
  <si>
    <t>Research Council of South East Sweden (FORSS), Knut och Alice Wallenbergs Stiftelse (SE)</t>
  </si>
  <si>
    <t>FORSS-481691, KAW 2013.0076</t>
  </si>
  <si>
    <t>Hedenbro</t>
  </si>
  <si>
    <t>Jan.Hedenbro@med.lu.se</t>
  </si>
  <si>
    <t>Giselsson</t>
  </si>
  <si>
    <t>Pontus</t>
  </si>
  <si>
    <t>pontusg@control.lth.se</t>
  </si>
  <si>
    <t>http://orcid.org/0000-0003-1602-1204</t>
  </si>
  <si>
    <t>Eggers</t>
  </si>
  <si>
    <t>kai.eggers@ucr.uu.se</t>
  </si>
  <si>
    <t>matskg@kth.se</t>
  </si>
  <si>
    <t>http://orcid.org/0000-0003-3201-5138</t>
  </si>
  <si>
    <t>Laytragoon Lewin</t>
  </si>
  <si>
    <t>Nongnit</t>
  </si>
  <si>
    <t>nongnit.lewin@rjl.se</t>
  </si>
  <si>
    <t>http://orcid.org/0000-0001-6815-4530</t>
  </si>
  <si>
    <t>Medical Research Council of Southern Sweden (FORSS), Jönköping Clinical Cancer Research Foundation, Futurum, &gt;Swedish Laryngeal Foundation</t>
  </si>
  <si>
    <t>567001, 110426-1, 144631</t>
  </si>
  <si>
    <t>Quattromani</t>
  </si>
  <si>
    <t>Miriana</t>
  </si>
  <si>
    <t>miriana.quattromani@med.lu.se</t>
  </si>
  <si>
    <t>http://dx.doi.org/10.13039/501100004359, http://dx.doi.org/10.13039/501100005753, http://dx.doi.org/10.13039/501100008590</t>
  </si>
  <si>
    <t>Vetenskapsrådet, Hans-Gabriel and Alice Trolle-Wachtmeister Foundation, Strategic Research Area MultiPark, Pia Ståhl Foundation, Kungliga Fysiografiska Sällskapet i Lund, STROKE-Riksförbundet</t>
  </si>
  <si>
    <t>2011-2652, 2014-3802</t>
  </si>
  <si>
    <t>per.andersson@svet.lu.se</t>
  </si>
  <si>
    <t>Reichel</t>
  </si>
  <si>
    <t>Jane</t>
  </si>
  <si>
    <t>Jane.Reichel@jur.uu.se</t>
  </si>
  <si>
    <t>http://orcid.org/0000-0001-7509-4804</t>
  </si>
  <si>
    <t>European Commission (BE)</t>
  </si>
  <si>
    <t>Al-Ansari</t>
  </si>
  <si>
    <t>Nadhir</t>
  </si>
  <si>
    <t>nadhir.alansari@ltu.se</t>
  </si>
  <si>
    <t>Panas</t>
  </si>
  <si>
    <t>Itai</t>
  </si>
  <si>
    <t>itai@chalmers.se</t>
  </si>
  <si>
    <t>Adam</t>
  </si>
  <si>
    <t>adam.felton@slu.se</t>
  </si>
  <si>
    <t>http://dx.doi.org/10.13039/501100001862, http://dx.doi.org/10.13039/501100007067</t>
  </si>
  <si>
    <t>Mistra / Future Forests, Svenska Forskningsrådet Formas, Kempestiftelserna</t>
  </si>
  <si>
    <t>Dnr FOR 2008/019, grant 2015-1190, grant SMK-1339</t>
  </si>
  <si>
    <t>Reported Retrospectively</t>
  </si>
  <si>
    <t>Ranius</t>
  </si>
  <si>
    <t>thomas.ranius@slu.se</t>
  </si>
  <si>
    <t>http://orcid.org/0000-0001-7403-3348</t>
  </si>
  <si>
    <t>The research program Future Forests</t>
  </si>
  <si>
    <t>Schindler</t>
  </si>
  <si>
    <t>Maike</t>
  </si>
  <si>
    <t>maike.schindler@oru.se</t>
  </si>
  <si>
    <t>http://orcid.org/0000-0001-9530-4151</t>
  </si>
  <si>
    <t>Sikström</t>
  </si>
  <si>
    <t>fredrik.sikstrom@hv.se</t>
  </si>
  <si>
    <t>http://orcid.org/0000-0001-5734-294X</t>
  </si>
  <si>
    <t>mats.karlsson@farmbio.uu.se</t>
  </si>
  <si>
    <t>MerckSerono</t>
  </si>
  <si>
    <t>Gudmundsson</t>
  </si>
  <si>
    <t>jens.gudmundsson@nek.lu.se</t>
  </si>
  <si>
    <t>http://orcid.org/0000-0002-1140-4495</t>
  </si>
  <si>
    <t>http://dx.doi.org/10.13039/100007439, http://dx.doi.org/10.13039/501100003549</t>
  </si>
  <si>
    <t>Jan Wallanders och Tom Hedelius Stiftelse samt Tore Browaldhs Stiftelse, Országos Tudom?nyos Kutatási Alapprogramok</t>
  </si>
  <si>
    <t>Kylberg</t>
  </si>
  <si>
    <t>Marianne.kylberg@med.lu.se</t>
  </si>
  <si>
    <t>http://orcid.org/0000-0001-7109-7573</t>
  </si>
  <si>
    <t>Servin</t>
  </si>
  <si>
    <t>martin.servin@umu.se</t>
  </si>
  <si>
    <t>http://orcid.org/0000-0002-0787-4988</t>
  </si>
  <si>
    <t>http://dx.doi.org/10.13039/501100007067</t>
  </si>
  <si>
    <t>Kempestiftelserna</t>
  </si>
  <si>
    <t>JCK-1109</t>
  </si>
  <si>
    <t>Pondja</t>
  </si>
  <si>
    <t>Estvao</t>
  </si>
  <si>
    <t>estevao.pondja@tvrl.lth.se</t>
  </si>
  <si>
    <t>Jäck</t>
  </si>
  <si>
    <t>Ortrud</t>
  </si>
  <si>
    <t>ortrud.jack@slu.se</t>
  </si>
  <si>
    <t>Hornborg</t>
  </si>
  <si>
    <t>Alf</t>
  </si>
  <si>
    <t>alf.hornborg@hek.lu.se</t>
  </si>
  <si>
    <t>Dodig-Crnkovic</t>
  </si>
  <si>
    <t>Gordana</t>
  </si>
  <si>
    <t>dodig@chalmers.se</t>
  </si>
  <si>
    <t>http://orcid.org/0000-0001-9881-400X</t>
  </si>
  <si>
    <t>Prospectively Reported</t>
  </si>
  <si>
    <t>10.1007/s10680-017-9414-8</t>
  </si>
  <si>
    <t>Does Living in a Fatherless Household Compromise Educational Success? A Comparative Study of Cognitive and Non-cognitive Skills</t>
  </si>
  <si>
    <t>Leire</t>
  </si>
  <si>
    <t>lsalazar@poli.uned.es</t>
  </si>
  <si>
    <t>10.1007/s00894-017-3251-x</t>
  </si>
  <si>
    <t>Natural polyprenylated benzophenone: keto-enol tautomerism from density functional calculations and the AIM theory</t>
  </si>
  <si>
    <t>Costa</t>
  </si>
  <si>
    <t>Luciano</t>
  </si>
  <si>
    <t>ltcosta@id.uff.br</t>
  </si>
  <si>
    <t>10.1007/s11250-017-1235-6</t>
  </si>
  <si>
    <t>Molecular characterization and SNP identification in HSPB6 gene in Karan Fries (&lt;Emphasis Type="Italic"&gt;Bos taurus x Bos indicus&lt;/Emphasis&gt;) cattle</t>
  </si>
  <si>
    <t>Rakesh</t>
  </si>
  <si>
    <t>rakesh05vet@gmail.com</t>
  </si>
  <si>
    <t>10.1007/s10680-017-9417-5</t>
  </si>
  <si>
    <t>Explaining Conflicting Results in Research on the Heterogeneous Effects of Parental Separation on Children’s Educational Attainment According to Social Background</t>
  </si>
  <si>
    <t>Boertien</t>
  </si>
  <si>
    <t>Diederik</t>
  </si>
  <si>
    <t>dboertien@ced.uab.es</t>
  </si>
  <si>
    <t>10.1007/s11207-017-1062-y</t>
  </si>
  <si>
    <t>Polarization Calibration of the &lt;Emphasis Type="Italic"&gt;Chromospheric Lyman-Alpha SpectroPolarimeter&lt;/Emphasis&gt; for a 0.1% Polarization Sensitivity in the VUV Range. Part II: In-Flight Calibration</t>
  </si>
  <si>
    <t>Giono</t>
  </si>
  <si>
    <t>G.</t>
  </si>
  <si>
    <t>gabriel.giono@nao.ac.jp</t>
  </si>
  <si>
    <t>10.1007/s11896-017-9231-3</t>
  </si>
  <si>
    <t>In Search of Indicators of Detective Aptitude: Police Recruits’ Logical Reasoning and Ability to Generate Investigative Hypotheses</t>
  </si>
  <si>
    <t>Fahsing</t>
  </si>
  <si>
    <t>Ivar</t>
  </si>
  <si>
    <t>ivarfahsing@gmail.com</t>
  </si>
  <si>
    <t>10.1140/epjp/i2017-11333-0</t>
  </si>
  <si>
    <t>s an increased use of biofuels the road to sustainability?</t>
  </si>
  <si>
    <t>Sheshti</t>
  </si>
  <si>
    <t>johansson@sheshti.se</t>
  </si>
  <si>
    <t>Retrospectively Reported</t>
  </si>
  <si>
    <t>10.1007/s10570-017-1283-0</t>
  </si>
  <si>
    <t>April 2017</t>
  </si>
  <si>
    <t>Rheological properties of nanocellulose suspensions: effects of fibril/particle dimensions and surface characteristics</t>
  </si>
  <si>
    <t>Moberg</t>
  </si>
  <si>
    <t>tobias.moberg@chalmers.se</t>
  </si>
  <si>
    <t>http://orcid.org/0000-0001-5052-0416</t>
  </si>
  <si>
    <t>10.1007/s12528-017-9146-0</t>
  </si>
  <si>
    <t>Inclusive game design facilitating shared gaming experience</t>
  </si>
  <si>
    <t>henrik.engstrom@his.se</t>
  </si>
  <si>
    <t>The Swedish Post and Telecom Authority/University of Skövde</t>
  </si>
  <si>
    <t>10.1007/s11165-016-9597-8</t>
  </si>
  <si>
    <t>Language Use in a Multilingual Class: a Study of the Relation Between Bilingual Students’ Languages and Their Meaning-Making in Science</t>
  </si>
  <si>
    <t>Ünsal</t>
  </si>
  <si>
    <t>Zeynep</t>
  </si>
  <si>
    <t>Zeynep.unsal@mnd.su.se</t>
  </si>
  <si>
    <t>http://orcid.org/0000-0003-2300-7224</t>
  </si>
  <si>
    <t>10.1007/s40831-017-0122-8</t>
  </si>
  <si>
    <t>Characterization and Leaching of Neodymium Magnet Waste and Solvent Extraction of the Rare-Earth Elements Using TODGA</t>
  </si>
  <si>
    <t>Marie Curie Initial Training Network (EREAN) FP/</t>
  </si>
  <si>
    <t>Grant agreement no. 607411</t>
  </si>
  <si>
    <t>10.1007/s12053-017-9506-7</t>
  </si>
  <si>
    <t>Practical support for evaluating efficiency factors of a space heating system in cold climates</t>
  </si>
  <si>
    <t>Energy Efficiency</t>
  </si>
  <si>
    <t>1570-646X</t>
  </si>
  <si>
    <t>1570-6478</t>
  </si>
  <si>
    <t>Brembilla</t>
  </si>
  <si>
    <t>Christian</t>
  </si>
  <si>
    <t>christian.brembilla@umu.se</t>
  </si>
  <si>
    <t>Department of Applied Physics and Electronics</t>
  </si>
  <si>
    <t>10.1007/s00484-017-1332-2</t>
  </si>
  <si>
    <t>Present and projected future mean radiant temperature for three European cities</t>
  </si>
  <si>
    <t>Thorsson</t>
  </si>
  <si>
    <t>Sofia</t>
  </si>
  <si>
    <t>sofia.thorsson@gvc.gu.se</t>
  </si>
  <si>
    <t>the Swedish Research Council for Environment, Agriculture Sciences and Spatial Planning; Portuguese research council FCT</t>
  </si>
  <si>
    <t>250-2010-122</t>
  </si>
  <si>
    <t>10.1007/s10928-017-9521-5</t>
  </si>
  <si>
    <t>The effect of using a robust optimality criterion in model based adaptive optimization</t>
  </si>
  <si>
    <t>Hooker</t>
  </si>
  <si>
    <t>Andrew</t>
  </si>
  <si>
    <t>andrew.hooker@farmbio.uu.se</t>
  </si>
  <si>
    <t>10.1007/s13361-017-1657-4</t>
  </si>
  <si>
    <t>Simple and Environmentally Friendly Fabrication of Superhydrophobic Alkyl Ketene Dimer Coated MALDI Concentration Plates</t>
  </si>
  <si>
    <t>Emmer</t>
  </si>
  <si>
    <t>Åsa</t>
  </si>
  <si>
    <t>aae@kth.se</t>
  </si>
  <si>
    <t>http://orcid.org/0000-0002-3444-9987</t>
  </si>
  <si>
    <t>Carl Tryggers Stiftelse för Vetenskaplig Forskning</t>
  </si>
  <si>
    <t>CTS 13:117 CTS 15:146</t>
  </si>
  <si>
    <t>10.1007/s11238-017-9599-7</t>
  </si>
  <si>
    <t>Optimal inequality behind the veil of ignorance</t>
  </si>
  <si>
    <t>Theory and Decision</t>
  </si>
  <si>
    <t>0040-5833</t>
  </si>
  <si>
    <t>1573-7187</t>
  </si>
  <si>
    <t>Che-Yuan</t>
  </si>
  <si>
    <t>che-yuan.liang@nek.uu.se</t>
  </si>
  <si>
    <t>http://orcid.org/0000-0002-6016-0546</t>
  </si>
  <si>
    <t>The Jan Wallander and Tom Hedelius Foundation, The Swedish Research Council for Health, Working Life and Welfare</t>
  </si>
  <si>
    <t>10.1007/s11009-017-9559-2</t>
  </si>
  <si>
    <t>Reward Algorithms for Semi-Markov Processes</t>
  </si>
  <si>
    <t>Silvestrov</t>
  </si>
  <si>
    <t>Dmitrii</t>
  </si>
  <si>
    <t>silvestrov@math.su.se</t>
  </si>
  <si>
    <t>10.1007/s10453-017-9478-2</t>
  </si>
  <si>
    <t>The relationship between birch pollen, air pollution and weather types and their effect on antihistamine purchase in two Swedish cities</t>
  </si>
  <si>
    <t>Aerobiologia</t>
  </si>
  <si>
    <t>0393-5965</t>
  </si>
  <si>
    <t>1573-3025</t>
  </si>
  <si>
    <t>Grundström</t>
  </si>
  <si>
    <t>m.grundstrom@worc.ac.uk</t>
  </si>
  <si>
    <t>10.1007/s00267-017-0851-2</t>
  </si>
  <si>
    <t>Forest Edge Regrowth Typologies in Southern Sweden—Relationship to Environmental Characteristics and Implications for Management</t>
  </si>
  <si>
    <t>Wiström</t>
  </si>
  <si>
    <t>bjorn.wistrom@slu.se</t>
  </si>
  <si>
    <t>http://orcid.org/0000-0002-0179-0062</t>
  </si>
  <si>
    <t>SwedishTransport Administration (Trafikverket)</t>
  </si>
  <si>
    <t>Dnr: F08-6517/AL50 and Dnr 2013.4.1-1208</t>
  </si>
  <si>
    <t>10.1007/s11412-017-9252-z</t>
  </si>
  <si>
    <t>Experiences, appearances, and interprofessional training: The instructional use of video in post-simulation debriefings</t>
  </si>
  <si>
    <t>International Journal of Computer-Supported Collaborative Learning</t>
  </si>
  <si>
    <t>1556-1607</t>
  </si>
  <si>
    <t>1556-1615</t>
  </si>
  <si>
    <t>elin.johansson@gu.se</t>
  </si>
  <si>
    <t>http://orcid.org/0000-0002-0120-6372</t>
  </si>
  <si>
    <t>2012-5450</t>
  </si>
  <si>
    <t>10.1007/s11306-017-1199-6</t>
  </si>
  <si>
    <t>Discrimination of pancreatic cancer and pancreatitis by LC-MS metabolomics</t>
  </si>
  <si>
    <t>anders.nordstrom@umu.se</t>
  </si>
  <si>
    <t>http://orcid.org/0000-0003-3676-817X</t>
  </si>
  <si>
    <t>Stiftelsen för Strategisk Forskning, Jane och Dan Olssons Stiftelse för Vetenskapliga ändamål</t>
  </si>
  <si>
    <t>FFL04-0135</t>
  </si>
  <si>
    <t>10.1007/s10853-017-1039-0</t>
  </si>
  <si>
    <t>Passive films on nanocomposite carbide coatings for electrical contact applications</t>
  </si>
  <si>
    <t>Nygren</t>
  </si>
  <si>
    <t>kristian.nygren@kemi.uu.se</t>
  </si>
  <si>
    <t>http://orcid.org/0000-0002-5516-6388</t>
  </si>
  <si>
    <t>http://dx.doi.org/10.13039/501100001729, http://dx.doi.org/10.13039/501100001858, http://dx.doi.org/10.13039/501100004359</t>
  </si>
  <si>
    <t>Stiftelsen för Strategisk Forskning, VINNOVA, Vetenskapsrådet</t>
  </si>
  <si>
    <t>PV09-0015, Synergy Grant FUNCASE, FunMat, 2011-3492</t>
  </si>
  <si>
    <t>10.1007/s00125-017-4278-3</t>
  </si>
  <si>
    <t>The gut microbiome as a target for prevention and treatment of hyperglycaemia in type 2 diabetes: from current human evidence to future possibilities</t>
  </si>
  <si>
    <t>Orho-Melander</t>
  </si>
  <si>
    <t>Marju</t>
  </si>
  <si>
    <t>marju.orho-melander@med.lu.se</t>
  </si>
  <si>
    <t>10.1007/s00198-017-4047-7</t>
  </si>
  <si>
    <t>Increased blood cadmium levels were not associated with increased fracture risk but with increased total mortality in women: the Malmö Diet and Cancer Study</t>
  </si>
  <si>
    <t>L.</t>
  </si>
  <si>
    <t>louise.moberg@med.lu.se</t>
  </si>
  <si>
    <t>http://orcid.org/0000-0002-5120-819X</t>
  </si>
  <si>
    <t>http://dx.doi.org/10.13039/501100006738</t>
  </si>
  <si>
    <t>Epihealth, Medicinska Fakulteten, Lunds Universitet, Maggie Stephens’ Foundation</t>
  </si>
  <si>
    <t>10.1007/s13163-017-0230-9</t>
  </si>
  <si>
    <t>Boundedness of Hardy-type operators with a kernel: integral weighted conditions for the case 0&amp;lt;q&amp;lt;1≤p&amp;lt;∞</t>
  </si>
  <si>
    <t>Revista Matemática Complutense</t>
  </si>
  <si>
    <t>1139-1138</t>
  </si>
  <si>
    <t>1988-2807</t>
  </si>
  <si>
    <t>Křepela</t>
  </si>
  <si>
    <t>martin.krepela@math.unifreiburg.de</t>
  </si>
  <si>
    <t>http://orcid.org/0000-0003-0234-1645</t>
  </si>
  <si>
    <t>10.1007/s00359-017-1173-9</t>
  </si>
  <si>
    <t>How bumblebees use lateral and ventral optic flow cues for position control in environments of different proximity</t>
  </si>
  <si>
    <t>Linander</t>
  </si>
  <si>
    <t>Nellie</t>
  </si>
  <si>
    <t>nellie.linander@biol.lu.se</t>
  </si>
  <si>
    <t>http://dx.doi.org/10.13039/501100001729, http://dx.doi.org/10.13039/501100004359</t>
  </si>
  <si>
    <t>Stiftelsen för Strategisk Forskning, Vetenskapsrådet</t>
  </si>
  <si>
    <t>FFL09-056, 2014-4762</t>
  </si>
  <si>
    <t>10.1007/s00127-017-1385-x</t>
  </si>
  <si>
    <t>The effectiveness of narrative enhancement and cognitive therapy: a randomized controlled study of a self-stigma intervention</t>
  </si>
  <si>
    <t>Social Psychiatry and Psychiatric Epidemiology</t>
  </si>
  <si>
    <t>0933-7954</t>
  </si>
  <si>
    <t>1433-9285</t>
  </si>
  <si>
    <t>lars.hansson@med.lu.se</t>
  </si>
  <si>
    <t>http://orcid.org/0000-0003-1127-6697</t>
  </si>
  <si>
    <t>DNR 2014-04468</t>
  </si>
  <si>
    <t>10.1007/s41701-017-0016-9</t>
  </si>
  <si>
    <t>From Do You Know to I Don’t Know: An Analysis of the Frequency and Usefulness of Lexical Bundles in Five English Language Self-Study Books</t>
  </si>
  <si>
    <t>Corpus Pragmatics</t>
  </si>
  <si>
    <t>2509-9507</t>
  </si>
  <si>
    <t>2509-9515</t>
  </si>
  <si>
    <t>Allan</t>
  </si>
  <si>
    <t>Rachel</t>
  </si>
  <si>
    <t>rachel.allan@miun.se</t>
  </si>
  <si>
    <t>http://orcid.org/0000-0001-7968-297X</t>
  </si>
  <si>
    <t>http://dx.doi.org/10.13039/501100005376</t>
  </si>
  <si>
    <t>Mittuniversitetet</t>
  </si>
  <si>
    <t>10.1007/s10544-017-0157-4</t>
  </si>
  <si>
    <t>MicroBubble activated acoustic cell sorting</t>
  </si>
  <si>
    <t>Russom</t>
  </si>
  <si>
    <t>aman.russom@scilifelab.se</t>
  </si>
  <si>
    <t>http://orcid.org/0000-0002-0242-358X</t>
  </si>
  <si>
    <t>Innovative Medicines Initiative, a public–private partnership between the European Union, and the European Federation of Pharmaceutical Industries and Associations</t>
  </si>
  <si>
    <t>10.1007/s10827-017-0639-7</t>
  </si>
  <si>
    <t>Multirate method for co-simulation of electrical-chemical systems in multiscale modeling</t>
  </si>
  <si>
    <t>Journal of Computational Neuroscience</t>
  </si>
  <si>
    <t>0929-5313</t>
  </si>
  <si>
    <t>1573-6873</t>
  </si>
  <si>
    <t>Brocke</t>
  </si>
  <si>
    <t>Ekaterina</t>
  </si>
  <si>
    <t>ekaterina.brocke@scilifelab.se</t>
  </si>
  <si>
    <t>http://orcid.org/0000-0001-8678-910X</t>
  </si>
  <si>
    <t>European Union Seventh Framework Programme (FP7/2007-2013), National Institute on Alcohol Abuse and Alcoholism (US), Horizon 2020</t>
  </si>
  <si>
    <t>604102 (HBP), 2R01AA016022, 720270</t>
  </si>
  <si>
    <t>10.1007/s11083-016-9420-1</t>
  </si>
  <si>
    <t>Markov Chains on Graded Posets</t>
  </si>
  <si>
    <t>Order</t>
  </si>
  <si>
    <t>0167-8094</t>
  </si>
  <si>
    <t>1572-9273</t>
  </si>
  <si>
    <t>Markus</t>
  </si>
  <si>
    <t>markus.jonsson@mdh.se</t>
  </si>
  <si>
    <t>http://orcid.org/0000-0003-1242-3599</t>
  </si>
  <si>
    <t>2010-5565, 621-2009-6090</t>
  </si>
  <si>
    <t>10.1007/s10040-017-1559-3</t>
  </si>
  <si>
    <t>The effects of ionic strength and organic matter on virus inactivation at low temperatures: general likelihood uncertainty estimation (GLUE) as an alternative to least-squares parameter optimization for the fitting of virus inactivation models</t>
  </si>
  <si>
    <t>Mayotte</t>
  </si>
  <si>
    <t>Jean-Marc</t>
  </si>
  <si>
    <t>jean_marc.mayotte@geo.uu.se</t>
  </si>
  <si>
    <t>10.1007/s10664-017-9511-7</t>
  </si>
  <si>
    <t>Open innovation using open source tools: a case study at Sony Mobile</t>
  </si>
  <si>
    <t>Munir</t>
  </si>
  <si>
    <t>Hussan</t>
  </si>
  <si>
    <t>hussan.munir@cs.lth.se</t>
  </si>
  <si>
    <t>10.1007/s11356-017-8851-6</t>
  </si>
  <si>
    <t>Response of marine benthic fauna to thin-layer capping with activated carbon in a large-scale field experiment in the Grenland fjords, Norway</t>
  </si>
  <si>
    <t>goran@systemsecology.se</t>
  </si>
  <si>
    <t>Svenska Forskningsrådet Formas, Norwegian Research Council NFR, Norsk Hydro, Norwegian Environment Agency</t>
  </si>
  <si>
    <t>210-2007-282, 182720/I40</t>
  </si>
  <si>
    <t>10.1007/s00216-017-0316-8</t>
  </si>
  <si>
    <t>Simple and cost-effective liquid chromatography-mass spectrometry method to measure dabrafenib quantitatively and six metabolites semi-quantitatively in human plasma</t>
  </si>
  <si>
    <t>http://dx.doi.org/10.13039/501100004359, http://dx.doi.org/10.13039/501100002794, http://dx.doi.org/10.13039/100010805, http://dx.doi.org/10.13039/501100007232, http://dx.doi.org/10.13039/501100006310, http://dx.doi.org/10.13039/501100004047</t>
  </si>
  <si>
    <t>Vetenskapsrådet, Cancerfonden, County Council Stockholm-Gotland, Forskningsrådet i Sydöstra Sverige, Radiumhemmets Forskningsfonder, Medicinska Forskningsrådet, Karolinska Institutet, County Council Östergötland</t>
  </si>
  <si>
    <t>C0592901, 130335, NA, 388611, NA, NA, NA, NA</t>
  </si>
  <si>
    <t>10.1007/s00421-017-3596-y</t>
  </si>
  <si>
    <t>Sitting position affects performance in cross-country sit-skiing</t>
  </si>
  <si>
    <t>Lund Ohlsson</t>
  </si>
  <si>
    <t>marie.ohlsson@miun.se</t>
  </si>
  <si>
    <t>http://orcid.org/0000-0001-5317-2779</t>
  </si>
  <si>
    <t>http://dx.doi.org/10.13039/100009389</t>
  </si>
  <si>
    <t>Stiftelsen Promobilia</t>
  </si>
  <si>
    <t>10.1007/s10212-017-0332-2</t>
  </si>
  <si>
    <t>The successful test taker: exploring test-taking behavior profiles through cluster analysis</t>
  </si>
  <si>
    <t>Stenlund</t>
  </si>
  <si>
    <t>Tova</t>
  </si>
  <si>
    <t>tova.stenlund@umu.se</t>
  </si>
  <si>
    <t>http://orcid.org/0000-0001-5030-3120</t>
  </si>
  <si>
    <t>2012-5075</t>
  </si>
  <si>
    <t>10.1007/s00024-017-1538-6</t>
  </si>
  <si>
    <t>Lithospheric Stress Tensor from Gravity and Lithospheric Structure Models</t>
  </si>
  <si>
    <t>Eshagh</t>
  </si>
  <si>
    <t>Mehdi</t>
  </si>
  <si>
    <t>Mehdi.eshagh@hv.se</t>
  </si>
  <si>
    <t>10.1007/s10734-017-0140-2</t>
  </si>
  <si>
    <t>Universities need leadership, academics need management: discursive tensions and voids in the deregulation of Swedish higher education legislation</t>
  </si>
  <si>
    <t>Higher Education</t>
  </si>
  <si>
    <t>0018-1560</t>
  </si>
  <si>
    <t>1573-174X</t>
  </si>
  <si>
    <t>Packendorff</t>
  </si>
  <si>
    <t>Johann</t>
  </si>
  <si>
    <t>johann.packendorff@indek.kth.se</t>
  </si>
  <si>
    <t>http://dx.doi.org/10.13039/501100001858, http://dx.doi.org/10.13039/501100004472</t>
  </si>
  <si>
    <t>VINNOVA, Riksbankens Jubileumsfond</t>
  </si>
  <si>
    <t>2008-01959, FSK15-1059:1</t>
  </si>
  <si>
    <t>10.1007/s10530-017-1415-3</t>
  </si>
  <si>
    <t>Getting invasive species on the political agenda: agenda setting and policy formulation in the case of ash dieback in the UK</t>
  </si>
  <si>
    <t>Keskitalo</t>
  </si>
  <si>
    <t>Carina.Keskitalo@umu.se</t>
  </si>
  <si>
    <t>MISTRA</t>
  </si>
  <si>
    <t>Future Forests</t>
  </si>
  <si>
    <t>10.1007/s11695-017-2680-z</t>
  </si>
  <si>
    <t>Duodenal Switch Is Superior to Gastric Bypass in Patients with Super Obesity when Evaluated with the Bariatric Analysis and Reporting Outcome System (BAROS)</t>
  </si>
  <si>
    <t>10.1007/s00420-017-1221-3</t>
  </si>
  <si>
    <t>Neurovascular hand symptoms in relation to cold exposure in northern Sweden: a population-based study</t>
  </si>
  <si>
    <t>Stjernbrandt</t>
  </si>
  <si>
    <t>albin.stjernbrandt@umu.se</t>
  </si>
  <si>
    <t>http://orcid.org/0000-0001-6082-8465</t>
  </si>
  <si>
    <t>10.1007/s10614-017-9682-8</t>
  </si>
  <si>
    <t>Performances of Model Selection Criteria When Variables are Ill Conditioned</t>
  </si>
  <si>
    <t>Computational Economics</t>
  </si>
  <si>
    <t>0927-7099</t>
  </si>
  <si>
    <t>1572-9974</t>
  </si>
  <si>
    <t>peter.s.karlsson@lnu.se</t>
  </si>
  <si>
    <t>http://orcid.org/0000-0002-3623-5034</t>
  </si>
  <si>
    <t>10.1007/s00773-017-0451-0</t>
  </si>
  <si>
    <t>Parametric study of the dynamic motions and mechanical characteristics of power cables for wave energy converters</t>
  </si>
  <si>
    <t>Journal of Marine Science and Technology</t>
  </si>
  <si>
    <t>0948-4280</t>
  </si>
  <si>
    <t>1437-8213</t>
  </si>
  <si>
    <t>Shun-Han</t>
  </si>
  <si>
    <t>Shunhan.Yang@chalmers.se</t>
  </si>
  <si>
    <t>http://orcid.org/0000-0002-6697-4946</t>
  </si>
  <si>
    <t>Contract No. 36357-1</t>
  </si>
  <si>
    <t>10.1007/s11191-017-9892-4</t>
  </si>
  <si>
    <t>Good Use of a ‘Bad’ Metaphor</t>
  </si>
  <si>
    <t>Haglund</t>
  </si>
  <si>
    <t>Jesper</t>
  </si>
  <si>
    <t>jesper.haglund@physics.uu.se</t>
  </si>
  <si>
    <t>http://orcid.org/0000-0003-4997-2938</t>
  </si>
  <si>
    <t>10.1007/s40072-017-0098-1</t>
  </si>
  <si>
    <t>Exponential integrators for nonlinear Schrödinger equations with white noise dispersion</t>
  </si>
  <si>
    <t>Cohen</t>
  </si>
  <si>
    <t>david.cohen@umu.se</t>
  </si>
  <si>
    <t>http://orcid.org/0000-0001-6490-1957</t>
  </si>
  <si>
    <t>Vetenskapsrådet, Royal Swedish Academy of Sciences (SE)</t>
  </si>
  <si>
    <t>2013-4562</t>
  </si>
  <si>
    <t>10.1007/s11440-017-0553-1</t>
  </si>
  <si>
    <t>Permissible range of model parameters for natural fine-grained materials</t>
  </si>
  <si>
    <t>Acta Geotechnica</t>
  </si>
  <si>
    <t>1861-1125</t>
  </si>
  <si>
    <t>1861-1133</t>
  </si>
  <si>
    <t>Gras</t>
  </si>
  <si>
    <t>J.-P.</t>
  </si>
  <si>
    <t>jean-philippe.gras@chalmers.se</t>
  </si>
  <si>
    <t>Trafikverket, EC/FP7 CREEP PIAG-GA-2011-286397</t>
  </si>
  <si>
    <t>10.1007/s13280-017-0920-z</t>
  </si>
  <si>
    <t>Fostering incidental experiences of nature through green infrastructure planning</t>
  </si>
  <si>
    <t>Beery</t>
  </si>
  <si>
    <t>thomas.beery@hkr.se</t>
  </si>
  <si>
    <t>10.1007/s10113-017-1150-4</t>
  </si>
  <si>
    <t>Environmental change and social conflict: the northeast Atlantic mackerel dispute</t>
  </si>
  <si>
    <t>Spijkers</t>
  </si>
  <si>
    <t>jessica.spijkers@su.se</t>
  </si>
  <si>
    <t>http://orcid.org/0000-0002-2598-4507</t>
  </si>
  <si>
    <t>10.1007/s10766-017-0495-0</t>
  </si>
  <si>
    <t>3D-Stacked Many-Core Architecture for Biological Sequence Analysis Problems</t>
  </si>
  <si>
    <t>Pei</t>
  </si>
  <si>
    <t>10.1007/s00265-017-2310-8</t>
  </si>
  <si>
    <t>Sex in murky waters: algal-induced turbidity increases sexual selection in pipefish</t>
  </si>
  <si>
    <t>Sundin</t>
  </si>
  <si>
    <t>Josefin</t>
  </si>
  <si>
    <t>josefin.sundin@neuro.uu.se</t>
  </si>
  <si>
    <t>http://orcid.org/0000-0003-1853-4046</t>
  </si>
  <si>
    <t>http://dx.doi.org/10.13039/501100004359, http://dx.doi.org/10.13039/501100005416</t>
  </si>
  <si>
    <t>Zoologiska stiftelsen, Inez Johanssons stiftelse, The Royal Swedish Academy of Sciences, Nordic Marine Academy , Norwegian Research Council, Association of European Marine Biological Laboratories, Vetenskapsrådet, Norges Forskningsråd</t>
  </si>
  <si>
    <t>186163/V40, 22325</t>
  </si>
  <si>
    <t>10.1007/s11191-017-9879-1</t>
  </si>
  <si>
    <t>Characterisation of the Context-Dependence of the Gene Concept in Research Articles</t>
  </si>
  <si>
    <t>Flodin</t>
  </si>
  <si>
    <t>Veronica S.</t>
  </si>
  <si>
    <t>veronica.flodin@mnd.su.se</t>
  </si>
  <si>
    <t>http://orcid.org/0000-0002-1722-249X</t>
  </si>
  <si>
    <t>10.1007/s10639-017-9602-5</t>
  </si>
  <si>
    <t>Reflective discussions in teacher training: A comparison between online and offline discussions of course literature in a class of pre-service teachers</t>
  </si>
  <si>
    <t>Enochsson</t>
  </si>
  <si>
    <t>Ann-Britt</t>
  </si>
  <si>
    <t>ann-britt.enochsson@kau.se</t>
  </si>
  <si>
    <t>http://orcid.org/0000-0001-7214-1716</t>
  </si>
  <si>
    <t>10.1007/s10761-017-0408-3</t>
  </si>
  <si>
    <t>The Social Impacts of War: Agency and Everyday Life in the Borderlands during the Early Seventeenth Century</t>
  </si>
  <si>
    <t>International Journal of Historical Archaeology</t>
  </si>
  <si>
    <t>1092-7697</t>
  </si>
  <si>
    <t>1573-7748</t>
  </si>
  <si>
    <t>Hjertman</t>
  </si>
  <si>
    <t>Martina</t>
  </si>
  <si>
    <t>martina.hjertman@gu.se</t>
  </si>
  <si>
    <t>10.1007/s00213-017-4609-6</t>
  </si>
  <si>
    <t>The role of beta-arrestin2 in shaping fMRI BOLD responses to dopaminergic stimulation</t>
  </si>
  <si>
    <t>Sahlholm</t>
  </si>
  <si>
    <t>Kristoffer</t>
  </si>
  <si>
    <t>kristoffer.sahlholm@ki.se</t>
  </si>
  <si>
    <t>http://dx.doi.org/10.13039/501100003748, http://dx.doi.org/10.13039/501100003186, http://dx.doi.org/10.13039/501100007687, http://dx.doi.org/10.13039/501100003792, http://dx.doi.org/10.13039/501100001711</t>
  </si>
  <si>
    <t>Svenska Sällskapet för Medicinsk Forskning, Fredrik och Ingrid Thurings Stiftelse, Svenska Läkaresällskapet, Hjärnfonden, Schweizerischer Nationalfonds zur Förderung der Wissenschaftlichen Forschung</t>
  </si>
  <si>
    <t>SNF 310030-160310</t>
  </si>
  <si>
    <t>10.1007/s10955-017-1792-0</t>
  </si>
  <si>
    <t>Rank One Non-Hermitian Perturbations of Hermitian β-Ensembles of Random Matrices</t>
  </si>
  <si>
    <t>Kozhan</t>
  </si>
  <si>
    <t>Rostyslav</t>
  </si>
  <si>
    <t>kozhan@math.uu.se</t>
  </si>
  <si>
    <t>http://orcid.org/0000-0002-6468-3547</t>
  </si>
  <si>
    <t>10.1007/s00170-017-0259-4</t>
  </si>
  <si>
    <t>On the mechanism of two-body abrasive wear in turning “the spin-split theory”</t>
  </si>
  <si>
    <t>Inge</t>
  </si>
  <si>
    <t>inge.svenningsson@driscg.com</t>
  </si>
  <si>
    <t>http://orcid.org/0000-0003-4111-3602</t>
  </si>
  <si>
    <t>10.1007/s10585-017-9848-8</t>
  </si>
  <si>
    <t>Inhibition of the insulin-like growth factor-1 receptor potentiates acute effects of castration in a rat model for prostate cancer growth in bone</t>
  </si>
  <si>
    <t>Clinical &amp; Experimental Metastasis</t>
  </si>
  <si>
    <t>0262-0898</t>
  </si>
  <si>
    <t>1573-7276</t>
  </si>
  <si>
    <t>Pernilla</t>
  </si>
  <si>
    <t>pernilla.wikstrom@umu.se</t>
  </si>
  <si>
    <t>http://dx.doi.org/10.13039/501100004359, http://dx.doi.org/10.13039/501100002794, http://dx.doi.org/10.13039/501100004886, http://dx.doi.org/10.13039/501100002960</t>
  </si>
  <si>
    <t>Vetenskapsrådet, Cancerfonden, Cancer Research Foundation in Northern Sweden, Västerbotten Läns Landsting</t>
  </si>
  <si>
    <t>2015-02393, 2015-02638, CAN 2013/845, CAN 2013/1324</t>
  </si>
  <si>
    <t>10.1007/s10803-017-3128-y</t>
  </si>
  <si>
    <t>Is the Autism-Spectrum Quotient a Valid Measure of Traits Associated with the Autism Spectrum? A Rasch Validation in Adults with and Without Autism Spectrum Disorders</t>
  </si>
  <si>
    <t>Lundqvist</t>
  </si>
  <si>
    <t>Lars-Olov</t>
  </si>
  <si>
    <t>lars-olov.lundqvist@regionorebrolan.se</t>
  </si>
  <si>
    <t>http://orcid.org/0000-0002-6703-7575</t>
  </si>
  <si>
    <t>Research Committee of Region Örebro County</t>
  </si>
  <si>
    <t>OLL-407141</t>
  </si>
  <si>
    <t>10.1007/s12152-017-9331-x</t>
  </si>
  <si>
    <t>Moral Enhancement Should Target Self-Interest and Cognitive Capacity</t>
  </si>
  <si>
    <t>Neuroethics</t>
  </si>
  <si>
    <t>1874-5490</t>
  </si>
  <si>
    <t>1874-5504</t>
  </si>
  <si>
    <t>Ahlskog</t>
  </si>
  <si>
    <t>Rafael</t>
  </si>
  <si>
    <t>rafael.ahlskog@statsvet.uu.se</t>
  </si>
  <si>
    <t>10.1007/s11222-017-9748-4</t>
  </si>
  <si>
    <t>Nonparametric estimation for compound Poisson process via variational analysis on measures</t>
  </si>
  <si>
    <t>Statistics and Computing</t>
  </si>
  <si>
    <t>0960-3174</t>
  </si>
  <si>
    <t>1573-1375</t>
  </si>
  <si>
    <t>Zuyev</t>
  </si>
  <si>
    <t>Sergei</t>
  </si>
  <si>
    <t>sergei.zuyev@chalmers.se</t>
  </si>
  <si>
    <t>Swedish Vetenskaprdet</t>
  </si>
  <si>
    <t>10.1007/s11269-017-1685-7</t>
  </si>
  <si>
    <t>Adaptation Strategy to Mitigate the Impact of Climate Change on Water Resources in Arid and Semi-Arid Regions: a Case Study</t>
  </si>
  <si>
    <t>Iraqi government</t>
  </si>
  <si>
    <t>10.1007/s12686-017-0746-9</t>
  </si>
  <si>
    <t>Development of transcriptome genetic markers for the great snipe (Gallinago media)</t>
  </si>
  <si>
    <t>Conservation Genetics Resources</t>
  </si>
  <si>
    <t>1877-7252</t>
  </si>
  <si>
    <t>1877-7260</t>
  </si>
  <si>
    <t>Ekblom</t>
  </si>
  <si>
    <t>robert.ekblom@ebc.uu.se</t>
  </si>
  <si>
    <t>http://orcid.org/0000-0003-2222-1966</t>
  </si>
  <si>
    <t>Carl Tryggers Stiftelse för Vetenskaplig Forskning (SE)</t>
  </si>
  <si>
    <t>CTS 09: 87</t>
  </si>
  <si>
    <t>10.1007/s00340-017-6715-x</t>
  </si>
  <si>
    <t>Real-time breath gas analysis of CO and CO2 using an EC-QCL</t>
  </si>
  <si>
    <t>Florian</t>
  </si>
  <si>
    <t>florian.schmidt@umu.se</t>
  </si>
  <si>
    <t>http://orcid.org/0000-0002-5065-7786</t>
  </si>
  <si>
    <t>http://dx.doi.org/10.13039/501100004359, http://dx.doi.org/10.13039/501100007067</t>
  </si>
  <si>
    <t>Vetenskapsrådet, Kempestiftelserna</t>
  </si>
  <si>
    <t>621-2013-6031, SMK-1446</t>
  </si>
  <si>
    <t>10.1007/s10658-017-1222-9</t>
  </si>
  <si>
    <t>Phytophthora infestans effector Pi14054 is a novel candidate suppressor of host silencing mechanisms</t>
  </si>
  <si>
    <t>European Journal of Plant Pathology</t>
  </si>
  <si>
    <t>0929-1873</t>
  </si>
  <si>
    <t>1573-8469</t>
  </si>
  <si>
    <t>Vetukuri</t>
  </si>
  <si>
    <t>Ramesh</t>
  </si>
  <si>
    <t>Ramesh.Vetukuri@slu.se</t>
  </si>
  <si>
    <t>10.1007/s00586-017-5075-x</t>
  </si>
  <si>
    <t>Central lumbar spinal stenosis: natural history of non-surgical patients</t>
  </si>
  <si>
    <t>Wessberg</t>
  </si>
  <si>
    <t>per.wessberg@vgregion.se</t>
  </si>
  <si>
    <t>http://orcid.org/0000-0002-5287-4506</t>
  </si>
  <si>
    <t>10.1007/s10096-017-2950-7</t>
  </si>
  <si>
    <t>Genetic makeup of Shiga toxin-producing Escherichia coli in relation to clinical symptoms and duration of shedding: a microarray analysis of isolates from Swedish children</t>
  </si>
  <si>
    <t>Matussek</t>
  </si>
  <si>
    <t>andreas.matussek@sll.se</t>
  </si>
  <si>
    <t>10.1007/s00158-017-1685-5</t>
  </si>
  <si>
    <t>Optimal design of fibre reinforced membrane structures</t>
  </si>
  <si>
    <t>Klarbring</t>
  </si>
  <si>
    <t>anders.klarbring@liu.se</t>
  </si>
  <si>
    <t>http://orcid.org/0000-0001-8460-0131</t>
  </si>
  <si>
    <t>AM13-0029, 2011-4992, 2013-4708</t>
  </si>
  <si>
    <t>10.1007/s00167-017-4545-3</t>
  </si>
  <si>
    <t>Disc degeneration on MRI is more prevalent in young elite skiers compared to controls</t>
  </si>
  <si>
    <t>Witwit</t>
  </si>
  <si>
    <t>Wisam</t>
  </si>
  <si>
    <t>wisamwitwit@gmail.com</t>
  </si>
  <si>
    <t>http://dx.doi.org/10.13039/501100005350</t>
  </si>
  <si>
    <t>The Medical Society of Gothenburg, Handlanden Hjalmar Svensson Research Foundation, Doktor Felix Neuberghs Foundation, Carl Bennet AB, Centrum for Idrottsforskning</t>
  </si>
  <si>
    <t>10.1007/s10570-017-1312-z</t>
  </si>
  <si>
    <t>Thickness difference induced pore structure variations in cellulosic separators for lithium-ion batteries</t>
  </si>
  <si>
    <t>Zhaohui</t>
  </si>
  <si>
    <t>zhaohui.wang@kemi.uu.se</t>
  </si>
  <si>
    <t>http://orcid.org/0000-0001-6118-0226</t>
  </si>
  <si>
    <t>http://dx.doi.org/10.13039/501100001729, http://dx.doi.org/10.13039/501100004527</t>
  </si>
  <si>
    <t>The Swedish Foundation for Strategic Research, Energimyndigheten, Batterifonden, StandUp for Energy</t>
  </si>
  <si>
    <t>RMA-110012, SwedGrids, TriLi</t>
  </si>
  <si>
    <t>10.1007/s11901-017-0343-0</t>
  </si>
  <si>
    <t>Alcohol Consumption in Concomitant Liver Disease: How Much is Too Much?</t>
  </si>
  <si>
    <t>Current Hepatology Reports</t>
  </si>
  <si>
    <t>2195-9595</t>
  </si>
  <si>
    <t>Hagström</t>
  </si>
  <si>
    <t>hannes.hagstrom@ki.se</t>
  </si>
  <si>
    <t>10.1007/s00484-017-1352-y</t>
  </si>
  <si>
    <t>Occupational heat stress assessment and protective strategies in the context of climate change</t>
  </si>
  <si>
    <t>Gao</t>
  </si>
  <si>
    <t>Chuansi</t>
  </si>
  <si>
    <t>Chuansi.Gao@design.lth.se</t>
  </si>
  <si>
    <t>http://orcid.org/0000-0001-7386-692X</t>
  </si>
  <si>
    <t>Pufendorf Institute, Lund University, Sweden, The European Union’s Horizon 2020 research and innovation programme (HEAT-SHIELD)</t>
  </si>
  <si>
    <t>10.1007/s11009-017-9554-7</t>
  </si>
  <si>
    <t>Loss of Conservation of Graph Centralities in Reverse-engineered Transcriptional Regulatory Networks</t>
  </si>
  <si>
    <t>Weishaupt</t>
  </si>
  <si>
    <t>Holger</t>
  </si>
  <si>
    <t>holger.weishaupt@igp.uu.se</t>
  </si>
  <si>
    <t>http://orcid.org/0000-0002-0364-2709</t>
  </si>
  <si>
    <t>http://dx.doi.org/10.13039/501100006313, http://dx.doi.org/10.13039/100000969</t>
  </si>
  <si>
    <t>Barncancerfonden, American Institute for Cancer Research</t>
  </si>
  <si>
    <t>NC2014-0041, 13-0175</t>
  </si>
  <si>
    <t>10.1007/s11625-017-0428-2</t>
  </si>
  <si>
    <t>Mindfulness in sustainability science, practice, and teaching</t>
  </si>
  <si>
    <t>Wamsler</t>
  </si>
  <si>
    <t>christine.wamsler@lucsus.lu.se</t>
  </si>
  <si>
    <t>Lunds Universitet, Svenska Forskningsrådet Formas (SE)</t>
  </si>
  <si>
    <t>2011-901</t>
  </si>
  <si>
    <t>10.1007/s00421-017-3601-5</t>
  </si>
  <si>
    <t>No association between hand and foot temperature responses during local cold stress and rewarming</t>
  </si>
  <si>
    <t>Norrbrand</t>
  </si>
  <si>
    <t>Lena</t>
  </si>
  <si>
    <t>lena.norrbrand@sth.kth.se</t>
  </si>
  <si>
    <t>http://orcid.org/0000-0003-3470-5175</t>
  </si>
  <si>
    <t>Swedish Armed Forces</t>
  </si>
  <si>
    <t>No: 922: 0905</t>
  </si>
  <si>
    <t>10.1007/s11858-017-0858-4</t>
  </si>
  <si>
    <t>What is made possible to learn when using the variation theory of learning in teaching mathematics?</t>
  </si>
  <si>
    <t>ZDM</t>
  </si>
  <si>
    <t>1863-9690</t>
  </si>
  <si>
    <t>1863-9704</t>
  </si>
  <si>
    <t>Kullberg</t>
  </si>
  <si>
    <t>Angelika</t>
  </si>
  <si>
    <t>Angelika.Kullberg@gu.se</t>
  </si>
  <si>
    <t>2009-4686</t>
  </si>
  <si>
    <t>10.1007/s00041-017-9542-x</t>
  </si>
  <si>
    <t>Factorizations and Singular Value Estimates of Operators with Gelfand–Shilov and Pilipović kernels</t>
  </si>
  <si>
    <t>Toft</t>
  </si>
  <si>
    <t>Joachim</t>
  </si>
  <si>
    <t>joachim.toft@lnu.se</t>
  </si>
  <si>
    <t>10.1007/s11051-017-3807-9</t>
  </si>
  <si>
    <t>Influence of organic molecules on the aggregation of TiO2 nanoparticles in acidic conditions</t>
  </si>
  <si>
    <t>karin.danielsson@chem.gu.se</t>
  </si>
  <si>
    <t>http://orcid.org/0000-0003-4182-0913</t>
  </si>
  <si>
    <t>Hasselbladfoundation, Vetenskapsrådet</t>
  </si>
  <si>
    <t>N/A, 621-2010-4073</t>
  </si>
  <si>
    <t>10.1007/s10339-017-0805-x</t>
  </si>
  <si>
    <t>Empathy, engagement, entrainment: the interaction dynamics of aesthetic experience</t>
  </si>
  <si>
    <t>Brinck</t>
  </si>
  <si>
    <t>Ingar</t>
  </si>
  <si>
    <t>ingar.brinck@fil.lu.se</t>
  </si>
  <si>
    <t>http://orcid.org/0000-0002-1299-7878</t>
  </si>
  <si>
    <t>10.1007/s00701-017-3164-6</t>
  </si>
  <si>
    <t>Stereotactic radiosurgery vs. fractionated radiotherapy for tumor control in vestibular schwannoma patients: a systematic review</t>
  </si>
  <si>
    <t>Oscar</t>
  </si>
  <si>
    <t>oscar.persson@sll.se</t>
  </si>
  <si>
    <t>http://orcid.org/0000-0001-5906-7443</t>
  </si>
  <si>
    <t>10.1007/s10021-017-0133-0</t>
  </si>
  <si>
    <t>Headwater Mires Constitute a Major Source of Nitrogen (N) to Surface Waters in the Boreal Landscape</t>
  </si>
  <si>
    <t>Sponseller</t>
  </si>
  <si>
    <t>Ryan</t>
  </si>
  <si>
    <t>ryan.sponseller@umu.se</t>
  </si>
  <si>
    <t>10.1007/s00220-017-2882-1</t>
  </si>
  <si>
    <t>q-Virasoro Modular Double and 3d Partition Functions</t>
  </si>
  <si>
    <t>Nieri</t>
  </si>
  <si>
    <t>Fabrizio</t>
  </si>
  <si>
    <t>fb.nieri@gmail.com</t>
  </si>
  <si>
    <t>http://orcid.org/0000-0001-8934-8836</t>
  </si>
  <si>
    <t>http://dx.doi.org/10.13039/501100004359, http://dx.doi.org/10.13039/501100001728, http://dx.doi.org/10.13039/501100004063</t>
  </si>
  <si>
    <t>MIUR-FIRB, Vetenskapsrådet, Swedish Foundation for International Cooperation in Research and Higher Education, Knut och Alice Wallenbergs Stiftelse</t>
  </si>
  <si>
    <t>RBFR10QS5J, 2014-5517, Geometry and Physics</t>
  </si>
  <si>
    <t>10.1007/s00394-017-1450-y</t>
  </si>
  <si>
    <t>Impact of food processing on rye product properties and their in vitro digestion</t>
  </si>
  <si>
    <t>daniel.p.johansson@slu.se</t>
  </si>
  <si>
    <t>10.1007/s00401-017-1708-8</t>
  </si>
  <si>
    <t>Motor neuron vulnerability and resistance in amyotrophic lateral sclerosis</t>
  </si>
  <si>
    <t>Acta Neuropathologica</t>
  </si>
  <si>
    <t>0001-6322</t>
  </si>
  <si>
    <t>1432-0533</t>
  </si>
  <si>
    <t>Nijssen</t>
  </si>
  <si>
    <t>Jik</t>
  </si>
  <si>
    <t>jik.nijssen@ki.se</t>
  </si>
  <si>
    <t>Vetenskapsrådet, Birgit Backmark's Donation to ALS Research, Joint Programme for Neurodegenerative Diseases, Åhlen-stiftelsen</t>
  </si>
  <si>
    <t>10.1007/s00436-017-5439-5</t>
  </si>
  <si>
    <t>Consequences of eye fluke infection on anti-predator behaviours in invasive round gobies in Kalmar Sound</t>
  </si>
  <si>
    <t>andreas.svensson@lnu.se</t>
  </si>
  <si>
    <t>http://orcid.org/0000-0002-1426-0036</t>
  </si>
  <si>
    <t>10.1007/s11894-017-0554-0</t>
  </si>
  <si>
    <t>Update on Rome IV Criteria for Colorectal Disorders: Implications for Clinical Practice</t>
  </si>
  <si>
    <t>Current Gastroenterology Reports</t>
  </si>
  <si>
    <t>1522-8037</t>
  </si>
  <si>
    <t>1534-312X</t>
  </si>
  <si>
    <t>Simren</t>
  </si>
  <si>
    <t>magnus.simren@medicine.gu.se</t>
  </si>
  <si>
    <t>10.1007/s00348-017-2328-8</t>
  </si>
  <si>
    <t>Turbulent stress measurements with phase-contrast magnetic resonance through tilted slices</t>
  </si>
  <si>
    <t>MacKenzie</t>
  </si>
  <si>
    <t>Jordan</t>
  </si>
  <si>
    <t>jmac@mech.kth.se</t>
  </si>
  <si>
    <t>http://orcid.org/0000-0001-8172-6126</t>
  </si>
  <si>
    <t>http://dx.doi.org/10.13039/501100006362</t>
  </si>
  <si>
    <t>Bo Rydins Stiftelse för Vetenskaplig Forskning</t>
  </si>
  <si>
    <t>10.1007/s10433-017-0424-5</t>
  </si>
  <si>
    <t>Career histories as determinants of gendered retirement timing in the Danish and Swedish pension systems</t>
  </si>
  <si>
    <t>König</t>
  </si>
  <si>
    <t>Stefanie</t>
  </si>
  <si>
    <t>stefanie.konig@psy.gu.se</t>
  </si>
  <si>
    <t>http://orcid.org/0000-0001-5808-5340</t>
  </si>
  <si>
    <t>10.1007/s12095-017-0227-8</t>
  </si>
  <si>
    <t>Message Authentication Based on Cryptographically Secure CRC without Polynomial Irreducibility Test</t>
  </si>
  <si>
    <t>Cryptography and Communications</t>
  </si>
  <si>
    <t>1936-2447</t>
  </si>
  <si>
    <t>1936-2455</t>
  </si>
  <si>
    <t>Dubrova</t>
  </si>
  <si>
    <t>dubrova@kth.se</t>
  </si>
  <si>
    <t>SM14-0016</t>
  </si>
  <si>
    <t>10.1007/s11367-017-1309-8</t>
  </si>
  <si>
    <t>A scalable life cycle inventory of an electrical automotive traction machine—Part II: manufacturing processes</t>
  </si>
  <si>
    <t>Nordelöf</t>
  </si>
  <si>
    <t>anders.nordelof@chalmers.se</t>
  </si>
  <si>
    <t>http://orcid.org/0000-0002-7455-7341</t>
  </si>
  <si>
    <t>10.1007/s10822-017-0020-y</t>
  </si>
  <si>
    <t>Proteus: a random forest classifier to predict disorder-to-order transitioning binding regions in intrinsically disordered proteins</t>
  </si>
  <si>
    <t>Wallner</t>
  </si>
  <si>
    <t>bjornw@ifm.liu.se</t>
  </si>
  <si>
    <t>http://orcid.org/0000-0002-3772-8279</t>
  </si>
  <si>
    <t>Vetenskapsrådet (SE), DST-SERB</t>
  </si>
  <si>
    <t>2012-5270, 2016-05369, PDF/2015/001079</t>
  </si>
  <si>
    <t>10.1007/s00520-017-3676-x</t>
  </si>
  <si>
    <t>Voice rehabilitation after laryngeal cancer: Associated effects on psychological well-being</t>
  </si>
  <si>
    <t>Liza</t>
  </si>
  <si>
    <t>liza.bergstrom@uq.net.au</t>
  </si>
  <si>
    <t>http://orcid.org/0000-0002-6749-9390</t>
  </si>
  <si>
    <t>http://dx.doi.org/10.13039/501100000944, http://dx.doi.org/10.13039/501100005009, http://dx.doi.org/10.13039/501100002794</t>
  </si>
  <si>
    <t>Speech Pathology Australia, Queensland Registration Board Legacy Fund, Stiftelsen Assar Gabrielssons Fond, Lions Cancer Foundation West, Sweden, Cancerfonden, Larynxfonden</t>
  </si>
  <si>
    <t>10.1007/s11665-017-2586-x</t>
  </si>
  <si>
    <t>Low-Cycle Fatigue Properties of a Nickel-Based Superalloy Haynes 282 for Heavy Components</t>
  </si>
  <si>
    <t>He</t>
  </si>
  <si>
    <t>Junjing</t>
  </si>
  <si>
    <t>junjing@kth.se</t>
  </si>
  <si>
    <t>http://orcid.org/0000-0002-8348-1633</t>
  </si>
  <si>
    <t>10.1007/s11901-017-0345-y</t>
  </si>
  <si>
    <t>Why Doesn’t Primary Biliary Cholangitis Respond to Immunosuppressive Medications?</t>
  </si>
  <si>
    <t>Marschall</t>
  </si>
  <si>
    <t>Hanns-Ulrich</t>
  </si>
  <si>
    <t>hanns-ulrich.marschall@gu.se</t>
  </si>
  <si>
    <t>10.1007/s12186-017-9178-7</t>
  </si>
  <si>
    <t>What is Excellence in Practice? Empirical Explorations of Vocational Bildung and Practical Wisdom through Case Narratives</t>
  </si>
  <si>
    <t>Tyson</t>
  </si>
  <si>
    <t>Ruhi</t>
  </si>
  <si>
    <t>ruhi.tyson@edu.su.se</t>
  </si>
  <si>
    <t>http://orcid.org/0000-0002-1573-3229</t>
  </si>
  <si>
    <t>10.1007/s10533-017-0331-z</t>
  </si>
  <si>
    <t>Alternative futures of dissolved inorganic nitrogen export from the Mississippi River Basin: influence of crop management, atmospheric deposition, and population growth</t>
  </si>
  <si>
    <t>McCrackin</t>
  </si>
  <si>
    <t>Michelle</t>
  </si>
  <si>
    <t>michelle.mccrackin@su.se</t>
  </si>
  <si>
    <t>http://orcid.org/0000-0002-8570-2831</t>
  </si>
  <si>
    <t>http://dx.doi.org/10.13039/100000001, http://dx.doi.org/10.13039/100000209</t>
  </si>
  <si>
    <t>National Science Foundation, National Academy of Sciences</t>
  </si>
  <si>
    <t>10.1007/s11306-017-1196-9</t>
  </si>
  <si>
    <t>The effects of thawing on the plasma metabolome: evaluating differences between thawed plasma and multi-organ samples</t>
  </si>
  <si>
    <t>Trygg</t>
  </si>
  <si>
    <t>johan.trygg@umu.se</t>
  </si>
  <si>
    <t>http://orcid.org/0000-0003-3799-6094</t>
  </si>
  <si>
    <t>http://dx.doi.org/10.13039/501100004359, http://dx.doi.org/10.13039/501100004963</t>
  </si>
  <si>
    <t>Vetenskapsrådet, Seventh Framework Programme</t>
  </si>
  <si>
    <t>2011-6044, 2016-04376, Biology of Liver and Pancreatic Development and Disease</t>
  </si>
  <si>
    <t>10.1007/s10570-017-1288-8</t>
  </si>
  <si>
    <t>Chemisorption of air CO2 on cellulose: an overlooked feature of the cellulose/NaOH(aq) dissolution system</t>
  </si>
  <si>
    <t>Hasani</t>
  </si>
  <si>
    <t>Merima</t>
  </si>
  <si>
    <t>merima.hasani@chalmers.se</t>
  </si>
  <si>
    <t>http://dx.doi.org/10.13039/100010813</t>
  </si>
  <si>
    <t>Södra Skogsägarnas Stiftelse för Forskning, Utveckling och Utbildning</t>
  </si>
  <si>
    <t>10.1007/s11192-017-2377-z</t>
  </si>
  <si>
    <t>Evolution of three Nobel Prize themes and a Nobel snub theme in chemistry: a bibliometric study with focus on international collaboration</t>
  </si>
  <si>
    <t>Ahlgren</t>
  </si>
  <si>
    <t>perahl@kth.se</t>
  </si>
  <si>
    <t>http://orcid.org/0000-0003-0229-3073</t>
  </si>
  <si>
    <t>10.1007/s11664-017-5484-y</t>
  </si>
  <si>
    <t>Investigation of Si and O Donor Impurities in Unintentionally Doped MBE-Grown GaN on SiC(0001) Substrate</t>
  </si>
  <si>
    <t>Tingberg</t>
  </si>
  <si>
    <t>tobias.tingberg@gmail.com</t>
  </si>
  <si>
    <t>35524-1</t>
  </si>
  <si>
    <t>10.1007/s10703-017-0274-y</t>
  </si>
  <si>
    <t>Verifying data- and control-oriented properties combining static and runtime verification: theory and tools</t>
  </si>
  <si>
    <t>Formal Methods in System Design</t>
  </si>
  <si>
    <t>0925-9856</t>
  </si>
  <si>
    <t>1572-8102</t>
  </si>
  <si>
    <t>Ahrendt</t>
  </si>
  <si>
    <t>Wolfgang</t>
  </si>
  <si>
    <t>ahrendt@chalmers.se</t>
  </si>
  <si>
    <t>http://orcid.org/0000-0002-5671-2555</t>
  </si>
  <si>
    <t>http://dx.doi.org/10.13039/501100004359, http://dx.doi.org/10.13039/501100000921</t>
  </si>
  <si>
    <t>Vetenskapsrådet, European Cooperation in Science and Technology</t>
  </si>
  <si>
    <t>2012-4499, IC1402</t>
  </si>
  <si>
    <t>10.1007/s00216-017-0336-4</t>
  </si>
  <si>
    <t>MS/MS analysis and imaging of lipids across Drosophila brain using secondary ion mass spectrometry</t>
  </si>
  <si>
    <t>Fletcher</t>
  </si>
  <si>
    <t>John</t>
  </si>
  <si>
    <t>john.fletcher@chem.gu.se</t>
  </si>
  <si>
    <t>http://dx.doi.org/10.13039/100010663, http://dx.doi.org/10.13039/501100004359, http://dx.doi.org/10.13039/100000009</t>
  </si>
  <si>
    <t>H2020 European Research Council, Vetenskapsrådet, Foundation for the National Institutes of Health</t>
  </si>
  <si>
    <t>10.1007/s40596-017-0706-4</t>
  </si>
  <si>
    <t>Virtual Patients in a Behavioral Medicine Massive Open Online Course (MOOC): A Qualitative and Quantitative Analysis of Participants’ Perceptions</t>
  </si>
  <si>
    <t>Academic Psychiatry</t>
  </si>
  <si>
    <t>1042-9670</t>
  </si>
  <si>
    <t>1545-7230</t>
  </si>
  <si>
    <t>Berman</t>
  </si>
  <si>
    <t>Anne</t>
  </si>
  <si>
    <t>anne.h.berman@ki.se</t>
  </si>
  <si>
    <t>http://orcid.org/0000-0002-7709-0230</t>
  </si>
  <si>
    <t>Karolinska Institutet (SE), International Society of Behavioral Medicine (ISBM)</t>
  </si>
  <si>
    <t>N/a, n/a</t>
  </si>
  <si>
    <t>10.1007/s10096-017-2964-1</t>
  </si>
  <si>
    <t>A new concept and a comprehensive evaluation of SYSMEX UF-1000i  flow cytometer to identify culture-negative urine specimens in patients with UTI</t>
  </si>
  <si>
    <t>Monsen</t>
  </si>
  <si>
    <t>tor.monsen@climi.umu.se</t>
  </si>
  <si>
    <t>10.1007/s10761-017-0426-1</t>
  </si>
  <si>
    <t>A Scandinavian Town and Its Hinterland: The Case of Nya Lödöse</t>
  </si>
  <si>
    <t>Cornell</t>
  </si>
  <si>
    <t>per.cornell@archaeology.gu.se</t>
  </si>
  <si>
    <t>10.1007/s11356-017-8956-y</t>
  </si>
  <si>
    <t>A refined method for analysis of 4,4′-dicofol and 4,4′-dichlorobenzophenone</t>
  </si>
  <si>
    <t>No. 639-2013-6913</t>
  </si>
  <si>
    <t>10.1007/s10668-017-9948-2</t>
  </si>
  <si>
    <t>An economic-environmental analysis of selected barrier-coating materials used in packaging food products: a Swedish case study</t>
  </si>
  <si>
    <t>Environment, Development and Sustainability</t>
  </si>
  <si>
    <t>1387-585X</t>
  </si>
  <si>
    <t>1573-2975</t>
  </si>
  <si>
    <t>Venkatesh</t>
  </si>
  <si>
    <t>venkatesh.govindarajan@kau.se</t>
  </si>
  <si>
    <t>VIPP PhD programme (KAU, Sweden) and Stora Enso, Sweden</t>
  </si>
  <si>
    <t>10.1007/s00439-017-1799-2</t>
  </si>
  <si>
    <t>Loss of chromosome Y (LOY) in blood cells is associated with increased risk for disease and mortality in aging men</t>
  </si>
  <si>
    <t>lars.forsberg@igp.uu.se</t>
  </si>
  <si>
    <t>http://orcid.org/0000-0002-1701-755X</t>
  </si>
  <si>
    <t>http://dx.doi.org/10.13039/501100000781, http://dx.doi.org/10.13039/501100004200</t>
  </si>
  <si>
    <t>European Research Council, Kjell och Märta Beijers Stiftelse (SE), Stiftelsen Olle Engkvist Byggmästare</t>
  </si>
  <si>
    <t>10.1007/s00468-017-1552-4</t>
  </si>
  <si>
    <t>Immunolocalization of pectin and hemicellulose epitopes in the phloem of Norway spruce and Scots pine</t>
  </si>
  <si>
    <t>Geoffrey</t>
  </si>
  <si>
    <t>geoffrey.daniel@slu.se</t>
  </si>
  <si>
    <t>2008-1399, 2009-582, 2011-416, 2015-469</t>
  </si>
  <si>
    <t>10.1007/s12186-017-9179-6</t>
  </si>
  <si>
    <t>Conditions for Employee Learning and Innovation – Interweaving Competence Development Activities Provided by a Workplace Development Programme with Everyday Work Activities in SMEs</t>
  </si>
  <si>
    <t>Halvarsson Lundkvist</t>
  </si>
  <si>
    <t>Agneta</t>
  </si>
  <si>
    <t>agneta.halvarsson.lundqvist@liu.se</t>
  </si>
  <si>
    <t>http://orcid.org/0000-0002-1922-3218</t>
  </si>
  <si>
    <t>2013-02430</t>
  </si>
  <si>
    <t>10.1007/s10592-017-0972-4</t>
  </si>
  <si>
    <t>Complex genetic diversity patterns of cryptic, sympatric brown trout (Salmo trutta) populations in tiny mountain lakes</t>
  </si>
  <si>
    <t>Anastasia</t>
  </si>
  <si>
    <t>anastasia.andersson@zoologi.su.se</t>
  </si>
  <si>
    <t>http://orcid.org/0000-0002-5698-4948</t>
  </si>
  <si>
    <t>http://dx.doi.org/10.13039/501100001862, http://dx.doi.org/10.13039/501100004359</t>
  </si>
  <si>
    <t>Svenska Forskningsrådet Formas, Vetenskapsrådet</t>
  </si>
  <si>
    <t>10.1007/s10140-017-1496-4</t>
  </si>
  <si>
    <t>A new low-dose multi-phase trauma CT protocol and its impact on diagnostic assessment and radiation dose in multi-trauma patients</t>
  </si>
  <si>
    <t>Emergency Radiology</t>
  </si>
  <si>
    <t>1070-3004</t>
  </si>
  <si>
    <t>1438-1435</t>
  </si>
  <si>
    <t>Wick</t>
  </si>
  <si>
    <t>Marius</t>
  </si>
  <si>
    <t>marius.wick@sll.se</t>
  </si>
  <si>
    <t>10.1007/s00330-017-4784-1</t>
  </si>
  <si>
    <t>Arterial spin labeling-based Z-maps have high specificity and positive predictive value for neurodegenerative dementia compared to FDG-PET</t>
  </si>
  <si>
    <t>Fällmar</t>
  </si>
  <si>
    <t>david.fallmar@radiol.uu.se</t>
  </si>
  <si>
    <t>10.1007/s00192-017-3319-2</t>
  </si>
  <si>
    <t>Toileting behavior and urinary tract symptoms among younger women</t>
  </si>
  <si>
    <t>Stenzelius</t>
  </si>
  <si>
    <t>karin.stenzelius@mah.se</t>
  </si>
  <si>
    <t>http://orcid.org/0000-0002-5327-6671</t>
  </si>
  <si>
    <t>Hillivi Friis Foundation</t>
  </si>
  <si>
    <t>10.1007/s11367-017-1308-9</t>
  </si>
  <si>
    <t>A scalable life cycle inventory of an electrical automotive traction machine—Part I: design and composition</t>
  </si>
  <si>
    <t>10.1007/s40863-017-0059-7</t>
  </si>
  <si>
    <t>Classification problems in 2-representation theory</t>
  </si>
  <si>
    <t>São Paulo Journal of Mathematical Sciences</t>
  </si>
  <si>
    <t>1982-6907</t>
  </si>
  <si>
    <t>2316-9028</t>
  </si>
  <si>
    <t>10.1007/s00426-017-0862-x</t>
  </si>
  <si>
    <t>An updated meta-analysis of the ego depletion effect</t>
  </si>
  <si>
    <t>Dang</t>
  </si>
  <si>
    <t>Junhua</t>
  </si>
  <si>
    <t>Junhua.Dang@psy.lu.se</t>
  </si>
  <si>
    <t>10.1007/s10531-017-1343-7</t>
  </si>
  <si>
    <t>High-throughput sequencing of African chikanda cake highlights conservation challenges in orchids</t>
  </si>
  <si>
    <t>Boer</t>
  </si>
  <si>
    <t>Hugo</t>
  </si>
  <si>
    <t>hugo.deboer@nhm.uio.no</t>
  </si>
  <si>
    <t>http://orcid.org/0000-0003-1985-7859</t>
  </si>
  <si>
    <t>NWO-SIDA-COSTECH TASENE</t>
  </si>
  <si>
    <t>W 02.29.102</t>
  </si>
  <si>
    <t>10.1007/s10021-017-0149-5</t>
  </si>
  <si>
    <t>Towards an Improved Conceptualization of Riparian Zones in Boreal Forest Headwaters</t>
  </si>
  <si>
    <t>Ledesma</t>
  </si>
  <si>
    <t>José</t>
  </si>
  <si>
    <t>jose.ledesma@slu.se</t>
  </si>
  <si>
    <t>2010-89</t>
  </si>
  <si>
    <t>10.1007/s00228-017-2249-8</t>
  </si>
  <si>
    <t>Pharmacist participation in hospital ward teams and hospital readmission rates among people with dementia: a randomized controlled trial</t>
  </si>
  <si>
    <t>Swedish dementia association, County Council of Västerbotten, Janne Elgqvists foundation, Svenska Läkaresällskapet (SE), foundation for Medical Research in Skellefteå</t>
  </si>
  <si>
    <t>10.1007/s11229-017-1408-x</t>
  </si>
  <si>
    <t>The no miracles argument without the base rate fallacy</t>
  </si>
  <si>
    <t>Dawid</t>
  </si>
  <si>
    <t>Richard</t>
  </si>
  <si>
    <t>richard.dawid@philosophy.su.se</t>
  </si>
  <si>
    <t>http://orcid.org/0000-0002-1472-2958</t>
  </si>
  <si>
    <t>10.1007/s00592-017-0989-7</t>
  </si>
  <si>
    <t>Toward molecular imaging of the free fatty acid receptor 1</t>
  </si>
  <si>
    <t>Olof</t>
  </si>
  <si>
    <t>olof.eriksson@pet.medchem.uu.se</t>
  </si>
  <si>
    <t>http://dx.doi.org/10.13039/100000901, http://dx.doi.org/10.13039/501100004973, http://dx.doi.org/10.13039/501100008550, http://dx.doi.org/10.13039/501100003426</t>
  </si>
  <si>
    <t>Juvenile Diabetes Research Foundation International, Barndiabetesfonden, Diabetesfonden, Göran Gustafssons Stiftelse för Naturvetenskaplig och Medicinsk Forskning</t>
  </si>
  <si>
    <t>3-SRA-2014-265-Q-R, N/A, N/A, N/A</t>
  </si>
  <si>
    <t>10.1007/s11252-017-0673-2</t>
  </si>
  <si>
    <t>Is there a relationship between socio-economic factors and biodiversity in urban ponds? A study in the city of Stockholm</t>
  </si>
  <si>
    <t>Blicharska</t>
  </si>
  <si>
    <t>Malgorzata</t>
  </si>
  <si>
    <t>malgorzata.blicharska@geo.uu.se</t>
  </si>
  <si>
    <t>10.1007/s10722-017-0516-2</t>
  </si>
  <si>
    <t>Domestication, diversity and use of Brassica oleracea L., based on ancient Greek and Latin texts</t>
  </si>
  <si>
    <t>Maggioni</t>
  </si>
  <si>
    <t>Lorenzo</t>
  </si>
  <si>
    <t>l.maggioni@cgiar.org</t>
  </si>
  <si>
    <t>http://orcid.org/0000-0003-2521-8690</t>
  </si>
  <si>
    <t>10.1007/s40194-017-0470-9</t>
  </si>
  <si>
    <t>Active power measurement in arc welding and its role in heat transfer to the plate</t>
  </si>
  <si>
    <t>Scotti</t>
  </si>
  <si>
    <t>Américo</t>
  </si>
  <si>
    <t>ascotti@ufu.br</t>
  </si>
  <si>
    <t>Capes, Cnpq</t>
  </si>
  <si>
    <t>Auxpe 0309/2015, 302091/2011-4</t>
  </si>
  <si>
    <t>10.1007/s00253-017-8266-9</t>
  </si>
  <si>
    <t>Characterisation of three fungal glucuronoyl esterases on glucuronic acid ester model compounds</t>
  </si>
  <si>
    <t>Lisbeth</t>
  </si>
  <si>
    <t>lisbeth.olsson@chalmers.se</t>
  </si>
  <si>
    <t>http://orcid.org/0000-0002-0827-5442</t>
  </si>
  <si>
    <t>http://dx.doi.org/10.13039/501100004063, http://dx.doi.org/10.13039/501100004963</t>
  </si>
  <si>
    <t>Knut och Alice Wallenbergs Stiftelse, Seventh Framework Programme</t>
  </si>
  <si>
    <t>10.1007/s00125-017-4279-2</t>
  </si>
  <si>
    <t>Risks of asphyxia-related neonatal complications in offspring of mothers with type 1 or type 2 diabetes: the impact of maternal overweight and obesity</t>
  </si>
  <si>
    <t>Martina.Persson@ki.se</t>
  </si>
  <si>
    <t>Distinguished Professor Award , Swedish Research Council for Health, Working Life and Welfare , Stockholm City Council</t>
  </si>
  <si>
    <t>to Sven Cnattingius, 2014-0073, post-doc position</t>
  </si>
  <si>
    <t>10.1007/s10943-017-0397-x</t>
  </si>
  <si>
    <t>“No More Buzz”: A Qualitative Study of the Current Response to HIV in the Anglican Church in the Western Cape, South Africa</t>
  </si>
  <si>
    <t>Hallonsten</t>
  </si>
  <si>
    <t>Simon</t>
  </si>
  <si>
    <t>halldw@bc.edu</t>
  </si>
  <si>
    <t>http://orcid.org/0000-0002-9375-018X</t>
  </si>
  <si>
    <t>The Swedish International Development Cooperation Agency</t>
  </si>
  <si>
    <t>10.1007/s00027-017-0528-1</t>
  </si>
  <si>
    <t>Bacterial processes and biogeochemical changes in the water body of kettle holes - mainly driven by autochthonous organic matter?</t>
  </si>
  <si>
    <t>Aquatic Sciences</t>
  </si>
  <si>
    <t>1015-1621</t>
  </si>
  <si>
    <t>1420-9055</t>
  </si>
  <si>
    <t>Attermeyer</t>
  </si>
  <si>
    <t>katrin.attermeyer@ebc.uu.se</t>
  </si>
  <si>
    <t>10.1007/s10761-017-0392-7</t>
  </si>
  <si>
    <t>Burghers, Soldiers, and Widows: Social Building Blocks at Nya Lödöse</t>
  </si>
  <si>
    <t>Rosén</t>
  </si>
  <si>
    <t>Christina</t>
  </si>
  <si>
    <t>christina.rosen@arkeologerna.com</t>
  </si>
  <si>
    <t>10.1007/s40839-017-0036-6</t>
  </si>
  <si>
    <t>May 2017</t>
  </si>
  <si>
    <t>Some ethnic Swedish students’ discourses on religion: secularism par excellence</t>
  </si>
  <si>
    <t>Journal of Religious Education</t>
  </si>
  <si>
    <t>1442-018X</t>
  </si>
  <si>
    <t>2199-4625</t>
  </si>
  <si>
    <t>Brömssen</t>
  </si>
  <si>
    <t>Kerstin</t>
  </si>
  <si>
    <t>kerstin.von-bromssen@hv.se</t>
  </si>
  <si>
    <t>10.1007/s11244-017-0814-0</t>
  </si>
  <si>
    <t>Preface</t>
  </si>
  <si>
    <t>christian.hulteberg@chemeng.lth.se</t>
  </si>
  <si>
    <t>10.1007/s11069-017-2933-0</t>
  </si>
  <si>
    <t>The impacts of a Laki-like eruption on the present Swedish society</t>
  </si>
  <si>
    <t>Natural Hazards</t>
  </si>
  <si>
    <t>0921-030X</t>
  </si>
  <si>
    <t>1573-0840</t>
  </si>
  <si>
    <t>Sonnek</t>
  </si>
  <si>
    <t>karin.mossberg@foi.se</t>
  </si>
  <si>
    <t>10.1007/s11219-017-9373-7</t>
  </si>
  <si>
    <t>The effect of requests for user feedback on Quality of Experience</t>
  </si>
  <si>
    <t>Fotrousi</t>
  </si>
  <si>
    <t>Farnaz</t>
  </si>
  <si>
    <t>Farnaz.fotrousi@bth.se</t>
  </si>
  <si>
    <t>10.1007/s12186-017-9181-z</t>
  </si>
  <si>
    <t>Exploring the Adult Learning Research Field by Analysing Who Cites Whom</t>
  </si>
  <si>
    <t>Nylander</t>
  </si>
  <si>
    <t>erik.nylander@liu.se</t>
  </si>
  <si>
    <t>10.1007/s10479-017-2542-z</t>
  </si>
  <si>
    <t>Quantifying sustainable control of inventory systems with non-linear backorder costs</t>
  </si>
  <si>
    <t>Annals of Operations Research</t>
  </si>
  <si>
    <t>0254-5330</t>
  </si>
  <si>
    <t>1572-9338</t>
  </si>
  <si>
    <t>fredrik.olsson@iml.lth.se</t>
  </si>
  <si>
    <t>10.1007/s11192-017-2407-x</t>
  </si>
  <si>
    <t>Objectivity and realms of explanation in academic journal articles concerning sex/gender: a comparison of Gender studies and the other social sciences</t>
  </si>
  <si>
    <t>Söderlund</t>
  </si>
  <si>
    <t>Therese</t>
  </si>
  <si>
    <t>therese.m.soderlund@umu.se</t>
  </si>
  <si>
    <t>10.1007/s11244-017-0812-2</t>
  </si>
  <si>
    <t>Deactivation of Ni/γ-Al2O3 Catalysts in CO Methanation: Effect of Zr, Mg, Ba and Ca Oxide Promoters</t>
  </si>
  <si>
    <t>Barrientos</t>
  </si>
  <si>
    <t>javbar@kth.se</t>
  </si>
  <si>
    <t>10.1007/s10113-017-1166-9</t>
  </si>
  <si>
    <t>Fuelling the English breakfast: hidden energy flows in the Anglo-Danish trade 1870–1913</t>
  </si>
  <si>
    <t>Henriques</t>
  </si>
  <si>
    <t>sofiathenriques@gmail.com</t>
  </si>
  <si>
    <t>10.1007/s00294-017-0710-y</t>
  </si>
  <si>
    <t>RNA-based regulation in type I toxin–antitoxin systems and its implication for bacterial persistence</t>
  </si>
  <si>
    <t>Berghoff</t>
  </si>
  <si>
    <t>Bork</t>
  </si>
  <si>
    <t>Bork.A.Berghoff@mikro.bio.uni-giessen.de</t>
  </si>
  <si>
    <t>10.1007/s11409-017-9172-3</t>
  </si>
  <si>
    <t>What moderates the accuracy of ease of learning judgments?</t>
  </si>
  <si>
    <t>Metacognition and Learning</t>
  </si>
  <si>
    <t>1556-1623</t>
  </si>
  <si>
    <t>1556-1631</t>
  </si>
  <si>
    <t>fredrik.jonsson@psychology.su.se</t>
  </si>
  <si>
    <t>10.1007/s10654-017-0264-9</t>
  </si>
  <si>
    <t>Association between childhood adversity and a diagnosis of personality disorder in young adulthood: a cohort study of 107,287 individuals in Stockholm County</t>
  </si>
  <si>
    <t>Björkenstam</t>
  </si>
  <si>
    <t>emma.bjorkenstam@ki.se</t>
  </si>
  <si>
    <t>10.1007/s10508-017-0978-5</t>
  </si>
  <si>
    <t>Individual- and Family-Level Determinants of Risky Sexual Behavior Among Swedish- and Foreign-Born Young Adults 18–30 Years of Age, Residing in Skåne, Sweden</t>
  </si>
  <si>
    <t>Archives of Sexual Behavior</t>
  </si>
  <si>
    <t>0004-0002</t>
  </si>
  <si>
    <t>1573-2800</t>
  </si>
  <si>
    <t>Asamoah</t>
  </si>
  <si>
    <t>Benedict</t>
  </si>
  <si>
    <t>benedict_oppong.asamoah@med.lu.se</t>
  </si>
  <si>
    <t>10.1007/s11244-017-0827-8</t>
  </si>
  <si>
    <t>Pore Condensation in Glycerol Dehydration: Modification of a Mixed Oxide Catalyst</t>
  </si>
  <si>
    <t>10.1007/s10151-017-1637-5</t>
  </si>
  <si>
    <t>The importance of rectal washout for the oncological outcome after Hartmann’s procedure for rectal cancer: analysis of population-based data from the Swedish Colorectal Cancer Registry</t>
  </si>
  <si>
    <t>Techniques in Coloproctology</t>
  </si>
  <si>
    <t>1123-6337</t>
  </si>
  <si>
    <t>1128-045X</t>
  </si>
  <si>
    <t>Jörgren</t>
  </si>
  <si>
    <t>fredrik.jorgren@skane.se</t>
  </si>
  <si>
    <t>10.1007/s10750-017-3246-8</t>
  </si>
  <si>
    <t>Stress responses of juvenile brown trout under winter conditions in a laboratory stream</t>
  </si>
  <si>
    <t>Hydrobiologia</t>
  </si>
  <si>
    <t>0018-8158</t>
  </si>
  <si>
    <t>1573-5117</t>
  </si>
  <si>
    <t>Watz</t>
  </si>
  <si>
    <t>johan.watz@kau.se</t>
  </si>
  <si>
    <t>10.1007/s10586-017-0899-z</t>
  </si>
  <si>
    <t>OnlineElastMan: self-trained proactive elasticity manager for cloud-based storage services</t>
  </si>
  <si>
    <t>Cluster Computing</t>
  </si>
  <si>
    <t>1386-7857</t>
  </si>
  <si>
    <t>1573-7543</t>
  </si>
  <si>
    <t>Ying</t>
  </si>
  <si>
    <t>yinliu@kth.se</t>
  </si>
  <si>
    <t>10.1007/s10618-017-0510-5</t>
  </si>
  <si>
    <t>Regimes in baseball players’ career data</t>
  </si>
  <si>
    <t>Data Mining and Knowledge Discovery</t>
  </si>
  <si>
    <t>1384-5810</t>
  </si>
  <si>
    <t>1573-756X</t>
  </si>
  <si>
    <t>Bendtsen</t>
  </si>
  <si>
    <t>marcus.bendtsen@liu.se</t>
  </si>
  <si>
    <t>10.1007/s11882-017-0709-y</t>
  </si>
  <si>
    <t>Effects of Long-Term Exposure to Traffic-Related Air Pollution on Lung Function in Children</t>
  </si>
  <si>
    <t>Schultz</t>
  </si>
  <si>
    <t>erica.schultz@ki.se</t>
  </si>
  <si>
    <t>10.1007/s00227-017-3168-z</t>
  </si>
  <si>
    <t>Respiratory oxygen consumption in the seagrass Zostera marina varies on a diel basis and is partly affected by light</t>
  </si>
  <si>
    <t>Rasmusson</t>
  </si>
  <si>
    <t>Lina</t>
  </si>
  <si>
    <t>lina.rasmusson@su.se</t>
  </si>
  <si>
    <t>10.1007/s10519-017-9851-5</t>
  </si>
  <si>
    <t>Jönköping University</t>
  </si>
  <si>
    <t>Genetic and Environmental Influences on Longitudinal Trajectories of Functional Biological Age: Comparisons Across Gender</t>
  </si>
  <si>
    <t>Sternäng</t>
  </si>
  <si>
    <t>ola.sternang@ju.se</t>
  </si>
  <si>
    <t>10.1007/s12369-017-0411-1</t>
  </si>
  <si>
    <t>Halmstad University</t>
  </si>
  <si>
    <t>Avoiding Playfulness Gone Wrong: Exploring Multi-objective Reaching Motion Generation in a Social Robot</t>
  </si>
  <si>
    <t>Cooney</t>
  </si>
  <si>
    <t>martin.daniel.cooney@gmail.com</t>
  </si>
  <si>
    <t>10.1007/s10654-017-0261-z</t>
  </si>
  <si>
    <t>Pregnancy outcome in more than 5000 births to women with viral hepatitis: a population-based cohort study in Sweden</t>
  </si>
  <si>
    <t>Stokkeland</t>
  </si>
  <si>
    <t>Knut</t>
  </si>
  <si>
    <t>knut.stokkeland@gotland.se</t>
  </si>
  <si>
    <t>10.1007/s12053-017-9528-1</t>
  </si>
  <si>
    <t>The additional benefits of energy efficiency investments—a systematic literature review and a framework for categorisation</t>
  </si>
  <si>
    <t>Josefine</t>
  </si>
  <si>
    <t>josefine.rasmussen@liu.se</t>
  </si>
  <si>
    <t>10.1007/s00125-017-4308-1</t>
  </si>
  <si>
    <t>Early prediction of autoimmune (type 1) diabetes</t>
  </si>
  <si>
    <t>Lernmark</t>
  </si>
  <si>
    <t>Åke</t>
  </si>
  <si>
    <t>ake.lernmark@med.lu.se</t>
  </si>
  <si>
    <t>10.1007/s11165-016-9593-z</t>
  </si>
  <si>
    <t>Pre-Service Teachers’ Views of the Child—Reproducing or Challenging Gender Stereotypes in Science in Preschool</t>
  </si>
  <si>
    <t>Gullberg</t>
  </si>
  <si>
    <t>Annica</t>
  </si>
  <si>
    <t>annica.gullberg@gender.uu.se</t>
  </si>
  <si>
    <t>10.1007/s11096-017-0488-5</t>
  </si>
  <si>
    <t>Doctors’ and nurses’ perceptions of a ward-based pharmacist in rural northern Sweden</t>
  </si>
  <si>
    <t>International Journal of Clinical Pharmacy</t>
  </si>
  <si>
    <t>2210-7703</t>
  </si>
  <si>
    <t>2210-7711</t>
  </si>
  <si>
    <t>Sjölander</t>
  </si>
  <si>
    <t>maria.sjolander@umu.se</t>
  </si>
  <si>
    <t>10.1007/s11127-017-0458-4</t>
  </si>
  <si>
    <t>More politicians, more corruption: evidence from Swedish municipalities</t>
  </si>
  <si>
    <t>Andreas.bergh@ifn.se</t>
  </si>
  <si>
    <t>10.1007/s11270-017-3392-7</t>
  </si>
  <si>
    <t>Effect of Biochar Amendment and Ageing on Adsorption and Degradation of Two Herbicides</t>
  </si>
  <si>
    <t>Water, Air, &amp; Soil Pollution</t>
  </si>
  <si>
    <t>0049-6979</t>
  </si>
  <si>
    <t>1573-2932</t>
  </si>
  <si>
    <t>Cederlund</t>
  </si>
  <si>
    <t>Harald</t>
  </si>
  <si>
    <t>harald.cederlund@slu.se</t>
  </si>
  <si>
    <t>10.1007/s10843-017-0201-8</t>
  </si>
  <si>
    <t>The Roles of Leadership, Vision, and Empowerment in Born Global Companies</t>
  </si>
  <si>
    <t>Journal of International Entrepreneurship</t>
  </si>
  <si>
    <t>1570-7385</t>
  </si>
  <si>
    <t>1573-7349</t>
  </si>
  <si>
    <t>Tell</t>
  </si>
  <si>
    <t>Joakim</t>
  </si>
  <si>
    <t>Joakim.tell@hh.se</t>
  </si>
  <si>
    <t>10.1007/s12155-017-9836-5</t>
  </si>
  <si>
    <t>Impact of Populus Plantations on Water and Soil Quality</t>
  </si>
  <si>
    <t>BioEnergy Research</t>
  </si>
  <si>
    <t>1939-1234</t>
  </si>
  <si>
    <t>1939-1242</t>
  </si>
  <si>
    <t>Dimitriou</t>
  </si>
  <si>
    <t>Ioannis</t>
  </si>
  <si>
    <t>ioannis.dimitriou@slu.se</t>
  </si>
  <si>
    <t>10.1007/s11071-017-3560-8</t>
  </si>
  <si>
    <t>A new equation and exact solutions describing focal fields in media with modular nonlinearity</t>
  </si>
  <si>
    <t>Claes</t>
  </si>
  <si>
    <t>claes.hedberg@gmail.com</t>
  </si>
  <si>
    <t>10.1007/s12117-017-9310-y</t>
  </si>
  <si>
    <t>Organizing on two wheels: uncovering the organizational patterns of Hells Angels MC in Sweden</t>
  </si>
  <si>
    <t>Trends in Organized Crime</t>
  </si>
  <si>
    <t>1084-4791</t>
  </si>
  <si>
    <t>1936-4830</t>
  </si>
  <si>
    <t>Rostami</t>
  </si>
  <si>
    <t>Amir</t>
  </si>
  <si>
    <t>amir.rostami@sociology.su.se</t>
  </si>
  <si>
    <t>10.1007/s11102-017-0811-0</t>
  </si>
  <si>
    <t>Pituitary dysfunction in granulomatosis with polyangiitis</t>
  </si>
  <si>
    <t>Ragnarsson</t>
  </si>
  <si>
    <t>Oskar</t>
  </si>
  <si>
    <t>oskar.ragnarsson@medic.gu.se</t>
  </si>
  <si>
    <t>10.1007/s11120-017-0400-0</t>
  </si>
  <si>
    <t>Proteomic analysis of the phycobiliprotein antenna of the cryptophyte alga Guillardia theta cultured under different light intensities</t>
  </si>
  <si>
    <t>Photosynthesis Research</t>
  </si>
  <si>
    <t>0166-8595</t>
  </si>
  <si>
    <t>1573-5079</t>
  </si>
  <si>
    <t>Funk</t>
  </si>
  <si>
    <t>Christiane</t>
  </si>
  <si>
    <t>Christiane.Funk@umu.se</t>
  </si>
  <si>
    <t>10.1007/s00148-017-0648-x</t>
  </si>
  <si>
    <t>Intergenerational mobility in Sweden: a regional perspective</t>
  </si>
  <si>
    <t>Journal of Population Economics</t>
  </si>
  <si>
    <t>0933-1433</t>
  </si>
  <si>
    <t>1432-1475</t>
  </si>
  <si>
    <t>Heidrich</t>
  </si>
  <si>
    <t>stefanie.heidrich@lnu.se</t>
  </si>
  <si>
    <t>10.1007/s11085-017-9782-9</t>
  </si>
  <si>
    <t>The Effect of Metallic Co-Coating Thickness on Ferritic Stainless Steels Intended for Use as Interconnect Material in Intermediate Temperature Solid Oxide Fuel Cells</t>
  </si>
  <si>
    <t>Falk-Windisch</t>
  </si>
  <si>
    <t>hannes.windisch@chalmers.se</t>
  </si>
  <si>
    <t>10.1007/s11191-017-9895-1</t>
  </si>
  <si>
    <t>Tension Between Visions of Science Education</t>
  </si>
  <si>
    <t>10.1007/s10549-017-4306-5</t>
  </si>
  <si>
    <t>Aesthetic result after breast-conserving therapy is associated with quality of life several years after treatment. Swedish women evaluated with BCCT.core and BREAST-Q™</t>
  </si>
  <si>
    <t>Dahlbäck</t>
  </si>
  <si>
    <t>cecilia.dahlback@med.lu.se</t>
  </si>
  <si>
    <t>10.1007/s00251-017-0993-7</t>
  </si>
  <si>
    <t>Characterization of MHC class I in a long distance migratory wader, the Icelandic black-tailed godwit</t>
  </si>
  <si>
    <t>Immunogenetics</t>
  </si>
  <si>
    <t>0093-7711</t>
  </si>
  <si>
    <t>1432-1211</t>
  </si>
  <si>
    <t>Pardal</t>
  </si>
  <si>
    <t>saralpardal@hotmail.com</t>
  </si>
  <si>
    <t>10.1007/s10776-017-0357-0</t>
  </si>
  <si>
    <t>Evaluating Bluetooth Low Energy Suitability for Time-Critical Industrial IoT Applications</t>
  </si>
  <si>
    <t>International Journal of Wireless Information Networks</t>
  </si>
  <si>
    <t>1068-9605</t>
  </si>
  <si>
    <t>1572-8129</t>
  </si>
  <si>
    <t>Rondón</t>
  </si>
  <si>
    <t>Raúl</t>
  </si>
  <si>
    <t>raul.rondon@miun.se</t>
  </si>
  <si>
    <t>10.1007/s11356-017-9245-5</t>
  </si>
  <si>
    <t>Comparison of experimental ponds for the treatment of dye wastewater under controlled and semi-natural conditions</t>
  </si>
  <si>
    <t>10.1007/s11116-017-9781-3</t>
  </si>
  <si>
    <t>Changing roles and new perspectives: towards market orientation in public transport</t>
  </si>
  <si>
    <t>Molander</t>
  </si>
  <si>
    <t>sofia.molander@kau.se</t>
  </si>
  <si>
    <t>10.1007/s00020-017-2378-6</t>
  </si>
  <si>
    <t>Enclosure of the Numerical Range of a Class of Non-selfadjoint Rational Operator Functions</t>
  </si>
  <si>
    <t>Torshage</t>
  </si>
  <si>
    <t>Axel</t>
  </si>
  <si>
    <t>axel.torshage@math.umu.se</t>
  </si>
  <si>
    <t>10.1007/s40266-017-0469-3</t>
  </si>
  <si>
    <t>Drug Use in Older Adults with Amyotrophic Lateral Sclerosis Near the End of Life</t>
  </si>
  <si>
    <t>Grande</t>
  </si>
  <si>
    <t>Giulia</t>
  </si>
  <si>
    <t>giulia.grande@ki.se</t>
  </si>
  <si>
    <t>10.1007/s11422-016-9794-9</t>
  </si>
  <si>
    <t>Inquiry and flow in science education</t>
  </si>
  <si>
    <t>Gyllenpalm</t>
  </si>
  <si>
    <t>jakob.gyllenpalm@mnd.su.se</t>
  </si>
  <si>
    <t>10.1007/s41465-017-0028-1</t>
  </si>
  <si>
    <t>Mantra Meditation Suppression of Default Mode Beyond an Active Task: a Pilot Study</t>
  </si>
  <si>
    <t>maria.engstrom@liu.se</t>
  </si>
  <si>
    <t>10.1007/s13752-017-0265-7</t>
  </si>
  <si>
    <t>A Phenomenological and Dynamic View of Homology: Homologs as Persistently Reproducible Modules</t>
  </si>
  <si>
    <t>Biological Theory</t>
  </si>
  <si>
    <t>1555-5542</t>
  </si>
  <si>
    <t>1555-5550</t>
  </si>
  <si>
    <t>Suzuki</t>
  </si>
  <si>
    <t>Daichi</t>
  </si>
  <si>
    <t>daichi1207@gmail.com</t>
  </si>
  <si>
    <t>10.1007/s00253-017-8310-9</t>
  </si>
  <si>
    <t>Building a bio-based industry in the Middle East through harnessing the potential of the Red Sea biodiversity</t>
  </si>
  <si>
    <t>Mijakovic</t>
  </si>
  <si>
    <t>ivan.mijakovic@chalmers.se</t>
  </si>
  <si>
    <t>10.1007/s10389-017-0809-0</t>
  </si>
  <si>
    <t>Classmate characteristics, class composition and children’s perceived classroom climate</t>
  </si>
  <si>
    <t>Journal of Public Health</t>
  </si>
  <si>
    <t>2198-1833</t>
  </si>
  <si>
    <t>1613-2238</t>
  </si>
  <si>
    <t>Louise</t>
  </si>
  <si>
    <t>louise.persson@kau.se</t>
  </si>
  <si>
    <t>10.1007/s40136-017-0152-6</t>
  </si>
  <si>
    <t>Streptococcus pneumoniae Otitis Media Pathogenesis and How It Informs Our Understanding of Vaccine Strategies</t>
  </si>
  <si>
    <t>Current Otorhinolaryngology Reports</t>
  </si>
  <si>
    <t>2167-583X</t>
  </si>
  <si>
    <t>Hakansson</t>
  </si>
  <si>
    <t>anders_p.hakansson@med.lu.se</t>
  </si>
  <si>
    <t>10.1007/s10849-017-9252-4</t>
  </si>
  <si>
    <t>Logical Dialogues with Explicit Preference Profiles and Strategy Selection</t>
  </si>
  <si>
    <t>10.1007/s10549-017-4294-5</t>
  </si>
  <si>
    <t>High expression of cyclin D1 is associated to high proliferation rate and increased risk of mortality in women with ER-positive but not in ER-negative breast cancers</t>
  </si>
  <si>
    <t>Claudia</t>
  </si>
  <si>
    <t>claudia.lundgren@igp.uu.se</t>
  </si>
  <si>
    <t>10.1007/s10940-017-9355-8</t>
  </si>
  <si>
    <t>Does Eligibility for Tertiary Education Affect Crime Rates? Quasi-Experimental Evidence</t>
  </si>
  <si>
    <t>Journal of Quantitative Criminology</t>
  </si>
  <si>
    <t>0748-4518</t>
  </si>
  <si>
    <t>1573-7799</t>
  </si>
  <si>
    <t>Martin.nordin@nek.lu.se</t>
  </si>
  <si>
    <t>10.1007/s00383-017-4093-4</t>
  </si>
  <si>
    <t>Parenting stress among parents of children with congenital diaphragmatic hernia</t>
  </si>
  <si>
    <t>Öst</t>
  </si>
  <si>
    <t>elin.ost@ki.se</t>
  </si>
  <si>
    <t>10.1007/s11306-017-1213-z</t>
  </si>
  <si>
    <t>Mass spectrometry based metabolomics for in vitro systems pharmacology: pitfalls, challenges, and computational solutions</t>
  </si>
  <si>
    <t>Kultima</t>
  </si>
  <si>
    <t>Kim</t>
  </si>
  <si>
    <t>kim.kultima@medsci.uu.se</t>
  </si>
  <si>
    <t>10.1007/s00484-017-1363-8</t>
  </si>
  <si>
    <t>Socioenvironmental factors associated with heat and cold-related mortality in Vadu HDSS, western India: a population-based case-crossover study</t>
  </si>
  <si>
    <t>Ingole</t>
  </si>
  <si>
    <t>Vijendra</t>
  </si>
  <si>
    <t>Vijendra.ingole@gmail.com</t>
  </si>
  <si>
    <t>10.1007/s10198-017-0895-5</t>
  </si>
  <si>
    <t>Income disparities in healthcare use remain after controlling for healthcare need: evidence from Swedish register data on psoriasis and psoriatic arthritis</t>
  </si>
  <si>
    <t>Löfvendahl</t>
  </si>
  <si>
    <t>sofia.lofvendahl@med.lu.se</t>
  </si>
  <si>
    <t>10.1007/s11249-017-0864-2</t>
  </si>
  <si>
    <t>Lubricating Grease Flow in a Double Restriction Seal Geometry: A Computational Fluid Dynamics Approach</t>
  </si>
  <si>
    <t>Westerberg</t>
  </si>
  <si>
    <t>lars-goran.westerberg@ltu.se</t>
  </si>
  <si>
    <t>10.1007/s10586-017-0912-6</t>
  </si>
  <si>
    <t>Energy-aware auto-scaling algorithms for Cassandra virtual data centers</t>
  </si>
  <si>
    <t>Casalicchio</t>
  </si>
  <si>
    <t>Emiliano</t>
  </si>
  <si>
    <t>emiliano.casalicchio@bth.se</t>
  </si>
  <si>
    <t>10.1007/s11858-017-0867-3</t>
  </si>
  <si>
    <t>Principles for designing mathematical tasks that enhance imitative and creative reasoning</t>
  </si>
  <si>
    <t>Lithner</t>
  </si>
  <si>
    <t>johan.lithner@umu.se</t>
  </si>
  <si>
    <t>10.1007/s10488-017-0806-1</t>
  </si>
  <si>
    <t>Using Participatory Action Research to Develop a Working Model That Enhances Psychiatric Nurses’ Professionalism: The Architecture of Stability</t>
  </si>
  <si>
    <t>Administration and Policy in Mental Health and Mental Health Services Research</t>
  </si>
  <si>
    <t>0894-587X</t>
  </si>
  <si>
    <t>1573-3289</t>
  </si>
  <si>
    <t>10.1007/s41549-017-0016-7</t>
  </si>
  <si>
    <t>Quasi-Real-Time Data of the Economic Tendency Survey</t>
  </si>
  <si>
    <t>Journal of Business Cycle Research</t>
  </si>
  <si>
    <t>2509-7962</t>
  </si>
  <si>
    <t>2509-7970</t>
  </si>
  <si>
    <t>Österholm</t>
  </si>
  <si>
    <t>par.osterholm@oru.se</t>
  </si>
  <si>
    <t>10.1007/s11056-017-9589-1</t>
  </si>
  <si>
    <t>Application of near infrared spectroscopy for authentication of Picea abies seed provenance</t>
  </si>
  <si>
    <t>New Forests</t>
  </si>
  <si>
    <t>0169-4286</t>
  </si>
  <si>
    <t>1573-5095</t>
  </si>
  <si>
    <t>Mulualem</t>
  </si>
  <si>
    <t>10.1007/s00466-017-1419-y</t>
  </si>
  <si>
    <t>A comparison of the primal and semi-dual variational formats of gradient-extended crystal inelasticity</t>
  </si>
  <si>
    <t>kristoffer.carlsson@chalmers.se</t>
  </si>
  <si>
    <t>10.1007/s11095-017-2174-7</t>
  </si>
  <si>
    <t>The Need for Restructuring the Disordered Science of Amorphous Drug Formulations</t>
  </si>
  <si>
    <t>christel.bergstrom@farmaci.uu.se</t>
  </si>
  <si>
    <t>10.1007/s10096-017-2990-z</t>
  </si>
  <si>
    <t>Respiratory viral infections are underdiagnosed in patients with suspected sepsis</t>
  </si>
  <si>
    <t>Ljungström</t>
  </si>
  <si>
    <t>lars.ljungstrom@vgregion.se</t>
  </si>
  <si>
    <t>10.1007/s11005-017-0961-z</t>
  </si>
  <si>
    <t>Lieb–Thirring inequalities for complex finite gap Jacobi matrices</t>
  </si>
  <si>
    <t>Letters in Mathematical Physics</t>
  </si>
  <si>
    <t>0377-9017</t>
  </si>
  <si>
    <t>1573-0530</t>
  </si>
  <si>
    <t>10.1007/s13593-017-0426-x</t>
  </si>
  <si>
    <t>Stearic sunflower oil as a sustainable and healthy alternative to palm oil. A review</t>
  </si>
  <si>
    <t>Agronomy for Sustainable Development</t>
  </si>
  <si>
    <t>1774-0746</t>
  </si>
  <si>
    <t>1773-0155</t>
  </si>
  <si>
    <t>Anushree</t>
  </si>
  <si>
    <t>Sanyal</t>
  </si>
  <si>
    <t>anushree.sanyal@ebc.uu.se</t>
  </si>
  <si>
    <t>10.1007/s00161-017-0573-y</t>
  </si>
  <si>
    <t>Dynamic stiffness of chemically and physically ageing rubber vibration isolators in the audible frequency range: Part 2—waveguide solution</t>
  </si>
  <si>
    <t>Continuum Mechanics and Thermodynamics</t>
  </si>
  <si>
    <t>0935-1175</t>
  </si>
  <si>
    <t>1432-0959</t>
  </si>
  <si>
    <t>Kari</t>
  </si>
  <si>
    <t>Leif</t>
  </si>
  <si>
    <t>leifkari@kth.se</t>
  </si>
  <si>
    <t>10.1007/s00442-017-3878-4</t>
  </si>
  <si>
    <t>Costs and benefits of omnivore-mediated plant protection: effects of plant-feeding on Salix growth more detrimental than expected</t>
  </si>
  <si>
    <t>Puentes</t>
  </si>
  <si>
    <t>Adriana</t>
  </si>
  <si>
    <t>adri.puentes@gmail.com</t>
  </si>
  <si>
    <t>10.1007/s00431-017-2917-9</t>
  </si>
  <si>
    <t>Adolescents with congenital heart disease: their opinions about the preparation for transfer to adult care</t>
  </si>
  <si>
    <t>Burström</t>
  </si>
  <si>
    <t>asa.burstrom@ki.se</t>
  </si>
  <si>
    <t>10.1007/s11666-017-0555-4</t>
  </si>
  <si>
    <t>Liquid Feedstock Plasma Spraying: An Emerging Process for Advanced Thermal Barrier Coatings</t>
  </si>
  <si>
    <t>Markocsan</t>
  </si>
  <si>
    <t>Nicolaie</t>
  </si>
  <si>
    <t>nicolaie.markocsan@hv.se</t>
  </si>
  <si>
    <t>10.1007/s40799-017-0183-4</t>
  </si>
  <si>
    <t>Experimental Investigation of Shot Peening on Case Hardened SS2506 Gear Steel</t>
  </si>
  <si>
    <t>Experimental Techniques</t>
  </si>
  <si>
    <t>0732-8818</t>
  </si>
  <si>
    <t>1747-1567</t>
  </si>
  <si>
    <t>erlandn@kth.se</t>
  </si>
  <si>
    <t>10.1007/s11113-017-9437-1</t>
  </si>
  <si>
    <t>Child Home Care Allowance and the Transition to Second- and Third-Order Births in Finland</t>
  </si>
  <si>
    <t>Erlandsson</t>
  </si>
  <si>
    <t>Anni</t>
  </si>
  <si>
    <t>anni.erlandsson@sofi.su.se</t>
  </si>
  <si>
    <t>10.1007/s10841-017-9985-z</t>
  </si>
  <si>
    <t>Butterfly diversity and seasonality of Ta Phin mountain area (N. Vietnam, Lao Cai province)</t>
  </si>
  <si>
    <t>Journal of Insect Conservation</t>
  </si>
  <si>
    <t>1366-638X</t>
  </si>
  <si>
    <t>1572-9753</t>
  </si>
  <si>
    <t>Franzén</t>
  </si>
  <si>
    <t>Markus.franzen@lnu.se</t>
  </si>
  <si>
    <t>10.1007/s10584-017-1977-1</t>
  </si>
  <si>
    <t>Soil temperature responses to climate change along a gradient of upland–riparian transect in boreal forest</t>
  </si>
  <si>
    <t>Oni</t>
  </si>
  <si>
    <t>S</t>
  </si>
  <si>
    <t>soni@trentu.ca</t>
  </si>
  <si>
    <t>10.1007/s00359-017-1171-y</t>
  </si>
  <si>
    <t>Route simulations, compass mechanisms and long-distance migration flights in birds</t>
  </si>
  <si>
    <t>Åkesson</t>
  </si>
  <si>
    <t>susanne.akesson@biol.lu.se</t>
  </si>
  <si>
    <t>10.1007/s00591-017-0192-5</t>
  </si>
  <si>
    <t>How to best fold a triangle</t>
  </si>
  <si>
    <t>Mathematische Semesterberichte</t>
  </si>
  <si>
    <t>0720-728X</t>
  </si>
  <si>
    <t>1432-1815</t>
  </si>
  <si>
    <t>Kiselman</t>
  </si>
  <si>
    <t>kiselman@it.uu.se</t>
  </si>
  <si>
    <t>10.1007/s10682-017-9901-8</t>
  </si>
  <si>
    <t>Predation pressure shapes brain anatomy in the wild</t>
  </si>
  <si>
    <t>Kotrschal</t>
  </si>
  <si>
    <t>Alexander.kotrschal@zoologi.su.se</t>
  </si>
  <si>
    <t>10.1007/s00125-017-4286-3</t>
  </si>
  <si>
    <t>The human serum protein C4b-binding protein inhibits pancreatic IAPP-induced inflammasome activation</t>
  </si>
  <si>
    <t>King</t>
  </si>
  <si>
    <t>Ben</t>
  </si>
  <si>
    <t>Ben.king@med.lu.se</t>
  </si>
  <si>
    <t>10.1007/s00420-017-1227-x</t>
  </si>
  <si>
    <t>Thermal perception thresholds among workers in a cold climate</t>
  </si>
  <si>
    <t>Lage</t>
  </si>
  <si>
    <t>lage.burstrom@gmail.com</t>
  </si>
  <si>
    <t>10.1007/s10877-017-0021-3</t>
  </si>
  <si>
    <t>Performance of a capnodynamic method estimating effective pulmonary blood flow during transient and sustained hypercapnia</t>
  </si>
  <si>
    <t>Journal of Clinical Monitoring and Computing</t>
  </si>
  <si>
    <t>1387-1307</t>
  </si>
  <si>
    <t>1573-2614</t>
  </si>
  <si>
    <t>Sigmundsson</t>
  </si>
  <si>
    <t>Thorir</t>
  </si>
  <si>
    <t>thorir.sigmundsson@sll.se</t>
  </si>
  <si>
    <t>10.1007/s00362-017-0911-y</t>
  </si>
  <si>
    <t>Lag truncation and the local asymptotic distribution of the ADF test for a unit root</t>
  </si>
  <si>
    <t>10.1007/s00187-017-0248-7</t>
  </si>
  <si>
    <t>In female supervisors male subordinates trust!? An experiment on supervisor and subordinate gender and the perceptions of tight control</t>
  </si>
  <si>
    <t>tobias.johansson@oru.se</t>
  </si>
  <si>
    <t>10.1007/s10750-017-3217-0</t>
  </si>
  <si>
    <t>Evaluating temperature- and host-dependent reproduction in the parasitic freshwater mussel Unio crassus</t>
  </si>
  <si>
    <t>Schneider</t>
  </si>
  <si>
    <t>Lea</t>
  </si>
  <si>
    <t>lea.d.schneider@gmail.com</t>
  </si>
  <si>
    <t>10.1007/s10029-017-1617-8</t>
  </si>
  <si>
    <t>Tobacco use is not associated with groin hernia repair, a population-based study</t>
  </si>
  <si>
    <t>Hemberg</t>
  </si>
  <si>
    <t>hemberg.anders@gmail.com</t>
  </si>
  <si>
    <t>10.1007/s13644-017-0294-5</t>
  </si>
  <si>
    <t>Religious Change over the Generations in an Extremely Secular Society: The Case of Sweden</t>
  </si>
  <si>
    <t>Review of Religious Research</t>
  </si>
  <si>
    <t>0034-673X</t>
  </si>
  <si>
    <t>2211-4866</t>
  </si>
  <si>
    <t>Hagevi</t>
  </si>
  <si>
    <t>magnus@hagevi.lnu.se</t>
  </si>
  <si>
    <t>10.1007/s12155-017-9841-8</t>
  </si>
  <si>
    <t>Sequential Targeting of Xylose and Glucose Conversion in Fed-Batch Simultaneous Saccharification and Co-fermentation of Steam-Pretreated Wheat Straw for Improved Xylose Conversion to Ethanol</t>
  </si>
  <si>
    <t>Wallberg</t>
  </si>
  <si>
    <t>ola.wallberg@chemeng.lth.se</t>
  </si>
  <si>
    <t>10.1007/s10597-017-0146-3</t>
  </si>
  <si>
    <t>Money, Social Relationships and the Sense of Self: The Consequences of an Improved Financial Situation for Persons Suffering from Serious Mental Illness</t>
  </si>
  <si>
    <t>Community Mental Health Journal</t>
  </si>
  <si>
    <t>0010-3853</t>
  </si>
  <si>
    <t>1573-2789</t>
  </si>
  <si>
    <t>Topor</t>
  </si>
  <si>
    <t>Alain</t>
  </si>
  <si>
    <t>alain.topor@socarb.su.se</t>
  </si>
  <si>
    <t>10.1007/s10957-017-1114-3</t>
  </si>
  <si>
    <t>Multi-objective Geometry Optimization of a Gas Cyclone Using Triple-Fidelity Co-Kriging Surrogate Models</t>
  </si>
  <si>
    <t>Singh</t>
  </si>
  <si>
    <t>Prashant</t>
  </si>
  <si>
    <t>prashant.singh@it.uu.se</t>
  </si>
  <si>
    <t>10.1007/s11242-017-0866-4</t>
  </si>
  <si>
    <t>A Superposition Procedure for Calculation of Effective Diffusion and Elastic Parameters of Sparsely Porous Materials</t>
  </si>
  <si>
    <t>Ståhle</t>
  </si>
  <si>
    <t>per.stahle@solid.lth.se</t>
  </si>
  <si>
    <t>10.1007/s11277-017-4205-4</t>
  </si>
  <si>
    <t>Empirical Statistical Model for LTE Downlink Channel Occupancy</t>
  </si>
  <si>
    <t>Wireless Personal Communications</t>
  </si>
  <si>
    <t>0929-6212</t>
  </si>
  <si>
    <t>1572-834X</t>
  </si>
  <si>
    <t>Hamid</t>
  </si>
  <si>
    <t>Mohamed</t>
  </si>
  <si>
    <t>mohamed.hamid@uia.no</t>
  </si>
  <si>
    <t>10.1007/s10468-017-9696-x</t>
  </si>
  <si>
    <t>Bimodules in Group Graded Rings</t>
  </si>
  <si>
    <t>Öinert</t>
  </si>
  <si>
    <t>johan.oinert@bth.se</t>
  </si>
  <si>
    <t>10.1007/s00223-017-0283-2</t>
  </si>
  <si>
    <t>Evidence that Osteocytes in Autogenous Bone Fragments can Repair Disrupted Canalicular Networks and Connect with Osteocytes in de novo Formed Bone on the Fragment Surface</t>
  </si>
  <si>
    <t>Furqan</t>
  </si>
  <si>
    <t>10.1007/s10198-017-0894-6</t>
  </si>
  <si>
    <t>Costs of illness of multiple sclerosis in Sweden: a population-based register study of people of working age</t>
  </si>
  <si>
    <t>Gyllensten</t>
  </si>
  <si>
    <t>hanna.gyllensten@ki.se</t>
  </si>
  <si>
    <t>10.1007/s10439-017-1847-z</t>
  </si>
  <si>
    <t>Knock-Out Serum Replacement and Melatonin Effects on Germ Cell Differentiation in Murine Testicular Explant Cultures</t>
  </si>
  <si>
    <t>Stukenborg</t>
  </si>
  <si>
    <t>Jan-Bernd</t>
  </si>
  <si>
    <t>jan-bernd.stukenborg@ki.se</t>
  </si>
  <si>
    <t>10.1007/s40136-017-0151-7</t>
  </si>
  <si>
    <t>Recurrent Acute Otitis Media: What Are the Options for Treatment and Prevention?</t>
  </si>
  <si>
    <t>anna.2.granath@sll.se</t>
  </si>
  <si>
    <t>10.1007/s00221-017-4948-x</t>
  </si>
  <si>
    <t>Network causality, axonal computations, and Poffenberger</t>
  </si>
  <si>
    <t>Innocenti</t>
  </si>
  <si>
    <t>Giorgio</t>
  </si>
  <si>
    <t>giorgio.innocenti@ki.se</t>
  </si>
  <si>
    <t>10.1007/s10458-017-9365-9</t>
  </si>
  <si>
    <t>Towards Circular Economy implementation: an agent-based simulation approach for business model changes</t>
  </si>
  <si>
    <t>Autonomous Agents and Multi-Agent Systems</t>
  </si>
  <si>
    <t>1387-2532</t>
  </si>
  <si>
    <t>1573-7454</t>
  </si>
  <si>
    <t>Lieder</t>
  </si>
  <si>
    <t>Michael</t>
  </si>
  <si>
    <t>lieder@kth.se</t>
  </si>
  <si>
    <t>10.1007/s00161-017-0569-7</t>
  </si>
  <si>
    <t>Dynamic stiffness of chemically and physically ageing rubber vibration isolators in the audible frequency range</t>
  </si>
  <si>
    <t>10.1007/s11745-017-4256-z</t>
  </si>
  <si>
    <t>Acute Myelogenous Leukemia Cells Secrete Factors that Stimulate Cellular LDL Uptake via Autocrine and Paracrine Mechanisms</t>
  </si>
  <si>
    <t>Vitols</t>
  </si>
  <si>
    <t>Sigurd</t>
  </si>
  <si>
    <t>sigurd.vitols@ki.se</t>
  </si>
  <si>
    <t>10.1007/s00216-017-0380-0</t>
  </si>
  <si>
    <t>Towards the isolation and estimation of elemental carbon in atmospheric aerosols using supercritical fluid extraction and thermo-optical analysis</t>
  </si>
  <si>
    <t>Azeem</t>
  </si>
  <si>
    <t>Hafiz</t>
  </si>
  <si>
    <t>hafiz.abdul_azeem@chem.lu.se</t>
  </si>
  <si>
    <t>10.1007/s11590-017-1146-5</t>
  </si>
  <si>
    <t>Convex envelopes for fixed rank approximation</t>
  </si>
  <si>
    <t>10.1007/s10231-017-0659-y</t>
  </si>
  <si>
    <t>On a conjecture of De Giorgi related to homogenization</t>
  </si>
  <si>
    <t>Shahgholian</t>
  </si>
  <si>
    <t>henriksh@kth.se</t>
  </si>
  <si>
    <t>10.1007/s12551-017-0265-7</t>
  </si>
  <si>
    <t>Genetic epidemiology of titin-truncating variants in the etiology of dilated cardiomyopathy</t>
  </si>
  <si>
    <t>Biophysical Reviews</t>
  </si>
  <si>
    <t>1867-2450</t>
  </si>
  <si>
    <t>1867-2469</t>
  </si>
  <si>
    <t>Tabish</t>
  </si>
  <si>
    <t>ali.mustaffa.tabish@gmail.com</t>
  </si>
  <si>
    <t>10.1007/s10910-017-0752-x</t>
  </si>
  <si>
    <t>Near/far-side angular decompositions of Legendre polynomials using the amplitude-phase method</t>
  </si>
  <si>
    <t>Thylwe</t>
  </si>
  <si>
    <t>Karl-Erik</t>
  </si>
  <si>
    <t>ket@mech.kth.se</t>
  </si>
  <si>
    <t>10.1007/s11187-017-9871-9</t>
  </si>
  <si>
    <t>The role of local embeddedness and non-local knowledge in entrepreneurial activity</t>
  </si>
  <si>
    <t>Martynovich</t>
  </si>
  <si>
    <t>Mikhail</t>
  </si>
  <si>
    <t>mikhail.martynovich@keg.lu.se</t>
  </si>
  <si>
    <t>10.1007/s10663-017-9375-5</t>
  </si>
  <si>
    <t>Government spending and revenues in Sweden 1722–2011: evidence from hidden cointegration</t>
  </si>
  <si>
    <t>Empirica</t>
  </si>
  <si>
    <t>0340-8744</t>
  </si>
  <si>
    <t>1573-6911</t>
  </si>
  <si>
    <t>Irandoust</t>
  </si>
  <si>
    <t>Manuchehr</t>
  </si>
  <si>
    <t>manuchehr.irandoust@hkr.se</t>
  </si>
  <si>
    <t>10.1007/s12129-017-9628-6</t>
  </si>
  <si>
    <t>Students as Adults</t>
  </si>
  <si>
    <t>Academic Questions</t>
  </si>
  <si>
    <t>0895-4852</t>
  </si>
  <si>
    <t>1936-4709</t>
  </si>
  <si>
    <t>Erikson</t>
  </si>
  <si>
    <t>martin_g.erikson@hb.se</t>
  </si>
  <si>
    <t>10.1007/s12542-017-0345-9</t>
  </si>
  <si>
    <t>Graptolites from glacial erratics of the Laerheide area, northern Germany</t>
  </si>
  <si>
    <t>PalZ</t>
  </si>
  <si>
    <t>0031-0220</t>
  </si>
  <si>
    <t>1867-6812</t>
  </si>
  <si>
    <t>Maletz</t>
  </si>
  <si>
    <t>Jörg</t>
  </si>
  <si>
    <t>Yorge@zedat.fu-berlin.de</t>
  </si>
  <si>
    <t>10.1007/s10701-017-0089-0</t>
  </si>
  <si>
    <t>The Present Situation in Quantum Theory and its Merging with General Relativity</t>
  </si>
  <si>
    <t>andrei.khrennikov@lnu.se</t>
  </si>
  <si>
    <t>10.1007/s12671-017-0711-4</t>
  </si>
  <si>
    <t>Mindfulness Mechanisms in Sports: Mediating Effects of Rumination and Emotion Regulation on Sport-Specific Coping</t>
  </si>
  <si>
    <t>Torbjörn</t>
  </si>
  <si>
    <t>torbjorn.josefsson@hh.se</t>
  </si>
  <si>
    <t>10.1007/s00441-017-2626-8</t>
  </si>
  <si>
    <t>Myeloperoxidase-immunoreactive cells are significantly increased in brain areas affected by neurodegeneration in Parkinson’s and Alzheimer’s disease</t>
  </si>
  <si>
    <t>Galter</t>
  </si>
  <si>
    <t>Dagmar</t>
  </si>
  <si>
    <t>Dagmar.Galter@ki.se</t>
  </si>
  <si>
    <t>10.1007/s11294-017-9637-9</t>
  </si>
  <si>
    <t>Dynamite Regulations. The Explosives Industry, Regulatory Capture and the Swedish Government 1858-1948</t>
  </si>
  <si>
    <t>International Advances in Economic Research</t>
  </si>
  <si>
    <t>1083-0898</t>
  </si>
  <si>
    <t>1573-966X</t>
  </si>
  <si>
    <t>Sabo</t>
  </si>
  <si>
    <t>josefin.sabo@umu.se</t>
  </si>
  <si>
    <t>10.1140/epjst/e2016-60316-9</t>
  </si>
  <si>
    <t>Protein folding/unfolding in the presence of interacting macromolecular crowders</t>
  </si>
  <si>
    <t>Irbäck</t>
  </si>
  <si>
    <t>anders@thep.lu.se</t>
  </si>
  <si>
    <t>http://orcid.org/0000-0003-4008-0749</t>
  </si>
  <si>
    <t>Karlstad University, Sweden</t>
  </si>
  <si>
    <t>http://orcid.org/0000-0002-9582-3805</t>
  </si>
  <si>
    <t>European Union’s Seventh Programme for research, technological development and demonstration</t>
  </si>
  <si>
    <t>http://orcid.org/0000-0003-3241-0189</t>
  </si>
  <si>
    <t>http://orcid.org/0000-0003-1094-0461</t>
  </si>
  <si>
    <t>http://dx.doi.org/10.13039/501100002808, http://dx.doi.org/10.13039/501100004359</t>
  </si>
  <si>
    <t>Carlsbergfondet, Vetenskapsrådet</t>
  </si>
  <si>
    <t>Long- run energy transitions and CO2 emissions: the Danish case, Who did the dirty work? Energy embodied in European an global trade 1800-1970</t>
  </si>
  <si>
    <t>http://dx.doi.org/10.13039/100004410, http://dx.doi.org/10.13039/501100001659, http://dx.doi.org/10.13039/501100004359</t>
  </si>
  <si>
    <t>European Molecular Biology Organization, Deutsche Forschungsgemeinschaft, Vetenskapsrådet</t>
  </si>
  <si>
    <t>http://dx.doi.org/10.13039/501100003748</t>
  </si>
  <si>
    <t>Forskningsrådet om Hälsa, Arbetsliv och Välfärd (SE), Svenska Sällskapet för Medicinsk Forskning</t>
  </si>
  <si>
    <t>2013-2729</t>
  </si>
  <si>
    <t>http://orcid.org/0000-0001-7308-1698</t>
  </si>
  <si>
    <t>Stig and Ragna Gorthon and Thelma Zoéga, Helsingborg, Sweden., Stig and Ragna Gorthon, Helsingborg, Sweden.</t>
  </si>
  <si>
    <t>http://orcid.org/0000-0002-4417-6636</t>
  </si>
  <si>
    <t>The Royal Swedish Academy of Agriculture</t>
  </si>
  <si>
    <t>Fredrik von Horn’s Foundation (GFS2015-0085)</t>
  </si>
  <si>
    <t>http://orcid.org/0000-0003-2929-6370</t>
  </si>
  <si>
    <t>http://dx.doi.org/10.13039/501100001729, http://dx.doi.org/10.13039/501100000785</t>
  </si>
  <si>
    <t>Stiftelsen för Strategisk Forskning, Education, Audiovisual and Culture Executive Agency</t>
  </si>
  <si>
    <t>RIT10-0043, FPA 2012-0030</t>
  </si>
  <si>
    <t>ESF COST Action (ES0906) Seagrass Productivity: From genes to Ecosystem Management., The Royal Swedish Academy of Sciences, The Royal Swedish Academy of Sciences,, Rhodins minne, Amanda Hammarlunds stiftelse, RITMARE</t>
  </si>
  <si>
    <t>COST-STSM ES0906-10135, COST-STSM-ES0906-14653, FOA12SLC-015, FOA12SLC-023, FOA13SLC-010</t>
  </si>
  <si>
    <t>http://orcid.org/0000-0002-1599-0444</t>
  </si>
  <si>
    <t>National Institute of Aging, The MacArthur Foundation Research Network on Successful Aging, Swedish Council for Working Life and Social Research, Swedish Research Council</t>
  </si>
  <si>
    <t>AG04563, AG10175, AG08724, 97:0147:1B, 2009-0795, 825-2007-7460, 825-2009-6141, 421-2011-1621</t>
  </si>
  <si>
    <t>Swedish Knowledge Foundation</t>
  </si>
  <si>
    <t>Sidus AIR</t>
  </si>
  <si>
    <t>http://orcid.org/0000-0002-5705-2069</t>
  </si>
  <si>
    <t>http://dx.doi.org/10.13039/501100004348</t>
  </si>
  <si>
    <t>Bengt Inhres foundation, Department of medicine, Visby Hospital, Stockholms Läns Landsting</t>
  </si>
  <si>
    <t>http://orcid.org/0000-0002-6150-9324</t>
  </si>
  <si>
    <t>Energimyndigheten, Department of Management and Engineering, Linköping University (SE)</t>
  </si>
  <si>
    <t>Not applicable, Not applicable</t>
  </si>
  <si>
    <t>2010-5156</t>
  </si>
  <si>
    <t>http://orcid.org/0000-0002-8364-6290</t>
  </si>
  <si>
    <t>Carl Wilhelm Scheele, Visiting Professor from the Swedish Research Council</t>
  </si>
  <si>
    <t>http://orcid.org/0000-0003-2621-6769</t>
  </si>
  <si>
    <t>Vetenskapsrådet (SE)</t>
  </si>
  <si>
    <t>http://orcid.org/0000-0003-3081-2029</t>
  </si>
  <si>
    <t>Svenska Forskningsrådet Formas (SE), Erasmus Mundus</t>
  </si>
  <si>
    <t>Swedish Energy Administration, Svenska Forskningsrådet Formas</t>
  </si>
  <si>
    <t>P35138-1, project 2014-245</t>
  </si>
  <si>
    <t>http://orcid.org/0000-0001-8739-4492</t>
  </si>
  <si>
    <t>http://dx.doi.org/10.13039/501100006769</t>
  </si>
  <si>
    <t>Russian Science Foundation</t>
  </si>
  <si>
    <t>14-22-00042</t>
  </si>
  <si>
    <t>http://orcid.org/0000-0003-0973-3481</t>
  </si>
  <si>
    <t>http://dx.doi.org/10.13039/501100004472, http://dx.doi.org/10.13039/100009527</t>
  </si>
  <si>
    <t>Riksbankens Jubileumsfond, Myndigheten för Samhällsskydd och Beredskap</t>
  </si>
  <si>
    <t>P11-0866:1, 2016-486, 2016-7045</t>
  </si>
  <si>
    <t>http://orcid.org/0000-0001-8888-1823</t>
  </si>
  <si>
    <t>http://orcid.org/0000-0002-6663-7843</t>
  </si>
  <si>
    <t>http://dx.doi.org/10.13039/501100003461</t>
  </si>
  <si>
    <t>Gunnar Nilssons Cancerstiftelse, The Ernhold Lundström Foundation, The Einar and Inga Nilsson Foundation, The Malmö University Hospital Cancer Research Fund, The Skåne University Hospital Funds and Donations, The Breast Cancer Network at Lund University (BCLU), The Region Skåne (ALF)</t>
  </si>
  <si>
    <t>http://dx.doi.org/10.13039/501100001871, http://dx.doi.org/10.13039/501100004359</t>
  </si>
  <si>
    <t>Fundação para a Ciência e a Tecnologia, Vetenskapsrådet</t>
  </si>
  <si>
    <t>SFRH/BD/84629/2012, SFRH/BPD/91527/2012, UID/MAR/04292/2013, 621-2011-3674 and 2015-05149</t>
  </si>
  <si>
    <t xml:space="preserve">Government of Iraq </t>
  </si>
  <si>
    <t>http://orcid.org/0000-0001-7542-2134</t>
  </si>
  <si>
    <t>621-2012-3863</t>
  </si>
  <si>
    <t>http://orcid.org/0000-0001-6312-3815</t>
  </si>
  <si>
    <t>Linköpings Universitet Hospital</t>
  </si>
  <si>
    <t>http://orcid.org/0000-0003-3742-183X</t>
  </si>
  <si>
    <t>http://dx.doi.org/10.13039/501100001691</t>
  </si>
  <si>
    <t>Japan Society for the Promotion of Science</t>
  </si>
  <si>
    <t>13J00621</t>
  </si>
  <si>
    <t>http://orcid.org/0000-0002-8860-6853</t>
  </si>
  <si>
    <t>http://dx.doi.org/10.13039/501100004191, http://dx.doi.org/10.13039/501100004063, http://dx.doi.org/10.13039/501100004359, http://dx.doi.org/10.13039/501100004052</t>
  </si>
  <si>
    <t>Novo Nordisk, Knut och Alice Wallenbergs Stiftelse, Vetenskapsrådet, King Abdullah University of Science and Technology</t>
  </si>
  <si>
    <t>URF/1/2302, URF/1/1976-02</t>
  </si>
  <si>
    <t>The research reported in this study was supported in part by The Swedish National Agency of Public Health and the Swedish Research Council for Health, Working Life and Welfare (Forte) [2012-1736].</t>
  </si>
  <si>
    <t>http://dx.doi.org/10.13039/100000002, http://dx.doi.org/10.13039/100000060, http://dx.doi.org/10.13039/501100006310</t>
  </si>
  <si>
    <t>National Institutes of Health, National Institute of Allergy and Infectious Diseases, Medicinska Forskningsrådet, Österlunds Foundation, The Royal Physiographic Society</t>
  </si>
  <si>
    <t>http://orcid.org/0000-0003-4494-4874</t>
  </si>
  <si>
    <t>http://dx.doi.org/10.13039/501100001725</t>
  </si>
  <si>
    <t>Royal Swedish Academy of Sciences</t>
  </si>
  <si>
    <t>http://orcid.org/0000-0002-7895-7844</t>
  </si>
  <si>
    <t>http://orcid.org/0000-0002-9709-1011</t>
  </si>
  <si>
    <t>http://dx.doi.org/10.13039/501100001862, http://dx.doi.org/10.13039/501100007601</t>
  </si>
  <si>
    <t>Svenska Forskningsrådet Formas, Horizon 2020, Lions cancer fund at Uppsala University Hospital</t>
  </si>
  <si>
    <t>FAS Grant No. 2006-1512</t>
  </si>
  <si>
    <t>http://orcid.org/0000-0001-7988-757X</t>
  </si>
  <si>
    <t>http://orcid.org/0000-0001-5294-1855</t>
  </si>
  <si>
    <t>http://dx.doi.org/10.13039/501100006252</t>
  </si>
  <si>
    <t>Luleå Tekniska Universitet</t>
  </si>
  <si>
    <t>Smart Machines and Materials</t>
  </si>
  <si>
    <t>http://orcid.org/0000-0002-3118-5058</t>
  </si>
  <si>
    <t>Stiftelsen för Kunskaps- och Kompetensutveckling</t>
  </si>
  <si>
    <t>http://orcid.org/0000-0003-2592-9935</t>
  </si>
  <si>
    <t>The Swedish Research Council, Marcus and Amalia Wallenberg Foundation, The Kempe Foundations, Umea University</t>
  </si>
  <si>
    <t>721-2014-2099, MAW 2014.0034, SMK-1458</t>
  </si>
  <si>
    <t>Högskolan i Gävle (SE)</t>
  </si>
  <si>
    <t>Funded two-year post-doctoral research</t>
  </si>
  <si>
    <t>http://orcid.org/0000-0003-2471-1168</t>
  </si>
  <si>
    <t xml:space="preserve">Karl Erik Önnesjös Foundation </t>
  </si>
  <si>
    <t>http://orcid.org/0000-0001-9092-3092</t>
  </si>
  <si>
    <t>European Research Council Grant, Swedish Research Council Grant, Ministry of Higher Education Malaysia, International Islamic University Malaysia</t>
  </si>
  <si>
    <t>638965, 2014-3309</t>
  </si>
  <si>
    <t>SAS PIVERT</t>
  </si>
  <si>
    <t>http://orcid.org/0000-0001-5760-3919</t>
  </si>
  <si>
    <t>http://orcid.org/0000-0001-9393-7449</t>
  </si>
  <si>
    <t>http://dx.doi.org/10.13039/501100004360</t>
  </si>
  <si>
    <t>Sveriges Lantbruksuniversitet</t>
  </si>
  <si>
    <t>http://orcid.org/0000-0002-6593-5996</t>
  </si>
  <si>
    <t>http://orcid.org/0000-0002-9104-5049</t>
  </si>
  <si>
    <t>the Swedish Research Council for Health, Working Life and Welfare</t>
  </si>
  <si>
    <t>2012-0587</t>
  </si>
  <si>
    <t>BMBF</t>
  </si>
  <si>
    <t>01LL0917F</t>
  </si>
  <si>
    <t>Kempestiftelserna, SITES, Oscar and Lili Lamm foundation</t>
  </si>
  <si>
    <t>http://orcid.org/0000-0001-9039-2180</t>
  </si>
  <si>
    <t>621-2013-4361, 349-2007-8690</t>
  </si>
  <si>
    <t>http://orcid.org/0000-0003-3473-1402</t>
  </si>
  <si>
    <t>http://dx.doi.org/10.13039/501100004063, http://dx.doi.org/10.13039/501100000781</t>
  </si>
  <si>
    <t>Knut och Alice Wallenbergs Stiftelse, European Research Council</t>
  </si>
  <si>
    <t>KAW2013.0072, BioTIME 250189</t>
  </si>
  <si>
    <t>http://dx.doi.org/10.13039/501100004359, http://dx.doi.org/10.13039/501100005753, http://dx.doi.org/10.13039/501100004063, http://dx.doi.org/10.13039/501100006415, http://dx.doi.org/10.13039/501100006075, http://dx.doi.org/10.13039/501100004722</t>
  </si>
  <si>
    <t>Vetenskapsrådet, Kungliga Fysiografiska Sällskapet i Lund, Knut och Alice Wallenbergs Stiftelse, Stiftelsen Familjen Ernfors Fond, Greta och Johan Kocks stiftelser, Stiftelsen Lars Hiertas Minne, Swedish Diabetes Research Fund, Novo Nordisk Fund, Tore Nilssons foundation for medical research</t>
  </si>
  <si>
    <t>http://orcid.org/0000-0001-6534-2026</t>
  </si>
  <si>
    <t xml:space="preserve">Forskningsrådet om Hälsa, Arbetsliv och Välfärd, European Union Kolarctic ENPI CBC </t>
  </si>
  <si>
    <t>2011-0494, 02/2011/043/KO303</t>
  </si>
  <si>
    <t>Stockholms Läns Landsting, Maquet Critical Care</t>
  </si>
  <si>
    <t>20140430, 20150910</t>
  </si>
  <si>
    <t>http://orcid.org/0000-0002-3922-578X</t>
  </si>
  <si>
    <t>European LIFE project fund, FORTUM Nordic Environmental Fund, NGO Swedish Society for Nature Conservation (SSNC)</t>
  </si>
  <si>
    <t>LIFE10 NAT/SE/000046</t>
  </si>
  <si>
    <t>http://orcid.org/0000-0001-5898-8873</t>
  </si>
  <si>
    <t>http://orcid.org/0000-0003-0404-9496</t>
  </si>
  <si>
    <t>http://orcid.org/0000-0001-5697-1277</t>
  </si>
  <si>
    <t>35354-1</t>
  </si>
  <si>
    <t>http://orcid.org/0000-0002-3123-3478</t>
  </si>
  <si>
    <t>http://orcid.org/0000-0002-8067-603X</t>
  </si>
  <si>
    <t>Erasmus mundus action 2, Swedish Research Council</t>
  </si>
  <si>
    <t>2011-5561</t>
  </si>
  <si>
    <t>http://orcid.org/0000-0001-8095-0820</t>
  </si>
  <si>
    <t>http://dx.doi.org/10.13039/501100004359, http://dx.doi.org/10.13039/501100003849, http://dx.doi.org/10.13039/100009389, http://dx.doi.org/10.13039/501100003744, http://dx.doi.org/10.13039/100007212</t>
  </si>
  <si>
    <t>Vetenskapsrådet, IngaBritt och Arne Lundbergs Forskningsstiftelse, Stiftelsen Promobilia, Stiftelsen Handlanden Hjalmar Svenssons, Västra Götalandsregionen</t>
  </si>
  <si>
    <t>K2015-52X-09495-28-4</t>
  </si>
  <si>
    <t>http://orcid.org/0000-0001-6890-5162</t>
  </si>
  <si>
    <t>http://dx.doi.org/10.13039/100005614</t>
  </si>
  <si>
    <t>Biogen, the Swedish Research Council for Health, Working Life and Welfare</t>
  </si>
  <si>
    <t>-, 2007-1762</t>
  </si>
  <si>
    <t>http://dx.doi.org/10.13039/100008738, http://dx.doi.org/10.13039/501100004359, http://dx.doi.org/10.13039/501100002341, http://dx.doi.org/10.13039/501100006313, http://dx.doi.org/10.13039/501100000784</t>
  </si>
  <si>
    <t>Jeanssons Stiftelser, Sällskåpet Barnåvard in Stockholm, Vetenskapsrådet, Suomen Akatemia, Emil and Wera Cornells Foundation, Stiftelsen Sigurd och Elsa Goljes Minne, Kronprinsessan Lovisas Förening För Barnasjukvård/ Stiftelsen Axel Tielmans Minnesfond, Samariten Foundation, Barncancerfonden, European Parliament, Sigrid Juselius Foundations, Turku University Hospital special governmental grant</t>
  </si>
  <si>
    <t>JS2014-0091, 2012-6352, EU-FP7-PEOPLE-2013-ITN 69-007</t>
  </si>
  <si>
    <t>http://orcid.org/0000-0002-5826-8670</t>
  </si>
  <si>
    <t>214-2011-734</t>
  </si>
  <si>
    <t>http://orcid.org/0000-0001-7673-9184</t>
  </si>
  <si>
    <t>http://dx.doi.org/10.13039/501100004359, http://dx.doi.org/10.13039/501100004359, http://dx.doi.org/10.13039/501100003173</t>
  </si>
  <si>
    <t>Vetenskapsrådet (SE), Vetenskapsrådet (SE), Crafoordska Stiftelsen</t>
  </si>
  <si>
    <t>2011-5589, 2012-4213, 2015-03780</t>
  </si>
  <si>
    <t>http://orcid.org/0000-0002-1316-7913</t>
  </si>
  <si>
    <t>http://orcid.org/0000-0003-0156-0408</t>
  </si>
  <si>
    <t>ICMC, Karolinska institute, Leducq Foundation, German Research Foundation, Hjärt och Lungfonden in Sweden</t>
  </si>
  <si>
    <t>(Kn 448/10-2</t>
  </si>
  <si>
    <t>http://orcid.org/0000-0002-0776-480X</t>
  </si>
  <si>
    <t>http://orcid.org/0000-0003-0447-9349</t>
  </si>
  <si>
    <t>http://orcid.org/0000-0002-9857-0938</t>
  </si>
  <si>
    <t>http://dx.doi.org/10.13039/501100005967</t>
  </si>
  <si>
    <t>Linnéuniversitetet, EU QUARTZ</t>
  </si>
  <si>
    <t>Swedish Research Council for Sport Science, Center of Research on Welfare, Health, and Sport</t>
  </si>
  <si>
    <t>D2016-0037/P2016-0146</t>
  </si>
  <si>
    <t>Swedish Alzheimer foundation, Swedish Parkinson Foundation, ERC Advanced Investigator grant, Swedish Brain Power, AstraZeneca funds, Swedish Research Council</t>
  </si>
  <si>
    <t>#322744</t>
  </si>
  <si>
    <t>http://orcid.org/0000-0003-1384-0626</t>
  </si>
  <si>
    <t>10.1007/s10295-017-1934-z</t>
  </si>
  <si>
    <t>Metabolic engineering of &lt;Emphasis Type="Italic"&gt;Saccharomyces cerevisiae&lt;/Emphasis&gt; for production of germacrene A, a precursor of beta-elemene</t>
  </si>
  <si>
    <t>Huang</t>
  </si>
  <si>
    <t>Luqi</t>
  </si>
  <si>
    <t>huangluqi01@126.com</t>
  </si>
  <si>
    <t>10.1007/s40264-017-0541-2</t>
  </si>
  <si>
    <t>Preliminary Results of a Novel Algorithmic Method Aiming to Support Initial Causality Assessment of Routine Pharmacovigilance Case Reports for Medication-Induced Liver Injury: The PV-RUCAM</t>
  </si>
  <si>
    <t>Scalfaro</t>
  </si>
  <si>
    <t>erik.scalfaro@gmail.com</t>
  </si>
  <si>
    <t>10.1007/s11340-017-0295-x</t>
  </si>
  <si>
    <t>A Vibration Estimation Method for Wind Turbine Blades</t>
  </si>
  <si>
    <t>Aihara</t>
  </si>
  <si>
    <t>A</t>
  </si>
  <si>
    <t>aya.aihara@angstrom.uu.se</t>
  </si>
  <si>
    <t>10.1007/s10806-017-9662-y</t>
  </si>
  <si>
    <t>A Virtue of Precaution Regarding the Moral Status of Animals with Uncertain Sentience</t>
  </si>
  <si>
    <t>simonknutsson@gmail.com</t>
  </si>
  <si>
    <t>10.1007/s41779-017-0075-1</t>
  </si>
  <si>
    <t>The relation of pyroplastic deformation and liquid viscosity in vitreous ceramics</t>
  </si>
  <si>
    <t>Journal of the Australian Ceramic Society</t>
  </si>
  <si>
    <t>2510-1560</t>
  </si>
  <si>
    <t>2510-1579</t>
  </si>
  <si>
    <t>Tengfei</t>
  </si>
  <si>
    <t>tengfei@kth.se</t>
  </si>
  <si>
    <t>10.1007/s10457-017-0093-6</t>
  </si>
  <si>
    <t>What is good about Sri Lankan homegardens with regards to food security? A synthesis of the current scientific knowledge of a multifunctional land-use system</t>
  </si>
  <si>
    <t>Agroforestry Systems</t>
  </si>
  <si>
    <t>0167-4366</t>
  </si>
  <si>
    <t>1572-9680</t>
  </si>
  <si>
    <t>Mattsson</t>
  </si>
  <si>
    <t>eskil.mattsson@chalmers.se</t>
  </si>
  <si>
    <t>10.1245/s10434-016-5623-3</t>
  </si>
  <si>
    <t>Computed Tomography Follow-Up Assessment of Patients with Low-Grade Appendiceal Mucinous Neoplasms: Evaluation of Risk for Pseudomyxoma Peritonei</t>
  </si>
  <si>
    <t>Tiselius</t>
  </si>
  <si>
    <t>catarina.tiselius@ltv.se</t>
  </si>
  <si>
    <t>June 2017</t>
  </si>
  <si>
    <t>10.1007/s10838-017-9364-1</t>
  </si>
  <si>
    <t>Revolutions and Reconstructions in the Philosophy of Science: Mary Hesse (1924–2016)</t>
  </si>
  <si>
    <t>Journal for General Philosophy of Science</t>
  </si>
  <si>
    <t>0925-4560</t>
  </si>
  <si>
    <t>1572-8587</t>
  </si>
  <si>
    <t>Hallberg</t>
  </si>
  <si>
    <t>Margareta</t>
  </si>
  <si>
    <t>margareta.hallberg@gu.se</t>
  </si>
  <si>
    <t>10.1007/s00011-017-1062-2</t>
  </si>
  <si>
    <t>Secretory leukocyte protease inhibitor regulates human periodontal ligament cell production of pro-inflammatory cytokines</t>
  </si>
  <si>
    <t>Inflammation Research</t>
  </si>
  <si>
    <t>1023-3830</t>
  </si>
  <si>
    <t>1420-908X</t>
  </si>
  <si>
    <t>Bengt-Olof</t>
  </si>
  <si>
    <t>bengt-olof.nilsson@med.lu.se</t>
  </si>
  <si>
    <t>http://orcid.org/0000-0003-2337-8412</t>
  </si>
  <si>
    <t>10.1007/s00033-017-0823-7</t>
  </si>
  <si>
    <t>Trapped modes in zigzag graphene nanoribbons</t>
  </si>
  <si>
    <t>Zeitschrift für angewandte Mathematik und Physik</t>
  </si>
  <si>
    <t>0044-2275</t>
  </si>
  <si>
    <t>1420-9039</t>
  </si>
  <si>
    <t>Orlof</t>
  </si>
  <si>
    <t>anna.orlof@liu.se</t>
  </si>
  <si>
    <t>http://orcid.org/0000-0003-2453-2864</t>
  </si>
  <si>
    <t>The Russian Foundation of Basic Research</t>
  </si>
  <si>
    <t>15-01-02175</t>
  </si>
  <si>
    <t>10.1007/s00125-017-4341-0</t>
  </si>
  <si>
    <t>Deficiency in plasmacytoid dendritic cells and type I interferon signalling prevents diet-induced obesity and insulin resistance in mice</t>
  </si>
  <si>
    <t>dan.holmberg@med.lu.se</t>
  </si>
  <si>
    <t>http://dx.doi.org/10.13039/501100008550, http://dx.doi.org/10.13039/501100004191, http://dx.doi.org/10.13039/501100003849, http://dx.doi.org/10.13039/501100004973</t>
  </si>
  <si>
    <t>Diabetesfonden, Novo Nordisk, IngaBritt och Arne Lundbergs Forskningsstiftelse, Barndiabetesfonden</t>
  </si>
  <si>
    <t>DIA 2015-034, NNF15OC0016146, 404, 2015/2726</t>
  </si>
  <si>
    <t>10.1007/s00127-017-1409-6</t>
  </si>
  <si>
    <t>Internalizing and externalizing problems in childhood and adolescence as predictors of work incapacity in young adulthood</t>
  </si>
  <si>
    <t>Narusyte</t>
  </si>
  <si>
    <t>Jurgita</t>
  </si>
  <si>
    <t>jurgita.narusyte@ki.se</t>
  </si>
  <si>
    <t>http://orcid.org/0000-0002-4712-5375</t>
  </si>
  <si>
    <t>http://dx.doi.org/10.13039/501100006636, http://dx.doi.org/10.13039/501100004359</t>
  </si>
  <si>
    <t>Forskningsrådet om Hälsa, Arbetsliv och Välfärd (SE), Forskningsrådet om Hälsa, Arbetsliv och Välfärd, Vetenskapsrådet</t>
  </si>
  <si>
    <t>2012-0725, 2004-0383, 2004-1415, 521-2008-3054</t>
  </si>
  <si>
    <t>10.1007/s00148-017-0651-2</t>
  </si>
  <si>
    <t>Health responses to a wealth shock: evidence from a Swedish tax reform</t>
  </si>
  <si>
    <t>Erixson</t>
  </si>
  <si>
    <t>oscar.erixson@nek.uu.se</t>
  </si>
  <si>
    <t>10.1007/s00167-017-4592-9</t>
  </si>
  <si>
    <t>Increased odds of patient-reported success at 2 years after anterior cruciate ligament reconstruction in patients without cartilage lesions: a cohort study from the Swedish National Knee Ligament Register</t>
  </si>
  <si>
    <t>10.1007/s00167-017-4606-7</t>
  </si>
  <si>
    <t>10.1007/s00170-017-0610-9</t>
  </si>
  <si>
    <t>Longer duration of operative time enhances healing metabolites and improves patient outcome after Achilles tendon rupture surgery</t>
  </si>
  <si>
    <t>Towards circular economy implementation in manufacturing systems using a multi-method simulation approach to link design and business strategy</t>
  </si>
  <si>
    <t>Rashid</t>
  </si>
  <si>
    <t>amirr@kth.se</t>
  </si>
  <si>
    <t>http://dx.doi.org/10.13039/501100004359, http://dx.doi.org/10.13039/501100004348, http://dx.doi.org/10.13039/501100005350</t>
  </si>
  <si>
    <t>Vetenskapsrådet, Stockholms Läns Landsting, Centrum for Idrottsforskning</t>
  </si>
  <si>
    <t>2012-3510, SLL20130150, 2013-0039</t>
  </si>
  <si>
    <t>10.1007/s00192-017-3392-6</t>
  </si>
  <si>
    <t>Interobserver agreement in perineal ultrasound measurement of the anovaginal distance: a methodological study</t>
  </si>
  <si>
    <t>Uustal</t>
  </si>
  <si>
    <t>eva.uustal@regionostergotland.se</t>
  </si>
  <si>
    <t>Region Östergötland</t>
  </si>
  <si>
    <t>10.1007/s00216-017-0429-0</t>
  </si>
  <si>
    <t>Methodology for non-target screening of sewage sludge using comprehensive two-dimensional gas chromatography coupled to high-resolution mass spectrometry</t>
  </si>
  <si>
    <t>Veenaas</t>
  </si>
  <si>
    <t>Cathrin</t>
  </si>
  <si>
    <t>cathrin.veenaas@umu.se</t>
  </si>
  <si>
    <t>http://orcid.org/0000-0002-6368-6412</t>
  </si>
  <si>
    <t>Contract 2219-13-002</t>
  </si>
  <si>
    <t>10.1007/s00220-017-2926-6</t>
  </si>
  <si>
    <t>Large Deviations for Gibbs Measures with Singular Hamiltonians and Emergence of Kähler–Einstein Metrics</t>
  </si>
  <si>
    <t>robertb@chalmers.se</t>
  </si>
  <si>
    <t>10.1007/s00221-017-4993-5</t>
  </si>
  <si>
    <t>Disturbed cervical proprioception affects perception of spatial orientation while in motion</t>
  </si>
  <si>
    <t>Malmström</t>
  </si>
  <si>
    <t>Eva-Maj</t>
  </si>
  <si>
    <t>eva-maj.malmstrom@med.lu.se</t>
  </si>
  <si>
    <t>http://orcid.org/0000-0003-0380-826X</t>
  </si>
  <si>
    <t>ALF, Department of Otorhinolaryngology, Lund University Hospital, Lund, Sweden, The Swedish Medical Research Council, Stockholm, Sweden, The Crafoord Foundation, Lund, Sweden</t>
  </si>
  <si>
    <t>10.1007/s00240-017-0994-x</t>
  </si>
  <si>
    <t>A new method for predicting uric acid composition in urinary stones using routine single-energy CT</t>
  </si>
  <si>
    <t>Urolithiasis</t>
  </si>
  <si>
    <t>2194-7228</t>
  </si>
  <si>
    <t>2194-7236</t>
  </si>
  <si>
    <t>matsliden@yahoo.com</t>
  </si>
  <si>
    <t>http://orcid.org/0000-0002-1346-1450</t>
  </si>
  <si>
    <t>OLL-523931</t>
  </si>
  <si>
    <t>10.1007/s00262-017-2029-4</t>
  </si>
  <si>
    <t>Enhanced stimulation of human tumor-specific T cells by dendritic cells matured in the presence of interferon-γ and multiple toll-like receptor agonists</t>
  </si>
  <si>
    <t>Lövgren</t>
  </si>
  <si>
    <t>Tanja</t>
  </si>
  <si>
    <t>tanja.lovgren@ki.se</t>
  </si>
  <si>
    <t>http://orcid.org/0000-0003-2170-0682</t>
  </si>
  <si>
    <t>http://dx.doi.org/10.13039/501100002794, http://dx.doi.org/10.13039/501100007231, http://dx.doi.org/10.13039/501100004359, http://dx.doi.org/10.13039/501100004348, http://dx.doi.org/10.13039/501100004063, http://dx.doi.org/10.13039/100000009</t>
  </si>
  <si>
    <t>Cancerfonden, Cancerföreningen i Stockholm, Vetenskapsrådet, Stockholms Läns Landsting, Knut och Alice Wallenbergs Stiftelse, O.E. och Edla Johanssons vetenskapliga stiftelse, Stiftelsen Längmanska Kulturfonden, Foundation for the National Institutes of Health</t>
  </si>
  <si>
    <t>2013/379, 144102, 521-2013-4100, 20140036, P01 CA154778, R01 CA10494</t>
  </si>
  <si>
    <t>10.1007/s00268-017-4029-0</t>
  </si>
  <si>
    <t>Patient-Related Risk Factors for Postoperative Infection After Cholecystectomy</t>
  </si>
  <si>
    <t>Jaafar</t>
  </si>
  <si>
    <t>Gona</t>
  </si>
  <si>
    <t>gona.jaafar@karolinska.se</t>
  </si>
  <si>
    <t>10.13039/501100004200</t>
  </si>
  <si>
    <t>Stiftelsen Olle Engkvist Byggmästare</t>
  </si>
  <si>
    <t>10.1007/s00280-017-3366-x</t>
  </si>
  <si>
    <t>10.1007/s00284-017-1276-0</t>
  </si>
  <si>
    <t>Model-based prediction of myelosuppression and recovery based on frequent neutrophil monitoring</t>
  </si>
  <si>
    <t>Cancer Chemotherapy and Pharmacology</t>
  </si>
  <si>
    <t>0344-5704</t>
  </si>
  <si>
    <t>1432-0843</t>
  </si>
  <si>
    <t>ATP Sulfurylase is Essential for the Utilization of Sulfamate as a Sulfur Source in the Yeast Komagataella pastoris (syn. Pichia pastoris)</t>
  </si>
  <si>
    <t>Linder</t>
  </si>
  <si>
    <t>tomas.linder@slu.se</t>
  </si>
  <si>
    <t>http://orcid.org/0000-0003-1258-8297</t>
  </si>
  <si>
    <t>Cancerfonden (SE)</t>
  </si>
  <si>
    <t>10.1007/s00285-017-1147-0</t>
  </si>
  <si>
    <t>10.1007/s00285-017-1154-1</t>
  </si>
  <si>
    <t>Branching process approach for epidemics in dynamic partnership network</t>
  </si>
  <si>
    <t>Journal of Mathematical Biology</t>
  </si>
  <si>
    <t>0303-6812</t>
  </si>
  <si>
    <t>1432-1416</t>
  </si>
  <si>
    <t>Lashari</t>
  </si>
  <si>
    <t>Abid</t>
  </si>
  <si>
    <t>abid@math.su.se</t>
  </si>
  <si>
    <t>What can be observed in real time PCR and when does it show?</t>
  </si>
  <si>
    <t>Jagers</t>
  </si>
  <si>
    <t>jagers@chalmers.se</t>
  </si>
  <si>
    <t>Swedish research counsel</t>
  </si>
  <si>
    <t>projectnr. 2010–5873.</t>
  </si>
  <si>
    <t>http://orcid.org/0000-0002-7324-8029</t>
  </si>
  <si>
    <t>http://dx.doi.org/10.13039/501100000923, http://dx.doi.org/10.13039/501100004063, http://dx.doi.org/10.13039/501100003977</t>
  </si>
  <si>
    <t>Australian Research Council, Knut och Alice Wallenbergs Stiftelse, Israel Science Foundation</t>
  </si>
  <si>
    <t>DP150103588, ISF 558/13</t>
  </si>
  <si>
    <t>10.1007/s00330-017-4852-6</t>
  </si>
  <si>
    <t>Size matters: The width and location of a ureteral stone accurately predict the chance of spontaneous passage</t>
  </si>
  <si>
    <t>Jendeberg</t>
  </si>
  <si>
    <t>johan.jendeberg@regionorebrolan.se</t>
  </si>
  <si>
    <t>http://orcid.org/0000-0001-8949-119X</t>
  </si>
  <si>
    <t>10.1007/s00420-017-1233-z</t>
  </si>
  <si>
    <t>10.1007/s00420-017-1234-y</t>
  </si>
  <si>
    <t>10.1007/s00421-017-3621-1</t>
  </si>
  <si>
    <t>SBS symptoms in relation to dampness and ventilation in inspected single-family houses in Sweden</t>
  </si>
  <si>
    <t>Smedje</t>
  </si>
  <si>
    <t>Greta</t>
  </si>
  <si>
    <t>greta.smedje@medsci.uu.se</t>
  </si>
  <si>
    <t>Low personal exposure to benzene and 1,3-butadiene in the Swedish petroleum refinery industry</t>
  </si>
  <si>
    <t>Almerud</t>
  </si>
  <si>
    <t>pernilla.almerud@amm.gu.se</t>
  </si>
  <si>
    <t>Dalarna University</t>
  </si>
  <si>
    <t>The effects of strength training versus ski-ergometer training on double-poling capacity of elite junior cross-country skiers</t>
  </si>
  <si>
    <t>tca@du.se</t>
  </si>
  <si>
    <t>http://orcid.org/0000-0003-1038-9307</t>
  </si>
  <si>
    <t>242-2012-1104</t>
  </si>
  <si>
    <t>http://orcid.org/0000-0002-0530-5968</t>
  </si>
  <si>
    <t>http://dx.doi.org/10.13039/501100002706</t>
  </si>
  <si>
    <t>AFA Försäkring</t>
  </si>
  <si>
    <t>10.1007/s00439-017-1816-5</t>
  </si>
  <si>
    <t>A genetic risk score is differentially associated with migraine with and without aura</t>
  </si>
  <si>
    <t>Mwinyi</t>
  </si>
  <si>
    <t>jessica.mwinyi@neuro.uu.se</t>
  </si>
  <si>
    <t>Swedish Society for medical research , Swedish Research Council , GlaxoSmithKline, the Faculty of Biology and Medicine of Lausanne, the Swiss National Science Foundation, Intramural Research Program of the National Institute of Mental Health</t>
  </si>
  <si>
    <t>3200B0–105993, 3200B0-118308, 33CSCO-122661, 33CS30-139468 and 33CS30-148401, ZIAMH002932</t>
  </si>
  <si>
    <t>10.1007/s00455-017-9814-2</t>
  </si>
  <si>
    <t>Within-Bolus Variability of the Penetration-Aspiration Scale Across Two Subsequent Swallows in Patients with Head and Neck Cancer</t>
  </si>
  <si>
    <t>Dysphagia</t>
  </si>
  <si>
    <t>0179-051X</t>
  </si>
  <si>
    <t>1432-0460</t>
  </si>
  <si>
    <t>Johanna</t>
  </si>
  <si>
    <t>johanna.l.hedstrom@gmail.com</t>
  </si>
  <si>
    <t>http://orcid.org/0000-0002-6069-4126</t>
  </si>
  <si>
    <t>http://dx.doi.org/10.13039/501100005009, http://dx.doi.org/10.13039/501100002794</t>
  </si>
  <si>
    <t>Stiftelsen Assar Gabrielssons Fond, Cancerfonden, Research and development council (FoU) SE</t>
  </si>
  <si>
    <t>10.1007/s00464-017-5641-7</t>
  </si>
  <si>
    <t>Video analysis in basic skills training: a way to expand the value and use of BlackBox training?</t>
  </si>
  <si>
    <t>lars.enochsson@umu.se</t>
  </si>
  <si>
    <t>10.1007/s00466-017-1426-z</t>
  </si>
  <si>
    <t>Two-scale modeling of fracturing solids using a smeared macro-to-micro discontinuity transition</t>
  </si>
  <si>
    <t>Svenning</t>
  </si>
  <si>
    <t>erik.svenning@chalmers.se</t>
  </si>
  <si>
    <t>http://orcid.org/0000-0002-5269-234X</t>
  </si>
  <si>
    <t>2012-3006</t>
  </si>
  <si>
    <t>10.1007/s00466-017-1431-2</t>
  </si>
  <si>
    <t>Continuous/discontinuous finite element modelling of Kirchhoff plate structures in R3 using tangential differential calculus</t>
  </si>
  <si>
    <t>Hansbo</t>
  </si>
  <si>
    <t>peter.hansbo@ju.se</t>
  </si>
  <si>
    <t>http://dx.doi.org/10.13039/501100004359, http://dx.doi.org/10.13039/501100001729</t>
  </si>
  <si>
    <t>Vetenskapsrådet, Stiftelsen för Strategisk Forskning</t>
  </si>
  <si>
    <t>2011-4992, 2013-4708, AM13-0029</t>
  </si>
  <si>
    <t>10.1007/s00484-017-1380-7</t>
  </si>
  <si>
    <t>Effect of urban design on microclimate and thermal comfort outdoors in warm-humid Dar es Salaam, Tanzania</t>
  </si>
  <si>
    <t>Yahia</t>
  </si>
  <si>
    <t>Moohammed</t>
  </si>
  <si>
    <t>moohammed_wasim.yahia@hdm.lth.se</t>
  </si>
  <si>
    <t>Styrelsen för internationellt utvecklingssamarbete (Sida)</t>
  </si>
  <si>
    <t>SWE-2012-127</t>
  </si>
  <si>
    <t>10.1007/s00601-017-1307-1</t>
  </si>
  <si>
    <t>10.1007/s00604-017-2306-0</t>
  </si>
  <si>
    <t>Three-Body Halo States in Effective Field Theory: Renormalization and Three-Body Interactions in the Helium-6 System</t>
  </si>
  <si>
    <t>Few-Body Systems</t>
  </si>
  <si>
    <t>0177-7963</t>
  </si>
  <si>
    <t>1432-5411</t>
  </si>
  <si>
    <t>Forssén</t>
  </si>
  <si>
    <t>christian.forssen@chalmers.se</t>
  </si>
  <si>
    <t>A water-stable lanthanide metal-organic framework for fluorimetric detection of ferric ions and tryptophan</t>
  </si>
  <si>
    <t>Microchimica Acta</t>
  </si>
  <si>
    <t>0026-3672</t>
  </si>
  <si>
    <t>1436-5073</t>
  </si>
  <si>
    <t>Abdelhamid</t>
  </si>
  <si>
    <t>Hani</t>
  </si>
  <si>
    <t>hani.nasser@mmk.su.se</t>
  </si>
  <si>
    <t>http://orcid.org/0000-0003-3458-0480</t>
  </si>
  <si>
    <t>http://dx.doi.org/10.13039/501100004359, http://dx.doi.org/10.13039/501100000781, http://dx.doi.org/10.13039/501100001728, http://dx.doi.org/10.13039/100000001, http://dx.doi.org/10.13039/100006209</t>
  </si>
  <si>
    <t>Vetenskapsrådet, European Research Council, Swedish Foundation for International Cooperation in Research and Higher Education, National Science Foundation, Nuclear Physics</t>
  </si>
  <si>
    <t>2010-4078, 240603, IG2012-5158, PHY-1555030, DE-AC05-00OR2272</t>
  </si>
  <si>
    <t>Swedish Research Council (VR), the Swedish Governmental Agency for Innovation Systems (VINNOVA), and the MATsynCELL project through Röntgen-Ångström Cluster, VR</t>
  </si>
  <si>
    <t>10.1007/s00606-017-1422-y</t>
  </si>
  <si>
    <t>Notonuphar antarctica, an extinct water lily (Nymphaeales) from the Eocene of Antarctica</t>
  </si>
  <si>
    <t>Friis</t>
  </si>
  <si>
    <t>Else</t>
  </si>
  <si>
    <t>else.marie.friis@nrm.se</t>
  </si>
  <si>
    <t>http://orcid.org/0000-0003-2936-2761</t>
  </si>
  <si>
    <t>Vetenskapsrådet, European Union FP6, CONICET, ANPCyT</t>
  </si>
  <si>
    <t>2009-4447, 2014-5228, 20130185, 20141047, 2016140, PIP 0462, PICTO-2010–0093</t>
  </si>
  <si>
    <t>10.1007/s00702-017-1746-3</t>
  </si>
  <si>
    <t>Cerebrospinal fluid monoamine metabolite profiles in bipolar disorder, ADHD, and controls</t>
  </si>
  <si>
    <t>erik.palsson@neuro.gu.se</t>
  </si>
  <si>
    <t>http://orcid.org/0000-0002-0345-3430</t>
  </si>
  <si>
    <t>http://dx.doi.org/10.13039/501100004359, http://dx.doi.org/10.13039/501100001729, http://dx.doi.org/10.13039/501100003792, http://dx.doi.org/10.13039/100007464</t>
  </si>
  <si>
    <t>Vetenskapsrådet, Stiftelsen för Strategisk Forskning, Hjärnfonden, Torsten Söderbergs Stiftelse, Swedish Federal Government under the LUA/ALF agreement</t>
  </si>
  <si>
    <t>K2010-61P-21568-01-4, K2013-61X-14002, 2013-2546, K2014-62X-14647-12-51, KF10-0039, ALF 20130032, ALFGBG-142041, ALFGBG-441051</t>
  </si>
  <si>
    <t>10.1007/s00769-017-1275-7</t>
  </si>
  <si>
    <t>Full method validation in clinical chemistry</t>
  </si>
  <si>
    <t>Theodorsson</t>
  </si>
  <si>
    <t>Elvar</t>
  </si>
  <si>
    <t>elvar.theodorsson@liu.se</t>
  </si>
  <si>
    <t>County Council of Östergötland</t>
  </si>
  <si>
    <t>10.1007/s10029-017-1624-9</t>
  </si>
  <si>
    <t>Long-term retromuscular and intraperitoneal mesh size changes within a randomized controlled trial on incisional hernia repair, including a review of the literature</t>
  </si>
  <si>
    <t>Rogmark</t>
  </si>
  <si>
    <t>peder.rogmark@skane.se</t>
  </si>
  <si>
    <t>http://orcid.org/0000-0001-9518-9640</t>
  </si>
  <si>
    <t>Lunds Universitet, The Einar and Inga Nilsson Foundation, The Anna Lisa and Sven-Eric Lundgren Foundation, The Crafoord Foundation, Region Skane Research and Development Funds</t>
  </si>
  <si>
    <t>10.1007/s10040-017-1616-y</t>
  </si>
  <si>
    <t>Interdisciplinary and participatory approaches: the key to effective groundwater management</t>
  </si>
  <si>
    <t>Barthel</t>
  </si>
  <si>
    <t>roland.barthel@gvc.gu.se</t>
  </si>
  <si>
    <t>10.1007/s10096-017-3016-6</t>
  </si>
  <si>
    <t>Comparison of the ImmuView and the BinaxNOW antigen tests in detection of Streptococcus pneumoniae and Legionella pneumophila in urine</t>
  </si>
  <si>
    <t>Athlin</t>
  </si>
  <si>
    <t>simon.athlin@regionorebrolan.se</t>
  </si>
  <si>
    <t>http://orcid.org/0000-0002-8730-6955</t>
  </si>
  <si>
    <t>Region Örebro county</t>
  </si>
  <si>
    <t>OLL-524181</t>
  </si>
  <si>
    <t>10.1007/s10113-017-1169-6</t>
  </si>
  <si>
    <t>Patterns of soil contamination, erosion and river loading of metals in a gold mining region of northern Mongolia</t>
  </si>
  <si>
    <t>http://dx.doi.org/10.13039/501100001862, http://dx.doi.org/10.13039/501100002261</t>
  </si>
  <si>
    <t>Svenska Forskningsrådet Formas, Marie Curie Action – International Research Staff Exchange Scheme, Russian Foundation for Basic Research</t>
  </si>
  <si>
    <t>2012-790, PIRSES-GA-2012-318969, 12-05-00069-a, 12-05-33090</t>
  </si>
  <si>
    <t>10.1007/s10237-017-0925-3</t>
  </si>
  <si>
    <t>Influence of muscle groups’ activation on proximal femoral growth tendency</t>
  </si>
  <si>
    <t>Gutierrez-Farewik</t>
  </si>
  <si>
    <t>lanie@mech.kth.se</t>
  </si>
  <si>
    <t>http://orcid.org/0000-0001-5417-5939</t>
  </si>
  <si>
    <t>10.1007/s10334-017-0637-9</t>
  </si>
  <si>
    <t>Assessment of MRI contrast agent concentration by quantitative susceptibility mapping (QSM): application to estimation of cerebral blood volume during steady state</t>
  </si>
  <si>
    <t>Lind</t>
  </si>
  <si>
    <t>Emelie</t>
  </si>
  <si>
    <t>Emelie.Lind@med.lu.se</t>
  </si>
  <si>
    <t>http://orcid.org/0000-0002-1968-9093</t>
  </si>
  <si>
    <t>Vetenskapsrådet, Cancerfonden</t>
  </si>
  <si>
    <t>2007-6079, 2010-4454, 2011-2971, 2012/597</t>
  </si>
  <si>
    <t>10.1007/s10470-017-1011-6</t>
  </si>
  <si>
    <t>High-temperature characterisation and analysis of leakage-current-compensated, low-power bandgap temperature sensors</t>
  </si>
  <si>
    <t>joanil@ltu.se</t>
  </si>
  <si>
    <t>http://orcid.org/0000-0002-8216-832X</t>
  </si>
  <si>
    <t>Svenska Kraftnät</t>
  </si>
  <si>
    <t>10.1007/s10493-017-0145-7</t>
  </si>
  <si>
    <t>Sulfate turpentine: a resource of tick repellent compounds</t>
  </si>
  <si>
    <t>Experimental and Applied Acarology</t>
  </si>
  <si>
    <t>0168-8162</t>
  </si>
  <si>
    <t>1572-9702</t>
  </si>
  <si>
    <t>Schubert</t>
  </si>
  <si>
    <t>fredrikschubert@hotmail.com</t>
  </si>
  <si>
    <t>Södras Forskningsstiftelse</t>
  </si>
  <si>
    <t>10.1007/s10494-017-9823-0</t>
  </si>
  <si>
    <t>Assessment of Finite Rate Chemistry Large Eddy Simulation Combustion Models</t>
  </si>
  <si>
    <t>Fedina</t>
  </si>
  <si>
    <t>ekaterina.fedina@foi.se</t>
  </si>
  <si>
    <t>http://orcid.org/0000-0002-2772-2826</t>
  </si>
  <si>
    <t>10.1007/s10529-017-2371-9</t>
  </si>
  <si>
    <t>Hydrolytic potential of five fungal supernatants to enhance a commercial enzyme cocktail</t>
  </si>
  <si>
    <t>Biotechnology Letters</t>
  </si>
  <si>
    <t>0141-5492</t>
  </si>
  <si>
    <t>1573-6776</t>
  </si>
  <si>
    <t>Swedish Research Council under the Programme for Strategic Energy Research, Knut and Alice Wallenberg Foundation, through the Wallenberg Wood Science Center, the Italian Ministry of Education, University and Research (MIUR) within the frame of the program “Messaggeri della Conoscenza”</t>
  </si>
  <si>
    <t>621-2010-3788, 621-2010-3788, ID-387</t>
  </si>
  <si>
    <t>10.1007/s10532-017-9796-7</t>
  </si>
  <si>
    <t>Low temperature, autotrophic microbial denitrification using thiosulfate or thiocyanate as electron donor</t>
  </si>
  <si>
    <t>Biodegradation</t>
  </si>
  <si>
    <t>0923-9820</t>
  </si>
  <si>
    <t>1572-9729</t>
  </si>
  <si>
    <t>Elias</t>
  </si>
  <si>
    <t>elias.broman@lnu.se</t>
  </si>
  <si>
    <t>Boliden AB mining company</t>
  </si>
  <si>
    <t>10.1007/s10543-017-0666-9</t>
  </si>
  <si>
    <t>A posteriori error estimates for the one and one-half Dimensional Relativistic Vlasov–Maxwell system</t>
  </si>
  <si>
    <t>Standar</t>
  </si>
  <si>
    <t>Christoffer</t>
  </si>
  <si>
    <t>standarc@chalmers.se</t>
  </si>
  <si>
    <t>10.1007/s10549-017-4343-0</t>
  </si>
  <si>
    <t>Androgen receptor expression and breast cancer mortality in a population-based prospective cohort</t>
  </si>
  <si>
    <t>Elebro</t>
  </si>
  <si>
    <t>Karin.Elebro@med.lu.se</t>
  </si>
  <si>
    <t>http://orcid.org/0000-0001-5195-7310</t>
  </si>
  <si>
    <t>10.1007/s10562-017-2083-8</t>
  </si>
  <si>
    <t>Ammonia Desorption Peaks Can Be Assigned to Different Copper Sites in Cu/SSZ-13</t>
  </si>
  <si>
    <t>Catalysis Letters</t>
  </si>
  <si>
    <t>1011-372X</t>
  </si>
  <si>
    <t>1572-879X</t>
  </si>
  <si>
    <t>louise.olsson@chalmers.se</t>
  </si>
  <si>
    <t>Cummins Inc., Swedish Research Council</t>
  </si>
  <si>
    <t>642-2014-5733</t>
  </si>
  <si>
    <t>10.1007/s10570-017-1354-2</t>
  </si>
  <si>
    <t>10.1007/s10570-017-1370-2</t>
  </si>
  <si>
    <t>Switchable ionic liquids enable efficient nanofibrillation of wood pulp</t>
  </si>
  <si>
    <t>Oksman</t>
  </si>
  <si>
    <t>Kristiina</t>
  </si>
  <si>
    <t>kristiina.oksman@ltu.se</t>
  </si>
  <si>
    <t>On the dissolution of cellulose in tetrabutylammonium acetate/dimethyl sulfoxide: a frustrated solvent</t>
  </si>
  <si>
    <t>Bialik</t>
  </si>
  <si>
    <t>erik.bialik@mail.com</t>
  </si>
  <si>
    <t>http://orcid.org/0000-0003-4762-2854</t>
  </si>
  <si>
    <t>Bio4Energy, Knut och Alice Wallenbergs Stiftelse, Nordic Forest Research (SNS)</t>
  </si>
  <si>
    <t>WWSC</t>
  </si>
  <si>
    <t>http://orcid.org/0000-0003-1151-4528</t>
  </si>
  <si>
    <t>http://dx.doi.org/10.13039/100010813, http://dx.doi.org/10.13039/501100001862, http://dx.doi.org/10.13039/501100006362</t>
  </si>
  <si>
    <t>Södra Skogsägarnas Stiftelse för Forskning, Utveckling och Utbildning, Svenska Forskningsrådet Formas, Bo Rydins Stiftelse för Vetenskaplig Forskning</t>
  </si>
  <si>
    <t>Avancell - Centre for Fibre Engineering, 2014-141</t>
  </si>
  <si>
    <t>10.1007/s10570-017-1387-6</t>
  </si>
  <si>
    <t>Chemically modified cellulose micro- and nanofibrils as paper-strength additives</t>
  </si>
  <si>
    <t>Hollertz</t>
  </si>
  <si>
    <t>Rebecca</t>
  </si>
  <si>
    <t>rhollert@kth.se</t>
  </si>
  <si>
    <t>http://orcid.org/0000-0002-1924-6954</t>
  </si>
  <si>
    <t>Energimyndigheten, ABB AB</t>
  </si>
  <si>
    <t>10.1007/s10601-017-9270-5</t>
  </si>
  <si>
    <t>Auto-tabling for subproblem presolving in MiniZinc</t>
  </si>
  <si>
    <t>Constraints</t>
  </si>
  <si>
    <t>1383-7133</t>
  </si>
  <si>
    <t>1572-9354</t>
  </si>
  <si>
    <t>Flener</t>
  </si>
  <si>
    <t>Pierre</t>
  </si>
  <si>
    <t>Pierre.Flener@it.uu.se</t>
  </si>
  <si>
    <t>http://orcid.org/0000-0001-8730-4098</t>
  </si>
  <si>
    <t>Vetenskapsrådet (SE), Uppsala University</t>
  </si>
  <si>
    <t>2015-4910</t>
  </si>
  <si>
    <t>10.1007/s10639-017-9615-0</t>
  </si>
  <si>
    <t>“It must not disturb, it’s as simple as that”: Students’ voices on mobile phones in the infrastructure for learning in Swedish upper secondary school</t>
  </si>
  <si>
    <t>Anita</t>
  </si>
  <si>
    <t>anita.magnusson@gu.se</t>
  </si>
  <si>
    <t>http://orcid.org/0000-0001-7600-2326</t>
  </si>
  <si>
    <t>10.1007/s10640-017-0166-z</t>
  </si>
  <si>
    <t>Few and Not So Far Between: A Meta-analysis of Climate Damage Estimates</t>
  </si>
  <si>
    <t>Howard</t>
  </si>
  <si>
    <t>HowardP@mercury.law.nyu.edu</t>
  </si>
  <si>
    <t>10.1007/s10654-017-0250-2</t>
  </si>
  <si>
    <t>10.1007/s10654-017-0267-6</t>
  </si>
  <si>
    <t>10.1007/s10654-017-0268-5</t>
  </si>
  <si>
    <t>The interaction between smoking and HLA genes in multiple sclerosis: replication and refinement</t>
  </si>
  <si>
    <t>anna.hedstrom@ki.se</t>
  </si>
  <si>
    <t>Long-term a posteriori dietary patterns and risk of hip fractures in a cohort of women</t>
  </si>
  <si>
    <t>Warensjö Lemming</t>
  </si>
  <si>
    <t>eva.warensjo.lemming@surgsci.uu.se</t>
  </si>
  <si>
    <t>Occupational exposure to diesel motor exhaust and risk of lung cancer by histological subtype: a population-based case–control study in Swedish men</t>
  </si>
  <si>
    <t>Ilar</t>
  </si>
  <si>
    <t>Anna.Ilar@ki.se</t>
  </si>
  <si>
    <t>http://orcid.org/0000-0002-6612-4749</t>
  </si>
  <si>
    <t>http://dx.doi.org/10.13039/501100006310, http://dx.doi.org/10.13039/501100006636, http://dx.doi.org/10.13039/501100004063, http://dx.doi.org/10.13039/501100002706, http://dx.doi.org/10.13039/501100003792, http://dx.doi.org/10.13039/100006314</t>
  </si>
  <si>
    <t>Medicinska Forskningsrådet, Forskningsrådet om Hälsa, Arbetsliv och Välfärd, Knut och Alice Wallenbergs Stiftelse, AFA Försäkring, Hjärnfonden, NIH/NINDS K23067055, NIH/NIEHS R01 ES017080, NIH/NINDS R01 NS079510, NIH/NIAID R01 AI076544, Scleroseforeningen (DK), Danish Council for Strategic Research, Foundation for Research in Neurology, Biogen Idec</t>
  </si>
  <si>
    <t>http://orcid.org/0000-0003-0139-1405</t>
  </si>
  <si>
    <t>http://dx.doi.org/10.13039/501100006636, http://dx.doi.org/10.13039/501100004348</t>
  </si>
  <si>
    <t>Forskningsrådet om Hälsa, Arbetsliv och Välfärd, Stockholms Läns Landsting</t>
  </si>
  <si>
    <t>92-0323, 2001-2431, SLL-HSN:1993</t>
  </si>
  <si>
    <t>10.1007/s10658-017-1258-x</t>
  </si>
  <si>
    <t>Screening of alternative products for integrated pest management of cucurbit powdery mildew in Sweden</t>
  </si>
  <si>
    <t>Rur</t>
  </si>
  <si>
    <t>Mira</t>
  </si>
  <si>
    <t>Mira.Rur@slu.se</t>
  </si>
  <si>
    <t>http://orcid.org/0000-0001-7129-5326</t>
  </si>
  <si>
    <t xml:space="preserve">Swedish farmers’ foundation (SLF) </t>
  </si>
  <si>
    <t>H1256026</t>
  </si>
  <si>
    <t>10.1007/s10661-017-6064-6</t>
  </si>
  <si>
    <t>A cost-precision model for marine environmental monitoring, based on time-integrated averages</t>
  </si>
  <si>
    <t>Båmstedt</t>
  </si>
  <si>
    <t>ulf.bamstedt@umu.se</t>
  </si>
  <si>
    <t>http://orcid.org/0000-0003-0220-9492</t>
  </si>
  <si>
    <t>The Swedish Research Council for Environment, Agricultural Sciences and Spatial Planning</t>
  </si>
  <si>
    <t>Strategic Marine Environmental Research programs Ecosystem dynamics in the Baltic Sea in a changing climate perspective (ECOCHANGE)</t>
  </si>
  <si>
    <t>10.1007/s10687-017-0294-4</t>
  </si>
  <si>
    <t>Multivariate peaks over thresholds models</t>
  </si>
  <si>
    <t>Rootzén</t>
  </si>
  <si>
    <t>hrootzen@chalmers.se</t>
  </si>
  <si>
    <t>http://orcid.org/0000-0001-8869-7989</t>
  </si>
  <si>
    <t>10.1007/s10705-017-9861-y</t>
  </si>
  <si>
    <t>Nitrogen flows on organic and conventional dairy farms: a comparison of three indicators</t>
  </si>
  <si>
    <t>Nutrient Cycling in Agroecosystems</t>
  </si>
  <si>
    <t>1385-1314</t>
  </si>
  <si>
    <t>1573-0867</t>
  </si>
  <si>
    <t>Einarsson</t>
  </si>
  <si>
    <t>Rasmus</t>
  </si>
  <si>
    <t>rasmus.einarsson@chalmers.se</t>
  </si>
  <si>
    <t>http://orcid.org/0000-0002-7587-6280</t>
  </si>
  <si>
    <t>10.1007/s10706-017-0285-x</t>
  </si>
  <si>
    <t>Wave Patterns in the Ground: Case Studies Related to Vibratory Sheet Pile Driving</t>
  </si>
  <si>
    <t>Deckner</t>
  </si>
  <si>
    <t>Fanny</t>
  </si>
  <si>
    <t>fanny.deckner@ncc.se</t>
  </si>
  <si>
    <t>http://orcid.org/0000-0002-7763-0348</t>
  </si>
  <si>
    <t>Development fund of the Swedish Construction Industry</t>
  </si>
  <si>
    <t>10.1007/s10730-017-9325-4</t>
  </si>
  <si>
    <t>Clinical Ethics Support for Healthcare Personnel: An Integrative Literature Review</t>
  </si>
  <si>
    <t>HEC Forum</t>
  </si>
  <si>
    <t>0956-2737</t>
  </si>
  <si>
    <t>1572-8498</t>
  </si>
  <si>
    <t>Rasoal</t>
  </si>
  <si>
    <t>Dara</t>
  </si>
  <si>
    <t>dara.rasoal@oru.se</t>
  </si>
  <si>
    <t>Stiftelsen Olle Engkvist Byggmästare (SE)</t>
  </si>
  <si>
    <t>grant number CF 71-485/2008</t>
  </si>
  <si>
    <t>10.1007/s10798-017-9405-4</t>
  </si>
  <si>
    <t>10.1007/s10800-017-1100-3</t>
  </si>
  <si>
    <t>The cosmopolitan engineering student: an analysis of a recruitment campaign for KTH Royal Institute of Technology in Stockholm</t>
  </si>
  <si>
    <t>Kingdon</t>
  </si>
  <si>
    <t>Patricia</t>
  </si>
  <si>
    <t>pkingdon@kth.se</t>
  </si>
  <si>
    <t>Current efficiency of individual electrodes in the sodium chlorate process: a pilot plant study</t>
  </si>
  <si>
    <t>Ahlberg</t>
  </si>
  <si>
    <t>Elisabet</t>
  </si>
  <si>
    <t>ela@chem.gu.se</t>
  </si>
  <si>
    <t>http://dx.doi.org/10.13039/501100004270</t>
  </si>
  <si>
    <t>Kungliga Tekniska Högskolan</t>
  </si>
  <si>
    <t>http://orcid.org/0000-0002-4946-4979</t>
  </si>
  <si>
    <t>33280-1</t>
  </si>
  <si>
    <t>10.1007/s10811-017-1176-5</t>
  </si>
  <si>
    <t>Cyclic fractionation process for Saccharina latissima using aqueous chelator and ion exchange resin</t>
  </si>
  <si>
    <t>Edlund</t>
  </si>
  <si>
    <t>Ulrica</t>
  </si>
  <si>
    <t>edlund@kth.se</t>
  </si>
  <si>
    <t>2013-92</t>
  </si>
  <si>
    <t>10.1007/s10815-017-0989-0</t>
  </si>
  <si>
    <t>Serum microRNAs in male subfertility—biomarkers and a potential pathogenetic link to metabolic syndrome</t>
  </si>
  <si>
    <t>Journal of Assisted Reproduction and Genetics</t>
  </si>
  <si>
    <t>1058-0468</t>
  </si>
  <si>
    <t>1573-7330</t>
  </si>
  <si>
    <t>Trzybulska</t>
  </si>
  <si>
    <t>Dorota</t>
  </si>
  <si>
    <t>dorota.trzybulska@med.lu.se</t>
  </si>
  <si>
    <t>http://orcid.org/0000-0002-2883-1119</t>
  </si>
  <si>
    <t>Interreg V ÖKS</t>
  </si>
  <si>
    <t>NYPS 20200407</t>
  </si>
  <si>
    <t>10.1007/s10877-017-0032-0</t>
  </si>
  <si>
    <t>10.1007/s10877-017-0033-z</t>
  </si>
  <si>
    <t>Impact of hemodynamic goal-directed resuscitation on mortality in adult critically ill patients: a systematic review and meta-analysis</t>
  </si>
  <si>
    <t>Cronhjort</t>
  </si>
  <si>
    <t>maria.cronhjort@sll.se</t>
  </si>
  <si>
    <t>Closed-loop regulation of arterial pressure after acute brain death</t>
  </si>
  <si>
    <t>Soltesz</t>
  </si>
  <si>
    <t>kristian@control.lth.se</t>
  </si>
  <si>
    <t>http://orcid.org/0000-0002-0444-8553</t>
  </si>
  <si>
    <t>Stockholms Läns Landsting</t>
  </si>
  <si>
    <t>http://orcid.org/0000-0001-6378-7646</t>
  </si>
  <si>
    <t>VINNOVA, Hans-Gabriel och Alice Trolle- Wachtmeisters Stiftelse for Medicinsk Forskning</t>
  </si>
  <si>
    <t>2016-01909</t>
  </si>
  <si>
    <t>10.1007/s10933-017-9981-z</t>
  </si>
  <si>
    <t>Effects of long term nutrient and climate variability on subfossil Cladocera in a deep, subalpine lake (Lake Garda, northern Italy)</t>
  </si>
  <si>
    <t>Journal of Paleolimnology</t>
  </si>
  <si>
    <t>0921-2728</t>
  </si>
  <si>
    <t>1573-0417</t>
  </si>
  <si>
    <t>Milan</t>
  </si>
  <si>
    <t>milan.manuela@gmail.com</t>
  </si>
  <si>
    <t>http://orcid.org/0000-0003-1637-304X</t>
  </si>
  <si>
    <t>10.1007/s10955-017-1832-9</t>
  </si>
  <si>
    <t>10.1007/s10955-017-1833-8</t>
  </si>
  <si>
    <t>10.1007/s10961-017-9592-x</t>
  </si>
  <si>
    <t>On Edge Exchangeable Random Graphs</t>
  </si>
  <si>
    <t>Janson</t>
  </si>
  <si>
    <t>svante.janson@math.uu.se</t>
  </si>
  <si>
    <t>The Approach Towards Equilibrium in a Reversible Ising Dynamics Model: An Information-Theoretic Analysis Based on an Exact Solution</t>
  </si>
  <si>
    <t>kristian.lindgren@chalmers.se</t>
  </si>
  <si>
    <t>Service development accounts for an even smaller share of European R&amp;amp;D investments than we may think</t>
  </si>
  <si>
    <t>Broström</t>
  </si>
  <si>
    <t>andbr@kth.se</t>
  </si>
  <si>
    <t>http://orcid.org/0000-0002-9680-2790</t>
  </si>
  <si>
    <t>Knut och Alice Wallenbergs Stiftelse (SE), EPSCR</t>
  </si>
  <si>
    <t>ID0EPAAE1754, EP/K032208/1</t>
  </si>
  <si>
    <t>http://orcid.org/0000-0002-8577-9775</t>
  </si>
  <si>
    <t>http://orcid.org/0000-0003-0820-2769</t>
  </si>
  <si>
    <t>10.1007/s10980-017-0544-5</t>
  </si>
  <si>
    <t>Island biogeography theory outweighs habitat amount hypothesis in predicting plant species richness in small grassland remnants</t>
  </si>
  <si>
    <t>jessica.lindgren@natgeo.su.se</t>
  </si>
  <si>
    <t>http://orcid.org/0000-0001-7219-4359</t>
  </si>
  <si>
    <t>Ekoklim, a strategic research program at Stockholm University (SE), Carl Mannerfeldt Foundation (SE), Albert and Maria Bergstrom Foundation (SE)</t>
  </si>
  <si>
    <t>10.1007/s10993-017-9439-1</t>
  </si>
  <si>
    <t>State categories, state vision and vernacular woes in Sweden’s language politics</t>
  </si>
  <si>
    <t>Language Policy</t>
  </si>
  <si>
    <t>1568-4555</t>
  </si>
  <si>
    <t>1573-1863</t>
  </si>
  <si>
    <t>Karlander</t>
  </si>
  <si>
    <t>david.karlander@biling.su.se</t>
  </si>
  <si>
    <t>10.1007/s11019-017-9783-0</t>
  </si>
  <si>
    <t>The impossibility of reliably determining the authenticity of desires: implications for informed consent</t>
  </si>
  <si>
    <t>Ahlin</t>
  </si>
  <si>
    <t>jesper.ahlin@abe.kth.se</t>
  </si>
  <si>
    <t>http://orcid.org/0000-0003-1456-4352</t>
  </si>
  <si>
    <t>2014-4024</t>
  </si>
  <si>
    <t>10.1007/s11024-017-9329-x</t>
  </si>
  <si>
    <t>10.1007/s11040-017-9250-4</t>
  </si>
  <si>
    <t>From Eminent Men to Excellent Universities: University Rankings as Calculative Devices</t>
  </si>
  <si>
    <t>Minerva</t>
  </si>
  <si>
    <t>0026-4695</t>
  </si>
  <si>
    <t>1573-1871</t>
  </si>
  <si>
    <t>Hammarfelt</t>
  </si>
  <si>
    <t>bjorn.hammarfelt@hb.se</t>
  </si>
  <si>
    <t>Mesoscopic Fluctuations for the Thinned Circular Unitary Ensemble</t>
  </si>
  <si>
    <t>Mathematical Physics, Analysis and Geometry</t>
  </si>
  <si>
    <t>1385-0172</t>
  </si>
  <si>
    <t>1572-9656</t>
  </si>
  <si>
    <t>Berggren</t>
  </si>
  <si>
    <t>tobergg@kth.se</t>
  </si>
  <si>
    <t>http://orcid.org/0000-0002-1504-8395</t>
  </si>
  <si>
    <t>2013-7368</t>
  </si>
  <si>
    <t>10.1007/s11095-017-2188-1</t>
  </si>
  <si>
    <t>Controlled Suspensions Enable Rapid Determinations of Intrinsic Dissolution Rate and Apparent Solubility of Poorly Water-Soluble Compounds</t>
  </si>
  <si>
    <t xml:space="preserve">Innovative Medicines Initiative </t>
  </si>
  <si>
    <t>No. 115369</t>
  </si>
  <si>
    <t>10.1007/s11135-017-0525-4</t>
  </si>
  <si>
    <t>Militarism and globalization: Is there an empirical link?</t>
  </si>
  <si>
    <t>10.1007/s11136-017-1636-z</t>
  </si>
  <si>
    <t>Long-term QALY-weights among spouses of dependent and independent midlife stroke survivors</t>
  </si>
  <si>
    <t>josefine.persson.2@gu.se</t>
  </si>
  <si>
    <t>http://orcid.org/0000-0003-4308-3523</t>
  </si>
  <si>
    <t>http://dx.doi.org/10.13039/501100001861, http://dx.doi.org/10.13039/501100005754, http://dx.doi.org/10.13039/501100003793, http://dx.doi.org/10.13039/100008448, http://dx.doi.org/10.13039/501100008590</t>
  </si>
  <si>
    <t>Forskningsrådet för Arbetsliv och Socialvetenskap, Sahlgrenska Universitetssjukhuset, Hjärt-Lungfonden, Swedish Stroke Association, Rune och Ulla Amlövs Stiftelse för Neurologisk och Reumatologisk Forskning, John and Brit Wennerströms Foundation for Neurological Research, Gothenburg Foundation for Neurological Research, Stroke-Riksförbundet</t>
  </si>
  <si>
    <t>K2014-64X-14605-12-5, ALFGBG-429981, ALFGBG-71890, 20130315</t>
  </si>
  <si>
    <t>10.1007/s11165-016-9594-y</t>
  </si>
  <si>
    <t>10.1007/s11165-016-9596-9</t>
  </si>
  <si>
    <t>Who Owns the Content and Who Runs the Risk? Dynamics of Teacher Change in Teacher–Researcher Collaboration</t>
  </si>
  <si>
    <t>Hamza</t>
  </si>
  <si>
    <t>Karim</t>
  </si>
  <si>
    <t>karim.hamza@mnd.su.se</t>
  </si>
  <si>
    <t>Preschool children’s Collaborative Science Learning Scaffolded by Tablets</t>
  </si>
  <si>
    <t>Fridberg</t>
  </si>
  <si>
    <t>marie.fridberg@hkr.se</t>
  </si>
  <si>
    <t>VR-UVK: 2010-5171</t>
  </si>
  <si>
    <t>10.1007/s11187-017-9887-1</t>
  </si>
  <si>
    <t>How does motherhood affect self-employment performance?</t>
  </si>
  <si>
    <t>2011-1768</t>
  </si>
  <si>
    <t>10.1007/s11229-017-1326-y</t>
  </si>
  <si>
    <t>Part of nature and division in Margaret Cavendish’s materialism</t>
  </si>
  <si>
    <t>Shaheen</t>
  </si>
  <si>
    <t>Jonathan</t>
  </si>
  <si>
    <t>jshaheen@umich.edu</t>
  </si>
  <si>
    <t>Fonds Wetenschappelijk Onderzoek (BE)</t>
  </si>
  <si>
    <t>FWOOPR 2015 003401</t>
  </si>
  <si>
    <t>10.1007/s11229-017-1472-2</t>
  </si>
  <si>
    <t>Why the social sciences are irreducible</t>
  </si>
  <si>
    <t>Hansson Wahlberg</t>
  </si>
  <si>
    <t>tobias.hansson_wahlberg@fil.lu.se</t>
  </si>
  <si>
    <t>http://orcid.org/0000-0001-5079-752X</t>
  </si>
  <si>
    <t>http://dx.doi.org/10.13039/501100004359, http://dx.doi.org/10.13039/501100004472</t>
  </si>
  <si>
    <t>Vetenskapsråde, Riksbankens Jubileumsfond</t>
  </si>
  <si>
    <t>421-2011-1694, P15-0744:1</t>
  </si>
  <si>
    <t>10.1007/s11241-017-9276-5</t>
  </si>
  <si>
    <t>10.1007/s11241-017-9283-6</t>
  </si>
  <si>
    <t>10.1007/s11241-017-9284-5</t>
  </si>
  <si>
    <t>Using non-preemptive regions and path modification to improve schedulability of real-time traffic over priority-based NoCs</t>
  </si>
  <si>
    <t>Meng</t>
  </si>
  <si>
    <t>meng.liu@mdh.se</t>
  </si>
  <si>
    <t>Designing end-to-end resource reservations in predictable distributed embedded systems</t>
  </si>
  <si>
    <t>rt-muse: measuring real-time characteristics of execution platforms</t>
  </si>
  <si>
    <t>Maggio</t>
  </si>
  <si>
    <t>martina@control.lth.se</t>
  </si>
  <si>
    <t>http://orcid.org/0000-0001-9736-8490</t>
  </si>
  <si>
    <t>KK-stiftelsen</t>
  </si>
  <si>
    <t>10.1007/s11244-017-0813-1</t>
  </si>
  <si>
    <t>10.1007/s11244-017-0817-x</t>
  </si>
  <si>
    <t>10.1007/s11249-017-0876-y</t>
  </si>
  <si>
    <t>Fischer–Tropsch Synthesis Over Zr-Promoted Co/γ-Al2O3 Catalysts</t>
  </si>
  <si>
    <t>High Temperature and High Concentration SCR of NO with NH3 for the Oxyfuel Combustion Process: Fitting of Kinetics to Data from a Laboratory Reactor Experiment</t>
  </si>
  <si>
    <t>Odenbrand</t>
  </si>
  <si>
    <t>Ingemar.Odenbrand@chemeng.lth.se</t>
  </si>
  <si>
    <t>Atomistic Insights on the Wear/Friction Behavior of Nanocrystalline Ferrite During Nanoscratching as Revealed by Molecular Dynamics</t>
  </si>
  <si>
    <t>AlMotasem</t>
  </si>
  <si>
    <t>ahmed.al-asqalani@kau.se</t>
  </si>
  <si>
    <t>http://orcid.org/0000-0003-0205-0178</t>
  </si>
  <si>
    <t>10.1007/s11276-017-1546-6</t>
  </si>
  <si>
    <t>RF energy harvesting: an analysis of wireless sensor networks for reliable communication</t>
  </si>
  <si>
    <t>Wireless Networks</t>
  </si>
  <si>
    <t>1022-0038</t>
  </si>
  <si>
    <t>1572-8196</t>
  </si>
  <si>
    <t>Tran</t>
  </si>
  <si>
    <t>Hung</t>
  </si>
  <si>
    <t>tran.hung@mdh.se</t>
  </si>
  <si>
    <t>SafeCop project</t>
  </si>
  <si>
    <t>10.1007/s11356-017-9300-2</t>
  </si>
  <si>
    <t>10.1007/s11356-017-9508-1</t>
  </si>
  <si>
    <t>Quality of institution and the FEG (forest, energy intensity, and globalization) -environment relationships in sub-Saharan Africa</t>
  </si>
  <si>
    <t>Amuakwa-Mensah</t>
  </si>
  <si>
    <t>Franklin</t>
  </si>
  <si>
    <t>franklin.amuakwa.mensah@slu.se</t>
  </si>
  <si>
    <t>Removal of organic contaminants in bioretention medium amended with activated carbon from sewage sludge</t>
  </si>
  <si>
    <t>karin.bjorklund@chalmers.se</t>
  </si>
  <si>
    <t>http://orcid.org/0000-0002-9585-5751</t>
  </si>
  <si>
    <t>http://dx.doi.org/10.13039/501100001862, http://dx.doi.org/10.13039/501100002790</t>
  </si>
  <si>
    <t>Svenska Forskningsrådet Formas, Canadian Network for Research and Innovation in Machining Technology, Natural Sciences and Engineering Research Council of Canada, Ollie och Elof Ericssons stiftelse</t>
  </si>
  <si>
    <t>245-2012-1607, EGP 454264 - 13</t>
  </si>
  <si>
    <t>10.1007/s11367-017-1330-y</t>
  </si>
  <si>
    <t>USEtox characterisation factors for textile chemicals based on a transparent data source selection strategy</t>
  </si>
  <si>
    <t>sandra.roos@swerea.se</t>
  </si>
  <si>
    <t>http://orcid.org/0000-0002-7949-2268</t>
  </si>
  <si>
    <t>http://dx.doi.org/10.13039/100007633, http://dx.doi.org/10.13039/501100001862</t>
  </si>
  <si>
    <t>Stiftelsen för Miljöstrategisk Forskning, Svenska Forskningsrådet Formas</t>
  </si>
  <si>
    <t>Mistra Future Fashion, SUPFES</t>
  </si>
  <si>
    <t>10.1007/s11422-017-9817-1</t>
  </si>
  <si>
    <t>How to reconcile the multiculturalist and universalist approaches to science education</t>
  </si>
  <si>
    <t>soh@kth.se</t>
  </si>
  <si>
    <t>http://orcid.org/0000-0003-0071-3919</t>
  </si>
  <si>
    <t>10.1007/s11625-017-0445-1</t>
  </si>
  <si>
    <t>The undisciplinary journey: early-career perspectives in sustainability science</t>
  </si>
  <si>
    <t>Haider</t>
  </si>
  <si>
    <t>jamila.haider@su.se</t>
  </si>
  <si>
    <t>http://orcid.org/0000-0002-0265-5356</t>
  </si>
  <si>
    <t>10.1007/s11947-017-1936-x</t>
  </si>
  <si>
    <t>The Impact of Different Drying Techniques and Controlled Storage on the Development of Advanced Glycation End Products in Skim Milk Powders Using Isotope Dilution ESI-LC-MS/MS</t>
  </si>
  <si>
    <t>Food and Bioprocess Technology</t>
  </si>
  <si>
    <t>1935-5130</t>
  </si>
  <si>
    <t>1935-5149</t>
  </si>
  <si>
    <t>Aalaei</t>
  </si>
  <si>
    <t>Kataneh</t>
  </si>
  <si>
    <t>Kataneh.aalaei@food.lth.se</t>
  </si>
  <si>
    <t>10.1007/s11998-017-9937-2</t>
  </si>
  <si>
    <t>10.1007/s11998-017-9949-y</t>
  </si>
  <si>
    <t>10.1007/s12010-017-2525-1</t>
  </si>
  <si>
    <t>The influence of moisture content on the polymer structure of polyvinyl alcohol in dispersion barrier coatings and its effect on the mass transport of oxygen</t>
  </si>
  <si>
    <t>Nyflött</t>
  </si>
  <si>
    <t>asa.nyflott@kau.se</t>
  </si>
  <si>
    <t>Biobased UV-curable coatings based on itaconic acid</t>
  </si>
  <si>
    <t>Integrated Process for Ethanol, Biogas, and Edible Filamentous Fungi-Based Animal Feed Production from Dilute Phosphoric Acid-Pretreated Wheat Straw</t>
  </si>
  <si>
    <t>Nair</t>
  </si>
  <si>
    <t>Ramkumar</t>
  </si>
  <si>
    <t>ramkumar.nair@hb.se</t>
  </si>
  <si>
    <t>Reference number: 20100268</t>
  </si>
  <si>
    <t>http://dx.doi.org/10.13039/501100004527, http://dx.doi.org/10.13039/501100001862</t>
  </si>
  <si>
    <t>Energimyndigheten, Svenska Forskningsrådet Formas</t>
  </si>
  <si>
    <t>10.1007/s12126-017-9296-4</t>
  </si>
  <si>
    <t>The Meaning of Social Participation for Daily Mobility in Later Life: an Ethnographic Case Study of a Senior Project in a Swedish Urban Neighbourhood</t>
  </si>
  <si>
    <t>Ageing International</t>
  </si>
  <si>
    <t>0163-5158</t>
  </si>
  <si>
    <t>1936-606X</t>
  </si>
  <si>
    <t>Stjernborg</t>
  </si>
  <si>
    <t>Vanessa</t>
  </si>
  <si>
    <t>vanessa.stjernborg@mah.se</t>
  </si>
  <si>
    <t>http://orcid.org/0000-0001-9927-0323</t>
  </si>
  <si>
    <t>10.1007/s12198-017-0178-5</t>
  </si>
  <si>
    <t>10.1007/s12220-017-9873-5</t>
  </si>
  <si>
    <t>Exploring vulnerabilities in preparedness – rail bound traffic and terrorist attacks</t>
  </si>
  <si>
    <t>Journal of Transportation Security</t>
  </si>
  <si>
    <t>1938-7741</t>
  </si>
  <si>
    <t>1938-775X</t>
  </si>
  <si>
    <t>Strandh</t>
  </si>
  <si>
    <t>Veronica</t>
  </si>
  <si>
    <t>veronica.strandh@umu.se</t>
  </si>
  <si>
    <t>Lelong Numbers and Vector Bundles</t>
  </si>
  <si>
    <t>Berndtsson</t>
  </si>
  <si>
    <t>bob@chalmers.se</t>
  </si>
  <si>
    <t>http://orcid.org/0000-0001-9090-9266</t>
  </si>
  <si>
    <t>10.1007/s12526-017-0749-5</t>
  </si>
  <si>
    <t>10.1007/s12529-017-9669-9</t>
  </si>
  <si>
    <t>10.1007/s12549-017-0279-y</t>
  </si>
  <si>
    <t>Marine long-term biodiversity assessment suggests loss of rare species in the Skagerrak and Kattegat region</t>
  </si>
  <si>
    <t>Obst</t>
  </si>
  <si>
    <t>Matthias</t>
  </si>
  <si>
    <t>matthias.obst@marine.gu.se</t>
  </si>
  <si>
    <t>Work-Home Interference, Perceived Total Workload, and the Risk of Future Sickness Absence Due to Stress-Related Mental Diagnoses Among Women and Men: a Prospective Twin Study</t>
  </si>
  <si>
    <t>Svedberg</t>
  </si>
  <si>
    <t>Pia</t>
  </si>
  <si>
    <t>Pia.Svedberg@ki.se</t>
  </si>
  <si>
    <t>The Triassic to Early Jurassic palynological record of the Tarim Basin, China</t>
  </si>
  <si>
    <t>Palaeobiodiversity and Palaeoenvironments</t>
  </si>
  <si>
    <t>1867-1594</t>
  </si>
  <si>
    <t>1867-1608</t>
  </si>
  <si>
    <t>Jianguo</t>
  </si>
  <si>
    <t>jgli@nigpas.ac.cn</t>
  </si>
  <si>
    <t>http://orcid.org/0000-0003-0264-9631</t>
  </si>
  <si>
    <t>http://dx.doi.org/10.13039/501100004359, http://dx.doi.org/10.13039/501100004357, http://dx.doi.org/10.13039/501100004963</t>
  </si>
  <si>
    <t>Swedish Taxonomy Inititative, Vetenskapsrådet, Seventh Framework Programme (BE), Naturvårdsverket, Swedish Taxonomy Initiative, Seventh Framework Programme (BE), Seventh Framework Programme (BE), Seventh Framework Programme</t>
  </si>
  <si>
    <t>829-2009- 6278, 283359, 283359, 283359, 283359, 283359, 283359, 283359</t>
  </si>
  <si>
    <t>http://orcid.org/0000-0001-7952-3418</t>
  </si>
  <si>
    <t>http://dx.doi.org/10.13039/501100002367, http://dx.doi.org/10.13039/501100004543, http://dx.doi.org/10.13039/501100004359</t>
  </si>
  <si>
    <t>Chinese Academy of Sciences, China Scholarship Council, Vetenskapsrådet</t>
  </si>
  <si>
    <t>XDB03010103, 201504910609, 2015-04264</t>
  </si>
  <si>
    <t>10.1007/s12665-017-6753-z</t>
  </si>
  <si>
    <t>Comparison between inductively coupled plasma and X-ray fluorescence performance for Pb analysis in environmental soil samples</t>
  </si>
  <si>
    <t>alienv1969@hotmail.com</t>
  </si>
  <si>
    <t>10.1007/s12975-017-0539-1</t>
  </si>
  <si>
    <t>10.1007/s13158-017-0192-6</t>
  </si>
  <si>
    <t>10.1007/s13158-017-0193-5</t>
  </si>
  <si>
    <t>Cerebellar Exposure to Cell-Free Hemoglobin Following Preterm Intraventricular Hemorrhage: Causal in Cerebellar Damage?</t>
  </si>
  <si>
    <t>Ley</t>
  </si>
  <si>
    <t>david.ley@med.lu.se</t>
  </si>
  <si>
    <t>Thrown Together: Incorporating Place and Sustainability into Early Literacy Education</t>
  </si>
  <si>
    <t>catarina.schmidt@gu.se</t>
  </si>
  <si>
    <t>Sustainability by Default: Co-creating Care and Relationality Through Early Childhood Education</t>
  </si>
  <si>
    <t>Wals</t>
  </si>
  <si>
    <t>Arjen</t>
  </si>
  <si>
    <t>arjen.wals@wur.nl</t>
  </si>
  <si>
    <t>http://dx.doi.org/10.13039/100000002</t>
  </si>
  <si>
    <t>National Institutes of Health, Lowy Medical Research Institute, European Commission (FP7, Project 305485 PREVENT-ROP), , Erasmus mundus fetal-Med PhD program</t>
  </si>
  <si>
    <t>EY024864, EY017017, P01 HD18655</t>
  </si>
  <si>
    <t>http://orcid.org/0000-0002-3925-9656</t>
  </si>
  <si>
    <t>10.1007/s13394-017-0211-9</t>
  </si>
  <si>
    <t>Reflection-for-action and the choice or design of examples in the teaching of mathematics</t>
  </si>
  <si>
    <t>Olteanu</t>
  </si>
  <si>
    <t>Constanta</t>
  </si>
  <si>
    <t>constanta.olteanu@lnu.se</t>
  </si>
  <si>
    <t>http://orcid.org/0000-0001-5753-444X</t>
  </si>
  <si>
    <t>10.1007/s40194-017-0490-5</t>
  </si>
  <si>
    <t>10.1007/s40194-017-0496-z</t>
  </si>
  <si>
    <t>Quality control and assurance in fabrication of welded structures subjected to fatigue loading</t>
  </si>
  <si>
    <t>Barsoum</t>
  </si>
  <si>
    <t>Z.</t>
  </si>
  <si>
    <t>zuheir@kth.se</t>
  </si>
  <si>
    <t>Experimental measurements and numerical simulations of distortions of overlap laser-welded thin sheet steel beam structures</t>
  </si>
  <si>
    <t>oanderss@kth.se</t>
  </si>
  <si>
    <t>http://orcid.org/0000-0003-4180-4710</t>
  </si>
  <si>
    <t>VINNOVA (SE)</t>
  </si>
  <si>
    <t>Dnr 2013-04696</t>
  </si>
  <si>
    <t>10.1007/s40265-017-0777-2</t>
  </si>
  <si>
    <t>Targeting the PGD2/CRTH2/DP1 Signaling Pathway in Asthma and Allergic Disease: Current Status and Future Perspectives</t>
  </si>
  <si>
    <t>Drugs</t>
  </si>
  <si>
    <t>0012-6667</t>
  </si>
  <si>
    <t>1179-1950</t>
  </si>
  <si>
    <t>Kupczyk</t>
  </si>
  <si>
    <t>Maciej</t>
  </si>
  <si>
    <t>Maciej.Kupczyk@umed.pl</t>
  </si>
  <si>
    <t>http://orcid.org/0000-0002-5047-1279</t>
  </si>
  <si>
    <t>10.1007/s40926-017-0061-2</t>
  </si>
  <si>
    <t>10.1007/s40926-017-0065-y</t>
  </si>
  <si>
    <t>Cultural Capital in the Economic Field: A Study of Relationships in an Art Market</t>
  </si>
  <si>
    <t>Philosophy of Management</t>
  </si>
  <si>
    <t>1740-3812</t>
  </si>
  <si>
    <t>2052-9597</t>
  </si>
  <si>
    <t>Borg</t>
  </si>
  <si>
    <t>erik.borg@sh.se</t>
  </si>
  <si>
    <t>Actions and Decisions: Pragmatism Gateway to Artful Analytic Management Philosophizing</t>
  </si>
  <si>
    <t>Guillet de Monthoux</t>
  </si>
  <si>
    <t>pgm.mpp@cbs.dk</t>
  </si>
  <si>
    <t>10.1007/s41111-017-0068-9</t>
  </si>
  <si>
    <t>Anti-Elite/Establishment Rhetoric and Party Positioning on European Integration</t>
  </si>
  <si>
    <t>Chinese Political Science Review</t>
  </si>
  <si>
    <t>Political Science and International Relations</t>
  </si>
  <si>
    <t>2365-4244</t>
  </si>
  <si>
    <t>2365-4252</t>
  </si>
  <si>
    <t>Polk</t>
  </si>
  <si>
    <t>jonathan.polk@gu.se</t>
  </si>
  <si>
    <t>10.1007/s41651-017-0001-7</t>
  </si>
  <si>
    <t>An Interactive Approach for Exploration of Flows Through Direction-Based Filtering</t>
  </si>
  <si>
    <t>Journal of Geovisualization and Spatial Analysis</t>
  </si>
  <si>
    <t>Geography</t>
  </si>
  <si>
    <t>2509-8810</t>
  </si>
  <si>
    <t>2509-8829</t>
  </si>
  <si>
    <t>Vrotsou</t>
  </si>
  <si>
    <t>Katerina</t>
  </si>
  <si>
    <t>katerina.vrotsou@liu.se</t>
  </si>
  <si>
    <t>http://orcid.org/0000-0003-4761-8601</t>
  </si>
  <si>
    <t>10.1140/epja/i2017-12324-4</t>
  </si>
  <si>
    <t>The electromagnetic Sigma-to-Lambda hyperon transition form factors at low energies</t>
  </si>
  <si>
    <t>The European Physical Journal A</t>
  </si>
  <si>
    <t>1434-6001</t>
  </si>
  <si>
    <t>1434-601X</t>
  </si>
  <si>
    <t>Leupold</t>
  </si>
  <si>
    <t>Stefan</t>
  </si>
  <si>
    <t>stefan.leupold@physics.uu.se</t>
  </si>
  <si>
    <t>10.1140/epjd/e2017-80102-2</t>
  </si>
  <si>
    <t>Relativistic Vlasov-Maxwell modelling using finite volumes and adaptive mesh refinement</t>
  </si>
  <si>
    <t>DuBois</t>
  </si>
  <si>
    <t>Timothy</t>
  </si>
  <si>
    <t>timothy.dubois@chalmers.se</t>
  </si>
  <si>
    <t>http://orcid.org/0000-0002-2866-1412</t>
  </si>
  <si>
    <t>10.1208/s12248-017-0109-1</t>
  </si>
  <si>
    <t>A Minimal Continuous-Time Markov Pharmacometric Model</t>
  </si>
  <si>
    <t>10.1007/s00198-017-4099-8</t>
  </si>
  <si>
    <t>The effects of person-centered or other supportive interventions in older women with osteoporotic vertebral compression fractures—a systematic review of the literature</t>
  </si>
  <si>
    <t>H.</t>
  </si>
  <si>
    <t>hilda.svensson@gu.se</t>
  </si>
  <si>
    <t>Prathyusha Chenna and Melissa Francis</t>
  </si>
  <si>
    <t>10.1007/s00192-017-3364-x</t>
  </si>
  <si>
    <t>10.1007/s00229-017-0948-1</t>
  </si>
  <si>
    <t>10.1007/s00248-017-1004-0</t>
  </si>
  <si>
    <t>Comparison of single- versus multicenter outcomes for pelvic organ prolapse repair using a mesh-capturing device</t>
  </si>
  <si>
    <t>Strong approximation of sets of finite perimeter in metric spaces</t>
  </si>
  <si>
    <t>manuscripta mathematica</t>
  </si>
  <si>
    <t>0025-2611</t>
  </si>
  <si>
    <t>1432-1785</t>
  </si>
  <si>
    <t>Do Multi-year Applications of Bacillus thuringiensis subsp. israelensis for Control of Mosquito Larvae Affect the Abundance of B. cereus Group Populations in Riparian Wetland Soils?</t>
  </si>
  <si>
    <t>10.1007/s10433-017-0419-2</t>
  </si>
  <si>
    <t>Gender, age and migration: an intersectional approach to inequalities in the labour market</t>
  </si>
  <si>
    <t>10.1007/s10493-017-0139-5</t>
  </si>
  <si>
    <t>First report of spinose ear tick, Otobius megnini (Acari, Argasidae), in Sweden</t>
  </si>
  <si>
    <t>10.1007/s10800-017-1093-y</t>
  </si>
  <si>
    <t>Tuning Ag morphology on TiO2 nanotube arrays by pulse reverse current deposition for enhanced plasmon-driven visible-light response</t>
  </si>
  <si>
    <t>10.1007/s10853-017-1077-7</t>
  </si>
  <si>
    <t>Review: recent progress in ordered macroporous electrochromic materials</t>
  </si>
  <si>
    <t>10.1007/s11012-017-0692-3</t>
  </si>
  <si>
    <t>Duty cycle and directional jet effects of a plasma actuator on the flow control around a NACA0015 airfoil</t>
  </si>
  <si>
    <t>10.1007/s40997-017-0103-3</t>
  </si>
  <si>
    <t>Thermal and Rheological Properties of Industrial Mineral Gear Oil and Paraffinic Oil/CNTs Nanolubricants</t>
  </si>
  <si>
    <t>Iranian Journal of Science and Technology, Transactions of Mechanical Engineering</t>
  </si>
  <si>
    <t>2228-6187</t>
  </si>
  <si>
    <t>2364-1835</t>
  </si>
  <si>
    <t>Morcos</t>
  </si>
  <si>
    <t>Edward</t>
  </si>
  <si>
    <t>edward.morcos@sll.se</t>
  </si>
  <si>
    <t>Lahti</t>
  </si>
  <si>
    <t>Panu</t>
  </si>
  <si>
    <t>panu.lahti@aalto.fi</t>
  </si>
  <si>
    <t>Salome</t>
  </si>
  <si>
    <t>salome.schneider@wsl.ch</t>
  </si>
  <si>
    <t>Stypińska</t>
  </si>
  <si>
    <t>Justyna</t>
  </si>
  <si>
    <t>justyna.stypinska@fu-berlin.de</t>
  </si>
  <si>
    <t>Lindström</t>
  </si>
  <si>
    <t>anders.lindstrom@sva.se</t>
  </si>
  <si>
    <t>Sun</t>
  </si>
  <si>
    <t>Lan</t>
  </si>
  <si>
    <t>sunlan@xmu.edu.cn</t>
  </si>
  <si>
    <t>Zhao</t>
  </si>
  <si>
    <t>Jiupeng</t>
  </si>
  <si>
    <t>jpzhao@hit.edu.cn</t>
  </si>
  <si>
    <t>Talamelli</t>
  </si>
  <si>
    <t>Alessandro</t>
  </si>
  <si>
    <t>alessandro.talamelli@unibo.it</t>
  </si>
  <si>
    <t>Alaa</t>
  </si>
  <si>
    <t>alakha@kth.se</t>
  </si>
  <si>
    <t>July 2017</t>
  </si>
  <si>
    <t>10.1007/s11095-017-2218-z</t>
  </si>
  <si>
    <t>Benchmarking of Human Dose Prediction for Inhaled Medicines from Preclinical In Vivo Data</t>
  </si>
  <si>
    <t>Fridén</t>
  </si>
  <si>
    <t>markus.friden@astrazeneca.com</t>
  </si>
  <si>
    <t>10.1007/s00034-017-0602-x</t>
  </si>
  <si>
    <t>A Performance Guarantee for Orthogonal Matching Pursuit Using Mutual Coherence</t>
  </si>
  <si>
    <t>Circuits, Systems, and Signal Processing</t>
  </si>
  <si>
    <t>0278-081X</t>
  </si>
  <si>
    <t>1531-5878</t>
  </si>
  <si>
    <t>Emadi</t>
  </si>
  <si>
    <t>memadi@qti.qualcomm.com</t>
  </si>
  <si>
    <t>10.1007/s00211-017-0900-z</t>
  </si>
  <si>
    <t>A random sampling method for a family of Temple-class systems of conservation laws</t>
  </si>
  <si>
    <t>Numerische Mathematik</t>
  </si>
  <si>
    <t>0029-599X</t>
  </si>
  <si>
    <t>0945-3245</t>
  </si>
  <si>
    <t>Farås</t>
  </si>
  <si>
    <t>Sebastian</t>
  </si>
  <si>
    <t>faras@maths.lth.se</t>
  </si>
  <si>
    <t>10.1007/s10761-017-0430-5</t>
  </si>
  <si>
    <t>Center of Diversity: Sámi in Early Modern Stockholm in the Light of European Colonial Expansion. A Historical Archaeological Approach</t>
  </si>
  <si>
    <t>Jonas.nordin@arkeologi.uu.se</t>
  </si>
  <si>
    <t>10.1007/s11517-017-1684-0</t>
  </si>
  <si>
    <t>Characterisation of human AV-nodal properties using a network model</t>
  </si>
  <si>
    <t>Wallman</t>
  </si>
  <si>
    <t>mikael.wallman@fcc.chalmers.se</t>
  </si>
  <si>
    <t>10.1007/s11538-017-0321-2</t>
  </si>
  <si>
    <t>An Alternative to Moment Closure</t>
  </si>
  <si>
    <t>Bulletin of Mathematical Biology</t>
  </si>
  <si>
    <t>0092-8240</t>
  </si>
  <si>
    <t>1522-9602</t>
  </si>
  <si>
    <t>Nåsell</t>
  </si>
  <si>
    <t>ingemar@kth.se</t>
  </si>
  <si>
    <t>10.1007/s00542-017-3486-6</t>
  </si>
  <si>
    <t>Analysis of harmonic contents of switching waveforms emitted by the ultra high speed digital CMOS integrated circuits for use in future micro/nano systems applications</t>
  </si>
  <si>
    <t>Microsystem Technologies</t>
  </si>
  <si>
    <t>0946-7076</t>
  </si>
  <si>
    <t>1432-1858</t>
  </si>
  <si>
    <t>Khan</t>
  </si>
  <si>
    <t>Muhammad</t>
  </si>
  <si>
    <t>imran@alumni.chalmers.se</t>
  </si>
  <si>
    <t>10.1007/s11340-017-0305-z</t>
  </si>
  <si>
    <t>In situμ CT-scan Mechanical Tests: Fast 4D Mechanical Identification</t>
  </si>
  <si>
    <t>Jailin</t>
  </si>
  <si>
    <t>clement.jailin@ens-paris-saclay.fr</t>
  </si>
  <si>
    <t>10.1007/s00248-017-1019-6</t>
  </si>
  <si>
    <t>Influence of Host Plant on Thaumetopoea pityocampa Gut Bacterial Community</t>
  </si>
  <si>
    <t>Palmeri</t>
  </si>
  <si>
    <t>Vincenzo</t>
  </si>
  <si>
    <t>vpalmeri@unirc.it</t>
  </si>
  <si>
    <t>10.1007/s00429-017-1469-0</t>
  </si>
  <si>
    <t>10.1007/s00334-017-0628-9</t>
  </si>
  <si>
    <t>Is the extrastriate body area part of the dorsal visuomotor stream?</t>
  </si>
  <si>
    <t>Four points on Lennart von Post and the invention of “Pollen Statistics”</t>
  </si>
  <si>
    <t>Zimmermann</t>
  </si>
  <si>
    <t>marius.zimmermann@psychology.su.se</t>
  </si>
  <si>
    <t>Nordlund</t>
  </si>
  <si>
    <t>christer.nordlund@umu.se</t>
  </si>
  <si>
    <t>http://orcid.org/0000-0001-6284-9649</t>
  </si>
  <si>
    <t>http://dx.doi.org/10.13039/501100001722, http://dx.doi.org/10.13039/501100003246, http://dx.doi.org/10.13039/100000913, http://dx.doi.org/10.13039/501100000268</t>
  </si>
  <si>
    <t>European Union’s 7th Framework Programme, Koninklijke Nederlandse Akademie van Wetenschappen, Nederlandse Organisatie voor Wetenschappelijk Onderzoek, James S. McDonnell Foundation, European Union Horizon 2020 Program, Biotechnology and Biological Sciences Research Council</t>
  </si>
  <si>
    <t>MC-IEF-623513, Prijs Akademiehoogleraar (2012) to Peter Hagoort, VIDI grant 452-13- 015, VIDI grant 452-13-016, VICI grant 453-08-002, Understanding Human Cognition 220020373, ERC Starting Grant 678286, BB/N019814/1</t>
  </si>
  <si>
    <t>10.1007/s00520-017-3831-4</t>
  </si>
  <si>
    <t>Palliative care needs in hospitalized cancer patients: a 5-year follow-up study</t>
  </si>
  <si>
    <t>Sandgren</t>
  </si>
  <si>
    <t>anna.sandgren@lnu.se</t>
  </si>
  <si>
    <t>http://orcid.org/0000-0002-3155-575X</t>
  </si>
  <si>
    <t>10.1007/s40692-017-0088-3</t>
  </si>
  <si>
    <t>Design and recognition of multimodal texts: selection of digital tools and modes on the basis of social and material premises?</t>
  </si>
  <si>
    <t>Journal of Computers in Education</t>
  </si>
  <si>
    <t>2197-9987</t>
  </si>
  <si>
    <t>2197-9995</t>
  </si>
  <si>
    <t>Svärdemo Åberg</t>
  </si>
  <si>
    <t>eva.svardemo-aberg@edu.su.se</t>
  </si>
  <si>
    <t>http://orcid.org/0000-0001-9867-6399</t>
  </si>
  <si>
    <t>10.1007/s00167-017-4621-8</t>
  </si>
  <si>
    <t>Achilles tendon rupture healing is enhanced by intermittent pneumatic compression upregulating collagen type I synthesis</t>
  </si>
  <si>
    <t>The regional agreement on medical training and clinical research (ALF) between Stockholm County Council and Karolinska Institutet, The Swedish National Centre for Sports Research, Swedish Research Council, DJO, Vista, California</t>
  </si>
  <si>
    <t>Project no. SLL20100168, Project no. 2012-3510</t>
  </si>
  <si>
    <t>10.1007/s12520-017-0518-1</t>
  </si>
  <si>
    <t>Integrating isotopes and documentary evidence: dietary patterns in a late medieval and early modern mining community, Sweden</t>
  </si>
  <si>
    <t>Archaeological and Anthropological Sciences</t>
  </si>
  <si>
    <t>1866-9557</t>
  </si>
  <si>
    <t>1866-9565</t>
  </si>
  <si>
    <t>Ylva</t>
  </si>
  <si>
    <t>ylva.backstrom@ark.lu.se</t>
  </si>
  <si>
    <t>http://dx.doi.org/10.13039/501100004534, http://dx.doi.org/10.13039/501100004722, http://dx.doi.org/10.13039/100007435, http://dx.doi.org/10.13039/501100003788, http://dx.doi.org/10.13039/501100005753, http://dx.doi.org/10.13039/501100001725</t>
  </si>
  <si>
    <t>Berit Wallenberg Foundation, Johan and Jakob Söderbergs foundation, Riksens Clenodium, Jernkontoret, Stiftelsen Lars Hiertas Minne, Societas Archaeologica Upsaliensis, Birgit and Gad Rausing's foundation, Åke Wiberg Stiftelse, Helge Ax:son Johnsons Stiftelse, Kungliga Fysiografiska Sällskapet i Lund, Royal Swedish Academy of Sciences</t>
  </si>
  <si>
    <t>BWS 2010.0176</t>
  </si>
  <si>
    <t>10.1007/s11665-017-2816-2</t>
  </si>
  <si>
    <t>On the Influence of Elastic Deformation for Residual Stress Determination by Sharp Indentation Testing</t>
  </si>
  <si>
    <t>Per-Lennart</t>
  </si>
  <si>
    <t>10.1007/s11661-017-4212-9</t>
  </si>
  <si>
    <t>10.1007/s11661-017-4214-7</t>
  </si>
  <si>
    <t>Characterization of Austenitic Stainless Steels Deformed at Elevated Temperature</t>
  </si>
  <si>
    <t>Phase-Field Modeling of Sigma-Phase Precipitation in 25Cr7Ni4Mo Duplex Stainless Steel</t>
  </si>
  <si>
    <t>Calmunger</t>
  </si>
  <si>
    <t>mattias.calmunger@liu.se</t>
  </si>
  <si>
    <t>Malik</t>
  </si>
  <si>
    <t>Amer</t>
  </si>
  <si>
    <t>amer.malik@swerea.se</t>
  </si>
  <si>
    <t>10.1007/s10851-017-0753-1</t>
  </si>
  <si>
    <t>Two-View Orthographic Epipolar Geometry: Minimal and Optimal Solvers</t>
  </si>
  <si>
    <t>10.1007/s12640-017-9786-x</t>
  </si>
  <si>
    <t>Gestational Age and Sex Influence the Susceptibility of Human Neural Progenitor Cells to Low Levels of MeHg</t>
  </si>
  <si>
    <t>Neurotoxicity Research</t>
  </si>
  <si>
    <t>1029-8428</t>
  </si>
  <si>
    <t>1476-3524</t>
  </si>
  <si>
    <t>Raciti</t>
  </si>
  <si>
    <t>Marilena</t>
  </si>
  <si>
    <t>Marilena.Raciti@ki.se</t>
  </si>
  <si>
    <t>http://orcid.org/0000-0003-3161-3742</t>
  </si>
  <si>
    <t>10.1007/s12117-017-9315-6</t>
  </si>
  <si>
    <t>10.1007/s13361-017-1705-0</t>
  </si>
  <si>
    <t>Criminal organizing applying the theory of partial organization to four cases of organized crime</t>
  </si>
  <si>
    <t>Intact Protein Analysis at 21 Tesla and X-Ray Crystallography Define Structural Differences in Single Amino Acid Variants of Human Mitochondrial Branched-Chain Amino Acid Aminotransferase 2 (BCAT2)</t>
  </si>
  <si>
    <t>amir.rostami@iffs.se</t>
  </si>
  <si>
    <t>Carol</t>
  </si>
  <si>
    <t>carol.nilsson@med.lu.se</t>
  </si>
  <si>
    <t>http://dx.doi.org/http://dx.doi.org/10.13039/100000001</t>
  </si>
  <si>
    <t>The University of Texas, The Cancer Prevention and Research Institute of Texas, National Science Foundation</t>
  </si>
  <si>
    <t>RML 1122, DMR-1157490</t>
  </si>
  <si>
    <t>10.1007/s40609-017-0089-1</t>
  </si>
  <si>
    <t>From Exclusion to Inclusion—a Stepwise Process: a Qualitative Study of How the Reintegration Process Is Experienced by Young People Previously Living on Streets in the Kagera Region, Tanzania</t>
  </si>
  <si>
    <t>Global Social Welfare</t>
  </si>
  <si>
    <t>2196-8799</t>
  </si>
  <si>
    <t>Jeanette</t>
  </si>
  <si>
    <t>jeanette.olsson@socwork.gu.se</t>
  </si>
  <si>
    <t>http://dx.doi.org/10.13039/501100006685, http://dx.doi.org/10.13039/501100004722</t>
  </si>
  <si>
    <t>Kungliga och Hvitfeldtska Stiftelsen, Filosofiska fakulteternas gemensamma donationsnämnd, Stiftelsen Lars Hiertas Minne</t>
  </si>
  <si>
    <t>10.1007/s10734-017-0168-3</t>
  </si>
  <si>
    <t>The stifling silence around scholarly creativity in doctoral education: experiences of students and supervisors in four disciplines</t>
  </si>
  <si>
    <t>Brodin</t>
  </si>
  <si>
    <t>eva.brodin@psy.lu.se</t>
  </si>
  <si>
    <t>10.1007/s11024-017-9331-3</t>
  </si>
  <si>
    <t>Engaging Experts: Science-Policy Interactions and the Introduction of Congestion Charging in Stockholm</t>
  </si>
  <si>
    <t>2010-01377, FSK 15-1059:1</t>
  </si>
  <si>
    <t>10.1007/s10570-017-1405-8</t>
  </si>
  <si>
    <t>Barrier and mechanical properties of plasticized and cross-linked nanocellulose coatings for paper packaging applications</t>
  </si>
  <si>
    <t>Bio4Energy</t>
  </si>
  <si>
    <t>10.1007/s10806-017-9664-9</t>
  </si>
  <si>
    <t>Time for a New EU Regulatory Framework for GM Crops?</t>
  </si>
  <si>
    <t>Zetterberg</t>
  </si>
  <si>
    <t>Charlotta</t>
  </si>
  <si>
    <t>charlotta.zetterberg@jur.uu.se</t>
  </si>
  <si>
    <t>http://orcid.org/0000-0003-2461-9265</t>
  </si>
  <si>
    <t>Mistra Foundation</t>
  </si>
  <si>
    <t>10.1007/s00586-017-5218-0</t>
  </si>
  <si>
    <t>Higher reoperation rate following cervical disc replacement in a retrospective, long-term comparative study of 715 patients</t>
  </si>
  <si>
    <t>Skeppholm</t>
  </si>
  <si>
    <t>martin.skeppholm@rkc.se</t>
  </si>
  <si>
    <t>10.1007/s00500-017-2732-2</t>
  </si>
  <si>
    <t>A belief rule-based expert system to assess suspicion of acute coronary syndrome (ACS) under uncertainty</t>
  </si>
  <si>
    <t>10.1007/s00231-017-2087-3</t>
  </si>
  <si>
    <t>Heat and mass transfer boundary conditions at the surface of a heated sessile droplet</t>
  </si>
  <si>
    <t>Heat and Mass Transfer</t>
  </si>
  <si>
    <t>0947-7411</t>
  </si>
  <si>
    <t>1432-1181</t>
  </si>
  <si>
    <t>Ljung</t>
  </si>
  <si>
    <t>Anna-Lena</t>
  </si>
  <si>
    <t>anna-lena.ljung@ltu.se</t>
  </si>
  <si>
    <t>http://orcid.org/0000-0001-8235-9639</t>
  </si>
  <si>
    <t>10.1007/s11661-017-4207-6</t>
  </si>
  <si>
    <t>Influence of Heat Treatment on the Surface Structure of 6082 Al Alloys</t>
  </si>
  <si>
    <t>Bayat</t>
  </si>
  <si>
    <t>nazlin.bayat@miun.se</t>
  </si>
  <si>
    <t>10.1007/s10761-017-0433-2</t>
  </si>
  <si>
    <t>10.1007/s11661-017-4208-5</t>
  </si>
  <si>
    <t>When Bereaved of Everything: Objects from the Concentration Camp of Ravensbrück as Expressions of Resistance, Memory, and Identity</t>
  </si>
  <si>
    <t>Morphology of Upper and Lower Bainite with 0.7 Mass Pct C</t>
  </si>
  <si>
    <t>Rydén</t>
  </si>
  <si>
    <t>Johanna.bergqvist_ryden@ahu.lu.se</t>
  </si>
  <si>
    <t>10.1007/s11947-017-1959-3</t>
  </si>
  <si>
    <t>Influence of Vacuum Impregnation with Different Substances on the Metabolic Heat Production and Sugar Metabolism of Spinach Leaves</t>
  </si>
  <si>
    <t>Yusof</t>
  </si>
  <si>
    <t>Noor</t>
  </si>
  <si>
    <t>nooryusof87@gmail.com</t>
  </si>
  <si>
    <t>Grants from The Malaysian Ministry of Higher Education</t>
  </si>
  <si>
    <t>10.1007/s12220-017-9888-y</t>
  </si>
  <si>
    <t>A Polyakov Formula for Sectors</t>
  </si>
  <si>
    <t>Rowlett</t>
  </si>
  <si>
    <t>Julie</t>
  </si>
  <si>
    <t>julie.rowlett@chalmers.se</t>
  </si>
  <si>
    <t>http://orcid.org/0000-0002-5724-3252</t>
  </si>
  <si>
    <t>http://dx.doi.org/10.13039/501100001866</t>
  </si>
  <si>
    <t>ANR grant ACG, Fonds National de la Recherche Luxembourg</t>
  </si>
  <si>
    <t>ANR-10-BLAN 0105, 7926179</t>
  </si>
  <si>
    <t>10.1208/s12248-017-0108-2</t>
  </si>
  <si>
    <t>10.1007/s12083-017-0578-0</t>
  </si>
  <si>
    <t>Microdialysis as an Important Technique in Systems Pharmacology—a Historical and Methodological Review</t>
  </si>
  <si>
    <t>Cyclic ranking in single-resource peer-to-peer exchange</t>
  </si>
  <si>
    <t>Peer-to-Peer Networking and Applications</t>
  </si>
  <si>
    <t>1936-6442</t>
  </si>
  <si>
    <t>1936-6450</t>
  </si>
  <si>
    <t>Hammarlund-Udenaes</t>
  </si>
  <si>
    <t>mhu@farmbio.uu.se</t>
  </si>
  <si>
    <t>Gurtov</t>
  </si>
  <si>
    <t>gurtov@acm.org</t>
  </si>
  <si>
    <t>http://orcid.org/0000-0002-9829-9287</t>
  </si>
  <si>
    <t>10.1007/s10533-017-0361-6</t>
  </si>
  <si>
    <t>Key processes in the coupled carbon, nitrogen, and phosphorus cycling of the Baltic Sea</t>
  </si>
  <si>
    <t>erik.gustafsson@su.se</t>
  </si>
  <si>
    <t>http://orcid.org/0000-0002-4215-9322</t>
  </si>
  <si>
    <t>10.1007/s10750-017-3298-9</t>
  </si>
  <si>
    <t>Food web interactions determine energy transfer efficiency and top consumer responses to inputs of dissolved organic carbon</t>
  </si>
  <si>
    <t>agneta.andersson@umu.se</t>
  </si>
  <si>
    <t>217-2006-674, EcoChange</t>
  </si>
  <si>
    <t>10.1007/s10543-017-0671-z</t>
  </si>
  <si>
    <t>On restarting the tensor infinite Arnoldi method</t>
  </si>
  <si>
    <t>Mele</t>
  </si>
  <si>
    <t>Giampaolo</t>
  </si>
  <si>
    <t>gmele@kth.se</t>
  </si>
  <si>
    <t>http://orcid.org/0000-0002-6990-445X</t>
  </si>
  <si>
    <t>10.1007/s12053-017-9541-4</t>
  </si>
  <si>
    <t>Concept study of a new method for drying dishware in a heat pump dishwasher</t>
  </si>
  <si>
    <t>Peder</t>
  </si>
  <si>
    <t>Peder.Bengtsson@asko.se</t>
  </si>
  <si>
    <t>http://orcid.org/0000-0002-5101-3800</t>
  </si>
  <si>
    <t>10.1007/s12053-017-9537-0</t>
  </si>
  <si>
    <t>Good things come in small packages: is there a common set of motivators for energy behaviour?</t>
  </si>
  <si>
    <t>Stikvoort</t>
  </si>
  <si>
    <t>Britt</t>
  </si>
  <si>
    <t>britt.stikvoort@psyk.uu.se</t>
  </si>
  <si>
    <t>10.1007/s00265-017-2337-x</t>
  </si>
  <si>
    <t>Long-term exposure to elevated carbon dioxide does not alter activity levels of a coral reef fish in response to predator chemical cues</t>
  </si>
  <si>
    <t>josefin@teamsundin.se</t>
  </si>
  <si>
    <t>http://dx.doi.org/10.13039/501100001862, http://dx.doi.org/10.13039/501100004359, http://dx.doi.org/10.13039/100001388, http://dx.doi.org/10.13039/501100000522</t>
  </si>
  <si>
    <t>Svenska Forskningsrådet Formas, Vetenskapsrådet, Wenner-Gren Foundation, Wenner-Gren Foundation, Company of Biologists, Fulbright Foundation, Endeavour Research Fellowship (AU)</t>
  </si>
  <si>
    <t>2013-947, 2009-596, 637-2014-449, 621-2012-4679, JEBTF-150422</t>
  </si>
  <si>
    <t>10.1007/s00467-017-3705-5</t>
  </si>
  <si>
    <t>Urinary tract infection in small children: the evolution of renal damage over time</t>
  </si>
  <si>
    <t>Pediatric Nephrology</t>
  </si>
  <si>
    <t>0931-041X</t>
  </si>
  <si>
    <t>1432-198X</t>
  </si>
  <si>
    <t>Swerkersson</t>
  </si>
  <si>
    <t>svante.swerkersson@gu.se</t>
  </si>
  <si>
    <t>http://orcid.org/0000-0002-7564-4631</t>
  </si>
  <si>
    <t>http://dx.doi.org/10.13039/501100006128</t>
  </si>
  <si>
    <t>Svenska Frimurarorden, The Swedish Goverment, The Queen Silvia Children's Hospital Research Foundation</t>
  </si>
  <si>
    <t>10.1007/s12116-017-9251-0</t>
  </si>
  <si>
    <t>Exploring Performance-Related Pay as an Anticorruption Tool</t>
  </si>
  <si>
    <t>Aksel</t>
  </si>
  <si>
    <t>aksel.sundstrom@pol.gu.se</t>
  </si>
  <si>
    <t>10.1007/s10732-017-9351-z</t>
  </si>
  <si>
    <t>10.1007/s11121-017-0821-1</t>
  </si>
  <si>
    <t>Constructive cooperative coevolution for large-scale global optimisation</t>
  </si>
  <si>
    <t>Prevention of Anxiety and Depression in Swedish School Children: a Cluster-Randomized Effectiveness Study</t>
  </si>
  <si>
    <t>Glorieux</t>
  </si>
  <si>
    <t>Emile</t>
  </si>
  <si>
    <t>emile.glorieux@hv.se</t>
  </si>
  <si>
    <t>Ahlen</t>
  </si>
  <si>
    <t>johan.ahlen@psyk.uu.se</t>
  </si>
  <si>
    <t>http://orcid.org/0000-0002-0044-2795</t>
  </si>
  <si>
    <t>http://dx.doi.org/10.13039/100007212</t>
  </si>
  <si>
    <t>PROSAM 619-0974-14</t>
  </si>
  <si>
    <t>10.1007/s11661-017-4210-y</t>
  </si>
  <si>
    <t>Microstructure and Property Modifications of Cold Rolled IF Steel by Local Laser Annealing</t>
  </si>
  <si>
    <t>Håkan</t>
  </si>
  <si>
    <t>hakan.hallberg@solid.lth.se</t>
  </si>
  <si>
    <t>10.1007/s12031-017-0944-7</t>
  </si>
  <si>
    <t>Proteomic Expression Changes in Large Cerebral Arteries After Experimental Subarachnoid Hemorrhage in Rat Are Regulated by the MEK-ERK1/2 Pathway</t>
  </si>
  <si>
    <t>Warfvinge</t>
  </si>
  <si>
    <t>karin.birgitta.warfvinge@regionh.dk</t>
  </si>
  <si>
    <t>http://orcid.org/0000-0002-1356-8725</t>
  </si>
  <si>
    <t>http://dx.doi.org/10.13039/501100004359, http://dx.doi.org/10.13039/501100003554</t>
  </si>
  <si>
    <t>The Swedish Research Council, Lundbeckfonden</t>
  </si>
  <si>
    <t>5958, Center of excellence</t>
  </si>
  <si>
    <t>10.1007/s12147-017-9194-9</t>
  </si>
  <si>
    <t>10.1007/s11244-017-0816-y</t>
  </si>
  <si>
    <t>Do Atypical Individuals Make Atypical Choices? Examining How Gender Patterns in Personality Relate to Occupational Choice and Wages Among Five Professions in Sweden</t>
  </si>
  <si>
    <t>Gender Issues</t>
  </si>
  <si>
    <t>1098-092X</t>
  </si>
  <si>
    <t>1936-4717</t>
  </si>
  <si>
    <t>Poisoning of SCR Catalysts used in Municipal Waste Incineration Applications</t>
  </si>
  <si>
    <t>Grönlund</t>
  </si>
  <si>
    <t>Anne.Gronlund@umu.se</t>
  </si>
  <si>
    <t>Brandin</t>
  </si>
  <si>
    <t>Jan.Brandin@LNU.se</t>
  </si>
  <si>
    <t>http://orcid.org/0000-0002-7680-334X</t>
  </si>
  <si>
    <t>Forskningsrådet om Hälsa, Arbetsliv och Välfärd, Vetenskapsrådet</t>
  </si>
  <si>
    <t>2011-0816, 2013-1690</t>
  </si>
  <si>
    <t>10.3758/s13415-017-0519-7</t>
  </si>
  <si>
    <t>Brain structure abnormalities in young women who presented conduct disorder in childhood/adolescence</t>
  </si>
  <si>
    <t>Cognitive, Affective, &amp; Behavioral Neuroscience</t>
  </si>
  <si>
    <t>1530-7026</t>
  </si>
  <si>
    <t>1531-135X</t>
  </si>
  <si>
    <t>Budhiraja</t>
  </si>
  <si>
    <t>Meenal</t>
  </si>
  <si>
    <t>meenal.budhiraja@ki.se</t>
  </si>
  <si>
    <t>MOBilisering mot narkotika , Stockholm Country Council</t>
  </si>
  <si>
    <t>10.1007/s12186-017-9184-9</t>
  </si>
  <si>
    <t>10.1007/s10677-017-9824-z</t>
  </si>
  <si>
    <t>Stories of Policing: The Role of Storytelling in Police Students’ Sensemaking of Early Work-Based Experiences</t>
  </si>
  <si>
    <t>Is there a Moral Right to Vote?</t>
  </si>
  <si>
    <t>Rantatalo</t>
  </si>
  <si>
    <t>oscar.rantatalo@umu.se</t>
  </si>
  <si>
    <t>ludvig.beckman@statsvet.su.se</t>
  </si>
  <si>
    <t>http://orcid.org/0000-0003-1440-0470</t>
  </si>
  <si>
    <t>2014-1980</t>
  </si>
  <si>
    <t>10.1007/s11245-017-9491-7</t>
  </si>
  <si>
    <t>Thought Experiments, Formalization, and Disagreement</t>
  </si>
  <si>
    <t>Topoi</t>
  </si>
  <si>
    <t>0167-7411</t>
  </si>
  <si>
    <t>1572-8749</t>
  </si>
  <si>
    <t>Häggqvist</t>
  </si>
  <si>
    <t>Sören</t>
  </si>
  <si>
    <t>soren.haggqvist@philosophy.su.se</t>
  </si>
  <si>
    <t>http://orcid.org/0000-0002-8170-598X</t>
  </si>
  <si>
    <t>421-2012-1004</t>
  </si>
  <si>
    <t>10.1007/s13164-017-0350-7</t>
  </si>
  <si>
    <t>Talking about Looks</t>
  </si>
  <si>
    <t>Kathrin</t>
  </si>
  <si>
    <t xml:space="preserve">http://dx.doi.org/10.13039/501100004359, </t>
  </si>
  <si>
    <t>Vetenskapsrådet, European Union Horizon 2020 research and innovation programme</t>
  </si>
  <si>
    <t>2013-737, Marie Skłodowska-Curie grant agreement No 675415</t>
  </si>
  <si>
    <t>10.1007/s00277-017-3061-3</t>
  </si>
  <si>
    <t>Ibrutinib versus previous standard of care: an adjusted comparison in patients with relapsed/refractory chronic lymphocytic leukaemia</t>
  </si>
  <si>
    <t>Lotta</t>
  </si>
  <si>
    <t>lotta.hansson@karolinska.se</t>
  </si>
  <si>
    <t>Janssen Cilag and Pharmacyclics, Inc, The Swedish Cancer Society, The Cancer Society in Stockholm, King Gustav V Jubilee Fund, The Cancer and Allergy Foundation, StratCan Karolinska Institutet, AFA Försäkring, The Stockholm County Council</t>
  </si>
  <si>
    <t>150894, 144142, 151313, 144193, 2201, 130054, 20150070</t>
  </si>
  <si>
    <t>10.1007/s10071-017-1121-7</t>
  </si>
  <si>
    <t>No evidence for self-recognition in a small passerine, the great tit (Parus major) judged from the mark/mirror test</t>
  </si>
  <si>
    <t>Anders.Brodin@biol.lu.se</t>
  </si>
  <si>
    <t>Carl Tryggers Stiftelse för Vetenskaplig Forskning, PRVOUK</t>
  </si>
  <si>
    <t>CTS 15:74, P41</t>
  </si>
  <si>
    <t>10.1007/s00249-017-1231-9</t>
  </si>
  <si>
    <t>Unperturbed hydrocarbon chains and liquid phase bilayer lipid chains: a computer simulation study</t>
  </si>
  <si>
    <t>Lyubartsev</t>
  </si>
  <si>
    <t>alexander.lyubartsev@mmk.su.se</t>
  </si>
  <si>
    <t>http://orcid.org/0000-0002-9390-5719</t>
  </si>
  <si>
    <t>http://dx.doi.org/10.13039/501100003443, http://dx.doi.org/10.13039/501100004359</t>
  </si>
  <si>
    <t>Ministry of Education and Science of the Russian Federation, Vetenskapsrådet, EU FP7 programme</t>
  </si>
  <si>
    <t>0221-2014-0033, 621-2013-4260, MembraneNanoPart</t>
  </si>
  <si>
    <t>10.1007/s13593-017-0442-x</t>
  </si>
  <si>
    <t>10.1007/s10562-017-2133-2</t>
  </si>
  <si>
    <t>10.1007/s10914-017-9405-x</t>
  </si>
  <si>
    <t>Yield stability and lower susceptibility to abiotic stresses of improved open-pollinated and hybrid maize cultivars</t>
  </si>
  <si>
    <t>An Experimental and Kinetic Modelling Study for Methane Oxidation over Pd-based Catalyst: Inhibition by Water</t>
  </si>
  <si>
    <t>Feeding Ecology in Oligocene Mylodontoid Sloths (Mammalia, Xenarthra) as Revealed by Orthodentine Microwear Analysis</t>
  </si>
  <si>
    <t>Journal of Mammalian Evolution</t>
  </si>
  <si>
    <t>1064-7554</t>
  </si>
  <si>
    <t>1573-7055</t>
  </si>
  <si>
    <t>Lana</t>
  </si>
  <si>
    <t>Marcos</t>
  </si>
  <si>
    <t>marcos.lana@slu.se</t>
  </si>
  <si>
    <t>Kalthoff</t>
  </si>
  <si>
    <t>Daniela</t>
  </si>
  <si>
    <t>daniela.kalthoff@nrm.se</t>
  </si>
  <si>
    <t>FFI 37179-1 and 37179-2</t>
  </si>
  <si>
    <t>http://dx.doi.org/10.13039/501100001659, http://dx.doi.org/10.13039/100000001</t>
  </si>
  <si>
    <t>Deutsche Forschungsgemeinschaft, National Science Foundation</t>
  </si>
  <si>
    <t>KA 1556/4-1 and 5-1, MRI-1429113</t>
  </si>
  <si>
    <t>10.1007/s11669-017-0570-7</t>
  </si>
  <si>
    <t>TCHEA1: A Thermodynamic Database Not Limited for “High Entropy” Alloys</t>
  </si>
  <si>
    <t>Journal of Phase Equilibria and Diffusion</t>
  </si>
  <si>
    <t>1547-7037</t>
  </si>
  <si>
    <t>1863-7345</t>
  </si>
  <si>
    <t>Huahai</t>
  </si>
  <si>
    <t>huahai@kth.se</t>
  </si>
  <si>
    <t>10.1007/s10886-017-0860-x</t>
  </si>
  <si>
    <t>Evaluation of Host-Derived Volatiles for Trapping Culicoides Biting Midges (Diptera: Ceratopogonidae)</t>
  </si>
  <si>
    <t>Ignell</t>
  </si>
  <si>
    <t>rickard.ignell@slu.se</t>
  </si>
  <si>
    <t>http://orcid.org/0000-0002-4607-5986</t>
  </si>
  <si>
    <t>10.1007/s11661-017-4196-5</t>
  </si>
  <si>
    <t>C-Curves for Lengthening of Widmanstätten and Bainitic Ferrite</t>
  </si>
  <si>
    <t>10.1007/s00246-017-1655-0</t>
  </si>
  <si>
    <t>Novel Genetic Variants in BAG3 and TNNT2 in a Swedish Family with a History of Dilated Cardiomyopathy and Sudden Cardiac Death</t>
  </si>
  <si>
    <t>Eva.Fernlund@regionostergotland.se</t>
  </si>
  <si>
    <t>Region Ostergotland, Samariten Foundation</t>
  </si>
  <si>
    <t>ALF, FORSS</t>
  </si>
  <si>
    <t>10.1007/s00262-017-2040-9</t>
  </si>
  <si>
    <t>Role of regulatory T cells in acute myeloid leukemia patients undergoing relapse-preventive immunotherapy</t>
  </si>
  <si>
    <t>Martner</t>
  </si>
  <si>
    <t>anna.martner@gu.se</t>
  </si>
  <si>
    <t xml:space="preserve">The Swedish Research Council, the Swedish Society for Medical Research, Cancerfonden, the Swedish state via the ALF agreement , the Erna and Victor Hasselblad Foundation, the Torsten and Ragnar Söderberg Foundation , the Assar Gabrielsson foundation , the Lars Hierta Memorial Foundation, Lion Cancer Foundation West , BioCARE - a National Strategic Research Program at University of Gothenburg, the Sahlgrenska Academy at University of Gothenburg </t>
  </si>
  <si>
    <t>2012-2047, 2012-3205, 2011-3003, CAN 212/595, CAN 213/550, CAN 2013/515, ALFGBG-436961, ALFGBG-151441, ALFGBG-292701, ALFGBG-137241</t>
  </si>
  <si>
    <t>10.1007/s00442-017-3921-5</t>
  </si>
  <si>
    <t>10.1007/s00231-017-2099-z</t>
  </si>
  <si>
    <t>Nitrogen effects on the pelagic food web are modified by dissolved organic carbon</t>
  </si>
  <si>
    <t>Dryout-type critical heat flux in vertical upward annular flow: effects of entrainment rate, initial entrained fraction and diameter</t>
  </si>
  <si>
    <t>Deininger</t>
  </si>
  <si>
    <t>anne.deininger@posteo.de</t>
  </si>
  <si>
    <t>Zan</t>
  </si>
  <si>
    <t>zan.wu@energy.lth.se</t>
  </si>
  <si>
    <t>621-2010-4675</t>
  </si>
  <si>
    <t>Swedish National Research Council</t>
  </si>
  <si>
    <t>10.1007/s00520-017-3793-6</t>
  </si>
  <si>
    <t>Feasibility of a self-help web-based intervention targeting young cancer patients with sexual problems and fertility distress</t>
  </si>
  <si>
    <t>Wiklander</t>
  </si>
  <si>
    <t>maria.wiklander@ki.se</t>
  </si>
  <si>
    <t>http://orcid.org/0000-0002-8250-3773</t>
  </si>
  <si>
    <t>http://dx.doi.org/10.13039/501100007232, http://dx.doi.org/10.13039/501100002794, http://dx.doi.org/10.13039/501100006313, http://dx.doi.org/10.13039/501100006636, http://dx.doi.org/10.13039/100009107</t>
  </si>
  <si>
    <t>Radiumhemmets Forskningsfonder, Doctoral School in Health Care Sciences at Karolinska Institutet, Cancerfonden, Barncancerfonden, Forskningsrådet om Hälsa, Arbetsliv och Välfärd, Vårdalstiftelsen</t>
  </si>
  <si>
    <t>121242, 2010/877</t>
  </si>
  <si>
    <t>10.1007/s12553-017-0201-7</t>
  </si>
  <si>
    <t>Investigating pH based evaluation of fetal heart rate (FHR) recordings</t>
  </si>
  <si>
    <t>Georgoulas</t>
  </si>
  <si>
    <t>George</t>
  </si>
  <si>
    <t>geogeo@ltu.se</t>
  </si>
  <si>
    <t>10.1007/s00442-017-3895-3</t>
  </si>
  <si>
    <t>Long-term deer exclosure alters soil properties, plant traits, understory plant community and insect herbivory, but not the functional relationships among them</t>
  </si>
  <si>
    <t>De Long</t>
  </si>
  <si>
    <t>jonathan.delong@manchester.ac.uk</t>
  </si>
  <si>
    <t>http://orcid.org/0000-0002-7951-4818</t>
  </si>
  <si>
    <t>10.1007/s11666-017-0595-9</t>
  </si>
  <si>
    <t>Bilayer Suspension Plasma-Sprayed Thermal Barrier Coatings with Enhanced Thermal Cyclic Lifetime: Experiments and Modeling</t>
  </si>
  <si>
    <t>Kumara</t>
  </si>
  <si>
    <t>Chamara</t>
  </si>
  <si>
    <t>chamara.kumara@hv.se</t>
  </si>
  <si>
    <t>10.1007/s10639-017-9631-0</t>
  </si>
  <si>
    <t>Language play in a second language: Social media as contexts for emerging Sociopragmatic competence</t>
  </si>
  <si>
    <t>Lantz-Andersson</t>
  </si>
  <si>
    <t>annika.lantz-andersson@ped.gu.se</t>
  </si>
  <si>
    <t>http://orcid.org/0000-0002-0981-3716</t>
  </si>
  <si>
    <t>10.1007/s11695-017-2798-z</t>
  </si>
  <si>
    <t>Health-Related Quality-of-Life after Laparoscopic Gastric Bypass Surgery with or Without Closure of the Mesenteric Defects: a Post-hoc Analysis of Data from a Randomized Clinical Trial</t>
  </si>
  <si>
    <t>http://dx.doi.org/10.13039/501100003509, http://dx.doi.org/10.13039/501100006736, http://dx.doi.org/10.13039/100007436</t>
  </si>
  <si>
    <t>Örebro Universitet, Universitetssjukhuset Örebro, Familjen Erling-Perssons Stiftelse</t>
  </si>
  <si>
    <t>10.1007/s12013-017-0814-5</t>
  </si>
  <si>
    <t>EPR Oximetry of Cetuximab-Treated Head-and-Neck Tumours in a Mouse Model</t>
  </si>
  <si>
    <t>Cell Biochemistry and Biophysics</t>
  </si>
  <si>
    <t>1085-9195</t>
  </si>
  <si>
    <t>1559-0283</t>
  </si>
  <si>
    <t>hakan.l.gustafsson@liu.se</t>
  </si>
  <si>
    <t>http://orcid.org/0000-0001-6148-1053</t>
  </si>
  <si>
    <t>10.1007/s12136-017-0328-1</t>
  </si>
  <si>
    <t>Trivial Languages</t>
  </si>
  <si>
    <t>Acta Analytica</t>
  </si>
  <si>
    <t>0353-5150</t>
  </si>
  <si>
    <t>1874-6349</t>
  </si>
  <si>
    <t>Båve</t>
  </si>
  <si>
    <t>Arvid</t>
  </si>
  <si>
    <t>arvidbave@gmail.com</t>
  </si>
  <si>
    <t>http://orcid.org/0000-0001-7570-2697</t>
  </si>
  <si>
    <t>10.1007/s12053-017-9549-9</t>
  </si>
  <si>
    <t>Understanding barriers to energy-efficiency renovations of multifamily dwellings</t>
  </si>
  <si>
    <t>Palm</t>
  </si>
  <si>
    <t>jenny.palm@liu.se</t>
  </si>
  <si>
    <t>http://orcid.org/0000-0001-7694-7397</t>
  </si>
  <si>
    <t>2012-246</t>
  </si>
  <si>
    <t>10.1007/s11165-017-9627-1</t>
  </si>
  <si>
    <t>Students’ Positioning in the Classroom: a Study of Teacher-Student Interactions in a Socioscientific Issue Context</t>
  </si>
  <si>
    <t>Bossér</t>
  </si>
  <si>
    <t>Ulrika</t>
  </si>
  <si>
    <t>ulrika.bosser@lnu.se</t>
  </si>
  <si>
    <t>http://orcid.org/0000-0003-4452-0617</t>
  </si>
  <si>
    <t>721-2011-5534</t>
  </si>
  <si>
    <t>10.1007/s00340-017-6781-0</t>
  </si>
  <si>
    <t>Mid-infrared continuous-filtering Vernier spectroscopy using a doubly resonant optical parametric oscillator</t>
  </si>
  <si>
    <t>Foltynowicz</t>
  </si>
  <si>
    <t>Aleksandra</t>
  </si>
  <si>
    <t>aleksandra.foltynowicz@umu.se</t>
  </si>
  <si>
    <t>http://orcid.org/0000-0002-6191-7926</t>
  </si>
  <si>
    <t>http://dx.doi.org/10.13039/501100004359, http://dx.doi.org/10.13039/501100001729, http://dx.doi.org/10.13039/501100004063, http://dx.doi.org/10.13039/501100004885</t>
  </si>
  <si>
    <t>Vetenskapsrådet, Stiftelsen för Strategisk Forskning, Knut och Alice Wallenbergs Stiftelse, Umeå Universitet</t>
  </si>
  <si>
    <t>621-2012-3650, ICA12-0031, KAW 2015.0159</t>
  </si>
  <si>
    <t>10.1007/s00216-017-0509-1</t>
  </si>
  <si>
    <t>10.1007/s10368-017-0390-6</t>
  </si>
  <si>
    <t>Automated clean-up, separation and detection of polycyclic aromatic hydrocarbons in particulate matter extracts using a 2D-LC/2D-GC system: a method translation from two FIDs to two MS detectors</t>
  </si>
  <si>
    <t>Saving and investment causality: implications for financial integration in transition countries of Eastern Europe</t>
  </si>
  <si>
    <t>International Economics and Economic Policy</t>
  </si>
  <si>
    <t>1612-4804</t>
  </si>
  <si>
    <t>1612-4812</t>
  </si>
  <si>
    <t>Westerholm</t>
  </si>
  <si>
    <t>Roger</t>
  </si>
  <si>
    <t>roger.westerholm@aces.su.se</t>
  </si>
  <si>
    <t>10.1007/s00211-017-0905-7</t>
  </si>
  <si>
    <t>Multiscale techniques for parabolic equations</t>
  </si>
  <si>
    <t>peanna@chalmers.se</t>
  </si>
  <si>
    <t>10.1007/s10344-017-1120-7</t>
  </si>
  <si>
    <t>The use of box-traps for wild roe deer: behaviour, injuries and recaptures</t>
  </si>
  <si>
    <t>Bergvall</t>
  </si>
  <si>
    <t>ulrika.alm-bergvall@zoologi.su.se</t>
  </si>
  <si>
    <t>http://dx.doi.org/10.13039/501100004357, http://dx.doi.org/10.13039/501100004359</t>
  </si>
  <si>
    <t>Naturvårdsverket, Vetenskapsrådet, Marie-Claire Cronstedts Stiftelse</t>
  </si>
  <si>
    <t>10.1007/s00590-017-2013-x</t>
  </si>
  <si>
    <t>Cementless, modular, distally fixed stem in hip revision arthroplasty: a single-center study of 132 consecutive hips</t>
  </si>
  <si>
    <t>Arkan</t>
  </si>
  <si>
    <t>arkansam@yahoo.com</t>
  </si>
  <si>
    <t>10.1007/s00701-017-3266-1</t>
  </si>
  <si>
    <t>Multidisciplinary management of clival chordomas; long-term clinical outcome in a single-institution consecutive series</t>
  </si>
  <si>
    <t>Bartek</t>
  </si>
  <si>
    <t>Jiri</t>
  </si>
  <si>
    <t>jiri.bartek@karolinska.se</t>
  </si>
  <si>
    <t>http://orcid.org/0000-0002-2911-1914</t>
  </si>
  <si>
    <t>10.1007/s00501-017-0658-8</t>
  </si>
  <si>
    <t>Untersuchung des Einflusses der Zellengeometrie auf den Flotationsprozess</t>
  </si>
  <si>
    <t>BHM Berg- und Hüttenmännische Monatshefte</t>
  </si>
  <si>
    <t>0005-8912</t>
  </si>
  <si>
    <t>1613-7531</t>
  </si>
  <si>
    <t>Rosenkranz</t>
  </si>
  <si>
    <t>jan.rosenkranz@ltu.se</t>
  </si>
  <si>
    <t>10.1007/s40263-017-0445-9</t>
  </si>
  <si>
    <t>New, Occasional, and Frequent Use of Zolpidem or Zopiclone (Alone and in Combination) and the Risk of Injurious Road Traffic Crashes in Older Adult Drivers: A Population-Based Case–Control and Case-Crossover Study</t>
  </si>
  <si>
    <t>CNS Drugs</t>
  </si>
  <si>
    <t>1172-7047</t>
  </si>
  <si>
    <t>1179-1934</t>
  </si>
  <si>
    <t>Monárrez-Espino</t>
  </si>
  <si>
    <t>joel.monarrez-espino@ki.se</t>
  </si>
  <si>
    <t>http://orcid.org/0000-0002-0695-5356</t>
  </si>
  <si>
    <t>10.1007/s10654-017-0283-6</t>
  </si>
  <si>
    <t>Atrial fibrillation in immigrant groups: a cohort study of all adults 45 years of age and older in Sweden</t>
  </si>
  <si>
    <t>http://dx.doi.org/10.13039/100000009, http://dx.doi.org/10.13039/501100004359</t>
  </si>
  <si>
    <t>National Heart, Lung, And Blood Institute of the National Institutes of Health, Vetenskapsrådet, ALF funding, Region Skåne</t>
  </si>
  <si>
    <t>R01HL116381</t>
  </si>
  <si>
    <t>10.1007/s10734-017-0172-7</t>
  </si>
  <si>
    <t>Approaches to studying in first-year engineering: comparison between inventory scores and students’ descriptions of their approaches through interviews</t>
  </si>
  <si>
    <t>kerstin.pettersson@mnd.su.se</t>
  </si>
  <si>
    <t>Faculty of Science, Stockholm university</t>
  </si>
  <si>
    <t>10.1007/s11165-017-9628-0</t>
  </si>
  <si>
    <t>Nature of Science Progression in School Year 1–9: a Case Study of Teachers’ Suggestions and Rationales</t>
  </si>
  <si>
    <t>Leden</t>
  </si>
  <si>
    <t>lotta.leden@hkr.se</t>
  </si>
  <si>
    <t>http://orcid.org/0000-0002-8255-3607</t>
  </si>
  <si>
    <t>10.1007/s10584-017-2020-2</t>
  </si>
  <si>
    <t>Narrating climate futures: shared socioeconomic pathways and literary fiction</t>
  </si>
  <si>
    <t>Stripple</t>
  </si>
  <si>
    <t>Johannes</t>
  </si>
  <si>
    <t>johannes.stripple@svet.lu.se</t>
  </si>
  <si>
    <t>http://orcid.org/0000-0003-0312-5362</t>
  </si>
  <si>
    <t>Svenska Forskningsrådet Formas, Riksbankens Jubileumsfond (SE), The Pufendorf IAS</t>
  </si>
  <si>
    <t>211-213-608</t>
  </si>
  <si>
    <t>10.1007/s10570-017-1407-6</t>
  </si>
  <si>
    <t>Measurement of the flexibility of wet cellulose fibres using atomic force microscopy</t>
  </si>
  <si>
    <t>Stenström</t>
  </si>
  <si>
    <t>Stig</t>
  </si>
  <si>
    <t>stig.stenstrom@chemeng.lth.se</t>
  </si>
  <si>
    <t>10.1007/s10611-017-9695-1</t>
  </si>
  <si>
    <t>10.1007/s00484-017-1402-5</t>
  </si>
  <si>
    <t>Transparency to curb corruption? Concepts, measures and empirical merit</t>
  </si>
  <si>
    <t>Is ambient heat exposure levels associated with miscarriage or stillbirths in hot regions? A cross-sectional study using survey data from the Ghana Maternal Health Survey 2007</t>
  </si>
  <si>
    <t>Grimes</t>
  </si>
  <si>
    <t>Marcia</t>
  </si>
  <si>
    <t>Marcia.Grimes@pol.gu.se</t>
  </si>
  <si>
    <t>10.1007/s00340-017-6784-x</t>
  </si>
  <si>
    <t>Insect abundance over Chinese rice fields in relation to environmental parameters, studied with a polarization-sensitive CW near-IR lidar system</t>
  </si>
  <si>
    <t>Svanberg</t>
  </si>
  <si>
    <t>Sune</t>
  </si>
  <si>
    <t>Sune.Svanberg@fysik.lth.se</t>
  </si>
  <si>
    <t>Guangdong Province Innovation Research Team Program, Vetenskapsrådet</t>
  </si>
  <si>
    <t>201001D0104799318</t>
  </si>
  <si>
    <t>10.1007/s00203-017-1412-z</t>
  </si>
  <si>
    <t>Detection of Verticillium species in Swedish soils using real-time PCR</t>
  </si>
  <si>
    <t>Archives of Microbiology</t>
  </si>
  <si>
    <t>0302-8933</t>
  </si>
  <si>
    <t>1432-072X</t>
  </si>
  <si>
    <t>Tzelepis</t>
  </si>
  <si>
    <t>Georgios</t>
  </si>
  <si>
    <t>Georgios.Tzelepis@slu.se</t>
  </si>
  <si>
    <t>http://dx.doi.org/10.13039/501100001862, http://dx.doi.org/10.13039/501100004360</t>
  </si>
  <si>
    <t>BioSoM thematic program, Swedish Seed and Oilseed Growers Association, Svenska Forskningsrådet Formas, Sveriges Lantbruksuniversitet</t>
  </si>
  <si>
    <t>10.1007/s11367-017-1362-3</t>
  </si>
  <si>
    <t>Environmental performance of social housing in emerging economies: life cycle assessment of conventional and alternative construction methods in the Philippines</t>
  </si>
  <si>
    <t>Salzer</t>
  </si>
  <si>
    <t>Corinna</t>
  </si>
  <si>
    <t>salzer@chalmers.se</t>
  </si>
  <si>
    <t>Hilti Foundation</t>
  </si>
  <si>
    <t>10.1007/s12549-017-0286-z</t>
  </si>
  <si>
    <t>The diversity of Australian Mesozoic bennettitopsid reproductive organs</t>
  </si>
  <si>
    <t>McLoughlin</t>
  </si>
  <si>
    <t>steve.mcloughlin@nrm.se</t>
  </si>
  <si>
    <t>http://orcid.org/0000-0001-6723-239X</t>
  </si>
  <si>
    <t>http://dx.doi.org/10.13039/501100004359, http://dx.doi.org/10.13039/501100001659</t>
  </si>
  <si>
    <t>Vetenskapsrådet, National Science Foundation (US), Deutsche Forschungsgemeinschaft, SYNTHESYS</t>
  </si>
  <si>
    <t>2014-5234, 2012-4375, 1636625, KR2125/3, AT-TAF 467</t>
  </si>
  <si>
    <t>10.1007/s10021-017-0170-8</t>
  </si>
  <si>
    <t>Blue Carbon Storage in Tropical Seagrass Meadows Relates to Carbonate Stock Dynamics, Plant–Sediment Processes, and Landscape Context: Insights from the Western Indian Ocean</t>
  </si>
  <si>
    <t>Gullström</t>
  </si>
  <si>
    <t>martin.gullstrom@su.se</t>
  </si>
  <si>
    <t>10.13039/100004441</t>
  </si>
  <si>
    <t>SWE-2010-194</t>
  </si>
  <si>
    <t>10.1007/s11365-017-0458-3</t>
  </si>
  <si>
    <t>Critical success factors in early new product development: a review and a conceptual model</t>
  </si>
  <si>
    <t>Wincent</t>
  </si>
  <si>
    <t>joakim.wincent@ltu.se</t>
  </si>
  <si>
    <t>http://orcid.org/0000-0002-8770-8874</t>
  </si>
  <si>
    <t>10.1007/s11075-017-0352-7</t>
  </si>
  <si>
    <t>Robust intersection of structured hexahedral meshes and degenerate triangle meshes with volume fraction applications</t>
  </si>
  <si>
    <t>Svelander</t>
  </si>
  <si>
    <t>Frida</t>
  </si>
  <si>
    <t>frida.svelander@fcc.chalmers.se</t>
  </si>
  <si>
    <t>http://orcid.org/0000-0002-4448-1606</t>
  </si>
  <si>
    <t>10.1007/s00710-017-0523-1</t>
  </si>
  <si>
    <t>Metallic Pb nanospheres in ultra-high temperature metamorphosed zircon from southern India</t>
  </si>
  <si>
    <t>Mineralogy and Petrology</t>
  </si>
  <si>
    <t>0930-0708</t>
  </si>
  <si>
    <t>1438-1168</t>
  </si>
  <si>
    <t>Whitehouse</t>
  </si>
  <si>
    <t>Martin.Whitehouse@nrm.se</t>
  </si>
  <si>
    <t>http://dx.doi.org/10.13039/501100004359, http://dx.doi.org/10.13039/100005156</t>
  </si>
  <si>
    <t>Vetenskapsrådet, Alexander von Humboldt-Stiftung</t>
  </si>
  <si>
    <t>10.1007/s11625-017-0457-x</t>
  </si>
  <si>
    <t>Policy coherence to achieve the SDGs: using integrated simulation models to assess effective policies</t>
  </si>
  <si>
    <t>Collste</t>
  </si>
  <si>
    <t>david.collste@su.se</t>
  </si>
  <si>
    <t>http://orcid.org/0000-0002-4303-9744</t>
  </si>
  <si>
    <t>http://dx.doi.org/10.13039/100010685</t>
  </si>
  <si>
    <t>H2020 Science with and for Society</t>
  </si>
  <si>
    <t>10.1007/s10910-017-0769-1</t>
  </si>
  <si>
    <t>Visualizing hidden components of envelopes non-parametrically in magnetic resonance spectroscopy: Phosphocholine, a breast cancer biomarker</t>
  </si>
  <si>
    <t>King Gustav the 5th Jubilee Fund, The Marsha Rivkin Center for Ovarian Cancer Research, FoUU through Stockholm County Council</t>
  </si>
  <si>
    <t>10.1007/s10677-017-9821-2</t>
  </si>
  <si>
    <t>The Harmlessness of Existence</t>
  </si>
  <si>
    <t>Algander</t>
  </si>
  <si>
    <t>per.algander@filosofi.uu.se</t>
  </si>
  <si>
    <t>http://orcid.org/0000-0002-2333-106X</t>
  </si>
  <si>
    <t>10.1007/s11019-017-9786-x</t>
  </si>
  <si>
    <t>Phenomenology of pregnancy and the ethics of abortion</t>
  </si>
  <si>
    <t>Svenaeus</t>
  </si>
  <si>
    <t>fredrik.svenaeus@sh.se</t>
  </si>
  <si>
    <t>http://orcid.org/0000-0002-8973-8591</t>
  </si>
  <si>
    <t>10.1007/s00226-017-0938-1</t>
  </si>
  <si>
    <t>Lattice Boltzmann simulations of diffusion through native and steam-exploded softwood bordered pits</t>
  </si>
  <si>
    <t>10.1007/s00300-017-2173-5</t>
  </si>
  <si>
    <t>Decreased cryogenic disturbance: one of the potential mechanisms behind the vegetation change in the Arctic</t>
  </si>
  <si>
    <t>Polar Biology</t>
  </si>
  <si>
    <t>0722-4060</t>
  </si>
  <si>
    <t>1432-2056</t>
  </si>
  <si>
    <t>Becher</t>
  </si>
  <si>
    <t>marina.becher@gmail.com</t>
  </si>
  <si>
    <t>2009-3282</t>
  </si>
  <si>
    <t>10.1007/s00226-017-0941-6</t>
  </si>
  <si>
    <t>A possible explanation for the structural inhomogeneity of lignin in LCC networks</t>
  </si>
  <si>
    <t>Henriksson</t>
  </si>
  <si>
    <t>ghenrik@kth.se</t>
  </si>
  <si>
    <t>10.1007/s00775-017-1480-1</t>
  </si>
  <si>
    <t>Targeting the reactive intermediate in polysaccharide monooxygenases</t>
  </si>
  <si>
    <t>JBIC Journal of Biological Inorganic Chemistry</t>
  </si>
  <si>
    <t>0949-8257</t>
  </si>
  <si>
    <t>1432-1327</t>
  </si>
  <si>
    <t>Hedegård</t>
  </si>
  <si>
    <t>erik.hedegard@teokem.lu.se</t>
  </si>
  <si>
    <t>10.13039/501100002808, 10.13039/501100000921</t>
  </si>
  <si>
    <t>Carlsbergfondet, European Cooperation in Science and Technology</t>
  </si>
  <si>
    <t>CF15-0208, CM1305</t>
  </si>
  <si>
    <t>10.1007/s10040-017-1627-8</t>
  </si>
  <si>
    <t>Solute transport along a single fracture in a porous rock: a simple analytical solution and its extension for modeling velocity dispersion</t>
  </si>
  <si>
    <t>Shahkarami</t>
  </si>
  <si>
    <t>Pirouz</t>
  </si>
  <si>
    <t>pirouzs@kth.se</t>
  </si>
  <si>
    <t>http://orcid.org/0000-0002-6049-428X</t>
  </si>
  <si>
    <t>10.1007/s00198-017-4150-9</t>
  </si>
  <si>
    <t>PLS3 sequencing in childhood-onset primary osteoporosis identifies two novel disease-causing variants</t>
  </si>
  <si>
    <t>Kämpe</t>
  </si>
  <si>
    <t>anders.kampe@ki.se</t>
  </si>
  <si>
    <t>http://dx.doi.org/10.13039/501100002341, http://dx.doi.org/10.13039/501100004810, http://dx.doi.org/10.13039/100010381, http://dx.doi.org/10.13039/100008376, http://dx.doi.org/10.13039/501100004348</t>
  </si>
  <si>
    <t>Vetenskapsrådet (SE), Barncancerfonden (SE), Sigrid Juséliuksen Säätiö (FI), Novo Nordisk Foundation, Suomen Akatemia, Samfundet Folkhälsan, European Society for Paediatric Endocrinology, Helsingin ja Uudenmaan Sairaanhoitopiiri, Stockholms Läns Landsting</t>
  </si>
  <si>
    <t>10.1007/s10578-017-0746-8</t>
  </si>
  <si>
    <t>The Validity of the Screen for Child Anxiety Related Emotional Disorders Revised (SCARED-R) Scale and Sub-Scales in Swedish Youth</t>
  </si>
  <si>
    <t>Ivarsson</t>
  </si>
  <si>
    <t>Tord</t>
  </si>
  <si>
    <t>tord.ivarsson@r-bup.no</t>
  </si>
  <si>
    <t>http://orcid.org/0000-0002-4221-7211</t>
  </si>
  <si>
    <t>Svenska Läkaresällskapet, Region Halland</t>
  </si>
  <si>
    <t>10.1007/s10899-017-9704-4</t>
  </si>
  <si>
    <t>The Development of an Internet-Based Treatment for Problem Gamblers and Concerned Significant Others: A Pilot Randomized Controlled Trial</t>
  </si>
  <si>
    <t>anders.nilsson.2@ki.se</t>
  </si>
  <si>
    <t>http://orcid.org/0000-0002-0982-8483</t>
  </si>
  <si>
    <t>Svenska Spels' Independent Research Council</t>
  </si>
  <si>
    <t>2013-0015</t>
  </si>
  <si>
    <t>10.1208/s12249-017-0836-8</t>
  </si>
  <si>
    <t>Experimental Studies and Modeling of the Drying Kinetics of Multicomponent Polymer Films</t>
  </si>
  <si>
    <t>AAPS PharmSciTech</t>
  </si>
  <si>
    <t>1530-9932</t>
  </si>
  <si>
    <t>Velaga</t>
  </si>
  <si>
    <t>Sitaram</t>
  </si>
  <si>
    <t>sitaram.velaga@ltu.se</t>
  </si>
  <si>
    <t>10.1007/s00035-017-0191-0</t>
  </si>
  <si>
    <t>Phylogeography of Alpine populations of Rhytidium rugosum (Bryophyta) in a European context</t>
  </si>
  <si>
    <t>http://dx.doi.org/10.13039/501100006285</t>
  </si>
  <si>
    <t>Magnus Bergvalls Stiftelse</t>
  </si>
  <si>
    <t>2015-00657</t>
  </si>
  <si>
    <t>10.1007/s11270-017-3438-x</t>
  </si>
  <si>
    <t>10.1007/s11104-017-3324-8</t>
  </si>
  <si>
    <t>Mineral and Anthropogenic Indicator Inorganics in Urban Stormwater and Snowmelt Runoff: Sources and Mobility Patterns</t>
  </si>
  <si>
    <t>Chemical changes in organic matter after fungal colonization in a nitrogen fertilized and unfertilized Norway spruce forest</t>
  </si>
  <si>
    <t>Galfi</t>
  </si>
  <si>
    <t>helen.galfi@ltu.se</t>
  </si>
  <si>
    <t>Nicolás</t>
  </si>
  <si>
    <t>César</t>
  </si>
  <si>
    <t>cesar_nicolas.cuevas@biol.lu.se</t>
  </si>
  <si>
    <t>2016-20073</t>
  </si>
  <si>
    <t>http://dx.doi.org/10.13039/501100004063, http://dx.doi.org/10.13039/501100002790</t>
  </si>
  <si>
    <t>Knut och Alice Wallenbergs Stiftelse, Canadian Network for Research and Innovation in Machining Technology, Natural Sciences and Engineering Research Council of Canada</t>
  </si>
  <si>
    <t>10.1007/s13402-017-0340-x</t>
  </si>
  <si>
    <t>ΔNp73 regulates the expression of the multidrug-resistance genes ABCB1 and ABCB5 in breast cancer and melanoma cells - a short report</t>
  </si>
  <si>
    <t>Cellular Oncology</t>
  </si>
  <si>
    <t>2211-3428</t>
  </si>
  <si>
    <t>2211-3436</t>
  </si>
  <si>
    <t>Wilhelm</t>
  </si>
  <si>
    <t>Margareta.Wilhelm@ki.se</t>
  </si>
  <si>
    <t>http://orcid.org/0000-0002-0516-9724</t>
  </si>
  <si>
    <t>http://dx.doi.org/10.13039/501100002794, http://dx.doi.org/10.13039/501100004063, http://dx.doi.org/10.13039/501100004359, http://dx.doi.org/10.13039/501100007232, http://dx.doi.org/10.13039/501100004348</t>
  </si>
  <si>
    <t>Cancerfonden, Knut och Alice Wallenbergs Stiftelse, Vetenskapsrådet, Radiumhemmets Forskningsfonder, Stockholms Läns Landsting</t>
  </si>
  <si>
    <t>CAN 2016/823, 150574, KAW 2013.0093, 2016-02386, 144073, Dnr LS 2015-1198</t>
  </si>
  <si>
    <t>10.1007/s00251-017-1011-9</t>
  </si>
  <si>
    <t>Immune selection during tumor checkpoint inhibition therapy paves way for NK-cell “missing self” recognition</t>
  </si>
  <si>
    <t>Malmberg</t>
  </si>
  <si>
    <t>Karl-Johan</t>
  </si>
  <si>
    <t>k.j.malmberg@medisin.uio.no</t>
  </si>
  <si>
    <t>http://dx.doi.org/10.13039/501100004359, http://dx.doi.org/10.13039/100008730, http://dx.doi.org/10.13039/501100002794, http://dx.doi.org/10.13039/501100006095, http://dx.doi.org/10.13039/501100006313</t>
  </si>
  <si>
    <t>Vetenskapsrådet, Kreftforeningen, Cancerfonden, Helse Sør-Øst RHF, Barncancerfonden</t>
  </si>
  <si>
    <t>10.1007/s13402-017-0331-y</t>
  </si>
  <si>
    <t>Digital droplet PCR (ddPCR) for the detection and quantification of HPV 16, 18, 33 and 45 - a short report</t>
  </si>
  <si>
    <t>gabriella.lillsundelarsson@regionorebrolan.com</t>
  </si>
  <si>
    <t>This study was funded by Region Örebro County through ALF research funding, Örebro County Council Research Committee.</t>
  </si>
  <si>
    <t>10.1007/s00347-017-0543-6</t>
  </si>
  <si>
    <t>Farbensehen der Tiere</t>
  </si>
  <si>
    <t>Der Ophthalmologe</t>
  </si>
  <si>
    <t>0941-293X</t>
  </si>
  <si>
    <t>1433-0423</t>
  </si>
  <si>
    <t>10.1007/s40675-017-0080-5</t>
  </si>
  <si>
    <t>Update on Oral Appliance Therapy for OSA</t>
  </si>
  <si>
    <t>10.1007/s11910-017-0780-8</t>
  </si>
  <si>
    <t>New Genes Causing Hereditary Parkinson’s Disease or Parkinsonism</t>
  </si>
  <si>
    <t>Current Neurology and Neuroscience Reports</t>
  </si>
  <si>
    <t>1528-4042</t>
  </si>
  <si>
    <t>1534-6293</t>
  </si>
  <si>
    <t>Puschmann</t>
  </si>
  <si>
    <t>Andreas.Puschmann@med.lu.se</t>
  </si>
  <si>
    <t>10.1007/s13280-017-0932-8</t>
  </si>
  <si>
    <t>Establishing marine protected areas in Sweden: Internal resistance versus global influence</t>
  </si>
  <si>
    <t>Blomqvist</t>
  </si>
  <si>
    <t>sven.blomqvist@su.se</t>
  </si>
  <si>
    <t>10.1007/s00709-017-1145-5</t>
  </si>
  <si>
    <t>Structural and functional diversity of caspase homologues in non-metazoan organisms</t>
  </si>
  <si>
    <t>Protoplasma</t>
  </si>
  <si>
    <t>0033-183X</t>
  </si>
  <si>
    <t>1615-6102</t>
  </si>
  <si>
    <t>Klemenčič</t>
  </si>
  <si>
    <t>marina.klemencic@umu.se</t>
  </si>
  <si>
    <t>http://orcid.org/0000-0002-3079-4492</t>
  </si>
  <si>
    <t>10.1007/s00542-017-3495-5</t>
  </si>
  <si>
    <t>A review on pH sensitive materials for sensors and detection methods</t>
  </si>
  <si>
    <t>August 2017</t>
  </si>
  <si>
    <t>10.1007/s13164-017-0357-0</t>
  </si>
  <si>
    <t>Constructing the World and Locating Oneself</t>
  </si>
  <si>
    <t>H2020 Research and Innovations Programme</t>
  </si>
  <si>
    <t>10.1007/s00467-017-3781-6</t>
  </si>
  <si>
    <t>Clinical value of ambulatory blood pressure in pediatric patients after renal transplantation</t>
  </si>
  <si>
    <t>Krmar</t>
  </si>
  <si>
    <t>rafael.krmar@ki.se</t>
  </si>
  <si>
    <t>10.1007/s00394-017-1526-8</t>
  </si>
  <si>
    <t>Overall diet quality and risk of recurrence and progression of non-gallstone-related acute pancreatitis: a prospective cohort study</t>
  </si>
  <si>
    <t>Viktor</t>
  </si>
  <si>
    <t>viktor.oskarsson@ki.se</t>
  </si>
  <si>
    <t>http://orcid.org/0000-0002-2936-2895</t>
  </si>
  <si>
    <t xml:space="preserve">The Swedish Research Council/Committee for Infrastructure, Karolinska Institutet, The Swedish Society of Medicine , The Centre for Clinical Research Sörmland </t>
  </si>
  <si>
    <t>dnr. 2008-5947, dnr. 2011-6262, dnr. 2368/10-221, dnr. 3023/11-225, SLS-501861, DLL-518471</t>
  </si>
  <si>
    <t>10.1007/s00221-017-5058-5</t>
  </si>
  <si>
    <t>Perceptuo-motor planning during functional reaching after stroke</t>
  </si>
  <si>
    <t>Alt Murphy</t>
  </si>
  <si>
    <t>Margit</t>
  </si>
  <si>
    <t>margit.alt-murphy@neuro.gu.se</t>
  </si>
  <si>
    <t>http://orcid.org/0000-0002-3192-7787</t>
  </si>
  <si>
    <t>Swedish Brain Foundation, Konrad and Helfrid Johanssons Research Foundation at Gothenburg University, Reneé Eanders Foundation, Canada Research Chair in Motor Recovery and Rehabilitation</t>
  </si>
  <si>
    <t>PS2014-0033</t>
  </si>
  <si>
    <t>10.1007/s00466-017-1460-x</t>
  </si>
  <si>
    <t>On configurational forces for gradient-enhanced inelasticity</t>
  </si>
  <si>
    <t>Floros</t>
  </si>
  <si>
    <t>Dimosthenis</t>
  </si>
  <si>
    <t>florosd@chalmers.se</t>
  </si>
  <si>
    <t>http://orcid.org/0000-0002-2306-3018</t>
  </si>
  <si>
    <t>10.1007/s13366-017-0348-4</t>
  </si>
  <si>
    <t>Simple transitive 2-representations of some 2-categories of projective functors</t>
  </si>
  <si>
    <t>jakob.zimmermann@math.uu.se</t>
  </si>
  <si>
    <t>10.1007/s00436-017-5558-z</t>
  </si>
  <si>
    <t>Symptoms and risk factors of Cryptosporidium hominis infection in children: data from a large waterborne outbreak in Sweden</t>
  </si>
  <si>
    <t>mikael.lilja@regionjh.se</t>
  </si>
  <si>
    <t>http://orcid.org/0000-0002-5203-9877</t>
  </si>
  <si>
    <t>Region Jämtland Härjedalen</t>
  </si>
  <si>
    <t>10.1007/s00348-017-2396-9</t>
  </si>
  <si>
    <t>Comparison between two-phase and one-phase SLIPI for instantaneous imaging of transient sprays</t>
  </si>
  <si>
    <t>Berrocal</t>
  </si>
  <si>
    <t>Edouard</t>
  </si>
  <si>
    <t>edouard.berrocal@forbrf.lth.se</t>
  </si>
  <si>
    <t>http://dx.doi.org/10.13039/501100000781, http://dx.doi.org/10.13039/501100007216, http://dx.doi.org/10.13039/501100001659</t>
  </si>
  <si>
    <t>European Research Council, Erlangen Graduate School of Advanced Optical Technologies, Deutsche Forschungsgemeinschaft</t>
  </si>
  <si>
    <t>638546, 501100007216, 501100001659</t>
  </si>
  <si>
    <t>10.1007/s11166-017-9261-3</t>
  </si>
  <si>
    <t>The psychometric and empirical properties of measures of risk preferences</t>
  </si>
  <si>
    <t>Journal of Risk and Uncertainty</t>
  </si>
  <si>
    <t>0895-5646</t>
  </si>
  <si>
    <t>1573-0476</t>
  </si>
  <si>
    <t>Beauchamp</t>
  </si>
  <si>
    <t>jonathan.pierre.beauchamp@gmail.com</t>
  </si>
  <si>
    <t>10.1007/s11266-017-9906-5</t>
  </si>
  <si>
    <t>Participatory Spaces of Mental Health Service User Organizations in the Post-deinstitutional Era: Mapping Roles and Challenges</t>
  </si>
  <si>
    <t>Hilda</t>
  </si>
  <si>
    <t>hilda.m.naslund@umu.se</t>
  </si>
  <si>
    <t>2015-00414</t>
  </si>
  <si>
    <t>10.1007/s10886-017-0876-2</t>
  </si>
  <si>
    <t>Host Plant Species Differentiation in a Polyphagous Moth: Olfaction is Enough</t>
  </si>
  <si>
    <t>Conchou</t>
  </si>
  <si>
    <t>Lucie</t>
  </si>
  <si>
    <t>lucie.conchou@gmail.com</t>
  </si>
  <si>
    <t>http://orcid.org/0000-0002-7562-1333</t>
  </si>
  <si>
    <t>Linnaeus grant “Insect Chemical Ecology, Ethology and Evolution”</t>
  </si>
  <si>
    <t>10.1007/s10618-017-0538-6</t>
  </si>
  <si>
    <t>Self-monitoring for maintenance of vehicle fleets</t>
  </si>
  <si>
    <t>Nowaczyk</t>
  </si>
  <si>
    <t>Sławomir</t>
  </si>
  <si>
    <t>slanow@hh.se</t>
  </si>
  <si>
    <t>http://orcid.org/0000-0002-7796-5201</t>
  </si>
  <si>
    <t>VINNOVA (SE), Stiftelsen for Kunskaps- och Kompetensutveckling (SE)</t>
  </si>
  <si>
    <t>10.1007/s10614-017-9725-1</t>
  </si>
  <si>
    <t>Wavelet Multiresolution Analysis of the Liquidity Effect and Monetary Neutrality</t>
  </si>
  <si>
    <t>Habimana</t>
  </si>
  <si>
    <t>Olivier</t>
  </si>
  <si>
    <t>olivier.habimana@ju.se</t>
  </si>
  <si>
    <t>http://orcid.org/0000-0001-6611-4762</t>
  </si>
  <si>
    <t>10.1007/s10437-017-9264-0</t>
  </si>
  <si>
    <t>Back to the Grindstone? The Archaeological Potential of Grinding-Stone Studies in Africa with Reference to Contemporary Grinding Practices in Marakwet, Northwest Kenya</t>
  </si>
  <si>
    <t>African Archaeological Review</t>
  </si>
  <si>
    <t>0263-0338</t>
  </si>
  <si>
    <t>1572-9842</t>
  </si>
  <si>
    <t>Shoemaker</t>
  </si>
  <si>
    <t>Anna.shoemaker@arkeologi.uu.se</t>
  </si>
  <si>
    <t>http://dx.doi.org/10.13039/501100000552</t>
  </si>
  <si>
    <t>British Institute in Eastern Africa</t>
  </si>
  <si>
    <t>10.1007/s00540-017-2403-6</t>
  </si>
  <si>
    <t>Local infiltration analgesia: a 2-year follow-up of patients undergoing total hip arthroplasty</t>
  </si>
  <si>
    <t>Journal of Anesthesia</t>
  </si>
  <si>
    <t>0913-8668</t>
  </si>
  <si>
    <t>1438-8359</t>
  </si>
  <si>
    <t>Gupta</t>
  </si>
  <si>
    <t>Anil</t>
  </si>
  <si>
    <t>anil.gupta@sll.se</t>
  </si>
  <si>
    <t>http://orcid.org/0000-0001-6128-7752</t>
  </si>
  <si>
    <t>10.1007/s10706-017-0351-4</t>
  </si>
  <si>
    <t>Uncertainties in Grout Penetrability Measurements; Evaluation and Comparison of Filter pump, Penetrability Meter and Short Slot</t>
  </si>
  <si>
    <t>Nejad Ghafar</t>
  </si>
  <si>
    <t>ali.nejad.ghafar@byv.kth.se</t>
  </si>
  <si>
    <t>10.1007/s13770-017-0071-0</t>
  </si>
  <si>
    <t>In Vitro Osteogenic Differentiation of Human Mesenchymal Stem Cells from Jawbone Compared with Dental Tissue</t>
  </si>
  <si>
    <t>Tissue Engineering and Regenerative Medicine</t>
  </si>
  <si>
    <t>1738-2696</t>
  </si>
  <si>
    <t>2212-5469</t>
  </si>
  <si>
    <t>linda.pettersson@umu.se</t>
  </si>
  <si>
    <t>http://orcid.org/0000-0001-8213-7497</t>
  </si>
  <si>
    <t>The research fund of County Council of Vasterbotten, The faulty of Medicine, Umea University, The Swedish Dental Society</t>
  </si>
  <si>
    <t>7002408, Tenure track grant</t>
  </si>
  <si>
    <t>10.1007/s10973-017-6611-y</t>
  </si>
  <si>
    <t>The effect of different binder levels on the heat absorption capacity of moulding mixtures made by the phenolic urethane cold-box process</t>
  </si>
  <si>
    <t>Svidró</t>
  </si>
  <si>
    <t>József</t>
  </si>
  <si>
    <t>jozsef.svidro@ju.se</t>
  </si>
  <si>
    <t>10.1007/s11192-017-2479-7</t>
  </si>
  <si>
    <t>10.1007/s10494-017-9833-y</t>
  </si>
  <si>
    <t>Impact of Ph.D. training: a comprehensive analysis based on a Japanese national doctoral survey</t>
  </si>
  <si>
    <t>Shibayama</t>
  </si>
  <si>
    <t>Sotaro</t>
  </si>
  <si>
    <t>sotaro.shibayama@fek.lu.se</t>
  </si>
  <si>
    <t>A DNS Study of Closure Relations for Convection Flux Term in Transport Equation for Mean Reaction Rate in Turbulent Flow</t>
  </si>
  <si>
    <t>andrei.lipatnikov@chalmers.se</t>
  </si>
  <si>
    <t>http://orcid.org/0000-0002-6701-9828</t>
  </si>
  <si>
    <t>Japan Society for the Promotion of Science (JP), Hoansha Foundation</t>
  </si>
  <si>
    <t>16K01235</t>
  </si>
  <si>
    <t>, , , http://dx.doi.org/10.13039/501100003443, http://dx.doi.org/10.13039/501100000266</t>
  </si>
  <si>
    <t>Combustion Engine Research Center, Transport Area of Advance, Chalmers University of Technology, ONERA, Ministry of Education and Science of the Russian Federation, Engineering and Physical Sciences Research Council, Chalmers University of Technology</t>
  </si>
  <si>
    <t>14.G39.31.0001</t>
  </si>
  <si>
    <t>10.1007/s00586-017-5264-7</t>
  </si>
  <si>
    <t>MRI histogram analysis enables objective and continuous classification of intervertebral disc degeneration</t>
  </si>
  <si>
    <t>Waldenberg</t>
  </si>
  <si>
    <t>christian.waldenberg@vgregion.se</t>
  </si>
  <si>
    <t>http://orcid.org/0000-0002-9563-5898</t>
  </si>
  <si>
    <t>The Innovation Fund, The region of West Sweden., C4I center, Sahlgrenska University Hospital</t>
  </si>
  <si>
    <t>2016-0103</t>
  </si>
  <si>
    <t>10.1007/s00586-017-5248-7</t>
  </si>
  <si>
    <t>Outcome of surgery for degenerative lumbar scoliosis: an observational study using the Swedish Spine register</t>
  </si>
  <si>
    <t>Gerdhem</t>
  </si>
  <si>
    <t>paul.gerdhem@karolinska.se</t>
  </si>
  <si>
    <t>http://orcid.org/0000-0001-8061-7163</t>
  </si>
  <si>
    <t>10.1007/s12551-017-0289-z</t>
  </si>
  <si>
    <t>Monomer-dependent secondary nucleation in amyloid formation</t>
  </si>
  <si>
    <t>Linse</t>
  </si>
  <si>
    <t>sara.linse@biochemistry.lu.se</t>
  </si>
  <si>
    <t>ERC, Swedish Research Council (VR)</t>
  </si>
  <si>
    <t>10.1007/s40194-017-0508-z</t>
  </si>
  <si>
    <t>Weldability of wrought Haynes® 282® repair welded using manual gas tungsten arc welding</t>
  </si>
  <si>
    <t>Hanning</t>
  </si>
  <si>
    <t>Fabian</t>
  </si>
  <si>
    <t>fabian.hanning@chalmers.se</t>
  </si>
  <si>
    <t>http://orcid.org/0000-0002-1607-9177</t>
  </si>
  <si>
    <t>10.1007/s00226-017-0944-3</t>
  </si>
  <si>
    <t>10.1007/s00362-017-0937-1</t>
  </si>
  <si>
    <t>Coupled two-dimensional modeling of viscoelastic creep of wood</t>
  </si>
  <si>
    <t>Huč</t>
  </si>
  <si>
    <t>Sabina</t>
  </si>
  <si>
    <t>sabina.huc@hb.se</t>
  </si>
  <si>
    <t>A new method for obtaining explicit estimators in unbalanced mixed linear models</t>
  </si>
  <si>
    <t>von Rosen</t>
  </si>
  <si>
    <t>Dietrich</t>
  </si>
  <si>
    <t>dietrich.von.rosen@slu.se</t>
  </si>
  <si>
    <t>http://orcid.org/0000-0001-7658-4194</t>
  </si>
  <si>
    <t>http://orcid.org/0000-0002-3135-4325</t>
  </si>
  <si>
    <t>The Swedish Foundation for Humanities and Social Sciences</t>
  </si>
  <si>
    <t>P14-0641:1</t>
  </si>
  <si>
    <t>10.1007/s00468-017-1603-x</t>
  </si>
  <si>
    <t>Differences in bud burst timing and bud freezing tolerance among interior and coastal seed sources of Douglas fir</t>
  </si>
  <si>
    <t>Malmqvist</t>
  </si>
  <si>
    <t>cecilia.malmqvist@lnu.se</t>
  </si>
  <si>
    <t>http://orcid.org/0000-0002-8837-4140</t>
  </si>
  <si>
    <t>10.1007/s12010-017-2577-2</t>
  </si>
  <si>
    <t>Removal of Water-Soluble Extractives Improves the Enzymatic Digestibility of Steam-Pretreated Softwood Barks</t>
  </si>
  <si>
    <t>Frankó</t>
  </si>
  <si>
    <t>Balázs</t>
  </si>
  <si>
    <t>Balazs.Franko@chemeng.lth.se</t>
  </si>
  <si>
    <t>http://orcid.org/0000-0003-2253-8322</t>
  </si>
  <si>
    <t>41255-1</t>
  </si>
  <si>
    <t>10.1007/s11663-017-1057-y</t>
  </si>
  <si>
    <t>Numerical and Physical Study on a Cylindrical Tundish Design to Produce a Swirling Flow in the SEN During Continuous Casting of Steel</t>
  </si>
  <si>
    <t>Ni</t>
  </si>
  <si>
    <t>Peiyuan</t>
  </si>
  <si>
    <t>peiyuann@kth.se</t>
  </si>
  <si>
    <t>10.1007/s40806-017-0112-x</t>
  </si>
  <si>
    <t>Theory of Mind: Towards an Evolutionary Theory</t>
  </si>
  <si>
    <t>Evolutionary Psychological Science</t>
  </si>
  <si>
    <t>2198-9885</t>
  </si>
  <si>
    <t>Tsoukalas</t>
  </si>
  <si>
    <t>ioannis@socant.su.se</t>
  </si>
  <si>
    <t>10.1007/s11270-017-3477-3</t>
  </si>
  <si>
    <t>Spread of Water-Borne Pollutants at Traffic Accidents on Roads</t>
  </si>
  <si>
    <t>boolof@kth.se</t>
  </si>
  <si>
    <t>http://dx.doi.org/10.13039/100009527</t>
  </si>
  <si>
    <t>Myndigheten för Samhällsskydd och Beredskap, Swedish Transport Administration</t>
  </si>
  <si>
    <t>10.1007/s00013-017-1063-y</t>
  </si>
  <si>
    <t>On g-functions for countable state subshifts</t>
  </si>
  <si>
    <t>Archiv der Mathematik</t>
  </si>
  <si>
    <t>0003-889X</t>
  </si>
  <si>
    <t>1420-8938</t>
  </si>
  <si>
    <t>adam.jonsson@jonsson.se</t>
  </si>
  <si>
    <t>10.1007/s13347-017-0274-2</t>
  </si>
  <si>
    <t>From Impact to Importance: The Current State of the Wisdom-of-Crowds Justification of Link-Based Ranking Algorithms</t>
  </si>
  <si>
    <t>Philosophy &amp; Technology</t>
  </si>
  <si>
    <t>2210-5433</t>
  </si>
  <si>
    <t>2210-5441</t>
  </si>
  <si>
    <t>Masterton</t>
  </si>
  <si>
    <t>george.masterton@fil.lu.se</t>
  </si>
  <si>
    <t>C0563201</t>
  </si>
  <si>
    <t>10.1007/s10798-017-9423-2</t>
  </si>
  <si>
    <t>Heuristics and CAD modelling: an examination of student behaviour during problem solving episodes within CAD modelling activities</t>
  </si>
  <si>
    <t>Buckley</t>
  </si>
  <si>
    <t>Jeffrey</t>
  </si>
  <si>
    <t>jeffbuckley1992@gmail.com</t>
  </si>
  <si>
    <t>http://orcid.org/0000-0002-8292-5642</t>
  </si>
  <si>
    <t>10.1007/s10494-017-9845-7</t>
  </si>
  <si>
    <t>Revisiting History Effects in Adverse-Pressure-Gradient Turbulent Boundary Layers</t>
  </si>
  <si>
    <t>Ricardo</t>
  </si>
  <si>
    <t xml:space="preserve">https://doi.org/10.13039/501100004359, https://doi.org/10.13039/501100004063, </t>
  </si>
  <si>
    <t>Vetenskapsrådet, Knut och Alice Wallenbergs Stiftelse, European Research Council (BE)</t>
  </si>
  <si>
    <t>10.1007/s00205-017-1161-9</t>
  </si>
  <si>
    <t>Exclusion Bounds for Extended Anyons</t>
  </si>
  <si>
    <t>Archive for Rational Mechanics and Analysis</t>
  </si>
  <si>
    <t>0003-9527</t>
  </si>
  <si>
    <t>1432-0673</t>
  </si>
  <si>
    <t>Douglas</t>
  </si>
  <si>
    <t>dogge@math.kth.se</t>
  </si>
  <si>
    <t>http://orcid.org/0000-0003-3456-5846</t>
  </si>
  <si>
    <t>2012-3864, 2013-4734</t>
  </si>
  <si>
    <t>10.1007/s00779-017-1072-7</t>
  </si>
  <si>
    <t>Towards emotion recognition for virtual environments: an evaluation of eeg features on benchmark dataset</t>
  </si>
  <si>
    <t>Menezes</t>
  </si>
  <si>
    <t>maria.menezes@hh.se</t>
  </si>
  <si>
    <t>http://orcid.org/0000-0002-6359-7284</t>
  </si>
  <si>
    <t xml:space="preserve">http://dx.doi.org/10.13039/501100000921, </t>
  </si>
  <si>
    <t>European Cooperation in Science and Technology, CNPq - Science Without Borders</t>
  </si>
  <si>
    <t>COST-STSM-TD1405-33385</t>
  </si>
  <si>
    <t>10.1007/s10111-017-0428-0</t>
  </si>
  <si>
    <t>Approaches to team performance assessment: a comparison of self-assessment reports and behavioral observer scales</t>
  </si>
  <si>
    <t>Dennis</t>
  </si>
  <si>
    <t>dennis.andersson@foi.se</t>
  </si>
  <si>
    <t>http://dx.doi.org/10.13039/100007297, http://dx.doi.org/10.13039/100009527</t>
  </si>
  <si>
    <t>Office of Naval Research Global, Myndigheten för Samhällsskydd och Beredskap</t>
  </si>
  <si>
    <t>N62909-11-1-7019, 2012-3380</t>
  </si>
  <si>
    <t>10.1007/s10589-017-9940-7</t>
  </si>
  <si>
    <t>On exact linesearch quasi-Newton methods for minimizing a quadratic function</t>
  </si>
  <si>
    <t>Computational Optimization and Applications</t>
  </si>
  <si>
    <t>0926-6003</t>
  </si>
  <si>
    <t>1573-2894</t>
  </si>
  <si>
    <t>Forsgren</t>
  </si>
  <si>
    <t>andersf@kth.se</t>
  </si>
  <si>
    <t>http://orcid.org/0000-0002-6252-7815</t>
  </si>
  <si>
    <t>621-2014-4772</t>
  </si>
  <si>
    <t>10.1007/s10955-017-1847-2</t>
  </si>
  <si>
    <t>Matérn Class Tensor-Valued Random Fields and Beyond</t>
  </si>
  <si>
    <t>Anatoliy</t>
  </si>
  <si>
    <t>http://dx.doi.org/10.13039/501100000923</t>
  </si>
  <si>
    <t>European Regional Development Funds, MINECO, Australian Research Council</t>
  </si>
  <si>
    <t>MTM2012-32674, MTM2015-71839-P, DP160101366</t>
  </si>
  <si>
    <t>10.1007/s10549-017-4416-0</t>
  </si>
  <si>
    <t>Prognostic and predictive importance of the estrogen receptor coactivator AIB1 in a randomized trial comparing adjuvant letrozole and tamoxifen therapy in postmenopausal breast cancer: the Danish cohort of BIG 1-98</t>
  </si>
  <si>
    <t>Alkner</t>
  </si>
  <si>
    <t>Sara.Alkner@med.lu.se</t>
  </si>
  <si>
    <t>http://orcid.org/0000-0001-8683-9971</t>
  </si>
  <si>
    <t>Swedish Breast Cancer Association, Skane County Council’s Research and Development Foundation, The Skåne University Hospital foundation, The Swedish Cancer Society, The Anna and Edwin Bergers Foundation</t>
  </si>
  <si>
    <t>2014, REGSKANE-434091, 2014-94413, 15 0760, 2016</t>
  </si>
  <si>
    <t>10.1007/s40615-017-0408-3</t>
  </si>
  <si>
    <t>Ethnic Differences in the Risk Factors and Severity of Coronary Artery Disease: a Patient-Based Study in Iran</t>
  </si>
  <si>
    <t>Journal of Racial and Ethnic Health Disparities</t>
  </si>
  <si>
    <t>2197-3792</t>
  </si>
  <si>
    <t>2196-8837</t>
  </si>
  <si>
    <t>Abbasi</t>
  </si>
  <si>
    <t>Seyed</t>
  </si>
  <si>
    <t>abbasi.hesam@gmail.com</t>
  </si>
  <si>
    <t>http://orcid.org/0000-0002-1068-8860</t>
  </si>
  <si>
    <t>10.1007/s11120-017-0426-3</t>
  </si>
  <si>
    <t>The stress-induced SCP/HLIP family of small light-harvesting-like proteins (ScpABCDE) protects Photosystem II from photoinhibitory damages in the cyanobacterium Synechocystis sp. PCC 6803</t>
  </si>
  <si>
    <t>10.1007/s00430-017-0517-y</t>
  </si>
  <si>
    <t>Compensating for cross-reactions using avidity and computation in a suspension multiplex immunoassay for serotyping of Zika versus other flavivirus infections</t>
  </si>
  <si>
    <t>Medical Microbiology and Immunology</t>
  </si>
  <si>
    <t>0300-8584</t>
  </si>
  <si>
    <t>1432-1831</t>
  </si>
  <si>
    <t>Blomberg</t>
  </si>
  <si>
    <t>jonas.blomberg@medsci.uu.se</t>
  </si>
  <si>
    <t>http://orcid.org/0000-0001-6492-2491</t>
  </si>
  <si>
    <t>http://dx.doi.org/10.13039/501100005423, http://dx.doi.org/10.13039/501100005423</t>
  </si>
  <si>
    <t>Akademiska Sjukhuset, Akademiska sjukhuset</t>
  </si>
  <si>
    <t>ALF_2017, Alf_2016</t>
  </si>
  <si>
    <t>10.1007/s00355-017-1076-2</t>
  </si>
  <si>
    <t>10.1007/s00392-017-1146-6</t>
  </si>
  <si>
    <t>Gender and inequality of opportunity in Sweden</t>
  </si>
  <si>
    <t>Social Choice and Welfare</t>
  </si>
  <si>
    <t>0176-1714</t>
  </si>
  <si>
    <t>1432-217X</t>
  </si>
  <si>
    <t>Jäntti</t>
  </si>
  <si>
    <t>markus.jantti@sofi.su.se</t>
  </si>
  <si>
    <t>Adherence to optimal heart rate control in heart failure with reduced ejection fraction: insight from a survey of heart rate in heart failure in Sweden (HR-HF study)</t>
  </si>
  <si>
    <t>Clinical Research in Cardiology</t>
  </si>
  <si>
    <t>1861-0684</t>
  </si>
  <si>
    <t>1861-0692</t>
  </si>
  <si>
    <t>Fu</t>
  </si>
  <si>
    <t>Michael.fu@gu.se</t>
  </si>
  <si>
    <t>http://orcid.org/0000-0001-6075-6553</t>
  </si>
  <si>
    <t>Swedish Council for Health, Working Life and Welfare (FORTE), Riksbankens Jubileumsfond (SE)</t>
  </si>
  <si>
    <t>Servier</t>
  </si>
  <si>
    <t>10.1007/s11740-017-0763-2</t>
  </si>
  <si>
    <t>Getting to grips with automated prepreg handling</t>
  </si>
  <si>
    <t>Production Engineering</t>
  </si>
  <si>
    <t>0944-6524</t>
  </si>
  <si>
    <t>1863-7353</t>
  </si>
  <si>
    <t>Björnsson</t>
  </si>
  <si>
    <t>andreas.bjornsson@liu.se</t>
  </si>
  <si>
    <t>http://orcid.org/0000-0001-8015-3039</t>
  </si>
  <si>
    <t>10.1007/s12243-017-0597-0</t>
  </si>
  <si>
    <t>AutoSAC: automatic scaling and admission control of forwarding graphs</t>
  </si>
  <si>
    <t>Annals of Telecommunications</t>
  </si>
  <si>
    <t>0003-4347</t>
  </si>
  <si>
    <t>1958-9395</t>
  </si>
  <si>
    <t>Millnert</t>
  </si>
  <si>
    <t>Victor</t>
  </si>
  <si>
    <t>victor.millnert@control.lth.se</t>
  </si>
  <si>
    <t>http://orcid.org/0000-0003-2279-2056</t>
  </si>
  <si>
    <t>10.1007/s10714-017-2291-y</t>
  </si>
  <si>
    <t>Almost rigidity of the positive mass theorem for asymptotically hyperbolic manifolds with spherical symmetry</t>
  </si>
  <si>
    <t>Sakovich</t>
  </si>
  <si>
    <t>anna.sakovich@math.uu.se</t>
  </si>
  <si>
    <t>http://dx.doi.org/10.13039/100000001</t>
  </si>
  <si>
    <t>National Science Foundation</t>
  </si>
  <si>
    <t>DMS-1612409, 0932078000</t>
  </si>
  <si>
    <t>10.1007/s12195-017-0504-9</t>
  </si>
  <si>
    <t>Cellular Uptake of Plain and SPION-Modified Microbubbles for Potential Use in Molecular Imaging</t>
  </si>
  <si>
    <t>Cellular and Molecular Bioengineering</t>
  </si>
  <si>
    <t>1865-5025</t>
  </si>
  <si>
    <t>1865-5033</t>
  </si>
  <si>
    <t>Caidahl</t>
  </si>
  <si>
    <t>kenneth.caidahl@ki.se</t>
  </si>
  <si>
    <t>http://orcid.org/0000-0002-5079-9696</t>
  </si>
  <si>
    <t>http://dx.doi.org/10.13039/501100004963, http://dx.doi.org/10.13039/501100003793, http://dx.doi.org/10.13039/501100004359, http://dx.doi.org/10.13039/501100004047, http://dx.doi.org/10.13039/501100004348</t>
  </si>
  <si>
    <t>Seventh Framework Programme, Hjärt-Lungfonden, Vetenskapsrådet, Karolinska Institutet, Stockholms Läns Landsting</t>
  </si>
  <si>
    <t>245572, 20090528, 20120209, 20150423, 22036</t>
  </si>
  <si>
    <t>10.1007/s12017-017-8461-y</t>
  </si>
  <si>
    <t>Scavenger Receptor A Mediates the Clearance and Immunological Screening of MDA-Modified Antigen by M2-Type Macrophages</t>
  </si>
  <si>
    <t>NeuroMolecular Medicine</t>
  </si>
  <si>
    <t>1535-1084</t>
  </si>
  <si>
    <t>1559-1174</t>
  </si>
  <si>
    <t>Harris</t>
  </si>
  <si>
    <t>Robert.Harris@ki.se</t>
  </si>
  <si>
    <t>http://orcid.org/0000-0003-4990-509X</t>
  </si>
  <si>
    <t>Vetenskapsrådet, Karolinska Institutet, NHR (SE), StratNeuro (SE)</t>
  </si>
  <si>
    <t>10.1007/s00038-017-1029-7</t>
  </si>
  <si>
    <t>The contribution of alcohol consumption and smoking to educational inequalities in life expectancy among Swedish men and women during 1991–2008</t>
  </si>
  <si>
    <t>Östergren</t>
  </si>
  <si>
    <t>olof.ostergren@chess.su.se</t>
  </si>
  <si>
    <t>http://dx.doi.org/10.13039/501100002341</t>
  </si>
  <si>
    <t>The Faculty of Social Sciences, Stockholm University, Suomen Akatemia, The Swedish Research Council for Health, Working Life and Welfare, The Joint Committee for Nordic Research Councils for the Humanities and the Social Sciences</t>
  </si>
  <si>
    <t>1933006, 4.4-2015-61</t>
  </si>
  <si>
    <t>10.1007/s11012-017-0738-6</t>
  </si>
  <si>
    <t>HUmanoid Robotic Leg via pneumatic muscle actuators: implementation and control</t>
  </si>
  <si>
    <t>Andrikopoulos</t>
  </si>
  <si>
    <t>geoand@ltu.se</t>
  </si>
  <si>
    <t>http://orcid.org/0000-0002-9399-7801</t>
  </si>
  <si>
    <t>2014-3381</t>
  </si>
  <si>
    <t>10.1007/s10704-017-0242-y</t>
  </si>
  <si>
    <t>Phase structural ordering kinetics of second-phase formation in the vicinity of a crack</t>
  </si>
  <si>
    <t>Nigro</t>
  </si>
  <si>
    <t>claudio.nigro@mah.com</t>
  </si>
  <si>
    <t>10.1007/s00384-017-2853-1</t>
  </si>
  <si>
    <t>Socioeconomic characteristics and comorbidities of diverticular disease in Sweden 1997–2012</t>
  </si>
  <si>
    <t>Nikberg</t>
  </si>
  <si>
    <t>maziar.nikberg@regionvastmand.se</t>
  </si>
  <si>
    <t>http://orcid.org/0000-0002-5949-3810</t>
  </si>
  <si>
    <t>http://dx.doi.org/10.13039/501100004359, http://dx.doi.org/10.13039/501100003173</t>
  </si>
  <si>
    <t>Vetenskapsrådet (SE), Vetenskapsrådet, Crafoordska Stiftelsen</t>
  </si>
  <si>
    <t>K2012-70X-15428-08-3, 2016-02373</t>
  </si>
  <si>
    <t>10.1007/s00068-017-0813-7</t>
  </si>
  <si>
    <t>The use of aortic balloon occlusion in traumatic shock: first report from the ABO trauma registry</t>
  </si>
  <si>
    <t>Hörer</t>
  </si>
  <si>
    <t>tal.horer@regionorebrolan.se</t>
  </si>
  <si>
    <t>Research committee of region Örebro County, Nyckelfonden at Örebro University Hospital, ALF Grants</t>
  </si>
  <si>
    <t>10.1007/s12526-017-0775-3</t>
  </si>
  <si>
    <t>First records of Geodia demosponges from the New England seamounts, an opportunity to test the use of DNA mini-barcodes on museum specimens</t>
  </si>
  <si>
    <t>Cárdenas</t>
  </si>
  <si>
    <t>Paco</t>
  </si>
  <si>
    <t>paco.cardenas@fkog.uu.se</t>
  </si>
  <si>
    <t>http://orcid.org/0000-0003-4045-6718</t>
  </si>
  <si>
    <t>NOAA Ocean Exploration program, NOAA National Undersea Research Program, National Science Foundation, Inez Johansson grant , European Union’s Horizon 2020 research and innovation program</t>
  </si>
  <si>
    <t>NA03OAR4600116, NA05OAR4301001, OCE-0096373, HT2014, 679849</t>
  </si>
  <si>
    <t>10.1007/s11575-017-0325-z</t>
  </si>
  <si>
    <t>10.1007/s00068-017-0827-1</t>
  </si>
  <si>
    <t>Beyond Simple Configurations: The Dual Involvement of Divisional and Corporate Headquarters in Subsidiary Innovation Activities in Multibusiness Firms</t>
  </si>
  <si>
    <t>Kappen</t>
  </si>
  <si>
    <t>Philip</t>
  </si>
  <si>
    <t>philip.kappen@fek.uu.se</t>
  </si>
  <si>
    <t>Deaths caused by injury among people of working age (18–64) are decreasing, while those among older people (64+) are increasing</t>
  </si>
  <si>
    <t>D.</t>
  </si>
  <si>
    <t>denise.backstrom@regionostergotland.se</t>
  </si>
  <si>
    <t>http://orcid.org/0000-0003-4075-4600</t>
  </si>
  <si>
    <t>10.1007/s00442-017-3923-3</t>
  </si>
  <si>
    <t>Adaptive temperature regulation in the little bird in winter: predictions from a stochastic dynamic programming model</t>
  </si>
  <si>
    <t>anders.brodin@biol.lu.se</t>
  </si>
  <si>
    <t>http://dx.doi.org/10.13039/501100002805, http://dx.doi.org/10.13039/501100004359</t>
  </si>
  <si>
    <t>Carl Tryggers Stiftelse för Vetenskaplig Forskning, Vetenskapsrådet</t>
  </si>
  <si>
    <t>15:74, 621-2013-4386, 637-2013-7442</t>
  </si>
  <si>
    <t>10.1007/s00382-017-3861-0</t>
  </si>
  <si>
    <t>Wind speed variability over the Canary Islands, 1948–2014: focusing on trend differences at the land–ocean interface and below–above the trade-wind inversion layer</t>
  </si>
  <si>
    <t>Azorin-Molina</t>
  </si>
  <si>
    <t>Cesar</t>
  </si>
  <si>
    <t>cesar.azorin-molina@gu.se</t>
  </si>
  <si>
    <t>http://orcid.org/0000-0001-5913-7026</t>
  </si>
  <si>
    <t>http://dx.doi.org/10.13039/100010663, http://dx.doi.org/10.13039/501100007136, http://dx.doi.org/10.13039/501100003329, http://dx.doi.org/10.13039/501100004359</t>
  </si>
  <si>
    <t>H2020 European Research Council, Secretaría de Estado de Investigación, Desarrollo e Innovación, Ministerio de Economía y Competitividad, Vetenskapsrådet</t>
  </si>
  <si>
    <t>STILLING project – 703733, BIA2015-70644-R, RYC-2014-16469, CGL2014-517221-REDT, CGL2014-52135-C03-01, PCIN-2015-220, BECC, MERGE, VR (2014-5320)</t>
  </si>
  <si>
    <t>10.1007/s10926-017-9731-0</t>
  </si>
  <si>
    <t>Introducing Motivational Interviewing in a Sickness Insurance Context: Translation and Implementation Challenges</t>
  </si>
  <si>
    <t>Ståhl</t>
  </si>
  <si>
    <t>christian.stahl@liu.se</t>
  </si>
  <si>
    <t>10.1007/s11075-017-0404-z</t>
  </si>
  <si>
    <t>Are the eigenvalues of preconditioned banded symmetric Toeplitz matrices known in almost closed form?</t>
  </si>
  <si>
    <t>Sven-Erik</t>
  </si>
  <si>
    <t>sven-erik.ekstrom@it.uu.se</t>
  </si>
  <si>
    <t>http://orcid.org/0000-0002-7875-7543</t>
  </si>
  <si>
    <t>10.1007/s40257-017-0313-x</t>
  </si>
  <si>
    <t>Inherited Nonsyndromic Ichthyoses: An Update on Pathophysiology, Diagnosis and Treatment</t>
  </si>
  <si>
    <t>Törmä</t>
  </si>
  <si>
    <t>Hans</t>
  </si>
  <si>
    <t>hans.torma@medsci.uu.se</t>
  </si>
  <si>
    <t>http://orcid.org/0000-0002-3617-8551</t>
  </si>
  <si>
    <t>10.1007/s11868-017-0219-7</t>
  </si>
  <si>
    <t>Strong ultra-regularity properties for positive elements in the twisted convolutions</t>
  </si>
  <si>
    <t>Journal of Pseudo-Differential Operators and Applications</t>
  </si>
  <si>
    <t>1662-9981</t>
  </si>
  <si>
    <t>1662-999X</t>
  </si>
  <si>
    <t>Yuanyuan</t>
  </si>
  <si>
    <t>yuanyuan.chen@lnu.se</t>
  </si>
  <si>
    <t>10.1007/s10654-017-0297-0</t>
  </si>
  <si>
    <t>Sleep duration, mortality and the influence of age</t>
  </si>
  <si>
    <t>Åkerstedt</t>
  </si>
  <si>
    <t>torbjorn.akerstedt@ki.se</t>
  </si>
  <si>
    <t>AFA Försäkring, The Lerici Foundation (The Italian Institute,Stockholm, Sweden, Stockholm Stress Center, ICA AB, Stockholm, Sweden, Telefonaktiebolaget LM Ericsson, Stockholm, Sweden, The regional agreement on medical training and clinical research between Stockholm County Council and Karolinska Institutet</t>
  </si>
  <si>
    <t>10.1007/s13280-017-0938-2</t>
  </si>
  <si>
    <t>Oxygenated deep bottoms beneath a thick hypoxic layer lack potential of benthic colonization</t>
  </si>
  <si>
    <t>Stigebrandt</t>
  </si>
  <si>
    <t>anders.stigebrandt@marine.gu.se</t>
  </si>
  <si>
    <t>http://orcid.org/0000-0003-0684-643X</t>
  </si>
  <si>
    <t>10.1007/s10543-017-0676-7</t>
  </si>
  <si>
    <t>The effect of uncertain geometries on advection–diffusion of scalar quantities</t>
  </si>
  <si>
    <t>Wahlsten</t>
  </si>
  <si>
    <t>markus.wahlsten@liu.se</t>
  </si>
  <si>
    <t>10.13039/501100004963</t>
  </si>
  <si>
    <t>ACP3-GA-2013-605036</t>
  </si>
  <si>
    <t>10.1007/s11569-017-0297-2</t>
  </si>
  <si>
    <t>Scientists’ Understandings of Risk of Nanomaterials: Disciplinary Culture Through the Ethnographic Lens</t>
  </si>
  <si>
    <t>NanoEthics</t>
  </si>
  <si>
    <t>1871-4757</t>
  </si>
  <si>
    <t>1871-4765</t>
  </si>
  <si>
    <t>mikael.johansson@gu.se</t>
  </si>
  <si>
    <t>10.1007/s00148-017-0664-x</t>
  </si>
  <si>
    <t>The effects of increasing the normal retirement age on health care utilization and mortality</t>
  </si>
  <si>
    <t>Hagen</t>
  </si>
  <si>
    <t>johannes.hagen@nek.uu.se</t>
  </si>
  <si>
    <t>http://orcid.org/0000-0003-3093-726X</t>
  </si>
  <si>
    <t>https://doi.org/10.13039/100007439, https://doi.org/10.13039/501100006636</t>
  </si>
  <si>
    <t>Jan Wallanders och Tom Hedelius Stiftelse samt Tore Browaldhs Stiftelse, Forskningsrådet om Hälsa, Arbetsliv och Välfärd</t>
  </si>
  <si>
    <t>P2013-0025:1, 2013-2482</t>
  </si>
  <si>
    <t>10.1007/s00229-017-0960-5</t>
  </si>
  <si>
    <t>Graded simple Lie algebras and graded simple representations</t>
  </si>
  <si>
    <t>http://orcid.org/0000-0002-4633-6218</t>
  </si>
  <si>
    <t>10.1007/s00167-017-4676-6</t>
  </si>
  <si>
    <t>Similar views on rehabilitation following hip arthroscopy among physiotherapists and surgeons in Scandinavia: a specialized care survey</t>
  </si>
  <si>
    <t>Wörner</t>
  </si>
  <si>
    <t>tobias.worner@med.lu.se</t>
  </si>
  <si>
    <t>http://orcid.org/0000-0001-5555-0876</t>
  </si>
  <si>
    <t>10.1007/s00396-017-4172-z</t>
  </si>
  <si>
    <t>10.1007/s00467-017-3766-5</t>
  </si>
  <si>
    <t>Semi-batch synthesis of colloidal spheres with fluorinated cores and varying grafts of poly(ethylene glycol)</t>
  </si>
  <si>
    <t>Bergenholtz</t>
  </si>
  <si>
    <t>jbergen@chem.gu.se</t>
  </si>
  <si>
    <t>The FGF23–Klotho axis and cardiac tissue Doppler imaging in pediatric chronic kidney disease—a prospective cohort study</t>
  </si>
  <si>
    <t>Tranæus Lindblad</t>
  </si>
  <si>
    <t>ylva.tranaeus-lindblad@sll.se</t>
  </si>
  <si>
    <t>2013-605</t>
  </si>
  <si>
    <t>10.1007/s00224-017-9807-4</t>
  </si>
  <si>
    <t>The Solution Space of Sorting with Recurring Comparison Faults</t>
  </si>
  <si>
    <t>Theory of Computing Systems</t>
  </si>
  <si>
    <t>1432-4350</t>
  </si>
  <si>
    <t>1433-0490</t>
  </si>
  <si>
    <t>http://orcid.org/0000-0003-4047-7594</t>
  </si>
  <si>
    <t>10.1007/s12155-017-9871-2</t>
  </si>
  <si>
    <t>Effects of Cutting Phenology (Non-dormant Versus Dormant) on Early Growth Performance of Three Willow Clones Grown Under Different Weed Treatments and Planting Dates</t>
  </si>
  <si>
    <t>Welc</t>
  </si>
  <si>
    <t>Monika</t>
  </si>
  <si>
    <t>monika.welc@slu.se</t>
  </si>
  <si>
    <t>http://orcid.org/0000-0003-4203-2847</t>
  </si>
  <si>
    <t>Swedish Energy Agency (Energimyndigheten)</t>
  </si>
  <si>
    <t>35237-1</t>
  </si>
  <si>
    <t>10.1007/s00464-017-5808-2</t>
  </si>
  <si>
    <t>High clinical impact and diagnostic accuracy of EUS-guided biopsy sampling of subepithelial lesions: a prospective, comparative study</t>
  </si>
  <si>
    <t>Hedenström</t>
  </si>
  <si>
    <t>per.hedenstrom@vgregion.se</t>
  </si>
  <si>
    <t>The Health and Medical Care Committe of the Regional Executive Board, Region Västra Götaland, Sahlgrenska Universitetssjukhuset, The Swedish Society of Medicine, The Swedish Cancer Fondation</t>
  </si>
  <si>
    <t>VGFOUREG-564381, VGFOUREG-144591, LUA-ALF 73830, SLS-404261, SLS-325061</t>
  </si>
  <si>
    <t>10.1007/s10997-017-9387-3</t>
  </si>
  <si>
    <t>10.1007/s11116-017-9803-1</t>
  </si>
  <si>
    <t>Decoupling in the age of market-embedded morality: responsible gambling in a hybrid organization</t>
  </si>
  <si>
    <t>Alexius</t>
  </si>
  <si>
    <t>susanna.alexius@score.su.se</t>
  </si>
  <si>
    <t>Is ‘referencing’ a remedy to hypothetical bias in value of time elicitation? Evidence from economic experiments</t>
  </si>
  <si>
    <t>Hultkrantz</t>
  </si>
  <si>
    <t>lars.hultkrantz@oru.se</t>
  </si>
  <si>
    <t>The Swedish Foundation for Humanities and Social Sciencies, The Handelsbanken Research Foundations</t>
  </si>
  <si>
    <t>http://orcid.org/0000-0003-1172-1076</t>
  </si>
  <si>
    <t>10.1007/s11558-017-9288-x</t>
  </si>
  <si>
    <t>Stability and change in international policy-making: A punctuated equilibrium approach</t>
  </si>
  <si>
    <t>The Review of International Organizations</t>
  </si>
  <si>
    <t>1559-7431</t>
  </si>
  <si>
    <t>1559-744X</t>
  </si>
  <si>
    <t>magnus.lundgren@statsvet.su.se</t>
  </si>
  <si>
    <t>http://orcid.org/0000-0002-9961-3645</t>
  </si>
  <si>
    <t>10.1007/s00268-017-4160-y</t>
  </si>
  <si>
    <t>10.1007/s00049-017-0244-2</t>
  </si>
  <si>
    <t>Hospital Workload for Weapon-Wounded Females Treated by the International Committee of the Red Cross: More Work Needed than for Males</t>
  </si>
  <si>
    <t>peter.andersson@regionostergotland.se</t>
  </si>
  <si>
    <t>Host-plant location by the Guatemalan potato moth Tecia solanivora is assisted by floral volatiles</t>
  </si>
  <si>
    <t>Chemoecology</t>
  </si>
  <si>
    <t>0937-7409</t>
  </si>
  <si>
    <t>1423-0445</t>
  </si>
  <si>
    <t>Miriam</t>
  </si>
  <si>
    <t>Miriam.Karlsson@slu.se</t>
  </si>
  <si>
    <t>Elsa and Sigurd Goljes Memorial Foundation, Linköping Society of Medicine</t>
  </si>
  <si>
    <t>http://orcid.org/0000-0001-9133-2948</t>
  </si>
  <si>
    <t>The Swedish International Development Cooperation Agency, Sida</t>
  </si>
  <si>
    <t>SWE-2006-435</t>
  </si>
  <si>
    <t>10.1007/s12152-017-9341-8</t>
  </si>
  <si>
    <t>10.1007/s10494-017-9840-z</t>
  </si>
  <si>
    <t>Autism and Moral Responsibility: Executive Function, Reasons Responsiveness, and Reasons Blockage</t>
  </si>
  <si>
    <t>Richman</t>
  </si>
  <si>
    <t>kenneth.richman@mcphs.edu</t>
  </si>
  <si>
    <t>Pressure-Gradient Turbulent Boundary Layers Developing Around a Wing Section</t>
  </si>
  <si>
    <t>The Miriam Foundation, Montreal</t>
  </si>
  <si>
    <t>http://dx.doi.org/10.13039/501100004063, http://dx.doi.org/10.13039/501100004359, http://dx.doi.org/10.13039/501100000781</t>
  </si>
  <si>
    <t>Knut och Alice Wallenbergs Stiftelse, Vetenskapsrådet, European Research Council</t>
  </si>
  <si>
    <t>10.1007/s00405-017-4679-4</t>
  </si>
  <si>
    <t>Patient reported pain-related outcome measures after tonsil surgery: an analysis of 32,225 children from the National Tonsil Surgery Register in Sweden 2009–2016</t>
  </si>
  <si>
    <t>Alm</t>
  </si>
  <si>
    <t>Fredrik.Alm@oru.se</t>
  </si>
  <si>
    <t>http://orcid.org/0000-0003-4718-3361</t>
  </si>
  <si>
    <t>The Swedish Association of Local Authorities and Regions funds the National Tonsil Surgery Register in Sweden</t>
  </si>
  <si>
    <t>10.1007/s13595-017-0655-9</t>
  </si>
  <si>
    <t>Short-day photoperiods affect expression of genes related to dormancy and freezing tolerance in Norway spruce seedlings</t>
  </si>
  <si>
    <t>Wallin</t>
  </si>
  <si>
    <t>ewa@du.se</t>
  </si>
  <si>
    <t>http://orcid.org/0000-0003-4030-102X</t>
  </si>
  <si>
    <t>Stiftelsen för Kunskaps- och Kompetensutveckling (SE)</t>
  </si>
  <si>
    <t>10.1007/s11340-017-0322-y</t>
  </si>
  <si>
    <t>Anisotropic Elastic-Viscoplastic Properties at Finite Strains of Injection-Moulded Low-Density Polyethylene</t>
  </si>
  <si>
    <t>Kroon</t>
  </si>
  <si>
    <t>martin.kroon@lnu.se</t>
  </si>
  <si>
    <t>10.1007/s11266-017-9900-y</t>
  </si>
  <si>
    <t>Advocacy Compromised: How Financial, Organizational and Institutional Factors Shape Advocacy Strategies of Civil Society Organizations</t>
  </si>
  <si>
    <t>Arvidson</t>
  </si>
  <si>
    <t>Malin.arvidson@soch.lu.se</t>
  </si>
  <si>
    <t>http://orcid.org/0000-0002-1484-7021</t>
  </si>
  <si>
    <t>the Swedish Research Council</t>
  </si>
  <si>
    <t>Grant 2010-1678</t>
  </si>
  <si>
    <t>10.1007/s10508-017-1028-z</t>
  </si>
  <si>
    <t>Self-Reported Discrimination in Health-Care Settings Based on Recognizability as Transgender: A Cross-Sectional Study Among Transgender U.S. Citizens</t>
  </si>
  <si>
    <t>10.1007/s11625-017-0464-y</t>
  </si>
  <si>
    <t>Taking gender seriously in climate change adaptation and sustainability science research: views from feminist debates and sub-Saharan small-scale agriculture</t>
  </si>
  <si>
    <t>Jerneck</t>
  </si>
  <si>
    <t>anne.jerneck@lucsus.lu.se</t>
  </si>
  <si>
    <t>http://orcid.org/0000-0002-1429-8739</t>
  </si>
  <si>
    <t>259-2008-1718, Rush for land in Africa</t>
  </si>
  <si>
    <t>10.1007/s40273-017-0559-4</t>
  </si>
  <si>
    <t>The Implementation of Managed Entry Agreements in Central and Eastern Europe: Findings and Implications</t>
  </si>
  <si>
    <t>Brian</t>
  </si>
  <si>
    <t>Brian.godman@strath.ac.uk</t>
  </si>
  <si>
    <t>10.1007/s11019-017-9798-6</t>
  </si>
  <si>
    <t>Medicalising short children with growth hormone? Ethical considerations of the underlying sociocultural aspects</t>
  </si>
  <si>
    <t>Murano</t>
  </si>
  <si>
    <t>maria.cristina.murano@liu.se</t>
  </si>
  <si>
    <t>http://dx.doi.org/10.13039/501100000785</t>
  </si>
  <si>
    <t>Education, Audiovisual and Culture Executive Agency</t>
  </si>
  <si>
    <t>2013-1473/001-001-EM11-EMJD</t>
  </si>
  <si>
    <t>10.1007/s10973-017-6612-x</t>
  </si>
  <si>
    <t>10.1007/s13158-017-0197-1</t>
  </si>
  <si>
    <t>Thermophysical aspects of reclaimed moulding sand addition to the epoxy-SO2 coremaking system studied by Fourier thermal analysis</t>
  </si>
  <si>
    <t>How to Educate Children for Sustainable Learning and for a Sustainable World</t>
  </si>
  <si>
    <t>ingrid.pramling@ped.gu.se</t>
  </si>
  <si>
    <t>10.1007/s00787-017-1035-6</t>
  </si>
  <si>
    <t>Upper secondary school students’ compliance with two Internet-based self-help programmes: a randomised controlled trial</t>
  </si>
  <si>
    <t>Sundquist</t>
  </si>
  <si>
    <t>Kristina</t>
  </si>
  <si>
    <t>Kristina.sundquist@med.lu.se</t>
  </si>
  <si>
    <t>http://orcid.org/0000-0001-8031-279X</t>
  </si>
  <si>
    <t>10.1007/s00415-017-8571-3</t>
  </si>
  <si>
    <t>Midlife work-related stress is associated with late-life cognition</t>
  </si>
  <si>
    <t>Sindi</t>
  </si>
  <si>
    <t>Shireen</t>
  </si>
  <si>
    <t>shireen.sindi@ki.se</t>
  </si>
  <si>
    <t>http://orcid.org/0000-0002-3786-0552</t>
  </si>
  <si>
    <t>http://dx.doi.org/10.13039/501100001961</t>
  </si>
  <si>
    <t>Fonds de Recherche du Québec - Santé (CA), Alzheimerfonden (SE), AXA Research Fund, Knut och Alice Wallenbergs Stiftelse (SE), Hjärnfonden (SE), EU seventh Framework, Academy of Finland</t>
  </si>
  <si>
    <t>10.1007/s10549-017-4466-3</t>
  </si>
  <si>
    <t>Survival and level of care among breast cancer patients with brain metastases treated with whole brain radiotherapy</t>
  </si>
  <si>
    <t>Frisk</t>
  </si>
  <si>
    <t>gabriella.frisk@ki.se</t>
  </si>
  <si>
    <t>http://orcid.org/0000-0003-3817-0577</t>
  </si>
  <si>
    <t>BRO (Bröstcancerföreningens riksorganisation) Sweden</t>
  </si>
  <si>
    <t>10.1007/s10801-017-0785-z</t>
  </si>
  <si>
    <t>Combinatorial invariance of Kazhdan–Lusztig–Vogan polynomials for fixed point free involutions</t>
  </si>
  <si>
    <t>Journal of Algebraic Combinatorics</t>
  </si>
  <si>
    <t>0925-9899</t>
  </si>
  <si>
    <t>1572-9192</t>
  </si>
  <si>
    <t>Abdallah</t>
  </si>
  <si>
    <t>Nancy</t>
  </si>
  <si>
    <t>nancy.abdallah@liu.se</t>
  </si>
  <si>
    <t>Wenner-Gren Foundations</t>
  </si>
  <si>
    <t>10.1007/s11306-017-1248-1</t>
  </si>
  <si>
    <t>Multivariate strategy for the sample selection and integration of multi-batch data in metabolomics</t>
  </si>
  <si>
    <t>http://dx.doi.org/10.13039/501100004359, http://dx.doi.org/10.13039/501100007857, http://dx.doi.org/10.13039/501100004348</t>
  </si>
  <si>
    <t>Apotekare Hedbergs Foundation, AstraZeneca (SE), Sigurd and Elsa Goljes Memorial Fund, Vetenskapsrådet, Swedish Rheumatism Association, Stiftelsen Konung Gustaf V:s 80-årsfond, Stockholms Läns Landsting, Karolinska Institute Foundation, Swedish Heart–Lung Foundation</t>
  </si>
  <si>
    <t>AstraZeneca-Karolinska Institute Joint Research Program in Translational Science</t>
  </si>
  <si>
    <t>10.1007/s11663-017-1061-2</t>
  </si>
  <si>
    <t>Solidification and Re-melting Phenomena During Slurry Preparation Using the RheoMetal™ Process</t>
  </si>
  <si>
    <t>Payandeh</t>
  </si>
  <si>
    <t>mostafa.payandeh@ju.se</t>
  </si>
  <si>
    <t>10.1007/s11128-017-1679-7</t>
  </si>
  <si>
    <t>Efficient classical simulation of the Deutsch–Jozsa and Simon’s algorithms</t>
  </si>
  <si>
    <t>Quantum Information Processing</t>
  </si>
  <si>
    <t>1570-0755</t>
  </si>
  <si>
    <t>1573-1332</t>
  </si>
  <si>
    <t>Jan-Åke</t>
  </si>
  <si>
    <t>jan-ake.larsson@liu.se</t>
  </si>
  <si>
    <t>http://orcid.org/0000-0002-1082-8325</t>
  </si>
  <si>
    <t>10.1007/s11695-017-2833-0</t>
  </si>
  <si>
    <t>Iodine Status After Bariatric Surgery—a Prospective 10-Year Report from the Swedish Obese Subjects (SOS) Study</t>
  </si>
  <si>
    <t>Manousou</t>
  </si>
  <si>
    <t>sofia.manousou@vgregion.se</t>
  </si>
  <si>
    <t>http://orcid.org/0000-0002-7965-0772</t>
  </si>
  <si>
    <t>Vetenskapsrådet, Health Care Committee , Sahlgrenska University Hospital ALF research grant, Västra Götalands county</t>
  </si>
  <si>
    <t>K2013-54X-11285-19</t>
  </si>
  <si>
    <t>10.1007/s12108-017-9363-z</t>
  </si>
  <si>
    <t>Ethical Considerations and Dilemmas Before, during and after Fieldwork in Less-Democratic Contexts: some Reflections from Post-Uprising Egypt</t>
  </si>
  <si>
    <t>The American Sociologist</t>
  </si>
  <si>
    <t>0003-1232</t>
  </si>
  <si>
    <t>1936-4784</t>
  </si>
  <si>
    <t>Wackenhut</t>
  </si>
  <si>
    <t>Arne</t>
  </si>
  <si>
    <t>arne.wackenhut@globalstudies.gu.se</t>
  </si>
  <si>
    <t>10.1007/s00267-017-0912-6</t>
  </si>
  <si>
    <t>Natural Hazard Susceptibility Assessment for Road Planning Using Spatial Multi-Criteria Analysis</t>
  </si>
  <si>
    <t>http://orcid.org/0000-0002-3614-671X</t>
  </si>
  <si>
    <t>242-2009-1285, 2014-754</t>
  </si>
  <si>
    <t>10.1007/s10120-017-0761-2</t>
  </si>
  <si>
    <t>10.1007/s10018-017-0194-5</t>
  </si>
  <si>
    <t>10.1007/s10329-017-0624-9</t>
  </si>
  <si>
    <t>Health-related quality of life after gastrectomy, esophagectomy, and combined esophagogastrectomy for gastroesophageal junction adenocarcinoma</t>
  </si>
  <si>
    <t>Kauppila</t>
  </si>
  <si>
    <t>Joonas</t>
  </si>
  <si>
    <t>joonas.kauppila@ki.se</t>
  </si>
  <si>
    <t>Market stealing and market expansion: an examination of product introductions in the organic coffee market</t>
  </si>
  <si>
    <t>Environmental Economics and Policy Studies</t>
  </si>
  <si>
    <t>1432-847X</t>
  </si>
  <si>
    <t>1867-383X</t>
  </si>
  <si>
    <t>Sanctuary</t>
  </si>
  <si>
    <t>Mark</t>
  </si>
  <si>
    <t>mark.sanctuary@hhs.se</t>
  </si>
  <si>
    <t>Spontaneous cross-species imitation in interactions between chimpanzees and zoo visitors</t>
  </si>
  <si>
    <t>Primates</t>
  </si>
  <si>
    <t>0032-8332</t>
  </si>
  <si>
    <t>1610-7365</t>
  </si>
  <si>
    <t>Gabriela-Alina</t>
  </si>
  <si>
    <t>http://dx.doi.org/10.13039/501100004359, http://dx.doi.org/10.13039/501100007232, http://dx.doi.org/10.13039/501100002794, http://dx.doi.org/10.13039/501100007083, http://dx.doi.org/10.13039/501100006306</t>
  </si>
  <si>
    <t>Vetenskapsrådet, Radiumhemmets Forskningsfonder, Cancerfonden, Orionin Tutkimussäätiö, Sigrid Juséliuksen Säätiö</t>
  </si>
  <si>
    <t>mistra, Jan Wallanders och Tom Hedelius Stiftelse samt Tore Browaldhs Stiftelse</t>
  </si>
  <si>
    <t>2012-1387</t>
  </si>
  <si>
    <t>10.1140/epja/i2017-12362-x</t>
  </si>
  <si>
    <t>A neutron source for IGISOL-JYFLTRAP: Design and characterisation</t>
  </si>
  <si>
    <t>Mattera</t>
  </si>
  <si>
    <t>andrea.mattera@physics.uu.se</t>
  </si>
  <si>
    <t>10.1007/s41207-017-0031-z</t>
  </si>
  <si>
    <t>Feasibility of OFMSW co-digestion with sewage sludge for increasing biogas production at wastewater treatment plants</t>
  </si>
  <si>
    <t>Euro-Mediterranean Journal for Environmental Integration</t>
  </si>
  <si>
    <t>2365-6433</t>
  </si>
  <si>
    <t>2365-7448</t>
  </si>
  <si>
    <t>annika.bjorn@liu.se</t>
  </si>
  <si>
    <t>http://orcid.org/0000-0001-8955-287X</t>
  </si>
  <si>
    <t>Energimyndigheten (SE)</t>
  </si>
  <si>
    <t>35624-2</t>
  </si>
  <si>
    <t>10.1007/s00253-017-8410-6</t>
  </si>
  <si>
    <t>Recombinant Lactococcus lactis expressing bioactive exendin-4 to promote insulin secretion and beta-cell proliferation in vitro</t>
  </si>
  <si>
    <t>Shangwu</t>
  </si>
  <si>
    <t>swchen@cau.edu.cn</t>
  </si>
  <si>
    <t>10.1007/s12035-017-0743-8</t>
  </si>
  <si>
    <t>Histamine H3 Inverse Agonist BF 2649 or Antagonist with Partial H4 Agonist Activity Clobenpropit Reduces Amyloid Beta Peptide-Induced Brain Pathology in Alzheimer’s Disease</t>
  </si>
  <si>
    <t>Sharma</t>
  </si>
  <si>
    <t>Hari</t>
  </si>
  <si>
    <t>Sharma@surgsci.uu.se</t>
  </si>
  <si>
    <t>10.1007/s12035-017-0744-7</t>
  </si>
  <si>
    <t>Repeated Forced Swim Exacerbates Methamphetamine-Induced Neurotoxicity: Neuroprotective Effects of Nanowired Delivery of 5-HT3-Receptor Antagonist Ondansetron</t>
  </si>
  <si>
    <t>10.1007/s12035-017-0740-y</t>
  </si>
  <si>
    <t>Cold Environment Exacerbates Brain Pathology and Oxidative Stress Following Traumatic Brain Injuries: Potential Therapeutic Effects of Nanowired Antioxidant Compound H-290/51</t>
  </si>
  <si>
    <t>10.1007/s10854-017-7537-7</t>
  </si>
  <si>
    <t>Gamma induced effects on structural, optical and electrical properties of n-TiO2/p-Si heterojunction</t>
  </si>
  <si>
    <t>Syed</t>
  </si>
  <si>
    <t>mansoor_phys@yahoo.com</t>
  </si>
  <si>
    <t>10.1007/s11214-017-0362-8</t>
  </si>
  <si>
    <t>Solar Wind Interaction and Impact on the Venus Atmosphere</t>
  </si>
  <si>
    <t>Futaana</t>
  </si>
  <si>
    <t>Yoshifumi</t>
  </si>
  <si>
    <t>futaana@irf.se</t>
  </si>
  <si>
    <t>10.1007/s12035-017-0746-5</t>
  </si>
  <si>
    <t>TiO2-Nanowired Delivery of DL-3-n-butylphthalide (DL-NBP) Attenuates Blood-Brain Barrier Disruption, Brain Edema Formation, and Neuronal Damages Following Concussive Head Injury</t>
  </si>
  <si>
    <t>10.1007/s12035-017-0742-9</t>
  </si>
  <si>
    <t>Co-Administration of TiO2 Nanowired Mesenchymal Stem Cells with Cerebrolysin Potentiates Neprilysin Level and Reduces Brain Pathology in Alzheimer’s Disease</t>
  </si>
  <si>
    <t>10.1007/s00208-017-1589-0</t>
  </si>
  <si>
    <t>September 2017</t>
  </si>
  <si>
    <t>On the location of the zero-free half-plane of a random Epstein zeta function</t>
  </si>
  <si>
    <t>Södergren</t>
  </si>
  <si>
    <t>andesod@chalmers.se</t>
  </si>
  <si>
    <t>10.1007/s10973-017-6684-7</t>
  </si>
  <si>
    <t>10.1007/s13157-017-0951-z</t>
  </si>
  <si>
    <t>A multichannel microcalorimetric system</t>
  </si>
  <si>
    <t>Can Soil Organic Carbon Fractions Be Used as Functional Indicators of Wetlands?</t>
  </si>
  <si>
    <t>Suurkuusk</t>
  </si>
  <si>
    <t>msuurkuusk@tainstruments.com</t>
  </si>
  <si>
    <t>Grasset</t>
  </si>
  <si>
    <t>Charlotte</t>
  </si>
  <si>
    <t>charlottemjgrasset@gmail.com</t>
  </si>
  <si>
    <t>10.1007/s00542-017-3550-2</t>
  </si>
  <si>
    <t>Design, development and implementation of a low power and high speed pipeline A/D converter in submicron CMOS technology</t>
  </si>
  <si>
    <t>10.1007/s12020-017-1400-8</t>
  </si>
  <si>
    <t>Increased mortality in patients with adrenal incidentalomas and autonomous cortisol secretion: a 13-year retrospective study from one center</t>
  </si>
  <si>
    <t>Patrova</t>
  </si>
  <si>
    <t>Jekaterina</t>
  </si>
  <si>
    <t>Jekaterina.patrova@gmail.com</t>
  </si>
  <si>
    <t>10.1007/s11664-017-5757-5</t>
  </si>
  <si>
    <t>Design of a Thermoelectric Material Using the CALPHAD Technique: Thermodynamic Reassessment of the Al-Sb-Zn System</t>
  </si>
  <si>
    <t>wei6@kth.se</t>
  </si>
  <si>
    <t>10.1007/s41233-017-0012-7</t>
  </si>
  <si>
    <t>Review of recent standardization activities in speech quality of experience</t>
  </si>
  <si>
    <t>Möller</t>
  </si>
  <si>
    <t>sebastian.moeller@tu-berlin.de</t>
  </si>
  <si>
    <t>10.1007/s12035-017-0747-4</t>
  </si>
  <si>
    <t>Timed Release of Cerebrolysin Using Drug-Loaded Titanate Nanospheres Reduces Brain Pathology and Improves Behavioral Functions in Parkinson’s Disease</t>
  </si>
  <si>
    <t>10.1007/s10722-017-0562-9</t>
  </si>
  <si>
    <t>Suitability of existing Musa morphological descriptors to characterize East African highland ‘matooke’ bananas</t>
  </si>
  <si>
    <t>Batte</t>
  </si>
  <si>
    <t>M.Batte@cgiar.org</t>
  </si>
  <si>
    <t>http://dx.doi.org/10.13039/100000865</t>
  </si>
  <si>
    <t>Bill and Melinda Gates Foundation</t>
  </si>
  <si>
    <t>10.1007/s00138-017-0871-1</t>
  </si>
  <si>
    <t>Scale coding bag of deep features for human attribute and action recognition</t>
  </si>
  <si>
    <t>Machine Vision and Applications</t>
  </si>
  <si>
    <t>0932-8092</t>
  </si>
  <si>
    <t>1432-1769</t>
  </si>
  <si>
    <t>fahad.khan@liu.se</t>
  </si>
  <si>
    <t>10.1007/s00442-017-3945-x</t>
  </si>
  <si>
    <t>Phosphorus and nitrogen co-limitation of forest ground vegetation under elevated anthropogenic nitrogen deposition</t>
  </si>
  <si>
    <t>Hedwall</t>
  </si>
  <si>
    <t>Per-Ola</t>
  </si>
  <si>
    <t>per-ola.hedwall@slu.se</t>
  </si>
  <si>
    <t>http://orcid.org/0000-0002-0120-7420</t>
  </si>
  <si>
    <t>Kungliga skogs- och lantbruksakademin, Sveriges Lantbruksuniversitet</t>
  </si>
  <si>
    <t>10.1007/s10071-017-1131-5</t>
  </si>
  <si>
    <t>Are parrots poor at motor self-regulation or is the cylinder task poor at measuring it?</t>
  </si>
  <si>
    <t>Kabadayi</t>
  </si>
  <si>
    <t>Can</t>
  </si>
  <si>
    <t>can.kabadayi@lucs.lu.se</t>
  </si>
  <si>
    <t>10.1007/s00787-017-1052-5</t>
  </si>
  <si>
    <t>Effectiveness of time-related interventions in children with ADHD aged 9–15 years: a randomized controlled study</t>
  </si>
  <si>
    <t>Birgitta</t>
  </si>
  <si>
    <t>birgitta.wennberg@liu.se</t>
  </si>
  <si>
    <t>http://orcid.org/0000-0002-5707-3089</t>
  </si>
  <si>
    <t>http://dx.doi.org/10.13039/501100004359, http://dx.doi.org/10.13039/501100004189, http://dx.doi.org/10.13039/501100003252</t>
  </si>
  <si>
    <t>Vetenskapsrådet, Max-Planck-Gesellschaft, Lunds Universitet</t>
  </si>
  <si>
    <t>2012-1235, 2014-6402</t>
  </si>
  <si>
    <t>http://orcid.org/0000-0002-1752-8325</t>
  </si>
  <si>
    <t>http://dx.doi.org/10.13039/100009107, http://dx.doi.org/10.13039/501100008588</t>
  </si>
  <si>
    <t>Vårdalstiftelsen, Stiftelsen Sunnerdahls Handikappfond, The Medical Research Council of Southeast Sweden, Stiftelsen Promobilia, Riksförbundet för Rörelsehindrade Barn och Ungdomar, Habilitering &amp; Hälsa, Stockholm County Council</t>
  </si>
  <si>
    <t>D-nr 98</t>
  </si>
  <si>
    <t>10.1007/s10964-017-0747-8</t>
  </si>
  <si>
    <t>Poor Kids? Economic Resources and Adverse Peer Relations in a Nationally Representative Sample of Swedish Adolescents</t>
  </si>
  <si>
    <t>Hjalmarsson</t>
  </si>
  <si>
    <t>simon.hjalmarsson@sofi.su.se</t>
  </si>
  <si>
    <t>http://orcid.org/0000-0002-8036-2997</t>
  </si>
  <si>
    <t>FORTE, FORTE, Riksbankens Jubileumsfond</t>
  </si>
  <si>
    <t>2012-1741, 2016-07099, P12-0636:1</t>
  </si>
  <si>
    <t>10.1007/s10928-017-9542-0</t>
  </si>
  <si>
    <t>An automated sampling importance resampling procedure for estimating parameter uncertainty</t>
  </si>
  <si>
    <t>10.1007/s10919-017-0267-y</t>
  </si>
  <si>
    <t>Human Non-linguistic Vocal Repertoire: Call Types and Their Meaning</t>
  </si>
  <si>
    <t>Journal of Nonverbal Behavior</t>
  </si>
  <si>
    <t>0191-5886</t>
  </si>
  <si>
    <t>1573-3653</t>
  </si>
  <si>
    <t>Anikin</t>
  </si>
  <si>
    <t>Andrey</t>
  </si>
  <si>
    <t>andrey.anikin@lucs.lu.se</t>
  </si>
  <si>
    <t>10.1007/s12119-017-9461-7</t>
  </si>
  <si>
    <t>BDSM, Interaction Rituals and Open Bodies</t>
  </si>
  <si>
    <t>Carlström</t>
  </si>
  <si>
    <t>charlotta.carlstrom@mah.se</t>
  </si>
  <si>
    <t>http://orcid.org/0000-0003-1520-9838</t>
  </si>
  <si>
    <t>10.1007/s11302-017-9586-z</t>
  </si>
  <si>
    <t>Divergent coronary flow responses to uridine adenosine tetraphosphate in atherosclerotic ApoE knockout mice</t>
  </si>
  <si>
    <t>Purinergic Signalling</t>
  </si>
  <si>
    <t>1573-9538</t>
  </si>
  <si>
    <t>1573-9546</t>
  </si>
  <si>
    <t>Zhichao</t>
  </si>
  <si>
    <t>zhichao.zhou@ki.se</t>
  </si>
  <si>
    <t>http://dx.doi.org/10.13039/100009455</t>
  </si>
  <si>
    <t>Foundation for the National Institutes of Health (US), West Virginia University, Thorax of Karolinska University Hospital, Karolinska Institutet (SE), Southwestern Medical University</t>
  </si>
  <si>
    <t>HL 027339, U54GM104942, MEPSCKL201301</t>
  </si>
  <si>
    <t>10.1007/s11071-017-3785-6</t>
  </si>
  <si>
    <t>Collisions, mutual losses and annihilation of pulses in a modular nonlinear medium</t>
  </si>
  <si>
    <t>10.1007/s10612-017-9375-6</t>
  </si>
  <si>
    <t>State Aid and Taxation of Transnational Companies: A Study of State-Corporate Crime</t>
  </si>
  <si>
    <t>Evertsson</t>
  </si>
  <si>
    <t>Nubia</t>
  </si>
  <si>
    <t>nubia.evertsson@criminology.su.se</t>
  </si>
  <si>
    <t>http://orcid.org/0000-0003-3400-9313</t>
  </si>
  <si>
    <t>Anna Ahlström and Ellen Terserus Foundation</t>
  </si>
  <si>
    <t>10.1007/s00415-017-8598-5</t>
  </si>
  <si>
    <t>Parkinsonian symptoms in normal pressure hydrocephalus: a population-based study</t>
  </si>
  <si>
    <t>Molde</t>
  </si>
  <si>
    <t>karin.molde@regionjh.se</t>
  </si>
  <si>
    <t>http://orcid.org/0000-0003-4808-6125</t>
  </si>
  <si>
    <t>10.1007/s12517-017-3187-6</t>
  </si>
  <si>
    <t>A MODIS-based modeling scheme for the estimation of downward surface shortwave radiation under cloud-free conditions</t>
  </si>
  <si>
    <t>Arabian Journal of Geosciences</t>
  </si>
  <si>
    <t>1866-7511</t>
  </si>
  <si>
    <t>1866-7538</t>
  </si>
  <si>
    <t>per.schubert@mah.se</t>
  </si>
  <si>
    <t>10.1007/s00394-017-1530-z</t>
  </si>
  <si>
    <t>Plasma enterolactone and risk of prostate cancer in middle-aged Swedish men</t>
  </si>
  <si>
    <t>Wallström</t>
  </si>
  <si>
    <t>peter.wallstrom@med.lu.se</t>
  </si>
  <si>
    <t>http://orcid.org/0000-0002-8268-5917</t>
  </si>
  <si>
    <t>http://dx.doi.org/10.13039/501100001862, http://dx.doi.org/10.13039/501100002794, http://dx.doi.org/10.13039/501100006189, http://dx.doi.org/10.13039/501100003461</t>
  </si>
  <si>
    <t>Svenska Forskningsrådet Formas, Cancerfonden, Direktör Albert Påhlssons Stiftelse, Gunnar Nilssons Cancerstiftelse, Stiftelser och Fonder vid Skånes Universitetssjukhus, Allmänna sjukhusets i Malmö stiftelse för bekämpande av cancer, Ernhold Lundströms stiftelse</t>
  </si>
  <si>
    <t>10.1007/s00170-017-1019-1</t>
  </si>
  <si>
    <t>Influence of laser exposure time and point distance on 75-μm-thick layer of selective laser melted Alloy 718</t>
  </si>
  <si>
    <t>Karimi</t>
  </si>
  <si>
    <t>paria.karimi-neghlani@hv.se</t>
  </si>
  <si>
    <t>10.1007/s12035-017-0723-z</t>
  </si>
  <si>
    <t>Cerebral Tissue Oxidative Ischemia-Reperfusion Injury in Connection with Experimental Cardiac Arrest and Cardiopulmonary Resuscitation: Effect of Mild Hypothermia and Methylene Blue</t>
  </si>
  <si>
    <t>lars.wiklund@surgsci.uu.se</t>
  </si>
  <si>
    <t>10.1007/s10728-017-0346-6</t>
  </si>
  <si>
    <t>Principles of Need and the Aggregation Thesis</t>
  </si>
  <si>
    <t>erik.gustavsson@liu.se</t>
  </si>
  <si>
    <t>10.1007/s13361-017-1796-7</t>
  </si>
  <si>
    <t>Low-Energy Collisions of Protonated Enantiopure Amino Acids with Chiral Target Gases</t>
  </si>
  <si>
    <t>Kulyk</t>
  </si>
  <si>
    <t>kskulyk@gmail.com</t>
  </si>
  <si>
    <t>http://orcid.org/0000-0002-6770-1595</t>
  </si>
  <si>
    <t>Vetenskapsrådet, Swedish Institute</t>
  </si>
  <si>
    <t>621-2012-2507, 00572/2011</t>
  </si>
  <si>
    <t>10.1007/s11999-017-5507-2</t>
  </si>
  <si>
    <t>Osteomyelitis Risk in Patients With Transfemoral Amputations Treated With Osseointegration Prostheses</t>
  </si>
  <si>
    <t>Tillander</t>
  </si>
  <si>
    <t>jonatan.tillander@vgregion.se</t>
  </si>
  <si>
    <t>10.1007/s11661-017-4232-5</t>
  </si>
  <si>
    <t>Retained Austenite Transformation during Heat Treatment of a 5 Wt Pct Cr Cold Work Tool Steel</t>
  </si>
  <si>
    <t>Rehan</t>
  </si>
  <si>
    <t>arbab.rehan@hv.se</t>
  </si>
  <si>
    <t>10.1007/s00268-017-4215-0</t>
  </si>
  <si>
    <t>Are Incidental Gallbladder Cancers Missed with a Selective Approach of Gallbladder Histology at Cholecystectomy?</t>
  </si>
  <si>
    <t>per.sandstrom@liu.se</t>
  </si>
  <si>
    <t>10.1007/s13158-017-0202-8</t>
  </si>
  <si>
    <t>A Critical Analysis of Concepts Associated with Sustainability in Early Childhood Curriculum Frameworks Across Five National Contexts</t>
  </si>
  <si>
    <t>Weldemariam</t>
  </si>
  <si>
    <t>Kassahun</t>
  </si>
  <si>
    <t>kassahun.weldemariam@gu.se</t>
  </si>
  <si>
    <t>http://orcid.org/0000-0003-2292-1989</t>
  </si>
  <si>
    <t>10.1007/s11098-017-0979-1</t>
  </si>
  <si>
    <t>Making sense of (in)determinate truth: the semantics of free variables</t>
  </si>
  <si>
    <t>Cantwell</t>
  </si>
  <si>
    <t>jcantwell68@gmail.com</t>
  </si>
  <si>
    <t>http://orcid.org/0000-0002-9934-3833</t>
  </si>
  <si>
    <t>(2013-1313)</t>
  </si>
  <si>
    <t>10.1007/s10858-017-0127-4</t>
  </si>
  <si>
    <t>Measurement of protein backbone 13CO and 15N relaxation dispersion at high resolution</t>
  </si>
  <si>
    <t>Journal of Biomolecular NMR</t>
  </si>
  <si>
    <t>0925-2738</t>
  </si>
  <si>
    <t>1573-5001</t>
  </si>
  <si>
    <t>Orekhov</t>
  </si>
  <si>
    <t>Vladislav</t>
  </si>
  <si>
    <t>vladislav.orekhov@nmr.gu.se</t>
  </si>
  <si>
    <t>2015-04614</t>
  </si>
  <si>
    <t>10.1007/s10198-017-0929-z</t>
  </si>
  <si>
    <t>Estimating a constant WTP for a QALY—a mission impossible?</t>
  </si>
  <si>
    <t>Sund</t>
  </si>
  <si>
    <t>bjorn.sund@msb.se</t>
  </si>
  <si>
    <t>http://orcid.org/0000-0003-3498-1129</t>
  </si>
  <si>
    <t>10.1007/s00158-017-1798-x</t>
  </si>
  <si>
    <t>End-effector design optimisation and multi-robot motion planning for handling compliant parts</t>
  </si>
  <si>
    <t>https://doi.org/10.13039/100007212</t>
  </si>
  <si>
    <t>612-0208-16</t>
  </si>
  <si>
    <t>10.1007/s00125-017-4428-7</t>
  </si>
  <si>
    <t>Termination of pregnancy and sterilisation in women with childhood-onset type 1 diabetes</t>
  </si>
  <si>
    <t>Sjöberg</t>
  </si>
  <si>
    <t>lena.sjoberg@helsinki.fi</t>
  </si>
  <si>
    <t>10.1007/s10096-017-3101-x</t>
  </si>
  <si>
    <t>Development of a rapid MALDI-TOF MS based epidemiological screening method using MRSA as a model organism</t>
  </si>
  <si>
    <t>asa.lindgren@microbio.gu.se</t>
  </si>
  <si>
    <t>http://orcid.org/0000-0002-6555-4034</t>
  </si>
  <si>
    <t>10.1007/s00403-017-1778-4</t>
  </si>
  <si>
    <t>Incidence of bullous pemphigoid in Sweden 2005–2012: a nationwide population-based cohort study of 3761 patients</t>
  </si>
  <si>
    <t>Archives of Dermatological Research</t>
  </si>
  <si>
    <t>0340-3696</t>
  </si>
  <si>
    <t>1432-069X</t>
  </si>
  <si>
    <t>Seifert</t>
  </si>
  <si>
    <t>Oliver</t>
  </si>
  <si>
    <t>oliver.seifert@rjl.se</t>
  </si>
  <si>
    <t>Edvard Welanders Stiftelse (SE), Karolinska Institutet (SE), Stiftelsen Sigurd and Elsa Goljes Minne (SE)</t>
  </si>
  <si>
    <t>10.1007/s00192-017-3481-6</t>
  </si>
  <si>
    <t>Development of a core set of outcome measures for OAB treatment</t>
  </si>
  <si>
    <t>Milsom</t>
  </si>
  <si>
    <t>Ian</t>
  </si>
  <si>
    <t>ian.milsom@gu.se</t>
  </si>
  <si>
    <t>International Urogynecological Association (IUGA)</t>
  </si>
  <si>
    <t>10.1007/s00192-017-3446-9</t>
  </si>
  <si>
    <t>Factors influencing the outcome of surgery for pelvic organ prolapse</t>
  </si>
  <si>
    <t>Bohlin</t>
  </si>
  <si>
    <t>Katja</t>
  </si>
  <si>
    <t>katja.bohlin@vgregion.se</t>
  </si>
  <si>
    <t>10.1007/s00198-017-4203-0</t>
  </si>
  <si>
    <t>Low physical activity is related to clustering of risk factors for fracture—a 2-year prospective study in children</t>
  </si>
  <si>
    <t>Stenevi Lundgren</t>
  </si>
  <si>
    <t>Susanna.SteneviLundgren@skane.se</t>
  </si>
  <si>
    <t>http://orcid.org/0000-0002-9064-8454</t>
  </si>
  <si>
    <t>National LUA/ALF grant</t>
  </si>
  <si>
    <t>http://orcid.org/0000-0003-1456-7318</t>
  </si>
  <si>
    <t>http://dx.doi.org/10.13039/501100005390, http://dx.doi.org/10.13039/501100006075</t>
  </si>
  <si>
    <t>Alfred Österlunds Stiftelse, Greta och Johan Kock Stiftelse, Center for Athletic Research (CIF), Region Skåne Foundation, ALF</t>
  </si>
  <si>
    <t>10.1007/s11075-017-0416-8</t>
  </si>
  <si>
    <t>Adaptive high-order splitting schemes for large-scale differential Riccati equations</t>
  </si>
  <si>
    <t>https://doi.org/10.13039/501100004359</t>
  </si>
  <si>
    <t>10.1007/s10728-017-0347-5</t>
  </si>
  <si>
    <t>Person Centered Care and Personalized Medicine: Irreconcilable Opposites or Potential Companions?</t>
  </si>
  <si>
    <t>El-Alti</t>
  </si>
  <si>
    <t>Leila</t>
  </si>
  <si>
    <t>leila.el-alti@gu.se</t>
  </si>
  <si>
    <t>http://orcid.org/0000-0002-3996-8524</t>
  </si>
  <si>
    <t>Vetenskapsrådet, Forskningsrådet om Hälsa, Arbetsliv och Välfärd</t>
  </si>
  <si>
    <t>2014–4024</t>
  </si>
  <si>
    <t>10.1007/s10493-017-0165-3</t>
  </si>
  <si>
    <t>Essential oils of aromatic Egyptian plants repel nymphs of the tick Ixodes ricinus (Acari: Ixodidae)</t>
  </si>
  <si>
    <t>El-Seedi</t>
  </si>
  <si>
    <t>hesham.el-seedi@fkog.uu.se</t>
  </si>
  <si>
    <t>10.1007/s11153-017-9643-0</t>
  </si>
  <si>
    <t>Tracing and heavenly freedom</t>
  </si>
  <si>
    <t>International Journal for Philosophy of Religion</t>
  </si>
  <si>
    <t>0020-7047</t>
  </si>
  <si>
    <t>1572-8684</t>
  </si>
  <si>
    <t>Matheson</t>
  </si>
  <si>
    <t>Benjamin</t>
  </si>
  <si>
    <t>benjamin.matheson@gu.se</t>
  </si>
  <si>
    <t>2014-40</t>
  </si>
  <si>
    <t>10.1007/s11229-017-1557-y</t>
  </si>
  <si>
    <t>What is deflationism about truth?</t>
  </si>
  <si>
    <t>Matti</t>
  </si>
  <si>
    <t>P14-0268:1</t>
  </si>
  <si>
    <t>10.1007/s10584-017-2067-0</t>
  </si>
  <si>
    <t>Making sense of climate engineering: a focus group study of lay publics in four countries</t>
  </si>
  <si>
    <t>Wibeck</t>
  </si>
  <si>
    <t>victoria.wibeck@liu.se</t>
  </si>
  <si>
    <t>http://orcid.org/0000-0001-5652-3116</t>
  </si>
  <si>
    <t>http://dx.doi.org/10.13039/501100004359, http://dx.doi.org/10.13039/501100001862</t>
  </si>
  <si>
    <t>Vetenskapsrådet, Svenska Forskningsrådet Formas, Environment Research and Technology Development Fund of the Ministry of the Environment, Japan</t>
  </si>
  <si>
    <t>2012-1101, 2012-725, 1-1406</t>
  </si>
  <si>
    <t>10.1007/s12549-017-0297-9</t>
  </si>
  <si>
    <t>Cuticle surfaces of fossil plants as a potential proxy for volcanic SO2 emissions: observations from the Triassic–Jurassic transition of East Greenland</t>
  </si>
  <si>
    <t>Steinthorsdottir</t>
  </si>
  <si>
    <t>Margret</t>
  </si>
  <si>
    <t>margret.steinthorsdottir@nrm.se</t>
  </si>
  <si>
    <t>http://orcid.org/0000-0002-7893-1142</t>
  </si>
  <si>
    <t>EU Marie Curie</t>
  </si>
  <si>
    <t>MEXT-CT-2006-042531</t>
  </si>
  <si>
    <t>10.1007/s00384-017-2900-y</t>
  </si>
  <si>
    <t>Pretreatment quality of life in patients with rectal cancer is associated with intrusive thoughts and sense of coherence</t>
  </si>
  <si>
    <t>Asplund</t>
  </si>
  <si>
    <t>dan.asplund@vgregion.se</t>
  </si>
  <si>
    <t>http://orcid.org/0000-0003-1758-8480</t>
  </si>
  <si>
    <t>The Swedish Research Council, The Swedish Cancer Society, The Swedish Society of Medicine, The Gothenburg Medical Society, The Healthcare sub-committee, Region Västra Götaland, ALF grant, “Agreement concerning research and education of doctors”, Anna-Lisa and Bror Björnsson Foundation, Stiftelsen Assar Gabrielssons Fond, Mary von Sydow Foundation, Ruth and Richard Julin’s Foundation, Lion’s Cancer Research Foundation of Western Sweden</t>
  </si>
  <si>
    <t>2012-1768, CAN 2013/500, ALFGBG-526501, ALFGBG-136151 and ALFGBG-493341</t>
  </si>
  <si>
    <t>10.1007/s00296-017-3809-z</t>
  </si>
  <si>
    <t>Secular trends in sickness absence among Swedish patients with ankylosing spondylitis and psoriatic arthritis</t>
  </si>
  <si>
    <t>Jöud</t>
  </si>
  <si>
    <t>anna.joud@med.lu.se</t>
  </si>
  <si>
    <t>10.1007/s00226-017-0952-3</t>
  </si>
  <si>
    <t>Growth layer and fibre orientation around knots in Norway spruce: a laboratory investigation</t>
  </si>
  <si>
    <t>Hu</t>
  </si>
  <si>
    <t>min.hu@lnu.se</t>
  </si>
  <si>
    <t>http://orcid.org/0000-0003-3385-1648</t>
  </si>
  <si>
    <t>10.1007/s00424-017-2069-9</t>
  </si>
  <si>
    <t>Amperometry methods for monitoring vesicular quantal size and regulation of exocytosis release</t>
  </si>
  <si>
    <t>Cans</t>
  </si>
  <si>
    <t>Ann-Sofie</t>
  </si>
  <si>
    <t>cans@chalmers.se</t>
  </si>
  <si>
    <t>349-2007-8680</t>
  </si>
  <si>
    <t>10.1007/s00165-017-0435-1</t>
  </si>
  <si>
    <t>A fully verified container library</t>
  </si>
  <si>
    <t>Formal Aspects of Computing</t>
  </si>
  <si>
    <t>0934-5043</t>
  </si>
  <si>
    <t>1433-299X</t>
  </si>
  <si>
    <t>Carlo</t>
  </si>
  <si>
    <t>10.1007/s00766-017-0280-z</t>
  </si>
  <si>
    <t>Goal-oriented requirements engineering: an extended systematic mapping study</t>
  </si>
  <si>
    <t>Horkoff</t>
  </si>
  <si>
    <t>Jennifer</t>
  </si>
  <si>
    <t>jenho@chalmers.se</t>
  </si>
  <si>
    <t>http://orcid.org/0000-0002-2019-5277</t>
  </si>
  <si>
    <t>http://dx.doi.org/10.13039/501100000781, http://dx.doi.org/10.13039/100010661</t>
  </si>
  <si>
    <t>European Research Council, ERC Marie Skodowska-Curie, Natural Sciences and Engineering Research Council of Canada (CA), EU Horizon 2020, APOSTD, Horizon 2020 Framework Programme</t>
  </si>
  <si>
    <t>267856, PIEF-GA-2013-627489, 653642, APOSTD/2014/064, 699306</t>
  </si>
  <si>
    <t>10.1007/s00232-017-9988-4</t>
  </si>
  <si>
    <t>Quantification of the Intracellular Life Time of Water Molecules to Measure Transport Rates of Human Aquaglyceroporins</t>
  </si>
  <si>
    <t>The Journal of Membrane Biology</t>
  </si>
  <si>
    <t>0022-2631</t>
  </si>
  <si>
    <t>1432-1424</t>
  </si>
  <si>
    <t>Lindkvist-Petersson</t>
  </si>
  <si>
    <t>Karin.Lindkvist@med.lu.se</t>
  </si>
  <si>
    <t>http://dx.doi.org/10.13039/501100004359, http://dx.doi.org/10.13039/501100002706, http://dx.doi.org/10.13039/501100004200</t>
  </si>
  <si>
    <t>Vetenskapsrådet (SE), Vetenskapsrådet, Cancerfonden (SE), Novo Nordisk (DK), AFA Försäkring, Stiftelsen Olle Engkvist Byggmästare, VINNOVA (SE), Crafoordska Stiftelsen (SE), Diabetesfonden (SE)</t>
  </si>
  <si>
    <t>2011-2891, 2016-6214, 2010/1171, 2014/575, 9807, 20160579, DIA2015-035, DIA2016-114</t>
  </si>
  <si>
    <t>10.1007/s10639-017-9649-3</t>
  </si>
  <si>
    <t>On the issues of digital competence in educational contexts – a review of literature</t>
  </si>
  <si>
    <t>fanny.pettersson@umu.se</t>
  </si>
  <si>
    <t>http://orcid.org/0000-0003-3985-7848</t>
  </si>
  <si>
    <t>10.1007/s11661-017-4316-2</t>
  </si>
  <si>
    <t>Widening of Laths in Bainite</t>
  </si>
  <si>
    <t>10.1007/s11692-017-9431-x</t>
  </si>
  <si>
    <t>On Reciprocal Causation in the Evolutionary Process</t>
  </si>
  <si>
    <t>Evolutionary Biology</t>
  </si>
  <si>
    <t>0071-3260</t>
  </si>
  <si>
    <t>1934-2845</t>
  </si>
  <si>
    <t>erik.svensson@biol.lu.se</t>
  </si>
  <si>
    <t>http://orcid.org/0000-0001-9006-016X</t>
  </si>
  <si>
    <t>10.1007/s00606-017-1457-0</t>
  </si>
  <si>
    <t>Inheritance of a hair character in Helianthemum oelandicum var. canescens and allele frequencies in natural populations</t>
  </si>
  <si>
    <t>Widén</t>
  </si>
  <si>
    <t>bjorn.widen@biol.lu.se</t>
  </si>
  <si>
    <t>http://orcid.org/0000-0002-2095-0105</t>
  </si>
  <si>
    <t>10.1007/s10822-017-0056-z</t>
  </si>
  <si>
    <t>Binding affinities of the farnesoid X receptor in the D3R Grand Challenge 2 estimated by free-energy perturbation and docking</t>
  </si>
  <si>
    <t>http://dx.doi.org/10.13039/501100004359, http://dx.doi.org/10.13039/501100004063</t>
  </si>
  <si>
    <t>Vetenskapsrådet, Knut och Alice Wallenbergs Stiftelse, Estonian Ministry of Education and Research</t>
  </si>
  <si>
    <t>2014-5540, KAW 2013.0022, A.T.G.-S. IUT34-14</t>
  </si>
  <si>
    <t>10.1007/s10822-017-0059-9</t>
  </si>
  <si>
    <t>Solvation free energies and partition coefficients with the coarse-grained and hybrid all-atom/coarse-grained MARTINI models</t>
  </si>
  <si>
    <t>Samuel</t>
  </si>
  <si>
    <t>10.1007/s11005-017-0986-3</t>
  </si>
  <si>
    <t>An elliptic Virasoro symmetry in 6d</t>
  </si>
  <si>
    <t>10.1007/s10654-017-0312-5</t>
  </si>
  <si>
    <t>Physical activity and the risk of hip fracture in the elderly: a prospective cohort study</t>
  </si>
  <si>
    <t>ICA AB, Telefonaktiebolaget LM Ericsson, The Swedish Cancer Society, Karolinska Institutet Distinguished Professor Award, The regional agreement on medical training and clinical research between Stockholm County Council and Karolinska Institutet</t>
  </si>
  <si>
    <t>-, CAN 2012/591</t>
  </si>
  <si>
    <t>10.1007/s00441-017-2687-8</t>
  </si>
  <si>
    <t>Patient-derived xenografts as preclinical neuroblastoma models</t>
  </si>
  <si>
    <t>Bexell</t>
  </si>
  <si>
    <t>Daniel.bexell@med.lu.se</t>
  </si>
  <si>
    <t>10.1007/s00383-017-4150-z</t>
  </si>
  <si>
    <t>Mortality in Swedish patients with Hirschsprung disease</t>
  </si>
  <si>
    <t>Löf Granström</t>
  </si>
  <si>
    <t>anna.lof@ki.se</t>
  </si>
  <si>
    <t>10.1007/s00405-017-4728-z</t>
  </si>
  <si>
    <t>Accuracy of preoperative MRI to assess lateral neck metastases in papillary thyroid carcinoma</t>
  </si>
  <si>
    <t>Renkonen</t>
  </si>
  <si>
    <t>Suvi</t>
  </si>
  <si>
    <t>suvi.renkonen@helsinki.fi</t>
  </si>
  <si>
    <t>http://orcid.org/0000-0003-1240-0661</t>
  </si>
  <si>
    <t>http://dx.doi.org/10.13039/501100006306, http://dx.doi.org/10.13039/501100004012</t>
  </si>
  <si>
    <t>Sigrid Juséliuksen Säätiö, Jane ja Aatos Erkon Säätiö, Korvatautiensäätiö</t>
  </si>
  <si>
    <t>10.1007/s00334-017-0636-9</t>
  </si>
  <si>
    <t>Relative pollen productivity estimates for major plant taxa of cultural landscapes in central eastern China</t>
  </si>
  <si>
    <t>Gaillard</t>
  </si>
  <si>
    <t>Marie-José</t>
  </si>
  <si>
    <t>marie-jose.gaillard-lemdahl@lnu.se</t>
  </si>
  <si>
    <t>10.1007/s00359-017-1212-6</t>
  </si>
  <si>
    <t>High contrast sensitivity for visually guided flight control in bumblebees</t>
  </si>
  <si>
    <t>Chakravarthi</t>
  </si>
  <si>
    <t>Aravin</t>
  </si>
  <si>
    <t>Aravin.Chakravarthi@biol.lu.se</t>
  </si>
  <si>
    <t>http://orcid.org/0000-0001-5887-7620</t>
  </si>
  <si>
    <t>Vetenskapsrådet, Swedish Foundation for Strategic Research (SSF)</t>
  </si>
  <si>
    <t>2012-2212, 2014-4762, FFL09-046</t>
  </si>
  <si>
    <t>10.1007/s00281-017-0646-9</t>
  </si>
  <si>
    <t>Auxiliary activation of the complement system and its importance for the pathophysiology of clinical conditions</t>
  </si>
  <si>
    <t>Seminars in Immunopathology</t>
  </si>
  <si>
    <t>1863-2297</t>
  </si>
  <si>
    <t>1863-2300</t>
  </si>
  <si>
    <t>Bo.Nilsson@igp.uu.se</t>
  </si>
  <si>
    <t>10.1007/s10340-017-0915-3</t>
  </si>
  <si>
    <t>Infection of Drosophila suzukii with the obligate insect-pathogenic fungus Entomophthora muscae</t>
  </si>
  <si>
    <t>Journal of Pest Science</t>
  </si>
  <si>
    <t>1612-4758</t>
  </si>
  <si>
    <t>1612-4766</t>
  </si>
  <si>
    <t>paul.becher@slu.se</t>
  </si>
  <si>
    <t>http://orcid.org/0000-0001-5058-2668</t>
  </si>
  <si>
    <t>http://dx.doi.org/10.13039/100008398, http://dx.doi.org/10.13039/501100004360</t>
  </si>
  <si>
    <t>Svenska Forskningsrådet Formas (SE), Villum Fonden, Sveriges Lantbruksuniversitet</t>
  </si>
  <si>
    <t>2015-1221, 10122</t>
  </si>
  <si>
    <t>10.1007/s00334-017-0633-z</t>
  </si>
  <si>
    <t>Barley grain at Uppåkra, Sweden: evidence for selection in the Iron Age</t>
  </si>
  <si>
    <t>Mikael.larsson@ark.lu.se</t>
  </si>
  <si>
    <t>10.1007/s00294-017-0748-x</t>
  </si>
  <si>
    <t>Misfolding and aggregation of nascent proteins: a novel mode of toxic cadmium action in vivo</t>
  </si>
  <si>
    <t>Tamás</t>
  </si>
  <si>
    <t>markus.tamas@cmb.gu.se</t>
  </si>
  <si>
    <t>http://orcid.org/0000-0002-0762-7848</t>
  </si>
  <si>
    <t>Vetenskapsrådet, Åhlén-stiftelsen (SE), Schweizerischer Nationalfonds zur Förderung der Wissenschaftlichen Forschung (CH), Swiss State Secretariat for Education Research and Innovation</t>
  </si>
  <si>
    <t>10.1007/s11213-017-9428-5</t>
  </si>
  <si>
    <t>Constructive Scaffolding or a Procrustean Bed? Exploring the Influence of a Facilitated, Structured Group Process in a Climate Action Group</t>
  </si>
  <si>
    <t>Systemic Practice and Action Research</t>
  </si>
  <si>
    <t>1094-429X</t>
  </si>
  <si>
    <t>1573-9295</t>
  </si>
  <si>
    <t>Pia.Andersson@socav.gu.se</t>
  </si>
  <si>
    <t>http://orcid.org/0000-0003-3427-2314</t>
  </si>
  <si>
    <t>The Knowledge Foundation</t>
  </si>
  <si>
    <t>10.1007/s11187-017-9928-9</t>
  </si>
  <si>
    <t>The knowledge spillover theory of intrapreneurship</t>
  </si>
  <si>
    <t>Braunerhjelm</t>
  </si>
  <si>
    <t>pontus.braunerhjelm@indek.kth.se</t>
  </si>
  <si>
    <t>10.1007/s10803-017-3253-7</t>
  </si>
  <si>
    <t>Responding to Other People’s Direct Gaze: Alterations in Gaze Behavior in Infants at Risk for Autism Occur on Very Short Timescales</t>
  </si>
  <si>
    <t>par.nystrom@psyk.uu.se</t>
  </si>
  <si>
    <t>http://orcid.org/0000-0002-8986-343X</t>
  </si>
  <si>
    <t>Swedish Research Council in partnership with FAS, FORMAS, and VINNOVA, ESF COST Action BM1004, EU-MSCA Initial Training Network “BrainView”, Swedish Research Council, Riksbankens Jubileumsfond (SE)</t>
  </si>
  <si>
    <t>259-2012-24, 2015-03670, 523-2009-7054, P12-0270:1, NHS14-1802:1</t>
  </si>
  <si>
    <t>10.1007/s12035-017-0759-0</t>
  </si>
  <si>
    <t>Increased Neuronal Differentiation of Neural Progenitor Cells Derived from Phosphovimentin-Deficient Mice</t>
  </si>
  <si>
    <t>Pekny</t>
  </si>
  <si>
    <t>Milos</t>
  </si>
  <si>
    <t>milos.pekny@neuro.gu.se</t>
  </si>
  <si>
    <t>http://dx.doi.org/10.13039/501100006310, http://dx.doi.org/10.13039/501100003792, http://dx.doi.org/10.13039/501100003745, http://dx.doi.org/10.13039/100011199</t>
  </si>
  <si>
    <t>Medicinska Forskningsrådet, ALF Gothenburg, AFA Research Foundation, Söderberg’s Foundations, Sten A. Olsson Foundation for Research and Culture, Hjärnfonden, Hagströmer’s Foundation Millennium, Amlöv’s Foundation, E. Jacobson’s Donation Fund, Stiftelserna Wilhelm och Martina Lundgrens, VINNOVA Health Program, the Swedish Stroke Foundation, the Swedish Society of Medicine, NanoNet COST Action, FP7 Ideas: European Research Council</t>
  </si>
  <si>
    <t>11548, 11392, BM1002, EduGlia (237956), TargetBraIn (279017)</t>
  </si>
  <si>
    <t>10.1007/s00701-017-3311-0</t>
  </si>
  <si>
    <t>Recurrent papillary craniopharyngioma with BRAFV600E mutation treated with neoadjuvant-targeted therapy</t>
  </si>
  <si>
    <t>Elham</t>
  </si>
  <si>
    <t>Elham.rostami@neuro.uu.se</t>
  </si>
  <si>
    <t>10.1007/s41105-017-0122-x</t>
  </si>
  <si>
    <t>Physiological and autonomic stress responses after prolonged sleep restriction and subsequent recovery sleep in healthy young men</t>
  </si>
  <si>
    <t>Sleep and Biological Rhythms</t>
  </si>
  <si>
    <t>1446-9235</t>
  </si>
  <si>
    <t>1479-8425</t>
  </si>
  <si>
    <t>Leeuwen</t>
  </si>
  <si>
    <t>Wessel</t>
  </si>
  <si>
    <t>wessel.vleeuwen@su.se</t>
  </si>
  <si>
    <t>http://orcid.org/0000-0003-0834-0811</t>
  </si>
  <si>
    <t>http://dx.doi.org/10.13039/501100004965, http://dx.doi.org/10.13039/501100003128</t>
  </si>
  <si>
    <t>Sixth Framework Programme, Työsuojelurahasto</t>
  </si>
  <si>
    <t>MCRTN-CT-2004-512362, 104073, 108203</t>
  </si>
  <si>
    <t>10.1007/s00268-017-4244-8</t>
  </si>
  <si>
    <t>The Met Needs for Pediatric Surgical Conditions in Sierra Leone: Estimating the Gap</t>
  </si>
  <si>
    <t>Burgos</t>
  </si>
  <si>
    <t>Carmen</t>
  </si>
  <si>
    <t>carmen.mesas.burgos@ki.se</t>
  </si>
  <si>
    <t>10.1007/s10910-017-0807-z</t>
  </si>
  <si>
    <t>Robust identification of the cancer biomarker phosphocholine through partitioned envelopes in noisy magnetic resonance spectroscopic data by the non-parametric fast Padé transform</t>
  </si>
  <si>
    <t>10.1007/s10584-017-2061-6</t>
  </si>
  <si>
    <t>No climate change salience in Lofoten fisheries? A comment on understanding the need for adaptation in natural resource-dependent communities</t>
  </si>
  <si>
    <t>Bercht</t>
  </si>
  <si>
    <t>annalena.bercht@su.se</t>
  </si>
  <si>
    <t>http://orcid.org/0000-0002-9102-0386</t>
  </si>
  <si>
    <t>German Fritz Thyssen Foundation</t>
  </si>
  <si>
    <t>AZ. 20.14.0.100</t>
  </si>
  <si>
    <t>10.1007/s10543-017-0684-7</t>
  </si>
  <si>
    <t>Mean-square stability analysis of approximations of stochastic differential equations in infinite dimensions</t>
  </si>
  <si>
    <t>andreas.petersson@chalmers.se</t>
  </si>
  <si>
    <t>http://orcid.org/0000-0003-2661-533X</t>
  </si>
  <si>
    <t>http://dx.doi.org/10.13039/501100004063, http://dx.doi.org/10.13039/501100004359, http://dx.doi.org/10.13039/501100002428</t>
  </si>
  <si>
    <t>Knut och Alice Wallenbergs Stiftelse, Vetenskapsrådet, Austrian Science Fund</t>
  </si>
  <si>
    <t>621-2014-3995, W1214-N15, Project DK14</t>
  </si>
  <si>
    <t>10.1007/s10554-017-1239-3</t>
  </si>
  <si>
    <t>Characterization of complex flow patterns in the ascending aorta in patients with aortic regurgitation using conventional phase-contrast velocity MRI</t>
  </si>
  <si>
    <t>The International Journal of Cardiovascular Imaging</t>
  </si>
  <si>
    <t>1569-5794</t>
  </si>
  <si>
    <t>1573-0743</t>
  </si>
  <si>
    <t>Bech-Hanssen</t>
  </si>
  <si>
    <t>Odd</t>
  </si>
  <si>
    <t>odd.bech-hanssen@klinfys.gu.se</t>
  </si>
  <si>
    <t>http://orcid.org/0000-0002-9572-9819</t>
  </si>
  <si>
    <t>10.1007/s00422-017-0730-1</t>
  </si>
  <si>
    <t>Affective–associative two-process theory: a neurocomputational account of partial reinforcement extinction effects</t>
  </si>
  <si>
    <t>Biological Cybernetics</t>
  </si>
  <si>
    <t>0340-1200</t>
  </si>
  <si>
    <t>1432-0770</t>
  </si>
  <si>
    <t>Lowe</t>
  </si>
  <si>
    <t>robert.lowe@gu.se</t>
  </si>
  <si>
    <t>10.1007/s40368-017-0302-z</t>
  </si>
  <si>
    <t>Local analgesia in paediatric dentistry: a systematic review of techniques and pharmacologic agents</t>
  </si>
  <si>
    <t>Klingberg</t>
  </si>
  <si>
    <t>gunilla.klingberg@mah.se</t>
  </si>
  <si>
    <t>http://orcid.org/0000-0002-0307-3171</t>
  </si>
  <si>
    <t>10.1007/s00167-017-4725-1</t>
  </si>
  <si>
    <t>Similar cost-utility for double- and single-bundle techniques in ACL reconstruction</t>
  </si>
  <si>
    <t>Sernert</t>
  </si>
  <si>
    <t>ninni.sernert@vgregion.se</t>
  </si>
  <si>
    <t>http://orcid.org/0000-0002-6730-0572</t>
  </si>
  <si>
    <t>10.1007/s10037-017-0117-8</t>
  </si>
  <si>
    <t>Regional effects of university funding: Excellence at the cost of regional disparity?</t>
  </si>
  <si>
    <t>Review of Regional Research</t>
  </si>
  <si>
    <t>0173-7600</t>
  </si>
  <si>
    <t>1613-9836</t>
  </si>
  <si>
    <t>Buenstorf</t>
  </si>
  <si>
    <t>Guido</t>
  </si>
  <si>
    <t>buenstorf@uni-kassel.de</t>
  </si>
  <si>
    <t>10.1007/s10286-017-0465-z</t>
  </si>
  <si>
    <t>Epidemiology, pathogenesis, and management of takotsubo syndrome</t>
  </si>
  <si>
    <t>Tornvall</t>
  </si>
  <si>
    <t>per.tornvall@ki.se</t>
  </si>
  <si>
    <t>10.1007/s00466-017-1442-z</t>
  </si>
  <si>
    <t>Generation of segmental chips in metal cutting modeled with the PFEM</t>
  </si>
  <si>
    <t>Carbonell</t>
  </si>
  <si>
    <t>cpuigbo@cimne.upc.edu</t>
  </si>
  <si>
    <t>10.1007/s40194-017-0513-2</t>
  </si>
  <si>
    <t>Gas tungsten arc models including the physics of the cathode layer: remaining issues</t>
  </si>
  <si>
    <t>Choquet</t>
  </si>
  <si>
    <t>Isabelle</t>
  </si>
  <si>
    <t>isabelle.choquet@hv.se</t>
  </si>
  <si>
    <t>http://orcid.org/0000-0003-2535-8132</t>
  </si>
  <si>
    <t>10.1007/s12008-017-0429-5</t>
  </si>
  <si>
    <t>A Welding Capability Assessment Method (WCAM) to support multidisciplinary design of aircraft structures</t>
  </si>
  <si>
    <t>International Journal on Interactive Design and Manufacturing (IJIDeM)</t>
  </si>
  <si>
    <t>1955-2513</t>
  </si>
  <si>
    <t>1955-2505</t>
  </si>
  <si>
    <t>Madrid</t>
  </si>
  <si>
    <t>Julia</t>
  </si>
  <si>
    <t>julia.madrid@chalmers.se</t>
  </si>
  <si>
    <t>http://orcid.org/0000-0003-1244-279X</t>
  </si>
  <si>
    <t>VINNOVA, Försvarsmakten, Försvarets materielverk (FMV)</t>
  </si>
  <si>
    <t>2013-01136, 2013-01136</t>
  </si>
  <si>
    <t>10.1007/s10919-017-0264-1</t>
  </si>
  <si>
    <t>How the Experience of Emotion is Modulated by Facial Feedback</t>
  </si>
  <si>
    <t>Söderkvist</t>
  </si>
  <si>
    <t>sven.soderkvist@psyk.uu.se</t>
  </si>
  <si>
    <t>10.1007/s11109-017-9429-1</t>
  </si>
  <si>
    <t>It Runs in the Family</t>
  </si>
  <si>
    <t>Political Behavior</t>
  </si>
  <si>
    <t>0190-9320</t>
  </si>
  <si>
    <t>1573-6687</t>
  </si>
  <si>
    <t>sven.oskarsson@statsvet.uu.se</t>
  </si>
  <si>
    <t>http://orcid.org/0000-0002-4433-3400</t>
  </si>
  <si>
    <t>Faculty of Social Sciences, Uppsala University</t>
  </si>
  <si>
    <t>http://orcid.org/0000-0001-8698-2866</t>
  </si>
  <si>
    <t>http://dx.doi.org/10.13039/501100004359, http://dx.doi.org/10.13039/501100000781</t>
  </si>
  <si>
    <t>Vetenskapsrådet, European Research Council</t>
  </si>
  <si>
    <t>10.1007/s11307-017-1120-8</t>
  </si>
  <si>
    <t>Potential Effect of Prolonged Sevoflurane Anesthesia on the Kinetics of [11C]Raclopride in Non-human Primates</t>
  </si>
  <si>
    <t>Molecular Imaging and Biology</t>
  </si>
  <si>
    <t>1536-1632</t>
  </si>
  <si>
    <t>1860-2002</t>
  </si>
  <si>
    <t>Arakawa</t>
  </si>
  <si>
    <t>Ryosuke</t>
  </si>
  <si>
    <t>ryosuke.arakawa@ki.se</t>
  </si>
  <si>
    <t>http://orcid.org/0000-0001-5569-1361</t>
  </si>
  <si>
    <t>10.1007/s10922-017-9426-z</t>
  </si>
  <si>
    <t>Learning from Network Device Statistics</t>
  </si>
  <si>
    <t>Journal of Network and Systems Management</t>
  </si>
  <si>
    <t>1064-7570</t>
  </si>
  <si>
    <t>1573-7705</t>
  </si>
  <si>
    <t>Stadler</t>
  </si>
  <si>
    <t>Rolf</t>
  </si>
  <si>
    <t>stadler@kth.se</t>
  </si>
  <si>
    <t>10.1007/s10694-017-0674-y</t>
  </si>
  <si>
    <t>Variation in Results Due to User Effects in a Simulation with FDS</t>
  </si>
  <si>
    <t>Fire Technology</t>
  </si>
  <si>
    <t>0015-2684</t>
  </si>
  <si>
    <t>1572-8099</t>
  </si>
  <si>
    <t>Nils</t>
  </si>
  <si>
    <t>nils.johansson@brand.lth.se</t>
  </si>
  <si>
    <t>http://orcid.org/0000-0001-9861-936X</t>
  </si>
  <si>
    <t>10.1007/s10703-017-0294-7</t>
  </si>
  <si>
    <t>Conditions of contracts for separating responsibilities in heterogeneous systems</t>
  </si>
  <si>
    <t>jowestm@kth.se</t>
  </si>
  <si>
    <t>http://orcid.org/0000-0002-9655-7326</t>
  </si>
  <si>
    <t>FFI - Fordonsstrategisk Forskning och Innovation</t>
  </si>
  <si>
    <t>2011-04446</t>
  </si>
  <si>
    <t>10.1007/s10494-017-9855-5</t>
  </si>
  <si>
    <t>On the Similarity of Pulsating and Accelerating Turbulent Pipe Flows</t>
  </si>
  <si>
    <t>Sundstrom</t>
  </si>
  <si>
    <t>joel.sundstrom@ltu.se</t>
  </si>
  <si>
    <t>http://orcid.org/0000-0002-3349-601X</t>
  </si>
  <si>
    <t>10.1007/s00382-017-3917-1</t>
  </si>
  <si>
    <t>Analysis of the variability of the North Atlantic eddy-driven jet stream in CMIP5</t>
  </si>
  <si>
    <t>Iqbal</t>
  </si>
  <si>
    <t>Waheed</t>
  </si>
  <si>
    <t>waheed.iqbal@misu.su.se</t>
  </si>
  <si>
    <t>http://orcid.org/0000-0003-0698-2677</t>
  </si>
  <si>
    <t>10.1007/s00153-017-0582-3</t>
  </si>
  <si>
    <t>Largest initial segments pointwise fixed by automorphisms of models of set theory</t>
  </si>
  <si>
    <t>Enayat</t>
  </si>
  <si>
    <t>ali.enayat@gu.se</t>
  </si>
  <si>
    <t>10.1007/s00590-017-2041-6</t>
  </si>
  <si>
    <t>Lateral fixation: an alternative surgical approach in the prevention of complete atypical femoral fractures</t>
  </si>
  <si>
    <t>Kharazmi</t>
  </si>
  <si>
    <t>kharazmi.mohammad@gmail.com</t>
  </si>
  <si>
    <t>10.1007/s10683-017-9540-5</t>
  </si>
  <si>
    <t>Fairness versus efficiency: how procedural fairness concerns affect coordination</t>
  </si>
  <si>
    <t>Posadzy</t>
  </si>
  <si>
    <t>Kinga</t>
  </si>
  <si>
    <t>kinga.posadzy@liu.se</t>
  </si>
  <si>
    <t>Svenska Forskningsrødet Formas</t>
  </si>
  <si>
    <t>10.1007/s11239-017-1543-8</t>
  </si>
  <si>
    <t>Prevalence of common hereditary risk factors for thrombophilia in Somalia and identification of a novel Gln544Arg mutation in coagulation factor V</t>
  </si>
  <si>
    <t>Osman</t>
  </si>
  <si>
    <t>Abdimajid</t>
  </si>
  <si>
    <t>majid.osman@liu.se</t>
  </si>
  <si>
    <t>Region Östergötland, SE</t>
  </si>
  <si>
    <t>10.1007/s00365-017-9393-3</t>
  </si>
  <si>
    <t>Rahman’s Biorthogonal Rational Functions and Superconformal Indices</t>
  </si>
  <si>
    <t>Hjalmar</t>
  </si>
  <si>
    <t>hjalmar@chalmers.se</t>
  </si>
  <si>
    <t>10.1007/s11661-017-4315-3</t>
  </si>
  <si>
    <t>New Experimental Technique for Nodularity and Mg Fading Control in Compacted Graphite Iron Production on Laboratory Scale</t>
  </si>
  <si>
    <t>Hernando</t>
  </si>
  <si>
    <t>Juan</t>
  </si>
  <si>
    <t>Juan-Carlos.Hernando@ju.se</t>
  </si>
  <si>
    <t>10.1007/s00592-017-1046-2</t>
  </si>
  <si>
    <t>Species differences in pancreatic binding of DO3A-VS-Cys40-Exendin4</t>
  </si>
  <si>
    <t>http://orcid.org/0000-0002-2515-8790</t>
  </si>
  <si>
    <t>http://dx.doi.org/10.13039/501100003426, http://dx.doi.org/10.13039/501100004973, http://dx.doi.org/10.13039/501100008550, http://dx.doi.org/10.13039/501100006415</t>
  </si>
  <si>
    <t>Göran Gustafssons Stiftelse för Naturvetenskaplig och Medicinsk Forskning, Barndiabetesfonden, Diabetesfonden, ExoDiab, Stiftelsen Familjen Ernfors Fond</t>
  </si>
  <si>
    <t>10.1007/s00701-017-3330-x</t>
  </si>
  <si>
    <t>Role of antithrombotic therapy in the risk of hematoma recurrence and thromboembolism after chronic subdural hematoma evacuation: a population-based consecutive cohort study</t>
  </si>
  <si>
    <t>10.1007/s00009-017-1004-9</t>
  </si>
  <si>
    <t>Singular Integral Operators in Generalized Morrey Spaces on Curves in the Complex Plane</t>
  </si>
  <si>
    <t>Burtseva</t>
  </si>
  <si>
    <t>Evgeniya</t>
  </si>
  <si>
    <t>Evgeniya.Burtseva@ltu.se</t>
  </si>
  <si>
    <t>10.1007/s40505-017-0127-2</t>
  </si>
  <si>
    <t>A “three-sentence proof” of Hansson’s theorem</t>
  </si>
  <si>
    <t>Petri</t>
  </si>
  <si>
    <t>henrik.petri@hhs.se</t>
  </si>
  <si>
    <t>P2014-0189:1</t>
  </si>
  <si>
    <t>10.1007/s40265-017-0791-4</t>
  </si>
  <si>
    <t>Potential Role of Thyroid Receptor β Agonists in the Treatment of Hyperlipidemia</t>
  </si>
  <si>
    <t>Parini</t>
  </si>
  <si>
    <t>Paolo</t>
  </si>
  <si>
    <t>paolo.parini@ki.se</t>
  </si>
  <si>
    <t>10.1007/s11191-017-9920-4</t>
  </si>
  <si>
    <t>From black and white to shades of grey</t>
  </si>
  <si>
    <t>10.1007/s11562-017-0406-6</t>
  </si>
  <si>
    <t>Review of Orlando Crowcroft, Rock in a Hard Place: Music and Mayhem in the Middle East</t>
  </si>
  <si>
    <t>Contemporary Islam</t>
  </si>
  <si>
    <t>1872-0218</t>
  </si>
  <si>
    <t>1872-0226</t>
  </si>
  <si>
    <t>Otterbeck</t>
  </si>
  <si>
    <t>Jonas.Otterbeck@ctr.lu.se</t>
  </si>
  <si>
    <t>http://orcid.org/0000-0002-0862-3582</t>
  </si>
  <si>
    <t>10.1007/s11120-017-0442-3</t>
  </si>
  <si>
    <t>Formation of tyrosine radicals in photosystem II under far-red illumination</t>
  </si>
  <si>
    <t>Mamedov</t>
  </si>
  <si>
    <t>Fikret</t>
  </si>
  <si>
    <t>fikret.mamedov@kemi.uu.se</t>
  </si>
  <si>
    <t>10.1007/s11422-017-9811-7</t>
  </si>
  <si>
    <t>Young children’s imagination in science education and education for sustainability</t>
  </si>
  <si>
    <t>Caiman</t>
  </si>
  <si>
    <t>cecilia.caiman@mnd.su.se</t>
  </si>
  <si>
    <t>10.1007/s13158-017-0201-9</t>
  </si>
  <si>
    <t>Student Teachers’ Workplace-Based Learning in Sweden on Early Childhood Education for Sustainability: Experiences in Practice Settings</t>
  </si>
  <si>
    <t>Ärlemalm-Hagsér</t>
  </si>
  <si>
    <t>eva.arlemalm-hagser@mdh.se</t>
  </si>
  <si>
    <t>10.1007/s11356-017-0243-4</t>
  </si>
  <si>
    <t>Reduction-melting extraction of trace elements from hazardous waste glass from an old glasswork’s dump in the southeastern part of Sweden</t>
  </si>
  <si>
    <t>Jani</t>
  </si>
  <si>
    <t>Yahya</t>
  </si>
  <si>
    <t>yahya.jani@lnu.se</t>
  </si>
  <si>
    <t>http://orcid.org/0000-0002-7795-4051</t>
  </si>
  <si>
    <t>http://orcid.org/0000-0001-8906-9271</t>
  </si>
  <si>
    <t>10.1007/s12687-017-0332-6</t>
  </si>
  <si>
    <t>How to responsibly acknowledge research work in the era of big data and biobanks: ethical aspects of the Bioresource Research Impact Factor (BRIF)</t>
  </si>
  <si>
    <t>Journal of Community Genetics</t>
  </si>
  <si>
    <t>1868-310X</t>
  </si>
  <si>
    <t>1868-6001</t>
  </si>
  <si>
    <t>Heidi</t>
  </si>
  <si>
    <t>Heidi.howard@crb.uu.se</t>
  </si>
  <si>
    <t>Marie Curie fellowship , BBMRI-LPC project, BBMRI-ADOPT project, BBMRI-ERIC, CHIP-ME, European Union Seventh Framework Programme (FP7/2007–2013), European Union Seventh Framework Programme (FP7/2007–2013) under grant agreements no. 305444 (RD-Connect)., DIST-INIST CNRS, Genotoul Societal platform funded by ITMO “Santé Publique”., CHIP-ME Cost action IS1303</t>
  </si>
  <si>
    <t>IEF-GA-2010-276136, 313010, theme FP7-–INFRA-2012-1 and is part of the actions supported by BBMRI-ADOPT project and BBMRI-ERIC, Cost action IS1303, 305444 (RD-Connect)</t>
  </si>
  <si>
    <t>10.1007/s00455-017-9847-6</t>
  </si>
  <si>
    <t>Correlations Between Patient-Reported Dysphagia Screening and Penetration–Aspiration Scores in Head and Neck Cancer Patients Post-oncological Treatment</t>
  </si>
  <si>
    <t>Stiftelsen Assar Gabrielssons Fond, Cancerfonden, Research and development council (FoU) (SE)</t>
  </si>
  <si>
    <t>FB 16-29, VGFOUREG-660001</t>
  </si>
  <si>
    <t>10.1007/s00605-017-1097-z</t>
  </si>
  <si>
    <t>A steady, purely azimuthal flow model for the Antarctic Circumpolar Current</t>
  </si>
  <si>
    <t>Quirchmayr</t>
  </si>
  <si>
    <t>Ronald</t>
  </si>
  <si>
    <t>ronaldq@kth.se</t>
  </si>
  <si>
    <t>http://orcid.org/0000-0002-2240-1812</t>
  </si>
  <si>
    <t>http://dx.doi.org/10.13039/501100002428, http://dx.doi.org/10.13039/501100000781</t>
  </si>
  <si>
    <t>Austrian Science Fund, European Research Council</t>
  </si>
  <si>
    <t>W1245, 682537</t>
  </si>
  <si>
    <t>10.1007/s00705-017-3497-8</t>
  </si>
  <si>
    <t>A comparative review of viral entry and attachment during large and giant dsDNA virus infections</t>
  </si>
  <si>
    <t>Archives of Virology</t>
  </si>
  <si>
    <t>0304-8608</t>
  </si>
  <si>
    <t>1432-8798</t>
  </si>
  <si>
    <t>Haitham</t>
  </si>
  <si>
    <t>10.1140/epjd/e2017-80228-1</t>
  </si>
  <si>
    <t>Energy partitioning and electron momentum distributions in intense laser-solid interactions</t>
  </si>
  <si>
    <t>joel.magnusson@chalmers.se</t>
  </si>
  <si>
    <t>10.1007/s12603-017-0970-8</t>
  </si>
  <si>
    <t>Quality indicators of nutritional care practice in elderly care</t>
  </si>
  <si>
    <t>The journal of nutrition, health &amp; aging</t>
  </si>
  <si>
    <t>1279-7707</t>
  </si>
  <si>
    <t>1760-4788</t>
  </si>
  <si>
    <t>Skinnars Josefsson</t>
  </si>
  <si>
    <t>malin.skinnars.josefsson@ikv.uu.se</t>
  </si>
  <si>
    <t>10.1007/s11158-017-9375-0</t>
  </si>
  <si>
    <t>10.1007/s10534-017-0058-2</t>
  </si>
  <si>
    <t>October 2017</t>
  </si>
  <si>
    <t>Who Should Intervene?</t>
  </si>
  <si>
    <t>Hjorthen</t>
  </si>
  <si>
    <t>fredrik.dybfest.hjorthen@gu.se</t>
  </si>
  <si>
    <t>The six metal binding domains in human copper transporter, ATP7B: molecular biophysics and disease-causing mutations</t>
  </si>
  <si>
    <t>pernilla.wittung@chalmers.se</t>
  </si>
  <si>
    <t>http://orcid.org/0000-0003-1058-1964</t>
  </si>
  <si>
    <t>10.1007/s00204-017-2077-8</t>
  </si>
  <si>
    <t>10.1007/s00153-017-0592-1</t>
  </si>
  <si>
    <t>PFOS induces proliferation, cell-cycle progression, and malignant phenotype in human breast epithelial cells</t>
  </si>
  <si>
    <t>Oskar.Karlsson@farmbio.uu.se</t>
  </si>
  <si>
    <t>Iterated ultrapowers for the masses</t>
  </si>
  <si>
    <t>http://orcid.org/0000-0003-0372-3354</t>
  </si>
  <si>
    <t>10.1007/s00228-017-2354-8</t>
  </si>
  <si>
    <t>Primary care physicians report high trust in and usefulness of the Stockholm drug and therapeutic committee’s list of recommended essential medicines (the ‘Wise List’)</t>
  </si>
  <si>
    <t>Eriksen</t>
  </si>
  <si>
    <t>Jaran</t>
  </si>
  <si>
    <t>Jaran.eriksen@ki.se</t>
  </si>
  <si>
    <t>http://orcid.org/0000-0003-1146-5615</t>
  </si>
  <si>
    <t>10.1007/s00198-017-4221-y</t>
  </si>
  <si>
    <t>Reduced kidney function is associated with BMD, bone loss and markers of mineral homeostasis in older women: a 10-year longitudinal study</t>
  </si>
  <si>
    <t>Akesson</t>
  </si>
  <si>
    <t>K. E.</t>
  </si>
  <si>
    <t>kristina.akesson@med.lu.se</t>
  </si>
  <si>
    <t>http://dx.doi.org/10.13039/501100005390, http://dx.doi.org/10.13039/501100007857, http://dx.doi.org/10.13039/501100006129, http://dx.doi.org/10.13039/100007435, http://dx.doi.org/10.13039/501100008035, http://dx.doi.org/10.13039/501100005753</t>
  </si>
  <si>
    <t>Vetenskapsrådet (SE), Greta och Johan Kock Stiftelse (SE), Forskningsrådet om Hälsa, Arbetsliv och Välfärd (SE), Direktör Albert Påhlssons Stiftelse (SE), Alfred Österlunds Stiftelse, Agda och Herman Järnhardts Stiftelse (SE), Stiftelsen Konung Gustaf V:s 80-årsfond, Konung Gustaf V:s och Drottning Victorias Frimurarestiftelse, Åke Wiberg Stiftelse, Thelma Zoegas foundation, Njurfonden, Njurstiftelsen , Kungliga Fysiografiska Sällskapet i Lund, Skåne University Hospital Research fund, The Research and Development Council of Region Skåne</t>
  </si>
  <si>
    <t>K2015-52X-14691-13-4, 2007–2125</t>
  </si>
  <si>
    <t>10.1007/s10851-017-0766-9</t>
  </si>
  <si>
    <t>10.1007/s11187-017-9947-6</t>
  </si>
  <si>
    <t>Spatio-Temporal Scale Selection in Video Data</t>
  </si>
  <si>
    <t>The characteristics of family firms: exploiting information on ownership, kinship, and governance using total population data</t>
  </si>
  <si>
    <t>johan.karlsson@oru.se</t>
  </si>
  <si>
    <t>10.1007/s10803-017-3360-5</t>
  </si>
  <si>
    <t>Challenges and Successful Pedagogical Strategies: Experiences from Six Swedish Students with Blindness and Autism in Different School Settings</t>
  </si>
  <si>
    <t>de Verdier</t>
  </si>
  <si>
    <t>kim.deverdier@spsm.se</t>
  </si>
  <si>
    <t>10.1007/s00592-017-1059-x</t>
  </si>
  <si>
    <t>10.1007/s00592-017-1063-1</t>
  </si>
  <si>
    <t>Pancreatic imaging using an antibody fragment targeting the zinc transporter type 8: a direct comparison with radio-iodinated Exendin-4</t>
  </si>
  <si>
    <t>Altai</t>
  </si>
  <si>
    <t>mohamed.altai@igp.uu.se</t>
  </si>
  <si>
    <t>http://orcid.org/0000-0002-7485-3415</t>
  </si>
  <si>
    <t>http://dx.doi.org/10.13039/100008871, http://dx.doi.org/10.13039/501100003426, http://dx.doi.org/10.13039/501100004973, http://dx.doi.org/10.13039/501100008550</t>
  </si>
  <si>
    <t>JDRF, Göran Gustafssons Stiftelse för Naturvetenskaplig och Medicinsk Forskning, Barndiabetesfonden, Diabetesfonden, Ernfors Family Fund</t>
  </si>
  <si>
    <t>3-SRA-2014-265-Q-R, No number, No number, No number, No number</t>
  </si>
  <si>
    <t>HLA, infections and inflammation in early stages of atherosclerosis in children with type 1 diabetes</t>
  </si>
  <si>
    <t>Liuba</t>
  </si>
  <si>
    <t>Petru</t>
  </si>
  <si>
    <t>petru.liuba@med.lu.se</t>
  </si>
  <si>
    <t>http://orcid.org/0000-0002-9680-4972</t>
  </si>
  <si>
    <t>http://dx.doi.org/10.13039/100005640, http://dx.doi.org/10.13039/501100003793, http://dx.doi.org/10.13039/501100004359</t>
  </si>
  <si>
    <t>Flight Attendant Medical Research Institute, Hjärt-Lungfonden, Helsinki University Central Hospital Research Foundation, Vetenskapsrådet</t>
  </si>
  <si>
    <t>32115, 20080472, NA, 2016-01792</t>
  </si>
  <si>
    <t>10.1007/s00018-017-2682-y</t>
  </si>
  <si>
    <t>Characterization of a set of abdominal neuroendocrine cells that regulate stress physiology using colocalized diuretic peptides in Drosophila</t>
  </si>
  <si>
    <t>Zandawala</t>
  </si>
  <si>
    <t>Meet</t>
  </si>
  <si>
    <t>meet.zandawala@zoologi.su.se</t>
  </si>
  <si>
    <t>http://orcid.org/0000-0001-6498-2208</t>
  </si>
  <si>
    <t>European Commission Horizon 2020, Research and Innovation Grant</t>
  </si>
  <si>
    <t>10.1007/s00125-017-4448-3</t>
  </si>
  <si>
    <t>Pandemrix® vaccination is not associated with increased risk of islet autoimmunity or type 1 diabetes in the TEDDY study children</t>
  </si>
  <si>
    <t>Elding Larsson</t>
  </si>
  <si>
    <t>Helena</t>
  </si>
  <si>
    <t>helena.larsson@med.lu.se</t>
  </si>
  <si>
    <t>http://dx.doi.org/10.13039/100000062, http://dx.doi.org/10.13039/100008664, http://dx.doi.org/10.13039/100000030, http://dx.doi.org/10.13039/100000071, http://dx.doi.org/10.13039/100000060, http://dx.doi.org/10.13039/100000066</t>
  </si>
  <si>
    <t>National Institute of Diabetes and Digestive and Kidney Diseases, NIH/NCATS Clinical and Translational Science Awards to the University of Colorado Boulder, Juvenile Diabetes Research Foundation, Centers for Disease Control and Prevention, National Institute of Child Health and Human Development, National Institute of Allergy and Infectious Diseases, National Institute of Environmental Health Sciences, the NIH/NCATS Clinical and Translational Science Awards to the University of Florida</t>
  </si>
  <si>
    <t>UC4 DK95300, U01 DK63861, Contract No. HHSN267200700014C, U01 DK63790, U01 DK63821, U01 DK63829, U01 DK63836, U01 DK63863, U01 DK63865, UC4 DK100238, UC4 DK106955, UC4 DK63821, UC4 DK63829, UC4 DK63836, UC4 DK63861, UC4 DK63863, UC4 DK63865, UC4 DK95300, UL1 TR000064</t>
  </si>
  <si>
    <t>10.1007/s12220-017-9942-9</t>
  </si>
  <si>
    <t>K-Semistability of cscK Manifolds with Transcendental Cohomology Class</t>
  </si>
  <si>
    <t>Sjöström Dyrefelt</t>
  </si>
  <si>
    <t>Zakarias</t>
  </si>
  <si>
    <t>zakarias.sjostrom@math.univ-toulouse.fr</t>
  </si>
  <si>
    <t>http://orcid.org/0000-0001-8492-0215</t>
  </si>
  <si>
    <t>10.1007/s10557-017-6756-8</t>
  </si>
  <si>
    <t>Assessing Adherence to Antihypertensive Therapy in Primary Health Care in Namibia: Findings and Implications</t>
  </si>
  <si>
    <t>Cardiovascular Drugs and Therapy</t>
  </si>
  <si>
    <t>0920-3206</t>
  </si>
  <si>
    <t>1573-7241</t>
  </si>
  <si>
    <t>brian.godman@strath.co.uk</t>
  </si>
  <si>
    <t>10.1007/s11661-017-4383-4</t>
  </si>
  <si>
    <t>Enhanced Densification of PM Steels by Liquid Phase Sintering with Boron-Containing Master Alloy</t>
  </si>
  <si>
    <t>Vattur Sundaram</t>
  </si>
  <si>
    <t>Maheswaran</t>
  </si>
  <si>
    <t>vattur@chalmers.se</t>
  </si>
  <si>
    <t>10.1007/s10533-017-0391-0</t>
  </si>
  <si>
    <t>Short-term carbon input increases microbial nitrogen demand, but not microbial nitrogen mining, in a set of boreal forest soils</t>
  </si>
  <si>
    <t>Wild</t>
  </si>
  <si>
    <t>Birgit</t>
  </si>
  <si>
    <t>birgit.wild@aces.su.se</t>
  </si>
  <si>
    <t>http://orcid.org/0000-0002-9611-0815</t>
  </si>
  <si>
    <t>229-2011-716, 2012-1541</t>
  </si>
  <si>
    <t>10.1007/s10583-017-9338-2</t>
  </si>
  <si>
    <t>10.1007/s11229-017-1587-5</t>
  </si>
  <si>
    <t>10.1007/s11217-017-9579-y</t>
  </si>
  <si>
    <t>Beyond the Characters and the Reader? Digital Discussions on Intersectionality in The Murderer’s Ape</t>
  </si>
  <si>
    <t>Children's Literature in Education</t>
  </si>
  <si>
    <t>0045-6713</t>
  </si>
  <si>
    <t>1573-1693</t>
  </si>
  <si>
    <t>Palo</t>
  </si>
  <si>
    <t>Annbritt</t>
  </si>
  <si>
    <t>Annbritt.Palo@ltu.se</t>
  </si>
  <si>
    <t>http://orcid.org/0000-0002-8771-8597</t>
  </si>
  <si>
    <t>Does semantic information need to be truthful?</t>
  </si>
  <si>
    <t>Myndigheten för Samhällsskydd och Beredskap</t>
  </si>
  <si>
    <t>Vulnerability as a Key Concept in Museum Pedagogy on Difficult Matters</t>
  </si>
  <si>
    <t>Tinning</t>
  </si>
  <si>
    <t>Katrine</t>
  </si>
  <si>
    <t>katrine.tinning@soc.lu.se</t>
  </si>
  <si>
    <t>10.1007/s00586-017-5331-0</t>
  </si>
  <si>
    <t>The value of patient global assessment in lumbar spine surgery: an evaluation based on more than 90,000 patients</t>
  </si>
  <si>
    <t>Parai</t>
  </si>
  <si>
    <t>catharina.parai@spinecenter.se</t>
  </si>
  <si>
    <t>http://orcid.org/0000-0002-8332-0426</t>
  </si>
  <si>
    <t>The Neubergh foundation, Centre for Clinical research, County Council of Varmland, Sweden , Region and the Regional Agreement on Medical Training and Clinical Research (ALF)</t>
  </si>
  <si>
    <t>10.1007/s00394-017-1558-0</t>
  </si>
  <si>
    <t>Decreased lipogenesis-promoting factors in adipose tissue in postmenopausal women with overweight on a Paleolithic-type diet</t>
  </si>
  <si>
    <t>Blomquist</t>
  </si>
  <si>
    <t>caroline.blomquist@umu.se</t>
  </si>
  <si>
    <t>The Swedish Council for Working Life and Social Research, Swedish Research Council, Swedish Heart and Lung Foundation, County Council of Västerbotten, Umeå University</t>
  </si>
  <si>
    <t>2006-0699, 12237, 2015-02942</t>
  </si>
  <si>
    <t>10.1007/s00216-017-0610-5</t>
  </si>
  <si>
    <t>Determination of heme in microorganisms using HPLC-MS/MS and cobalt(III) protoporphyrin IX inhibition of heme acquisition in Escherichia coli</t>
  </si>
  <si>
    <t>Östman</t>
  </si>
  <si>
    <t>Conny</t>
  </si>
  <si>
    <t>conny.ostman@aces.su.se</t>
  </si>
  <si>
    <t>K2014-70X -22533-01-3</t>
  </si>
  <si>
    <t>10.1007/s11664-017-5829-6</t>
  </si>
  <si>
    <t>Comparison of NO2 Gas-Sensing Properties of Three Different ZnO Nanostructures Synthesized by On-Chip Low-Temperature Hydrothermal Growth</t>
  </si>
  <si>
    <t>Nguyen</t>
  </si>
  <si>
    <t>Hugo.nguyen@angstrom.uu.se</t>
  </si>
  <si>
    <t>http://dx.doi.org/10.13039/501100004543, http://dx.doi.org/10.13039/100007224</t>
  </si>
  <si>
    <t>China Scholarship Council, National Foundation for Science and Technology Development</t>
  </si>
  <si>
    <t>201206340092, 103.02-2015.15</t>
  </si>
  <si>
    <t>10.1007/s10651-017-0387-x</t>
  </si>
  <si>
    <t>A model to account for data dependency when estimating floral cover in different land use types over a season</t>
  </si>
  <si>
    <t>Environmental and Ecological Statistics</t>
  </si>
  <si>
    <t>1352-8505</t>
  </si>
  <si>
    <t>1573-3009</t>
  </si>
  <si>
    <t>Baey</t>
  </si>
  <si>
    <t>charlotte.baey@centralesupelec.fr</t>
  </si>
  <si>
    <t>European Community’s Seventh Framework Programme - LIBERATION Project, Svenska Forskningsrådet Formas, BiodievERsA/FACCE-JPI</t>
  </si>
  <si>
    <t>311781, SAPES, 219-2013-1271, ECODEAL</t>
  </si>
  <si>
    <t>10.1007/s11265-017-1300-4</t>
  </si>
  <si>
    <t>10.1007/s12020-017-1461-8</t>
  </si>
  <si>
    <t>The Harmonized Parabolic Synthesis Methodology for Hardware Efficient Function Generation with Full Error Control</t>
  </si>
  <si>
    <t>Hertz</t>
  </si>
  <si>
    <t>erik.hertz@hh.se</t>
  </si>
  <si>
    <t>http://orcid.org/0000-0003-4828-7488</t>
  </si>
  <si>
    <t>Lugol’s solution and other iodide preparations: perspectives and research directions in Graves’ disease</t>
  </si>
  <si>
    <t>Calissendorff</t>
  </si>
  <si>
    <t>jan.calissendorff@sll.se</t>
  </si>
  <si>
    <t>10.1007/s11663-017-1119-1</t>
  </si>
  <si>
    <t>Experimental Study on the Activities of Al and Ca in Ferrosilicon</t>
  </si>
  <si>
    <t>10.1007/s12028-017-0439-y</t>
  </si>
  <si>
    <t>Effect of HHH-Therapy on Regional CBF after Severe Subarachnoid Hemorrhage Studied by Bedside Xenon-Enhanced CT</t>
  </si>
  <si>
    <t>Engquist</t>
  </si>
  <si>
    <t>henrik.engquist@akademiska.se</t>
  </si>
  <si>
    <t>http://orcid.org/0000-0002-9826-1422</t>
  </si>
  <si>
    <t>10.1007/s40273-017-0578-1</t>
  </si>
  <si>
    <t>Systematic Review of Validity Assessments of Framingham Risk Score Results in Health Economic Modelling of Lipid-Modifying Therapies in Europe</t>
  </si>
  <si>
    <t>10.1007/s40980-017-0039-7</t>
  </si>
  <si>
    <t>Importance of the Geocoding Level for Historical Demographic Analyses: A Case Study of Rural Parishes in Sweden, 1850–1914</t>
  </si>
  <si>
    <t>Spatial Demography</t>
  </si>
  <si>
    <t>2364-2289</t>
  </si>
  <si>
    <t>2164-7070</t>
  </si>
  <si>
    <t>Hedefalk</t>
  </si>
  <si>
    <t>Finn</t>
  </si>
  <si>
    <t>finnhedefalk@gmail.com</t>
  </si>
  <si>
    <t>http://orcid.org/0000-0002-8118-2517</t>
  </si>
  <si>
    <t>http://dx.doi.org/10.13039/501100004359, http://dx.doi.org/10.13039/100007439</t>
  </si>
  <si>
    <t>Vetenskapsrådet, Jan Wallanders och Tom Hedelius Stiftelse samt Tore Browaldhs Stiftelse</t>
  </si>
  <si>
    <t>10.1007/s12369-017-0437-4</t>
  </si>
  <si>
    <t>The Effect of Emotions and Social Behavior on Performance in a Collaborative Serious Game Between Humans and Autonomous Robots</t>
  </si>
  <si>
    <t>Jerčić</t>
  </si>
  <si>
    <t>Petar</t>
  </si>
  <si>
    <t>petar.jercic@bth.se</t>
  </si>
  <si>
    <t>http://orcid.org/0000-0003-3298-7164</t>
  </si>
  <si>
    <t>FP7-ICT-231143</t>
  </si>
  <si>
    <t>10.1007/s00384-017-2912-7</t>
  </si>
  <si>
    <t>Low risk of complications in patients with first-time acute uncomplicated diverticulitis</t>
  </si>
  <si>
    <t>Chabok</t>
  </si>
  <si>
    <t>abbas.chabok@regionvastmanland.se</t>
  </si>
  <si>
    <t>10.1007/s00586-017-5346-6</t>
  </si>
  <si>
    <t>Rapidly increasing incidence in scoliosis surgery over 14 years in a nationwide sample</t>
  </si>
  <si>
    <t>paul.gerdhem@sll.se</t>
  </si>
  <si>
    <t>http://dx.doi.org/10.13039/100000069, http://dx.doi.org/10.13039/100010629</t>
  </si>
  <si>
    <t>National Institute of Arthritis and Musculoskeletal and Skin Diseases, Fulbright Association, The Swedish Research Council, The regional agreement on medical training and clinical research (ALF) between Stockholm County Council and Karolinska Institutet.</t>
  </si>
  <si>
    <t>#P60 AR047782, R01 AR059086, K-2013‐52X‐22198‐01‐3</t>
  </si>
  <si>
    <t>10.1007/s00216-017-0663-5</t>
  </si>
  <si>
    <t>Ultra-high-performance supercritical fluid chromatography with quadrupole-time-of-flight mass spectrometry (UHPSFC/QTOF-MS) for analysis of lignin-derived monomeric compounds in processed lignin samples</t>
  </si>
  <si>
    <t>charlotta.turner@chem.lu.se</t>
  </si>
  <si>
    <t>The Swedish Foundation for Strategic Research (SSF), the Swedish Research Council Formas</t>
  </si>
  <si>
    <t>RBP 14-0052, 2013-971, 2016-00604</t>
  </si>
  <si>
    <t>10.1007/s40962-017-0179-y</t>
  </si>
  <si>
    <t>Complexities in the Assessment of Melt Quality</t>
  </si>
  <si>
    <t>International Journal of Metalcasting</t>
  </si>
  <si>
    <t>1939-5981</t>
  </si>
  <si>
    <t>2163-3193</t>
  </si>
  <si>
    <t>Riestra</t>
  </si>
  <si>
    <t>martin.riestra@ju.se</t>
  </si>
  <si>
    <t>http://orcid.org/0000-0002-0458-3456</t>
  </si>
  <si>
    <t>10.1007/s40962-017-0178-z</t>
  </si>
  <si>
    <t>Effect of Co and Ni Addition on the Microstructure and Mechanical Properties at Room and Elevated Temperature of an Al–7%Si Alloy</t>
  </si>
  <si>
    <t>Bogdanoff</t>
  </si>
  <si>
    <t>Toni</t>
  </si>
  <si>
    <t>Toni.Bogdanoff@ju.se</t>
  </si>
  <si>
    <t>http://orcid.org/0000-0001-5753-4052</t>
  </si>
  <si>
    <t>10.1007/s00180-017-0770-y</t>
  </si>
  <si>
    <t>10.1007/s11217-017-9584-1</t>
  </si>
  <si>
    <t>Coupling stochastic EM and approximate Bayesian computation for parameter inference in state-space models</t>
  </si>
  <si>
    <t>Computational Statistics</t>
  </si>
  <si>
    <t>0943-4062</t>
  </si>
  <si>
    <t>1613-9658</t>
  </si>
  <si>
    <t>Picchini</t>
  </si>
  <si>
    <t>Umberto</t>
  </si>
  <si>
    <t>umberto@maths.lth.se</t>
  </si>
  <si>
    <t>http://orcid.org/0000-0002-0732-9154</t>
  </si>
  <si>
    <t>Vetenskapsrådet (SE), French program Investissement d’avenir</t>
  </si>
  <si>
    <t>2013-5167, ANR-11-LABX-0025-01</t>
  </si>
  <si>
    <t>The Datafication of Learning: Data Technologies as Reflection Issue in the System of Education</t>
  </si>
  <si>
    <t>Thoutenhoofd</t>
  </si>
  <si>
    <t>Ernst</t>
  </si>
  <si>
    <t>ernst.thoutenhoofd@gu.se</t>
  </si>
  <si>
    <t>http://orcid.org/0000-0001-6380-4565</t>
  </si>
  <si>
    <t>10.1007/s12687-017-0341-5</t>
  </si>
  <si>
    <t>Germline mutations in BRCA1 and BRCA2 incidentally revealed in a biobank research study: experiences from re-contacting mutation carriers and relatives</t>
  </si>
  <si>
    <t>martin.nilsson@med.lu.se</t>
  </si>
  <si>
    <t>Skåne County Counsil's Research and Development Foundation</t>
  </si>
  <si>
    <t>10.1007/s00167-017-4747-8</t>
  </si>
  <si>
    <t>Young athletes return too early to knee-strenuous sport, without acceptable knee function after anterior cruciate ligament reconstruction</t>
  </si>
  <si>
    <t>Beischer</t>
  </si>
  <si>
    <t>susanne.beischer@gu.se</t>
  </si>
  <si>
    <t>http://orcid.org/0000-0002-9075-5073</t>
  </si>
  <si>
    <t>http://dx.doi.org/10.13039/501100005761</t>
  </si>
  <si>
    <t>Centrum for Idrottsforskning (SE), Sahlgrenska Akademin</t>
  </si>
  <si>
    <t>P2017-0175</t>
  </si>
  <si>
    <t>10.1007/s10953-017-0679-7</t>
  </si>
  <si>
    <t>10.1007/s13304-017-0492-2</t>
  </si>
  <si>
    <t>Barium and Radium Complexation with Ethylenediaminetetraacetic Acid in Aqueous Alkaline Sodium Chloride Media</t>
  </si>
  <si>
    <t>Matyskin</t>
  </si>
  <si>
    <t>Artem</t>
  </si>
  <si>
    <t>matyskin@chalmers.se</t>
  </si>
  <si>
    <t>http://orcid.org/0000-0002-9435-0823</t>
  </si>
  <si>
    <t>Swedish radiation protection authority (SSM)</t>
  </si>
  <si>
    <t>Best practice in major elective rectal/pelvic surgery: enhanced recovery after surgery (ERAS)</t>
  </si>
  <si>
    <t>Segelman</t>
  </si>
  <si>
    <t>josefin.segelman@ki.se</t>
  </si>
  <si>
    <t>http://orcid.org/0000-0002-7738-9806</t>
  </si>
  <si>
    <t>the Bengt Ihre Foundation, the Swedish Society of Medicine, the Bengt Ihre Research Fellowship, the H. Mellström Foundation</t>
  </si>
  <si>
    <t>10.1007/s00380-017-1055-7</t>
  </si>
  <si>
    <t>Plasma l-arginine levels distinguish pulmonary arterial hypertension from left ventricular systolic dysfunction</t>
  </si>
  <si>
    <t>Sandqvist</t>
  </si>
  <si>
    <t>anna.sandqvist@umu.se</t>
  </si>
  <si>
    <t>http://orcid.org/0000-0003-4980-8230</t>
  </si>
  <si>
    <t>County Council of Västerbotten (SE), Heart Foundation of Northern Sweden (SE), Swedish Society of Pulmonary Hypertension (SE)</t>
  </si>
  <si>
    <t>130000SEK, 25000SEK, 25000SEK</t>
  </si>
  <si>
    <t>10.1007/s10482-017-0963-y</t>
  </si>
  <si>
    <t>Genetic redundancy in the catabolism of methylated amines in the yeast Scheffersomyces stipitis</t>
  </si>
  <si>
    <t>Antonie van Leeuwenhoek</t>
  </si>
  <si>
    <t>0003-6072</t>
  </si>
  <si>
    <t>1572-9699</t>
  </si>
  <si>
    <t>http://orcid.org/0000-0001-5365-0494</t>
  </si>
  <si>
    <t>10.1007/s00393-017-0389-y</t>
  </si>
  <si>
    <t>Nanna Svartz (1890–1986)</t>
  </si>
  <si>
    <t>Zeitschrift für Rheumatologie</t>
  </si>
  <si>
    <t>0340-1855</t>
  </si>
  <si>
    <t>1435-1250</t>
  </si>
  <si>
    <t>Wollheim</t>
  </si>
  <si>
    <t>frank.wollheim@med.lu.se</t>
  </si>
  <si>
    <t>10.1007/s12186-017-9192-9</t>
  </si>
  <si>
    <t>Maintaining Competence in the Initial Occupation: Activities among Vocational Teachers</t>
  </si>
  <si>
    <t>per.andersson@liu.se</t>
  </si>
  <si>
    <t>http://orcid.org/0000-0003-1194-9708</t>
  </si>
  <si>
    <t>2013-2378</t>
  </si>
  <si>
    <t>10.1007/s11422-016-9802-0</t>
  </si>
  <si>
    <t>Science teacher identity and eco-transformation of science education: comparing Western modernism with Confucianism and reflexive Bildung</t>
  </si>
  <si>
    <t>Sjöström</t>
  </si>
  <si>
    <t>jesper.sjostrom@mah.se</t>
  </si>
  <si>
    <t>http://orcid.org/0000-0002-3083-1716</t>
  </si>
  <si>
    <t>10.1007/s00441-017-2684-y</t>
  </si>
  <si>
    <t>Increased mast cell degranulation and co-localization of mast cells with the NMDA receptor-1 during healing after Achilles tendon rupture</t>
  </si>
  <si>
    <t>Pejler</t>
  </si>
  <si>
    <t>gunnar.pejler@imbim.uu.se</t>
  </si>
  <si>
    <t>http://dx.doi.org/10.13039/501100004359, http://dx.doi.org/10.13039/501100002706</t>
  </si>
  <si>
    <t>Vetenskapsrådet, AFA Försäkring</t>
  </si>
  <si>
    <t>10.1007/s00277-017-3158-8</t>
  </si>
  <si>
    <t>MYC-dependent downregulation of telomerase by FLT3 inhibitors is required for their therapeutic efficacy on acute myeloid leukemia</t>
  </si>
  <si>
    <t>Dawei</t>
  </si>
  <si>
    <t>Dawei.Xu@ki.se</t>
  </si>
  <si>
    <t>10.1007/s13563-017-0122-y</t>
  </si>
  <si>
    <t>Managing the 1970s energy crises in a state-owned mining company: strategies pursued by the Swedish iron ore producer LKAB</t>
  </si>
  <si>
    <t>Söderholm</t>
  </si>
  <si>
    <t>kristina.soderholm@ltu.se</t>
  </si>
  <si>
    <t>http://orcid.org/0000-0001-5712-0589</t>
  </si>
  <si>
    <t>2015-002247</t>
  </si>
  <si>
    <t>10.1007/s11356-017-0528-7</t>
  </si>
  <si>
    <t>Quantifying shedding of synthetic fibers from textiles; a source of microplastics released into the environment</t>
  </si>
  <si>
    <t>Carney Almroth</t>
  </si>
  <si>
    <t>Bethanie</t>
  </si>
  <si>
    <t>bethanie.carney@bioenv.gu.se</t>
  </si>
  <si>
    <t>http://orcid.org/0000-0002-5037-4612</t>
  </si>
  <si>
    <t>Svenska Forskningsrådet Formas, Interreg- KASK region</t>
  </si>
  <si>
    <t>216-2012-625</t>
  </si>
  <si>
    <t>10.1007/s00253-017-8528-6</t>
  </si>
  <si>
    <t>Staphylococcus carnosus: from starter culture to protein engineering platform</t>
  </si>
  <si>
    <t>ssta@kth.se</t>
  </si>
  <si>
    <t>Vetenskapsrådet, Deutsche Forschungsgemeinschaft DFG</t>
  </si>
  <si>
    <t>10.1007/s00223-017-0336-6</t>
  </si>
  <si>
    <t>Osteomicrobiology: A New Cross-Disciplinary Research Field</t>
  </si>
  <si>
    <t>Sjögren</t>
  </si>
  <si>
    <t>Klara</t>
  </si>
  <si>
    <t>Klara.Sjogren@medic.gu.se</t>
  </si>
  <si>
    <t>http://orcid.org/0000-0001-5776-7278</t>
  </si>
  <si>
    <t>Vetenskapsrådet, Agreement for Medical Education and Research</t>
  </si>
  <si>
    <t>2014-2720, ALFGBG435011</t>
  </si>
  <si>
    <t>10.1007/s10646-017-1866-4</t>
  </si>
  <si>
    <t>Developmental exposure to the SSRI citalopram causes long-lasting behavioural effects in the three-spined stickleback (Gasterosteus aculeatus)</t>
  </si>
  <si>
    <t>Kellner</t>
  </si>
  <si>
    <t>martin.kellner@sh.se</t>
  </si>
  <si>
    <t>http://orcid.org/0000-0002-0856-9707</t>
  </si>
  <si>
    <t>Östersjöstiftelsen (SE), Stockholm city council</t>
  </si>
  <si>
    <t>1352/3.1.1/2015, 806/3.1.1/2014</t>
  </si>
  <si>
    <t>10.1007/s12020-017-1441-z</t>
  </si>
  <si>
    <t>Heritability of Addison’s disease and prevalence of associated autoimmunity in a cohort of 112,100 Swedish twins</t>
  </si>
  <si>
    <t>Skov</t>
  </si>
  <si>
    <t>jakob.skov@liv.se</t>
  </si>
  <si>
    <t>http://orcid.org/0000-0002-3738-1367</t>
  </si>
  <si>
    <t>http://dx.doi.org/10.13039/501100004348, http://dx.doi.org/10.13039/501100003748, http://dx.doi.org/10.13039/100007435, http://dx.doi.org/10.13039/501100004359, http://dx.doi.org/10.13039/100007464, http://dx.doi.org/10.13039/100007459, http://dx.doi.org/10.13039/100010661</t>
  </si>
  <si>
    <t>Landstinget i Värmland (SE), Stockholms Läns Landsting, Svenska Sällskapet för Medicinsk Forskning, Åke Wiberg Stiftelse, Vetenskapsrådet, Torsten Söderbergs Stiftelse, Ragnar Söderbergs stiftelse, Novo Nordisk Foundation, Horizon 2020 Framework Programme</t>
  </si>
  <si>
    <t>10.1007/s11695-017-2978-x</t>
  </si>
  <si>
    <t>Patient Characteristics, Procedural and Safety Outcomes of Bariatric Surgery in England: a Retrospective Cohort Study—2006–2012</t>
  </si>
  <si>
    <t>sun.sun@synergus.com</t>
  </si>
  <si>
    <t>http://orcid.org/0000-0001-5948-3025</t>
  </si>
  <si>
    <t>10.1007/s00701-017-3352-4</t>
  </si>
  <si>
    <t>Hypofractionated high-energy proton-beam irradiation is an alternative treatment for WHO grade I meningiomas</t>
  </si>
  <si>
    <t>Vlachogiannis</t>
  </si>
  <si>
    <t>Pavlos</t>
  </si>
  <si>
    <t>Pavlos.vlachogiannis@neuro.uu.se</t>
  </si>
  <si>
    <t>http://orcid.org/0000-0002-8597-8862</t>
  </si>
  <si>
    <t>10.1007/s10858-017-0141-6</t>
  </si>
  <si>
    <t>Comprehensive analysis of NMR data using advanced line shape fitting</t>
  </si>
  <si>
    <t>Niklasson</t>
  </si>
  <si>
    <t>marni@ifm.liu.se</t>
  </si>
  <si>
    <t>Dnr. 2012-5136</t>
  </si>
  <si>
    <t>10.1007/s11165-017-9668-5</t>
  </si>
  <si>
    <t>Navigating the Complexity of Socio-scientific Controversies—How Students Make Multiple Voices Present in Discourse</t>
  </si>
  <si>
    <t>Solli</t>
  </si>
  <si>
    <t>anne.solli@gu.se</t>
  </si>
  <si>
    <t>10.1007/s00441-017-2701-1</t>
  </si>
  <si>
    <t>Hypoxia and hypoxia-inducible factors in neuroblastoma</t>
  </si>
  <si>
    <t>Påhlman</t>
  </si>
  <si>
    <t>Sven.Pahlman@med.lu.se</t>
  </si>
  <si>
    <t>the SSF Strategic Center for Translational Cancer Research – CREATE Health, VINNOVA, Fru Berta Kamprads stiftelse, BioCARE – a Strategic Research Program at Lund University, Gunnar Nilsson’s Cancer Foundation, the research funds of Malmö University Hospital, the Swedish Research Council, the Swedish Cancer Society, Children’s Cancer Foundation of Sweden</t>
  </si>
  <si>
    <t>10.1007/s00394-017-1556-2</t>
  </si>
  <si>
    <t>Dairy product intake and mortality in a cohort of 70-year-old Swedes: a contribution to the Nordic diet discussion</t>
  </si>
  <si>
    <t>Tognon</t>
  </si>
  <si>
    <t>Gianluca</t>
  </si>
  <si>
    <t>gianluca@gianlucatognon.it</t>
  </si>
  <si>
    <t>http://orcid.org/0000-0001-7997-7313</t>
  </si>
  <si>
    <t>10.1007/s00125-017-4451-8</t>
  </si>
  <si>
    <t>FAK tyrosine phosphorylation is regulated by AMPK and controls metabolism in human skeletal muscle</t>
  </si>
  <si>
    <t>Zierath</t>
  </si>
  <si>
    <t>Juleen</t>
  </si>
  <si>
    <t>Juleen.Zierath@ki.se</t>
  </si>
  <si>
    <t>Vetenskapsrådet, Stiftelsen för Strategisk Forskning</t>
  </si>
  <si>
    <t>10.1007/s10115-017-1112-7</t>
  </si>
  <si>
    <t>Activity qualifiers using an argument-based construction</t>
  </si>
  <si>
    <t>Guerrero</t>
  </si>
  <si>
    <t>Esteban</t>
  </si>
  <si>
    <t>esteban@cs.umu.se</t>
  </si>
  <si>
    <t>http://orcid.org/0000-0002-6035-800X</t>
  </si>
  <si>
    <t>10.1007/s11116-017-9828-5</t>
  </si>
  <si>
    <t>An empirical study on aggregation of alternatives and its influence on prediction in car type choice models</t>
  </si>
  <si>
    <t>Habibi</t>
  </si>
  <si>
    <t>Shiva</t>
  </si>
  <si>
    <t>hshiva@chalmers.se</t>
  </si>
  <si>
    <t>http://orcid.org/0000-0002-6839-8540</t>
  </si>
  <si>
    <t>Center for Transport Studies, KTH</t>
  </si>
  <si>
    <t>10.1007/s11625-017-0500-y</t>
  </si>
  <si>
    <t>Local responses to global sustainability agendas: learning from experimenting with the urban sustainable development goal in Cape Town</t>
  </si>
  <si>
    <t>david.simon@chalmers.se</t>
  </si>
  <si>
    <t>Mistra Foundation and SIDA</t>
  </si>
  <si>
    <t>10.1007/s10822-017-0074-x</t>
  </si>
  <si>
    <t>Prediction of binding poses to FXR using multi-targeted docking combined with molecular dynamics and enhanced sampling</t>
  </si>
  <si>
    <t>http://dx.doi.org/10.13039/501100003173</t>
  </si>
  <si>
    <t>Crafoordska Stiftelsen</t>
  </si>
  <si>
    <t>10.1007/s10654-017-0316-1</t>
  </si>
  <si>
    <t>The Swedish cause of death register</t>
  </si>
  <si>
    <t>Brooke</t>
  </si>
  <si>
    <t>Hannah</t>
  </si>
  <si>
    <t>hannah.brooke@ki.se</t>
  </si>
  <si>
    <t>http://orcid.org/0000-0002-7085-1551</t>
  </si>
  <si>
    <t>http://dx.doi.org/10.13039/501100006636, http://dx.doi.org/10.13039/501100004047</t>
  </si>
  <si>
    <t>Forskningsrådet om Hälsa, Arbetsliv och Välfärd, Karolinska Institutet</t>
  </si>
  <si>
    <t>2015-01228</t>
  </si>
  <si>
    <t>10.1007/s00190-017-1072-4</t>
  </si>
  <si>
    <t>Geodetic VLBI with an artificial radio source on the Moon: a simulation study</t>
  </si>
  <si>
    <t>Klopotek</t>
  </si>
  <si>
    <t>Grzegorz</t>
  </si>
  <si>
    <t>grzegorz.klopotek@chalmers.se</t>
  </si>
  <si>
    <t>http://orcid.org/0000-0001-7854-7055</t>
  </si>
  <si>
    <t>10.1007/s11245-017-9506-4</t>
  </si>
  <si>
    <t>The Seeming Interdependence Between the Concepts of Valid Inference and Proof</t>
  </si>
  <si>
    <t>Prawitz</t>
  </si>
  <si>
    <t>Dag</t>
  </si>
  <si>
    <t>dag.prawitz@philosophy.su.se</t>
  </si>
  <si>
    <t>10.1007/s00280-017-3434-2</t>
  </si>
  <si>
    <t>Innovative intraoral cooling device better tolerated and equally effective as ice cooling</t>
  </si>
  <si>
    <t>Walladbegi</t>
  </si>
  <si>
    <t>Java</t>
  </si>
  <si>
    <t>java.walladbegi@odontologi.gu.se</t>
  </si>
  <si>
    <t>http://orcid.org/0000-0001-5660-1348</t>
  </si>
  <si>
    <t>The Local Research and Development Council Södra Älvsborg, Blood Cancer Society, The Healthcare Committee, Region Västra Götaland, Wilhelm and Martina Lundgrens Research fund, Göteborgs Tandläkare-Sällskap (SE)</t>
  </si>
  <si>
    <t>VGFOUSA-573821, 2015-10-16, VGFOUGSB-607421, 2016-0986, 2016-10-26</t>
  </si>
  <si>
    <t>10.1007/s10919-017-0268-x</t>
  </si>
  <si>
    <t>10.1007/s11239-017-1563-4</t>
  </si>
  <si>
    <t>The Mirror to Our Soul? Comparisons of Spontaneous and Posed Vocal Expression of Emotion</t>
  </si>
  <si>
    <t>Juslin</t>
  </si>
  <si>
    <t>Patrik</t>
  </si>
  <si>
    <t>patrik.juslin@psyk.uu.se</t>
  </si>
  <si>
    <t>The Bank of Sweden Tercentenary Foundation</t>
  </si>
  <si>
    <t>P12-0771:1</t>
  </si>
  <si>
    <t>Outcome of intra-arterial thrombolysis in patients with diabetes and acute lower limb ischemia: a propensity score adjusted analysis</t>
  </si>
  <si>
    <t>Acosta</t>
  </si>
  <si>
    <t>Stefan.acosta@med.lu.se</t>
  </si>
  <si>
    <t>http://orcid.org/0000-0002-3225-0798</t>
  </si>
  <si>
    <t>10.1007/s40572-017-0168-6</t>
  </si>
  <si>
    <t>The Interplay of Climate Change and Air Pollution on Health</t>
  </si>
  <si>
    <t>Current Environmental Health Reports</t>
  </si>
  <si>
    <t>2196-5412</t>
  </si>
  <si>
    <t>10.1007/s10494-017-9861-7</t>
  </si>
  <si>
    <t>Influence of a Large-Eddy-Breakup-Device on the Turbulent Interface of Boundary Layers</t>
  </si>
  <si>
    <t>Chin</t>
  </si>
  <si>
    <t>Cheng</t>
  </si>
  <si>
    <t>cheng.chin@adelaide.edu.au</t>
  </si>
  <si>
    <t>10.1007/s00542-017-3586-3</t>
  </si>
  <si>
    <t>10.1007/s00265-017-2395-0</t>
  </si>
  <si>
    <t>Embedded passive components in advanced 3D chips and micro/nano electronic systems</t>
  </si>
  <si>
    <t>Performance of wild brown trout in relation to energetic state and lab-scored activity during the early-life survival bottleneck</t>
  </si>
  <si>
    <t>Joacim</t>
  </si>
  <si>
    <t>10.1007/s00192-017-3491-4</t>
  </si>
  <si>
    <t>Patient-reported outcomes after sacrospinous fixation of vault prolapse with a suturing device: a retrospective national cohort study</t>
  </si>
  <si>
    <t>Campbell</t>
  </si>
  <si>
    <t>jennifer.campbell@vgregion.se</t>
  </si>
  <si>
    <t>10.1007/s11270-017-3598-8</t>
  </si>
  <si>
    <t>Effect of Hydraulic Retention Time on the Performance of High-Rate Activated Sludge System: a Pilot-Scale Study</t>
  </si>
  <si>
    <t>Guven</t>
  </si>
  <si>
    <t>guvenhu@itu.edu.tr</t>
  </si>
  <si>
    <t>10.1007/s40865-017-0068-3</t>
  </si>
  <si>
    <t>The Developmental Nature of the Victim-Offender Overlap</t>
  </si>
  <si>
    <t>Beckley</t>
  </si>
  <si>
    <t>Amber</t>
  </si>
  <si>
    <t>amber.beckley@duke.edu</t>
  </si>
  <si>
    <t>http://dx.doi.org/10.13039/501100000265, http://dx.doi.org/10.13039/100000071, http://dx.doi.org/10.13039/501100003986, http://dx.doi.org/10.13039/501100004963</t>
  </si>
  <si>
    <t>Medical Research Council, National Institute of Child Health and Human Development, Jacobs Foundation, Avielle Foundation, Seventh Framework Programme</t>
  </si>
  <si>
    <t>G1002190, HD077482, 2015-01189</t>
  </si>
  <si>
    <t>10.1007/s11340-017-0342-7</t>
  </si>
  <si>
    <t>On the Measurement of two Independent Viscoelastic Functions with Instrumented Indentation Tests</t>
  </si>
  <si>
    <t>Jelagin</t>
  </si>
  <si>
    <t>denis.jelagin@abe.kth.se</t>
  </si>
  <si>
    <t>Trafikverket (TRV)</t>
  </si>
  <si>
    <t>10.1007/s10853-017-1657-6</t>
  </si>
  <si>
    <t>Effective X-ray elastic constant of cast iron</t>
  </si>
  <si>
    <t>mattias.lundberg@liu.se</t>
  </si>
  <si>
    <t>http://orcid.org/0000-0001-7120-4623</t>
  </si>
  <si>
    <t>10.1007/s10067-017-3848-6</t>
  </si>
  <si>
    <t>Rituximab in clinical practice: dosage, drug adherence, Ig levels, infections, and drug antibodies</t>
  </si>
  <si>
    <t>Jon</t>
  </si>
  <si>
    <t>jon.einarsson@med.lu.se</t>
  </si>
  <si>
    <t>http://dx.doi.org/10.13039/501100007949, http://dx.doi.org/10.13039/501100004359, http://dx.doi.org/10.13039/501100005390, http://dx.doi.org/10.13039/501100003173, http://dx.doi.org/10.13039/501100006075, http://dx.doi.org/10.13039/501100007857, http://dx.doi.org/10.13039/100001275, http://dx.doi.org/10.13039/501100003252</t>
  </si>
  <si>
    <t>Reumatikerförbundet, Vetenskapsrådet, Alfred Österlunds Stiftelse, Crafoordska Stiftelsen, Greta och Johan Kock Stiftelse, Stiftelsen Konung Gustaf V:s 80-årsfond, Oak Foundation, Lunds Universitet</t>
  </si>
  <si>
    <t>10.1007/s00268-017-4268-0</t>
  </si>
  <si>
    <t>Long-Term Follow-Up of Retromuscular Incisional Hernia Repairs: Recurrence and Quality of Life</t>
  </si>
  <si>
    <t>10.13039/501100003252</t>
  </si>
  <si>
    <t>Lunds Universitet, Region Skåne Research &amp; Development Funds, The Thelma Zoega Foundation for medical research</t>
  </si>
  <si>
    <t>10.1007/s13280-017-0950-6</t>
  </si>
  <si>
    <t>The potential future contribution of shipping to acidification of the Baltic Sea</t>
  </si>
  <si>
    <t>david.turner@marine.gu.se</t>
  </si>
  <si>
    <t>http://orcid.org/0000-0002-2891-2664</t>
  </si>
  <si>
    <t>210-2012-2120</t>
  </si>
  <si>
    <t>10.1007/s11842-017-9379-9</t>
  </si>
  <si>
    <t>November 2017</t>
  </si>
  <si>
    <t>Social Values of Forests and Production of New Goods and Services: The Views of Swedish Family Forest Owners</t>
  </si>
  <si>
    <t>Bjärstig</t>
  </si>
  <si>
    <t>therese.bjarstig@umu.se</t>
  </si>
  <si>
    <t>http://dx.doi.org/10.13039/100010109</t>
  </si>
  <si>
    <t>Skogssällskapet</t>
  </si>
  <si>
    <t>id nr 1314-128/165-9</t>
  </si>
  <si>
    <t>10.1007/s00330-017-5100-9</t>
  </si>
  <si>
    <t>Conventional and synthetic MRI in multiple sclerosis: a comparative study</t>
  </si>
  <si>
    <t>Krauss</t>
  </si>
  <si>
    <t>Wolfgang.krauss@regionorebrolan.se</t>
  </si>
  <si>
    <t>http://orcid.org/0000-0002-8212-0211</t>
  </si>
  <si>
    <t>10.1007/s00438-017-1395-0</t>
  </si>
  <si>
    <t>10.1007/s10404-017-2017-1</t>
  </si>
  <si>
    <t>The immunophilin repertoire of Plasmodiophora brassicae and functional analysis of PbCYP3 cyclophilin</t>
  </si>
  <si>
    <t>Molecular Genetics and Genomics</t>
  </si>
  <si>
    <t>1617-4615</t>
  </si>
  <si>
    <t>1617-4623</t>
  </si>
  <si>
    <t>georgios.tzelepis@slu.se</t>
  </si>
  <si>
    <t>http://dx.doi.org/10.13039/501100003043</t>
  </si>
  <si>
    <t>EMBO, Czech Ministry of Agriculture, BioSoM</t>
  </si>
  <si>
    <t>QJ1310227</t>
  </si>
  <si>
    <t>A large-area, all-plastic, flexible electroosmotic pump</t>
  </si>
  <si>
    <t>Microfluidics and Nanofluidics</t>
  </si>
  <si>
    <t>1613-4982</t>
  </si>
  <si>
    <t>1613-4990</t>
  </si>
  <si>
    <t>Robinson</t>
  </si>
  <si>
    <t>Nathaniel</t>
  </si>
  <si>
    <t>natro@ifm.liu.se</t>
  </si>
  <si>
    <t>http://orcid.org/0000-0002-2773-5096</t>
  </si>
  <si>
    <t>2015-03298</t>
  </si>
  <si>
    <t>10.1007/s00414-017-1730-3</t>
  </si>
  <si>
    <t>Ethical aspects of medical age assessment in the asylum process: a Swedish perspective</t>
  </si>
  <si>
    <t>International Journal of Legal Medicine</t>
  </si>
  <si>
    <t>0937-9827</t>
  </si>
  <si>
    <t>1437-1596</t>
  </si>
  <si>
    <t>erik.malmqvist@liu.se</t>
  </si>
  <si>
    <t>http://orcid.org/0000-0003-3071-9609</t>
  </si>
  <si>
    <t>http://dx.doi.org/10.13039/501100005349</t>
  </si>
  <si>
    <t>Socialstyrelsen</t>
  </si>
  <si>
    <t>10.1007/s00209-017-1975-z</t>
  </si>
  <si>
    <t>On the number of linear spaces on hypersurfaces with a prescribed discriminant</t>
  </si>
  <si>
    <t>Brandes</t>
  </si>
  <si>
    <t>brjulia@chalmers.se</t>
  </si>
  <si>
    <t>10.1007/s10111-017-0446-y</t>
  </si>
  <si>
    <t>From briefing, through scenario, to debriefing: the maritime instructor’s work during simulator-based training</t>
  </si>
  <si>
    <t>Charlott</t>
  </si>
  <si>
    <t>10.1007/s00128-017-2206-3</t>
  </si>
  <si>
    <t>Mercury in fur of Daubenton’s bat (Myotis daubentonii) in Southern Sweden and Comparison to Ecotoxicological Thresholds</t>
  </si>
  <si>
    <t>Bulletin of Environmental Contamination and Toxicology</t>
  </si>
  <si>
    <t>0007-4861</t>
  </si>
  <si>
    <t>1432-0800</t>
  </si>
  <si>
    <t>staffan.akerblom@slu.se</t>
  </si>
  <si>
    <t>http://orcid.org/0000-0001-7607-9518</t>
  </si>
  <si>
    <t>10.1007/s10562-017-2229-8</t>
  </si>
  <si>
    <t>Deactivation and Characterization of SCR Catalysts Used in Municipal Waste Incineration Applications</t>
  </si>
  <si>
    <t>Jan.Brandin@lnu.se</t>
  </si>
  <si>
    <t>10.1007/s40962-017-0189-9</t>
  </si>
  <si>
    <t>Effects of Process Related Variations on Fillablity Simulation of Thin-Walled IN718 Structures</t>
  </si>
  <si>
    <t>Raza</t>
  </si>
  <si>
    <t>Mohsin</t>
  </si>
  <si>
    <t>mohsin.raza@mdh.se</t>
  </si>
  <si>
    <t>http://orcid.org/0000-0003-3086-0901</t>
  </si>
  <si>
    <t>http://dx.doi.org/10.13039/501100001858, http://dx.doi.org/10.13039/501100001862, http://dx.doi.org/10.13039/501100004527</t>
  </si>
  <si>
    <t>VINNOVA, Svenska Forskningsrådet Formas, Energimyndigheten</t>
  </si>
  <si>
    <t>10.1007/s11005-017-1027-y</t>
  </si>
  <si>
    <t>Regularized Laplacian determinants of self-similar fractals</t>
  </si>
  <si>
    <t>Tsougkas</t>
  </si>
  <si>
    <t>Konstantinos</t>
  </si>
  <si>
    <t>konstantinos.tsougkas@math.uu.se</t>
  </si>
  <si>
    <t>10.1007/s10798-017-9432-1</t>
  </si>
  <si>
    <t>Teacher’s didactical moves in the technology classroom</t>
  </si>
  <si>
    <t>maria.svensson@ped.gu.se</t>
  </si>
  <si>
    <t>http://orcid.org/0000-0001-5719-6444</t>
  </si>
  <si>
    <t>10.1007/s13280-017-0987-6</t>
  </si>
  <si>
    <t>Coordination through databases can improve prescribed burning as a conservation tool to promote forest biodiversity</t>
  </si>
  <si>
    <t>Gustaf</t>
  </si>
  <si>
    <t>gustaf.granath@gmail.com</t>
  </si>
  <si>
    <t>http://orcid.org/0000-0002-3632-9102</t>
  </si>
  <si>
    <t>10.1007/s10554-017-1261-5</t>
  </si>
  <si>
    <t>Mechanical dyssynchrony alters left ventricular flow energetics in failing hearts with LBBB: a 4D flow CMR pilot study</t>
  </si>
  <si>
    <t>Zajac</t>
  </si>
  <si>
    <t>Jakub</t>
  </si>
  <si>
    <t>jakubzajac@gmail.com</t>
  </si>
  <si>
    <t>Hjärt-Lungfonden, Vetenskapsrådet (SE), European Research Council (BE)</t>
  </si>
  <si>
    <t>20140398, 621-2014-6191, 310612</t>
  </si>
  <si>
    <t>10.1007/s00280-017-3481-8</t>
  </si>
  <si>
    <t>Pharmacogenetic study of the impact of ABCB1 single-nucleotide polymorphisms on lenalidomide treatment outcomes in patients with multiple myeloma: results from a phase IV observational study and subsequent phase II clinical trial</t>
  </si>
  <si>
    <t>Jakobsen Falk</t>
  </si>
  <si>
    <t>Ingrid.jakobsen.falk@liu.se</t>
  </si>
  <si>
    <t>http://orcid.org/0000-0003-4450-0333</t>
  </si>
  <si>
    <t>http://dx.doi.org/10.13039/501100002794, http://dx.doi.org/10.13039/501100004359, http://dx.doi.org/10.13039/501100002706, http://dx.doi.org/10.13039/100006436, http://dx.doi.org/10.13039/501100003945</t>
  </si>
  <si>
    <t>Cancerfonden, Vetenskapsrådet, AFA Försäkring, Celgene, Region Östergötland, Linköpings Universitet</t>
  </si>
  <si>
    <t>2016/602, 2013/487, C0592901, 100158, LIO-608001 and LIO-535801</t>
  </si>
  <si>
    <t>10.1007/s00428-017-2263-3</t>
  </si>
  <si>
    <t>Treatment-related survival associations of claudin-2 expression in fibroblasts of colorectal cancer</t>
  </si>
  <si>
    <t>Virchows Archiv</t>
  </si>
  <si>
    <t>0945-6317</t>
  </si>
  <si>
    <t>1432-2307</t>
  </si>
  <si>
    <t>Mezheyeuski</t>
  </si>
  <si>
    <t>artur.mezh@gmail.com</t>
  </si>
  <si>
    <t>http://orcid.org/0000-0002-4394-2634</t>
  </si>
  <si>
    <t>http://dx.doi.org/10.13039/501100002794, http://dx.doi.org/10.13039/501100007232, http://dx.doi.org/10.13039/100009945, http://dx.doi.org/10.13039/100008730</t>
  </si>
  <si>
    <t>Cancerfonden, Radiumhemmets Forskningsfonder, STARGET Linné-grant from Swedish Research Council, Svenska Institutet, Merck KGaA, Sanofi, Oslo, Kreftforeningen</t>
  </si>
  <si>
    <t>10.1007/s10803-017-3379-7</t>
  </si>
  <si>
    <t>10.1007/s12109-017-9558-8</t>
  </si>
  <si>
    <t>Assessing Quality of Program Environments for Children and Youth with Autism: Autism Program Environment Rating Scale (APERS)</t>
  </si>
  <si>
    <t>Odom</t>
  </si>
  <si>
    <t>slodom@unc.edu</t>
  </si>
  <si>
    <t>http://dx.doi.org/10.13039/100005246, http://dx.doi.org/10.13039/100007296</t>
  </si>
  <si>
    <t>Institute of Education Sciences, Office of Special Education Programs, Office of Special Education and Rehabilitative Services</t>
  </si>
  <si>
    <t>R324C120006, H325G07004</t>
  </si>
  <si>
    <t>The Global Book: Micropublishing, Conglomerate Production, and Digital Market Structures</t>
  </si>
  <si>
    <t>Publishing Research Quarterly</t>
  </si>
  <si>
    <t>1053-8801</t>
  </si>
  <si>
    <t>1936-4792</t>
  </si>
  <si>
    <t>Steiner</t>
  </si>
  <si>
    <t>Ann</t>
  </si>
  <si>
    <t>ann.steiner@kultur.lu.se</t>
  </si>
  <si>
    <t>10.1007/s10549-017-4571-3</t>
  </si>
  <si>
    <t>Adding high-intensity interval training to conventional training modalities: optimizing health-related outcomes during chemotherapy for breast cancer: the OptiTrain randomized controlled trial</t>
  </si>
  <si>
    <t>Mijwel</t>
  </si>
  <si>
    <t>Sara.Mijwel@ki.se</t>
  </si>
  <si>
    <t>http://orcid.org/0000-0002-6718-5797</t>
  </si>
  <si>
    <t>http://dx.doi.org/10.13039/501100002794, http://dx.doi.org/10.13039/501100007231, http://dx.doi.org/10.13039/501100007687</t>
  </si>
  <si>
    <t>Cancerfonden, Cancerföreningen i Stockholm, Svenska Läkaresällskapet, The Swedish Cancer and Traffic Accident Foundation</t>
  </si>
  <si>
    <t>130452, 131242, SLS50514, F-C-001225</t>
  </si>
  <si>
    <t>10.1007/s00020-017-2415-5</t>
  </si>
  <si>
    <t>On Equivalence and Linearization of Operator Matrix Functions with Unbounded Entries</t>
  </si>
  <si>
    <t>10.1007/s40831-017-0147-z</t>
  </si>
  <si>
    <t>Vanadium Extraction from a Fe–V (2.0 Mass%)–P (0.1 Mass%) Melt and Investigation of the Phase Relations in the Formed FeO–SiO2-Based Slag with 20 Mass% V</t>
  </si>
  <si>
    <t>Mustavaaran Kaivos Oy and ERA-MIN, The Industrial Handling of Raw Materials for European industries and supported by the European Commission's 7th Framework Program</t>
  </si>
  <si>
    <t>10.1007/s10611-017-9744-9</t>
  </si>
  <si>
    <t>The logic of agency or the logic of structure in the concept of white collar crime: a review</t>
  </si>
  <si>
    <t>Alalehto</t>
  </si>
  <si>
    <t>Tage</t>
  </si>
  <si>
    <t>Tage.Alalehto@umu.se</t>
  </si>
  <si>
    <t>http://orcid.org/0000-0001-6837-0831</t>
  </si>
  <si>
    <t>No funder</t>
  </si>
  <si>
    <t>10.1007/s10583-017-9340-8</t>
  </si>
  <si>
    <t>Envisaging “Our” Nation: Politicized Affects in Minority Language Literature</t>
  </si>
  <si>
    <t>Lydia</t>
  </si>
  <si>
    <t>Solkatten: The Astrid Lindgren Memorial Fund</t>
  </si>
  <si>
    <t>10.1007/s00125-017-4472-3</t>
  </si>
  <si>
    <t>Why childhood-onset type 1 diabetes impacts labour market outcomes: a mediation analysis</t>
  </si>
  <si>
    <t>Sofie</t>
  </si>
  <si>
    <t>sofie.persson@med.lu.se</t>
  </si>
  <si>
    <t>Swedish Research Council, Diabetesfonden, Swedish Council for Health, Working Life and Welfare</t>
  </si>
  <si>
    <t>2014-646, 2009-065, 2009-0768</t>
  </si>
  <si>
    <t>10.1007/s10853-017-1837-4</t>
  </si>
  <si>
    <t>10.1007/s10915-017-0598-1</t>
  </si>
  <si>
    <t>Tailoring of surface plasmon resonances in TiN/(Al0.72Sc0.28)N multilayers by dielectric layer thickness variation</t>
  </si>
  <si>
    <t>Garbrecht</t>
  </si>
  <si>
    <t>magnus.garbrecht@liu.se</t>
  </si>
  <si>
    <t>http://orcid.org/0000-0002-1852-5580</t>
  </si>
  <si>
    <t>http://dx.doi.org/10.13039/501100004063, http://dx.doi.org/10.13039/501100004359, http://dx.doi.org/10.13039/100000015, http://dx.doi.org/10.13039/501100001728, http://dx.doi.org/10.13039/100009133</t>
  </si>
  <si>
    <t>Knut och Alice Wallenbergs Stiftelse, Vetenskapsrådet, Swedish Government Strategic Research Area in Materials Science on Functional Materials, U.S. Department of Energy, Swedish Foundation for International Cooperation in Research and Higher Education, Karlsruher Institut für Technologie</t>
  </si>
  <si>
    <t>Project Grant 2013-4018, Project Grant 2013-4018, SFO‑Mat‑LiU 2009‑00971, CBET-1048616, CBET-1048616, 2015-015-010151</t>
  </si>
  <si>
    <t>Radial Basis Function Methods for the Rosenau Equation and Other Higher Order PDEs</t>
  </si>
  <si>
    <t>elisabeth.larsson@it.uu.se</t>
  </si>
  <si>
    <t>http://dx.doi.org/10.13039/100011264, http://dx.doi.org/10.13039/100000121</t>
  </si>
  <si>
    <t>FP7 People: Marie-Curie Actions, Division of Mathematical Sciences</t>
  </si>
  <si>
    <t>235730, 1552238</t>
  </si>
  <si>
    <t>10.1007/s11009-017-9605-0</t>
  </si>
  <si>
    <t>Asymptotic Expansions for Stationary Distributions of Nonlinearly Perturbed Semi-Markov Processes. 1</t>
  </si>
  <si>
    <t>http://orcid.org/0000-0002-2626-5598</t>
  </si>
  <si>
    <t>10.1007/s10840-017-0290-2</t>
  </si>
  <si>
    <t>Left atrial function after epicardial pulmonary vein isolation in patients with atrial fibrillation</t>
  </si>
  <si>
    <t>Journal of Interventional Cardiac Electrophysiology</t>
  </si>
  <si>
    <t>1383-875X</t>
  </si>
  <si>
    <t>1572-8595</t>
  </si>
  <si>
    <t>Bagge</t>
  </si>
  <si>
    <t>louise.bagge@medsci.uu.se</t>
  </si>
  <si>
    <t>http://orcid.org/0000-0003-3950-1171</t>
  </si>
  <si>
    <t>The Swedish Heart-Lung Foundation, The Swedish Research Council</t>
  </si>
  <si>
    <t>[20150751], [2014-36708-117759-70]</t>
  </si>
  <si>
    <t>10.1007/s40496-017-0156-9</t>
  </si>
  <si>
    <t>Current Concepts of Epigenetics and Its Role in Periodontitis</t>
  </si>
  <si>
    <t>Current Oral Health Reports</t>
  </si>
  <si>
    <t>2196-3002</t>
  </si>
  <si>
    <t>Lena.larsson@odontologi.gu.se</t>
  </si>
  <si>
    <t>10.1007/s10570-017-1582-5</t>
  </si>
  <si>
    <t>Surface treatment of cellulose nanocrystals (CNC): effects on dispersion rheology</t>
  </si>
  <si>
    <t>westman@chalmers.se</t>
  </si>
  <si>
    <t>10.1007/s11145-017-9796-3</t>
  </si>
  <si>
    <t>The role of semantic processing in reading Japanese orthographies: an investigation using a script-switch paradigm</t>
  </si>
  <si>
    <t>Reading and Writing</t>
  </si>
  <si>
    <t>0922-4777</t>
  </si>
  <si>
    <t>1573-0905</t>
  </si>
  <si>
    <t>Dylman</t>
  </si>
  <si>
    <t>Alexandra</t>
  </si>
  <si>
    <t>alexandra.dylman@miun.se</t>
  </si>
  <si>
    <t>http://orcid.org/0000-0002-5545-1058</t>
  </si>
  <si>
    <t>10.1007/s13399-017-0294-2</t>
  </si>
  <si>
    <t>Continuous catalytic depolymerisation and conversion of industrial kraft lignin into low-molecular-weight aromatics</t>
  </si>
  <si>
    <t>Stiftelsen för Strategisk Forskning, Energimyndigheten</t>
  </si>
  <si>
    <t>RBP14-0052, 41288-1</t>
  </si>
  <si>
    <t>10.1007/s00167-017-4805-2</t>
  </si>
  <si>
    <t>No implant migration and good subjective outcome of a novel customized femoral resurfacing metal implant for focal chondral lesions</t>
  </si>
  <si>
    <t>Stålman</t>
  </si>
  <si>
    <t>anders.stalman@ki.se</t>
  </si>
  <si>
    <t>http://orcid.org/0000-0002-6261-2024</t>
  </si>
  <si>
    <t>Sophiahemmet Research Fund</t>
  </si>
  <si>
    <t>10.1007/s00429-017-1566-0</t>
  </si>
  <si>
    <t>10.1007/s00228-017-2366-4</t>
  </si>
  <si>
    <t>Non-canonical heterogeneous cellular distribution and co-localization of CaMKIIα and CaMKIIβ in the spinal superficial dorsal horn</t>
  </si>
  <si>
    <t>max.larsson@liu.se</t>
  </si>
  <si>
    <t>http://orcid.org/0000-0003-3584-7829</t>
  </si>
  <si>
    <t>Persistence with dimethyl fumarate in relapsing-remitting multiple sclerosis: a population-based cohort study</t>
  </si>
  <si>
    <t>Irene</t>
  </si>
  <si>
    <t>irene.eriksson@ki.se</t>
  </si>
  <si>
    <t>http://orcid.org/0000-0002-3760-6423</t>
  </si>
  <si>
    <t>10.1007/s12665-017-7094-7</t>
  </si>
  <si>
    <t>Characterization of some nonmetallic resources in Bolivia: an overview of their potentiality and their application in specialized formulations</t>
  </si>
  <si>
    <t>Zeballos</t>
  </si>
  <si>
    <t>Ariana</t>
  </si>
  <si>
    <t>Ariana.Zeballos@ltu.se</t>
  </si>
  <si>
    <t>Swedish Development Agency</t>
  </si>
  <si>
    <t>10.1007/s00125-017-4481-2</t>
  </si>
  <si>
    <t>10.1007/s00220-017-3013-8</t>
  </si>
  <si>
    <t>Maternal obesity as a risk factor for early childhood type 1 diabetes: a nationwide, prospective, population-based case–control study</t>
  </si>
  <si>
    <t>Lindell</t>
  </si>
  <si>
    <t>Nina</t>
  </si>
  <si>
    <t>nina.lindell@liu.se</t>
  </si>
  <si>
    <t>ALF Grants, Region Östergötland</t>
  </si>
  <si>
    <t>LIO-535151</t>
  </si>
  <si>
    <t>The Infinitesimal Moduli Space of Heterotic G2 Systems</t>
  </si>
  <si>
    <t>Larfors</t>
  </si>
  <si>
    <t>magdalena.larfors@physics.uu.se</t>
  </si>
  <si>
    <t>http://orcid.org/0000-0003-1011-8777</t>
  </si>
  <si>
    <t>http://dx.doi.org/10.13039/501100004359, http://dx.doi.org/10.13039/501100000266, http://dx.doi.org/10.13039/501100001665</t>
  </si>
  <si>
    <t>Vetenskapsrådet, Engineering and Physical Sciences Research Council, Agence Nationale de la Recherche</t>
  </si>
  <si>
    <t>2016-03873, EP/J010790/1, Anr-10-Labx- 63</t>
  </si>
  <si>
    <t>10.1007/s10862-017-9637-3</t>
  </si>
  <si>
    <t>10.1007/s12220-017-9957-2</t>
  </si>
  <si>
    <t>Development of the Spence Children’s Anxiety Scale - Short Version (SCAS-S)</t>
  </si>
  <si>
    <t>Stockholms Läns Landsting, Stockholms Läns Landsting (SE)</t>
  </si>
  <si>
    <t>20110278, 20120070</t>
  </si>
  <si>
    <t>The Geometry of m-Hyperconvex Domains</t>
  </si>
  <si>
    <t>Åhag</t>
  </si>
  <si>
    <t>Per.Ahag@math.umu.se</t>
  </si>
  <si>
    <t>10.1007/s11009-017-9607-y</t>
  </si>
  <si>
    <t>Asymptotic Expansions for Stationary Distributions of Nonlinearly Perturbed Semi-Markov Processes. 2</t>
  </si>
  <si>
    <t>10.1007/s11625-017-0511-8</t>
  </si>
  <si>
    <t>10.1007/s10265-017-0994-5</t>
  </si>
  <si>
    <t>Unpacking factors influencing antimicrobial use in global aquaculture and their implication for management: a review from a systems perspective</t>
  </si>
  <si>
    <t>patrik.henriksson@su.se</t>
  </si>
  <si>
    <t>http://orcid.org/0000-0002-3439-623X</t>
  </si>
  <si>
    <t>http://dx.doi.org/10.13039/501100001858, http://dx.doi.org/10.13039/501100003329, http://dx.doi.org/10.13039/501100001862, http://dx.doi.org/10.13039/501100004785</t>
  </si>
  <si>
    <t>VINNOVA, Ministerio de Economía y Competitividad, Svenska Forskningsrådet Formas, NordForsk, CeBiB, CGIAR</t>
  </si>
  <si>
    <t>2015-01556, FJCI-2015-27190, 2016-227, GreenMAR, FB-001, FISH</t>
  </si>
  <si>
    <t>The role of plant hormones during grafting</t>
  </si>
  <si>
    <t>Journal of Plant Research</t>
  </si>
  <si>
    <t>0918-9440</t>
  </si>
  <si>
    <t>1618-0860</t>
  </si>
  <si>
    <t>Melnyk</t>
  </si>
  <si>
    <t>Charles</t>
  </si>
  <si>
    <t>charles.melnyk@slu.se</t>
  </si>
  <si>
    <t>http://orcid.org/0000-0003-3251-800X</t>
  </si>
  <si>
    <t>Wallenberg Academy Fellowship KAW 2016.0274</t>
  </si>
  <si>
    <t>10.1007/s41685-017-0058-9</t>
  </si>
  <si>
    <t>A fragmented environmental state? Analysing spatial compliance patterns for the case of transparency legislation in China</t>
  </si>
  <si>
    <t>Asia-Pacific Journal of Regional Science</t>
  </si>
  <si>
    <t>2509-7946</t>
  </si>
  <si>
    <t>2509-7954</t>
  </si>
  <si>
    <t>Brehm</t>
  </si>
  <si>
    <t>stefan.brehm@ace.lu.se</t>
  </si>
  <si>
    <t>http://orcid.org/0000-0001-5787-4524</t>
  </si>
  <si>
    <t>10.1007/s11356-017-0437-9</t>
  </si>
  <si>
    <t>Identification of potential aryl hydrocarbon receptor ligands by virtual screening of industrial chemicals</t>
  </si>
  <si>
    <t>patrik.andersson@umu.se</t>
  </si>
  <si>
    <t>http://orcid.org/0000-0002-2088-6756</t>
  </si>
  <si>
    <t>http://dx.doi.org/10.13039/100011201</t>
  </si>
  <si>
    <t>FP7 Science in Society</t>
  </si>
  <si>
    <t>226694-FP7-ENV-2008-1</t>
  </si>
  <si>
    <t>10.1007/s00167-017-4785-2</t>
  </si>
  <si>
    <t>Correlation between quantitative pivot shift and generalized joint laxity: a prospective multicenter study of ACL ruptures</t>
  </si>
  <si>
    <t>Sundemo</t>
  </si>
  <si>
    <t>david.sundemo@outlook.com</t>
  </si>
  <si>
    <t>http://orcid.org/0000-0002-5871-1636</t>
  </si>
  <si>
    <t>ISAKOS/OREF grant</t>
  </si>
  <si>
    <t>ISAKOS 708661</t>
  </si>
  <si>
    <t>10.1208/s12248-017-0161-x</t>
  </si>
  <si>
    <t>Pharmacogenomic Biomarkers for Improved Drug Therapy—Recent Progress and Future Developments</t>
  </si>
  <si>
    <t>Lauschke</t>
  </si>
  <si>
    <t>Volker</t>
  </si>
  <si>
    <t>volker.lauschke@ki.se</t>
  </si>
  <si>
    <t>10.1007/s10549-017-4508-x</t>
  </si>
  <si>
    <t>10.1007/s11266-017-9919-0</t>
  </si>
  <si>
    <t>Raptor localization predicts prognosis and tamoxifen response in estrogen receptor-positive breast cancer</t>
  </si>
  <si>
    <t>Bostner</t>
  </si>
  <si>
    <t>Josefine.Bostner@liu.se</t>
  </si>
  <si>
    <t>http://orcid.org/0000-0002-3026-1901</t>
  </si>
  <si>
    <t>http://dx.doi.org/10.13039/501100002794, http://dx.doi.org/10.13039/100000054, http://dx.doi.org/10.13039/100000048</t>
  </si>
  <si>
    <t>Cancerfonden, Region Östergötland (SE), The Cancer Society in Stockholm (SE), Stiftelsen Konung Gustaf V:s Jubileumsfond (SE), National Cancer Institute, American Cancer Society, Atol Charity Trust (US)</t>
  </si>
  <si>
    <t>Toward a New Social Contract? The Participation of Civil Society in Swedish Welfare Policymaking, 1958–2012</t>
  </si>
  <si>
    <t>elb@du.se</t>
  </si>
  <si>
    <t>10.1007/s00268-017-4320-0</t>
  </si>
  <si>
    <t>Activating FGFR1 Mutations in Sporadic Pheochromocytomas</t>
  </si>
  <si>
    <t>peter.soderkvist@liu.se</t>
  </si>
  <si>
    <t>10.1007/s10641-017-0693-z</t>
  </si>
  <si>
    <t>Influence of environmental variables on the larval stages of anchovy, Engraulis encrasicolus, and sardine, Sardinops sagax, in Algoa Bay, South Africa</t>
  </si>
  <si>
    <t>Costalago</t>
  </si>
  <si>
    <t>nauplius97@gmail.com</t>
  </si>
  <si>
    <t>http://orcid.org/0000-0003-2224-2222</t>
  </si>
  <si>
    <t>http://dx.doi.org/10.13039/501100001340, http://dx.doi.org/10.13039/501100001321, http://dx.doi.org/10.13039/501100007646</t>
  </si>
  <si>
    <t>Nelson Mandela Metropolitan University, National Research Foundation, Department of Agriculture, Forestry and Fisheries of South Africa , Department of Environmental Affairs</t>
  </si>
  <si>
    <t>10.1007/s11165-017-9674-7</t>
  </si>
  <si>
    <t>Developing Students’ Critical Reasoning About Online Health Information‬: a Capabilities Approach‬</t>
  </si>
  <si>
    <t>Wiblom</t>
  </si>
  <si>
    <t>Jonna</t>
  </si>
  <si>
    <t>jonna.wiblom@mnd.su.se</t>
  </si>
  <si>
    <t>http://orcid.org/0000-0002-6007-1658</t>
  </si>
  <si>
    <t>Stockholm stad</t>
  </si>
  <si>
    <t>10.1007/s00415-017-8680-z</t>
  </si>
  <si>
    <t>Long-term effects of complications and vascular comorbidity in idiopathic normal pressure hydrocephalus: a quality registry study</t>
  </si>
  <si>
    <t>Andrén</t>
  </si>
  <si>
    <t>kerstin.andren@neuro.gu.se</t>
  </si>
  <si>
    <t>http://orcid.org/0000-0001-6797-6348</t>
  </si>
  <si>
    <t>http://dx.doi.org/10.13039/501100005751</t>
  </si>
  <si>
    <t>Stiftelsen Edit Jakobssons Donationsfond, The Swedish State Support for Clinical Research (LUA-ALF), Gothenburg Foundation for Neurological Research (ISNF), The Gothenburg Medical Society</t>
  </si>
  <si>
    <t>10.1007/s00330-017-5103-6</t>
  </si>
  <si>
    <t>Medial temporal lobe atrophy ratings in a large 75-year-old population-based cohort: gender-corrected and education-corrected normative data</t>
  </si>
  <si>
    <t>Velickaite</t>
  </si>
  <si>
    <t>V.</t>
  </si>
  <si>
    <t>vilma.velickaite@akademiska.se</t>
  </si>
  <si>
    <t>http://orcid.org/0000-0001-7270-075X</t>
  </si>
  <si>
    <t>10.1007/s10555-017-9697-6</t>
  </si>
  <si>
    <t>Proteasome-associated deubiquitinases and cancer</t>
  </si>
  <si>
    <t>Cancer and Metastasis Reviews</t>
  </si>
  <si>
    <t>0167-7659</t>
  </si>
  <si>
    <t>1573-7233</t>
  </si>
  <si>
    <t>Stig.Linder@liu.se</t>
  </si>
  <si>
    <t>10.1007/s12155-017-9884-x</t>
  </si>
  <si>
    <t>Time-Dependent Climate Impact and Energy Efficiency of Internationally Traded Non-torrefied and Torrefied Wood Pellets from Logging Residues</t>
  </si>
  <si>
    <t>Porsö</t>
  </si>
  <si>
    <t>charlotta.porso@slu.se</t>
  </si>
  <si>
    <t>http://orcid.org/0000-0001-7373-2905</t>
  </si>
  <si>
    <t>10.1007/s11276-017-1605-z</t>
  </si>
  <si>
    <t>Power allocation policy and performance analysis of secure and reliable communication in cognitive radio networks</t>
  </si>
  <si>
    <t>Safe-Cop project, Safe-Cop, Ministry of Education (VN)</t>
  </si>
  <si>
    <t>10.1007/s10823-017-9337-1</t>
  </si>
  <si>
    <t>10.1007/s00128-017-2190-7</t>
  </si>
  <si>
    <t>Deciding upon Transition to Residential Care for Persons Living with Dementia: why Do Iranian Family Caregivers Living in Sweden Cease Caregiving at Home?</t>
  </si>
  <si>
    <t>Antelius</t>
  </si>
  <si>
    <t>Eleonor</t>
  </si>
  <si>
    <t>eleonor.antelius@liu.se</t>
  </si>
  <si>
    <t>M10-0187:1.</t>
  </si>
  <si>
    <t>Exposure to Sublethal Ammonia Concentrations Alters the Duration and Intensity of Agonistic Interactions in the Crayfish, Orconectes rusticus</t>
  </si>
  <si>
    <t>Moore</t>
  </si>
  <si>
    <t>pmoore@bgsu.edu</t>
  </si>
  <si>
    <t>10.1007/s00701-017-3394-7</t>
  </si>
  <si>
    <t>Shunt surgery in idiopathic normal pressure hydrocephalus is cost-effective—a cost utility analysis</t>
  </si>
  <si>
    <t>Tullberg</t>
  </si>
  <si>
    <t>mats.tullberg@neuro.gu.se</t>
  </si>
  <si>
    <t>http://orcid.org/0000-0003-4997-5266</t>
  </si>
  <si>
    <t>10.1007/s40962-017-0186-z</t>
  </si>
  <si>
    <t>Effect of Process Parameters on Distortion and Residual Stress of High-Pressure Die-Cast AZ91D Components</t>
  </si>
  <si>
    <t>Dini</t>
  </si>
  <si>
    <t>Hoda</t>
  </si>
  <si>
    <t>hoda.dini@ju.se</t>
  </si>
  <si>
    <t>http://orcid.org/0000-0002-9886-9710</t>
  </si>
  <si>
    <t xml:space="preserve">CompCAST project (Dnr 2010/0280). </t>
  </si>
  <si>
    <t>10.1007/s11144-017-1315-7</t>
  </si>
  <si>
    <t>Kinetic modelling of testosterone-related differences in the hypothalamic–pituitary–adrenal axis response to stress</t>
  </si>
  <si>
    <t>Vukojević</t>
  </si>
  <si>
    <t>Vladana</t>
  </si>
  <si>
    <t>vladana.vukojevic@ki.se</t>
  </si>
  <si>
    <t>http://orcid.org/0000-0003-0873-5653</t>
  </si>
  <si>
    <t>http://dx.doi.org/10.13039/501100004564, http://dx.doi.org/10.13039/501100000921, http://dx.doi.org/10.13039/501100004359, http://dx.doi.org/10.13039/501100004063</t>
  </si>
  <si>
    <t>Ministarstvo Prosvete, Nauke i Tehnološkog Razvoja, European Cooperation in Science and Technology, Vetenskapsrådet, Knut och Alice Wallenbergs Stiftelse, Rajko and Maj Đermanović Fund, ERASMUS+</t>
  </si>
  <si>
    <t>172015, 45001, CM 1304 “Emergence, Evolution of Complex Chemical Systems”</t>
  </si>
  <si>
    <t>10.1007/s10494-017-9869-z</t>
  </si>
  <si>
    <t>Adverse-Pressure-Gradient Effects on Turbulent Boundary Layers: Statistics and Flow-Field Organization</t>
  </si>
  <si>
    <t>Sanmiguel Vila</t>
  </si>
  <si>
    <t>Carlos</t>
  </si>
  <si>
    <t>sdiscett@ing.uc3m.es</t>
  </si>
  <si>
    <t>https://doi.org/10.13039/501100004359, https://doi.org/10.13039/501100004063, https://doi.org/10.13039/100010663</t>
  </si>
  <si>
    <t>Vetenskapsrådet, Knut och Alice Wallenbergs Stiftelse, H2020 European Research Council</t>
  </si>
  <si>
    <t>10.1007/s00406-017-0850-6</t>
  </si>
  <si>
    <t>Six-year outcome in subjects diagnosed with attention-deficit/hyperactivity disorder as adults</t>
  </si>
  <si>
    <t>Ekselius</t>
  </si>
  <si>
    <t>Lisa</t>
  </si>
  <si>
    <t>lisa.ekselius@neuro.uu.se</t>
  </si>
  <si>
    <t>http://orcid.org/0000-0002-5760-7730</t>
  </si>
  <si>
    <t>Dnr 2003-2253</t>
  </si>
  <si>
    <t>10.1007/s00773-017-0497-z</t>
  </si>
  <si>
    <t>Ikeda revisited</t>
  </si>
  <si>
    <t>Söder</t>
  </si>
  <si>
    <t>Carl-Johan.Soder@walleniusmarine.com</t>
  </si>
  <si>
    <t>http://orcid.org/0000-0003-0168-5032</t>
  </si>
  <si>
    <t>10.1007/s10798-017-9433-0</t>
  </si>
  <si>
    <t>Agendas, influences, and capability: Perspectives on practice in design and technology education</t>
  </si>
  <si>
    <t>Doyle</t>
  </si>
  <si>
    <t>adoyle@kth.se</t>
  </si>
  <si>
    <t>http://orcid.org/0000-0003-1993-683X</t>
  </si>
  <si>
    <t>10.1007/s13280-017-0984-9</t>
  </si>
  <si>
    <t>Identifying and assessing the potential hydrological function of past artificial forest drainage</t>
  </si>
  <si>
    <t>Eliza</t>
  </si>
  <si>
    <t>http://orcid.org/0000-0003-2152-245X</t>
  </si>
  <si>
    <t>http://dx.doi.org/10.13039/501100001862, http://dx.doi.org/10.13039/100010109, http://dx.doi.org/10.13039/100007633</t>
  </si>
  <si>
    <t>Svenska Forskningsrådet Formas, Skogssällskapet, Stiftelsen för Miljöstrategisk Forskning</t>
  </si>
  <si>
    <t>10.1007/s00467-017-3816-z</t>
  </si>
  <si>
    <t>10.1007/s10344-017-1156-8</t>
  </si>
  <si>
    <t>Exosomes and microvesicles in normal physiology, pathophysiology, and renal diseases</t>
  </si>
  <si>
    <t>Karpman</t>
  </si>
  <si>
    <t>Diana</t>
  </si>
  <si>
    <t>diana.karpman@med.lu.se</t>
  </si>
  <si>
    <t>http://orcid.org/0000-0001-7220-7658</t>
  </si>
  <si>
    <t>http://dx.doi.org/10.13039/501100004359, http://dx.doi.org/10.13039/501100004063, http://dx.doi.org/10.13039/100007464, http://dx.doi.org/10.13039/501100005390, http://dx.doi.org/10.13039/501100006075, http://dx.doi.org/10.13039/501100003173</t>
  </si>
  <si>
    <t>Vetenskapsrådet, Knut och Alice Wallenbergs Stiftelse, Torsten Söderbergs Stiftelse, Skåne Center of Excellence in Health, Crown Princess Lovisa’s Society for Child Care, Region Skåne, Konung Gustaf V:s 80-års minnesfond, Swedish Rheumatism Association, The Medical Faculty at Lund University, Alfred Österlunds Stiftelse, Anna-Greta Crafoord Foundation, Greta och Johan Kocks stiftelser, Samariten Foundation, Sven Jerring Foundation, Crafoordska Stiftelsen, Thelma Zoegas Foundation</t>
  </si>
  <si>
    <t>K2013-64X-14008-13-5, K2015-99X-22877-01-6, Wallenberg Clinical Scholar 2015.0320</t>
  </si>
  <si>
    <t>Admixture between released and wild game birds: a changing genetic landscape in European mallards (Anas platyrhynchos)</t>
  </si>
  <si>
    <t>par.soderquist@hkr.se</t>
  </si>
  <si>
    <t>http://orcid.org/0000-0003-1212-6607</t>
  </si>
  <si>
    <t>Naturvårdsverket, VAV, Koninklijke Nederlandse Jagersvereniging</t>
  </si>
  <si>
    <t>V-205-09, SP2D 3-60-08</t>
  </si>
  <si>
    <t>10.1007/s00468-017-1638-z</t>
  </si>
  <si>
    <t>10.1007/s00415-017-8665-y</t>
  </si>
  <si>
    <t>Heterogeneous distribution of pectin and hemicellulose epitopes in the phloem of four hardwood species</t>
  </si>
  <si>
    <t>A nationwide survey of the influence of month of birth on the risk of developing multiple sclerosis in Sweden and Iceland</t>
  </si>
  <si>
    <t>Eliasdottir</t>
  </si>
  <si>
    <t>Olöf</t>
  </si>
  <si>
    <t>Olof.eliasdottir@vgregion.se</t>
  </si>
  <si>
    <t>http://orcid.org/0000-0001-7444-725X</t>
  </si>
  <si>
    <t>http://dx.doi.org/10.13039/501100005751, http://dx.doi.org/10.13039/501100008084</t>
  </si>
  <si>
    <t>Stiftelsen Edit Jakobssons Donationsfond, Neuroförbundet</t>
  </si>
  <si>
    <t>2015-004</t>
  </si>
  <si>
    <t>10.1007/s11356-017-0612-z</t>
  </si>
  <si>
    <t>10.1007/s00125-017-4464-3</t>
  </si>
  <si>
    <t>Influence of pyrolysis temperature and production unit on formation of selected PAHs, oxy-PAHs, N-PACs, PCDDs, and PCDFs in biochar—a screening study</t>
  </si>
  <si>
    <t>Jansson</t>
  </si>
  <si>
    <t>stina.jansson@umu.se</t>
  </si>
  <si>
    <t>bio4energy, Ångpanneföreningen's Foundation , J. Gust. Richert Memorial Fund</t>
  </si>
  <si>
    <t>Incident diabetes mellitus may explain the association between sleep duration and incident coronary heart disease</t>
  </si>
  <si>
    <t>thomas.svensson@med.lu.se</t>
  </si>
  <si>
    <t>http://orcid.org/0000-0003-1283-358X</t>
  </si>
  <si>
    <t>http://dx.doi.org/10.13039/501100004359, http://dx.doi.org/10.13039/501100003793</t>
  </si>
  <si>
    <t>Vetenskapsrådet, Hjärt-Lungfonden, Marianne and Marcus Wallenberg Foundation, European Research Council, Medical Faculty, Lund University, Skåne University Hospital donation funds, Novo Nordisk Foundation, Region Skåne, King Gustav V and Queen Victoria Foundation, Governmental funding of clinical research within the national health services, Albert Påhlsson Research Foundation</t>
  </si>
  <si>
    <t>StG-282255</t>
  </si>
  <si>
    <t>10.1007/s10549-017-4599-4</t>
  </si>
  <si>
    <t>Long-term safety and survival outcomes from the Scandinavian Breast Group 2004-1 randomized phase II trial of tailored dose-dense adjuvant chemotherapy for early breast cancer</t>
  </si>
  <si>
    <t>Matikas</t>
  </si>
  <si>
    <t>Alexios</t>
  </si>
  <si>
    <t>alexios.matikas@ki.se</t>
  </si>
  <si>
    <t>http://orcid.org/0000-0002-4122-9624</t>
  </si>
  <si>
    <t>http://dx.doi.org/10.13039/501100002794, http://dx.doi.org/10.13039/501100007231, http://dx.doi.org/10.13039/501100007230, http://dx.doi.org/10.13039/501100004047, http://dx.doi.org/10.13039/501100008594, http://dx.doi.org/10.13039/100004339, http://dx.doi.org/10.13039/100010795, http://dx.doi.org/10.13039/100002429</t>
  </si>
  <si>
    <t>Cancerfonden, Cancerföreningen i Stockholm, Stiftelsen Konung Gustaf V:s Jubileumsfond, Karolinska Institutet, Linnéa och Josef Carlssons Stiftelse, BRECT, Sanofi, Chugai Pharmaceutical, Amgen</t>
  </si>
  <si>
    <t>10.1007/s11901-017-0378-2</t>
  </si>
  <si>
    <t>Natural History of NAFLD/NASH</t>
  </si>
  <si>
    <t>Ekstedt</t>
  </si>
  <si>
    <t>mattias.ekstedt@liu.se</t>
  </si>
  <si>
    <t>10.1007/s00268-017-4341-8</t>
  </si>
  <si>
    <t>Surgical Training and Standardised Management Guidelines Improved the 30-Day Complication Rate After Abdominoplasty for Massive Weight Loss</t>
  </si>
  <si>
    <t>Swedenhammar</t>
  </si>
  <si>
    <t>ebba.swedenhammar@ki.se</t>
  </si>
  <si>
    <t>The Swedish National Cooperation for Medical Education and Research (ALF)</t>
  </si>
  <si>
    <t>10.1007/s11242-017-0975-0</t>
  </si>
  <si>
    <t>A Pore Scale Model for Osmotic Flow: Homogenization and Lattice Boltzmann Simulations</t>
  </si>
  <si>
    <t>Gebäck</t>
  </si>
  <si>
    <t>tobias.geback@chalmers.se</t>
  </si>
  <si>
    <t>http://orcid.org/0000-0001-9899-9366</t>
  </si>
  <si>
    <t>10.1007/s11192-017-2584-7</t>
  </si>
  <si>
    <t>Home institution bias in the New England Journal of Medicine? A noninferiority study on citation rates</t>
  </si>
  <si>
    <t>Falk Delgado</t>
  </si>
  <si>
    <t>Alberto</t>
  </si>
  <si>
    <t>alberto.falk-delgado@surgsci.uu.se</t>
  </si>
  <si>
    <t>10.1007/s11356-017-0633-7</t>
  </si>
  <si>
    <t>Treatment of synthetic textile wastewater containing dye mixtures with microcosms</t>
  </si>
  <si>
    <t>http://orcid.org/0000-0001-8919-3838</t>
  </si>
  <si>
    <t>Government of Iraq</t>
  </si>
  <si>
    <t>10.1007/s00228-017-2361-9</t>
  </si>
  <si>
    <t>10.1007/s00220-017-3027-2</t>
  </si>
  <si>
    <t>Sociodemographic patterns in pharmacy dispensing of medications for erectile dysfunction in Sweden</t>
  </si>
  <si>
    <t>Bjerkeli</t>
  </si>
  <si>
    <t>Pernilla.bjerkeli@med.lu.se</t>
  </si>
  <si>
    <t>2013-2484</t>
  </si>
  <si>
    <t>Repulsion in Low Temperature β-Ensembles</t>
  </si>
  <si>
    <t>10.1007/s00228-017-2360-x</t>
  </si>
  <si>
    <t>Antidepressants and suicidal behaviour in late life: a prospective population-based study of use patterns in new users aged 75 and above</t>
  </si>
  <si>
    <t>Hedna</t>
  </si>
  <si>
    <t>Khedidja</t>
  </si>
  <si>
    <t>khedidja.hedna@neuro.gu.se</t>
  </si>
  <si>
    <t>http://orcid.org/0000-0002-4642-4592</t>
  </si>
  <si>
    <t>Swedish Research Council (VR), Swedish Research Council for Health, Working Life and Welfare (Forte), ALFGBG, Söderström-König Foundation, Swedish Research Council for Health, Working Life and Welfare (Forte), Konung Gustaf V:s och Drottning Victorias Frimurarstiftelse</t>
  </si>
  <si>
    <t>2016-01590, 2016-07097, ALFGBG-433511, SLS-483251, 2013-2300</t>
  </si>
  <si>
    <t>10.1007/s00265-017-2400-7</t>
  </si>
  <si>
    <t>The use of the nest for parental roosting and thermal consequences of the nest for nestlings and parents</t>
  </si>
  <si>
    <t>jan-ake.nilsson@biol.lu.se</t>
  </si>
  <si>
    <t>http://dx.doi.org/10.13039/501100004359, http://dx.doi.org/10.13039/501100003788</t>
  </si>
  <si>
    <t>Vetenskapsrådet, Helge Ax:son Johnsons Stiftelse, Lunds Djurskyddsfond</t>
  </si>
  <si>
    <t>621-2009-5194, 637-2013-7442</t>
  </si>
  <si>
    <t>10.1007/s00125-017-4480-3</t>
  </si>
  <si>
    <t>Workplace bullying and violence as risk factors for type 2 diabetes: a multicohort study and meta-analysis</t>
  </si>
  <si>
    <t>Tianwei</t>
  </si>
  <si>
    <t>tixu@sund.ku.dk</t>
  </si>
  <si>
    <t>http://dx.doi.org/10.13039/501100004785</t>
  </si>
  <si>
    <t>NordForsk</t>
  </si>
  <si>
    <t>10.1007/s10549-017-4584-y</t>
  </si>
  <si>
    <t>BRCAsearch: written pre-test information and BRCA1/2 germline mutation testing in unselected patients with newly diagnosed breast cancer</t>
  </si>
  <si>
    <t>http://orcid.org/0000-0002-7419-6750</t>
  </si>
  <si>
    <t>http://dx.doi.org/10.13039/501100002794, http://dx.doi.org/10.13039/501100004635, http://dx.doi.org/10.13039/501100003461</t>
  </si>
  <si>
    <t>Cancerfonden, Skåne County Counsil's Research and Development Foundation, BioCARE, Fru Berta Kamprads Stiftelse, Gunnar Nilssons Cancerstiftelse</t>
  </si>
  <si>
    <t>10.1007/s12026-017-8972-5</t>
  </si>
  <si>
    <t>10.1007/s11075-017-0438-2</t>
  </si>
  <si>
    <t>Sequestering of damage-associated molecular patterns (DAMPs): a possible mechanism affecting the immune-stimulating properties of aluminium adjuvants</t>
  </si>
  <si>
    <t>hakan.eriksson@mah.se</t>
  </si>
  <si>
    <t>http://orcid.org/0000-0003-0769-9988</t>
  </si>
  <si>
    <t>Disguised and new quasi-Newton methods for nonlinear eigenvalue problems</t>
  </si>
  <si>
    <t>Jarlebring</t>
  </si>
  <si>
    <t>eliasj@kth.se</t>
  </si>
  <si>
    <t>http://orcid.org/0000-0001-9443-8772</t>
  </si>
  <si>
    <t>10.1007/s40273-017-0579-0</t>
  </si>
  <si>
    <t>10.1007/s00268-017-4364-1</t>
  </si>
  <si>
    <t>The Assessment for Disinvestment of Intramuscular Interferon Beta for Relapsing-Remitting Multiple Sclerosis in Brazil</t>
  </si>
  <si>
    <t>Preoperative 68Ga-DOTA-Somatostatin Analog-PET/CT Hybrid Imaging Increases Detection Rate of Intra-abdominal Small Intestinal Neuroendocrine Tumor Lesions</t>
  </si>
  <si>
    <t>anders.sundin@radiol.uu.se</t>
  </si>
  <si>
    <t>http://orcid.org/0000-0002-2214-6217</t>
  </si>
  <si>
    <t>10.1007/s10659-017-9658-x</t>
  </si>
  <si>
    <t>Waves and Radiation Conditions in a Cuspidal Sharpening of Elastic Bodies</t>
  </si>
  <si>
    <t>Kozlov</t>
  </si>
  <si>
    <t>vladimir.kozlov@liu.se</t>
  </si>
  <si>
    <t>17--11--01003</t>
  </si>
  <si>
    <t>10.1007/s00484-017-1476-0</t>
  </si>
  <si>
    <t>Climate change-induced heat risks for migrant populations working at brick kilns in India: a transdisciplinary approach</t>
  </si>
  <si>
    <t>Lundgren-Kownacki</t>
  </si>
  <si>
    <t>karin.lundgren_kownacki@design.lth.se</t>
  </si>
  <si>
    <t>Pufendorf Institute, Lund University</t>
  </si>
  <si>
    <t>10.1007/s00340-017-6855-z</t>
  </si>
  <si>
    <t>Diode laser-based thermometry using two-line atomic fluorescence of indium and gallium</t>
  </si>
  <si>
    <t>Borggren</t>
  </si>
  <si>
    <t>jesper.borggren@forbrf.lth.se</t>
  </si>
  <si>
    <t>http://orcid.org/0000-0001-7342-4128</t>
  </si>
  <si>
    <t>http://dx.doi.org/10.13039/501100004527, http://dx.doi.org/10.13039/501100004063, http://dx.doi.org/10.13039/501100004359, http://dx.doi.org/10.13039/100010663</t>
  </si>
  <si>
    <t>Energimyndigheten, Knut och Alice Wallenbergs Stiftelse, Vetenskapsrådet, H2020 European Research Council</t>
  </si>
  <si>
    <t>10.1007/s10096-017-3139-9</t>
  </si>
  <si>
    <t>Diagnosing tick-borne encephalitis: a re-evaluation of notified cases</t>
  </si>
  <si>
    <t>Veje</t>
  </si>
  <si>
    <t>malin.veje@vgregion.se</t>
  </si>
  <si>
    <t>http://orcid.org/0000-0001-5487-0616</t>
  </si>
  <si>
    <t>Grants from the Swedish state under the agreement between the Swedish government and the county councils concerning economic support of research and education of doctors (ALF agreement, grant no. 145-841), The Scandtick Innovation Project, in turn funded by the European Regional Development Fund Interreg Öresund-Kattegatt-Skagerack, the Gothenburg Medical Society, grant no. 16/593201, Grants from the Swedish state under the agreement between the Swedish government and the county councils concerning economic support of research and education of doctors (ALF agreement), The Regional Western Gotaland Research fund</t>
  </si>
  <si>
    <t>10.1007/s00186-017-0620-2</t>
  </si>
  <si>
    <t>10.1007/s00158-017-1844-8</t>
  </si>
  <si>
    <t>A limited-feedback approximation scheme for optimal switching problems with execution delays</t>
  </si>
  <si>
    <t>Mathematical Methods of Operations Research</t>
  </si>
  <si>
    <t>1432-2994</t>
  </si>
  <si>
    <t>1432-5217</t>
  </si>
  <si>
    <t>Perninge</t>
  </si>
  <si>
    <t>perninge@kth.se</t>
  </si>
  <si>
    <t>http://orcid.org/0000-0003-3111-4820</t>
  </si>
  <si>
    <t>NT-14, 2014-03774</t>
  </si>
  <si>
    <t>Topology optimization of compact wideband coaxial-to-waveguide transitions with minimum-size control</t>
  </si>
  <si>
    <t>Hassan</t>
  </si>
  <si>
    <t>Emadeldeen</t>
  </si>
  <si>
    <t>emad@cs.umu.se</t>
  </si>
  <si>
    <t>http://orcid.org/0000-0002-1318-7519</t>
  </si>
  <si>
    <t>10.1007/s00394-017-1563-3</t>
  </si>
  <si>
    <t>Improvement in cardiometabolic risk markers following a multifunctional diet is associated with gut microbial taxa in healthy overweight and obese subjects</t>
  </si>
  <si>
    <t>Marungruang</t>
  </si>
  <si>
    <t>Nittaya</t>
  </si>
  <si>
    <t>nittaya.marungruang@food-health-science.lu.se</t>
  </si>
  <si>
    <t>Antidiabetic Food Centre</t>
  </si>
  <si>
    <t>2013/55</t>
  </si>
  <si>
    <t>10.1007/s00267-017-0951-z</t>
  </si>
  <si>
    <t>Conventional and New Ways of Governing Forest Threats: A Study of Stakeholder Coherence in Sweden</t>
  </si>
  <si>
    <t>louise.eriksson@umu.se</t>
  </si>
  <si>
    <t>http://orcid.org/0000-0002-6673-0079</t>
  </si>
  <si>
    <t>2012-370</t>
  </si>
  <si>
    <t>10.1007/s12053-017-9581-9</t>
  </si>
  <si>
    <t>10.1007/s00265-017-2408-z</t>
  </si>
  <si>
    <t>A behavioral change-based approach to energy efficiency in a manufacturing plant</t>
  </si>
  <si>
    <t>Mahapatra</t>
  </si>
  <si>
    <t>Krushna</t>
  </si>
  <si>
    <t>krushna.mahapatra@lnu.se</t>
  </si>
  <si>
    <t>http://orcid.org/0000-0003-4405-1056</t>
  </si>
  <si>
    <t>On the role of body size, brain size, and eye size in visual acuity</t>
  </si>
  <si>
    <t>Corral-López</t>
  </si>
  <si>
    <t>alberto.corral@zoologi.su.se</t>
  </si>
  <si>
    <t>http://orcid.org/0000-0001-7784-0209</t>
  </si>
  <si>
    <t>Vetenskapsrådet, Knut och Alice Wallenbergs Stiftelse</t>
  </si>
  <si>
    <t>10.1007/s00125-017-4492-z</t>
  </si>
  <si>
    <t>A Coxsackievirus B vaccine protects against virus-induced diabetes in an experimental mouse model of type 1 diabetes</t>
  </si>
  <si>
    <t>Flodström-Tullberg</t>
  </si>
  <si>
    <t>malin.flodstrom-tullberg@ki.se</t>
  </si>
  <si>
    <t>http://dx.doi.org/10.13039/501100004047, http://dx.doi.org/10.13039/501100006306, http://dx.doi.org/10.13039/501100004973, http://dx.doi.org/10.13039/501100003406</t>
  </si>
  <si>
    <t>Karolinska Institutet, The Swedish Diabetes Research Association, Sigrid Juséliuksen Säätiö, Barndiabetesfonden, Reino Lahtikari Foundation, Finland, Tekes</t>
  </si>
  <si>
    <t>1843/31/2014</t>
  </si>
  <si>
    <t>10.1007/s13563-017-0125-8</t>
  </si>
  <si>
    <t>10.1007/s12145-017-0329-z</t>
  </si>
  <si>
    <t>Analysis and projection of global iron ore trade: a panel data gravity model approach</t>
  </si>
  <si>
    <t>robert.lundmark@ltu.se</t>
  </si>
  <si>
    <t>Converting scanned images of seismic reflection data into SEG-Y format</t>
  </si>
  <si>
    <t>Earth Science Informatics</t>
  </si>
  <si>
    <t>1865-0473</t>
  </si>
  <si>
    <t>1865-0481</t>
  </si>
  <si>
    <t>Sopher</t>
  </si>
  <si>
    <t>daniel.sopher@geo.uu.se</t>
  </si>
  <si>
    <t>http://orcid.org/0000-0003-1335-0651</t>
  </si>
  <si>
    <t>2010-3657</t>
  </si>
  <si>
    <t>10.1007/s00170-017-1349-z</t>
  </si>
  <si>
    <t>10.1007/s10067-017-3894-0</t>
  </si>
  <si>
    <t>A contribution to the study of negative polarity in GMA welding</t>
  </si>
  <si>
    <t>Americo</t>
  </si>
  <si>
    <t>americo.scotti@hv.se</t>
  </si>
  <si>
    <t>Swedish Agency for Economic and Regional Growth, Region Västra Götaland</t>
  </si>
  <si>
    <t>20200328, RUN 612-0254-15</t>
  </si>
  <si>
    <t>Patterns of comorbidity and disease characteristics among patients with ankylosing spondylitis—a cross-sectional study</t>
  </si>
  <si>
    <t>lotta.ljung@umu.se</t>
  </si>
  <si>
    <t>http://orcid.org/0000-0001-8999-0925</t>
  </si>
  <si>
    <t>http://dx.doi.org/10.13039/501100007857, http://dx.doi.org/10.13039/501100002960, http://dx.doi.org/10.13039/501100004359, http://dx.doi.org/10.13039/501100007949</t>
  </si>
  <si>
    <t>Stiftelsen Konung Gustaf V:s 80-årsfond, Västerbotten Läns Landsting, Vetenskapsrådet, Reumatikerförbundet, Reumatikerförbundet (SE), Västerbotten, Norrländska hjärtfonden, Mats Kleberg's foundation</t>
  </si>
  <si>
    <t>10.1007/s11187-017-9948-5</t>
  </si>
  <si>
    <t>Hernando de Soto: recipient of the 2017 Global Award for Entrepreneurship Research</t>
  </si>
  <si>
    <t>martin.andersson@bth.se</t>
  </si>
  <si>
    <t>10.1007/s10479-017-2645-6</t>
  </si>
  <si>
    <t>Corporate hedging: an answer to the “how” question</t>
  </si>
  <si>
    <t>jonas.ekblom@liu.se</t>
  </si>
  <si>
    <t>http://orcid.org/0000-0002-4858-1479</t>
  </si>
  <si>
    <t>10.1007/s40840-017-0575-8</t>
  </si>
  <si>
    <t>Weak Stability of Centred Quadratic Stochastic Operators</t>
  </si>
  <si>
    <t>Bulletin of the Malaysian Mathematical Sciences Society</t>
  </si>
  <si>
    <t>0126-6705</t>
  </si>
  <si>
    <t>2180-4206</t>
  </si>
  <si>
    <t>Bartoszek</t>
  </si>
  <si>
    <t>bartoszekkj@gmail.com</t>
  </si>
  <si>
    <t>http://orcid.org/0000-0002-5816-4345</t>
  </si>
  <si>
    <t>Knut och Alice Wallenbergs Stiftelse, Svenska Institutets Östersjösamarbete, Svenska Institutets Östersjösamarbete</t>
  </si>
  <si>
    <t>00507/2012, 11142/2013, 19826/2014</t>
  </si>
  <si>
    <t>10.1007/s12053-017-9583-7</t>
  </si>
  <si>
    <t>10.1007/s10677-017-9845-7</t>
  </si>
  <si>
    <t>Weighing regional scrap availability in global pathways for steel production processes</t>
  </si>
  <si>
    <t>Xylia</t>
  </si>
  <si>
    <t>maria.xylia@energy.kth.se</t>
  </si>
  <si>
    <t>http://orcid.org/0000-0003-2896-8841</t>
  </si>
  <si>
    <t>http://dx.doi.org/10.13039/501100004270, http://dx.doi.org/10.13039/501100002734</t>
  </si>
  <si>
    <t>Kungliga Tekniska Högskolan, ArcelorMittal, VITO NV</t>
  </si>
  <si>
    <t>Benefiting from Injustice and the Common-Source Problem</t>
  </si>
  <si>
    <t>2015-01346_3</t>
  </si>
  <si>
    <t>10.1007/s00240-017-1020-z</t>
  </si>
  <si>
    <t>How can and should we optimize extracorporeal shockwave lithotripsy?</t>
  </si>
  <si>
    <t>Chaussy</t>
  </si>
  <si>
    <t>cgchaussy@gmail.com</t>
  </si>
  <si>
    <t>Nothing</t>
  </si>
  <si>
    <t>10.1007/s00167-017-4814-1</t>
  </si>
  <si>
    <t>No risk of arthrofibrosis after acute anterior cruciate ligament reconstruction</t>
  </si>
  <si>
    <t>von Essen</t>
  </si>
  <si>
    <t>Christoffer.vonessen@gmail.com</t>
  </si>
  <si>
    <t>http://orcid.org/0000-0001-6871-3267</t>
  </si>
  <si>
    <t>10.1007/s00415-017-8676-8</t>
  </si>
  <si>
    <t>Changes in disability in people with multiple sclerosis: a 10-year prospective study</t>
  </si>
  <si>
    <t>Conradsson</t>
  </si>
  <si>
    <t>david.conradsson.1@ki.se</t>
  </si>
  <si>
    <t>Strategic Research Area Health Care Science at Karolinska Institutet</t>
  </si>
  <si>
    <t>10.1007/s00167-017-4793-2</t>
  </si>
  <si>
    <t>Meniscal repair results in inferior short-term outcomes compared with meniscal resection: a cohort study of 6398 patients with primary anterior cruciate ligament reconstruction</t>
  </si>
  <si>
    <t>Svantesson</t>
  </si>
  <si>
    <t>eleonor.svantesson@outlook.com</t>
  </si>
  <si>
    <t>http://orcid.org/0000-0002-6669-5277</t>
  </si>
  <si>
    <t>Capio research fund, Sophiahemmet research fund</t>
  </si>
  <si>
    <t>10.1007/s10853-017-1849-0</t>
  </si>
  <si>
    <t>Theoretical study of phase stability, crystal and electronic structure of MeMgN2 (Me = Ti, Zr, Hf) compounds</t>
  </si>
  <si>
    <t>Gharavi</t>
  </si>
  <si>
    <t>mohammad.amin.gharavi@liu.se</t>
  </si>
  <si>
    <t>http://orcid.org/0000-0003-4833-9233</t>
  </si>
  <si>
    <t>http://dx.doi.org/10.13039/100011199, http://dx.doi.org/10.13039/501100001858, http://dx.doi.org/10.13039/501100001729, http://dx.doi.org/10.13039/501100004063, http://dx.doi.org/10.13039/501100004359, http://dx.doi.org/10.13039/100010665</t>
  </si>
  <si>
    <t>FP7 Ideas: European Research Council, VINNOVA, Stiftelsen för Strategisk Forskning, Knut och Alice Wallenbergs Stiftelse, Vetenskapsrådet, H2020 Marie Skłodowska-Curie Actions, Swedish e-Science Research Centre (SeRC), Swedish National Infrastructure for Computing (SNIC)</t>
  </si>
  <si>
    <t>335383, Faculty Grant SFO-Mat-LiU No. 2009 00971, Future Research Leaders 5, Future Research Leaders 6, Academy Fellow, 621-2012-4430, International Career Grant No. 330-2014-6336, 2016-04810, 2016-03365, Cofund, Project INCA 600398</t>
  </si>
  <si>
    <t>10.1007/s10549-017-4555-3</t>
  </si>
  <si>
    <t>Safety of fertility preservation in breast cancer patients in a register-based matched cohort study</t>
  </si>
  <si>
    <t>Rodriguez-Wallberg</t>
  </si>
  <si>
    <t>Kenny</t>
  </si>
  <si>
    <t>kenny.rodriguez-wallberg@ki.se</t>
  </si>
  <si>
    <t>http://orcid.org/0000-0003-4378-6181</t>
  </si>
  <si>
    <t>http://dx.doi.org/10.13039/501100007232, http://dx.doi.org/10.13039/501100004348, http://dx.doi.org/10.13039/501100004047</t>
  </si>
  <si>
    <t>The Swedish Research Council, The Swedish Society for Medical Research, The Swedish Society of Medicine, The Swedish Cancer Society, Radiumhemmets Forskningsfonder, Stockholms Läns Landsting, Karolinska Institutet</t>
  </si>
  <si>
    <t>10.1007/s11217-017-9591-2</t>
  </si>
  <si>
    <t>Time for Values: Responding Educationally to the Call from the Past</t>
  </si>
  <si>
    <t>Bergdahl</t>
  </si>
  <si>
    <t>Lovisa</t>
  </si>
  <si>
    <t>Lovisa.Bergdahl@sh.se</t>
  </si>
  <si>
    <t>http://orcid.org/0000-0001-8791-2528</t>
  </si>
  <si>
    <t>10.1007/s00359-017-1235-z</t>
  </si>
  <si>
    <t>The role of ocelli in cockroach optomotor performance</t>
  </si>
  <si>
    <t>Honkanen</t>
  </si>
  <si>
    <t>anna.honkanen@biol.lu.se</t>
  </si>
  <si>
    <t>http://orcid.org/0000-0002-5242-6666</t>
  </si>
  <si>
    <t>http://dx.doi.org/10.13039/501100002341, http://dx.doi.org/10.13039/501100006306, http://dx.doi.org/10.13039/501100004022</t>
  </si>
  <si>
    <t>Biocenter Oulu Doctoral Programme, Academy of Finland, Sigrid Juséliuksen Säätiö, Jenny ja Antti Wihurin Rahasto</t>
  </si>
  <si>
    <t>10.1007/s00216-017-0735-6</t>
  </si>
  <si>
    <t>Study on oligomerization of glutamate decarboxylase from Lactobacillus brevis using asymmetrical flow field-flow fractionation (AF4) with light scattering techniques</t>
  </si>
  <si>
    <t>Lee</t>
  </si>
  <si>
    <t>Seungho</t>
  </si>
  <si>
    <t>slee@hnu.kr</t>
  </si>
  <si>
    <t>The Swedish Foundation for International Cooperation in Research and Higher Education (STINT), National Research Foundation (NRF) of Korea</t>
  </si>
  <si>
    <t>NRF-2013K2A3A1000086 and NRF-2016R1A2B4012105</t>
  </si>
  <si>
    <t>10.1007/s00198-017-4296-5</t>
  </si>
  <si>
    <t>Vertebral fractures and their association with health-related quality of life, back pain and physical function in older women</t>
  </si>
  <si>
    <t>Lorentzon</t>
  </si>
  <si>
    <t>mattias.lorentzon@medic.gu.se</t>
  </si>
  <si>
    <t>http://orcid.org/0000-0003-0749-1431</t>
  </si>
  <si>
    <t>http://dx.doi.org/10.13039/501100004359, http://dx.doi.org/10.13039/501100005754, http://dx.doi.org/10.13039/501100003849</t>
  </si>
  <si>
    <t>Vetenskapsrådet, Sahlgrenska Universitetssjukhuset, IngaBritt och Arne Lundbergs Forskningsstiftelse, King Gustav V's and Queen Victoria's Freemason Foundation</t>
  </si>
  <si>
    <t>10.1007/s12678-017-0435-1</t>
  </si>
  <si>
    <t>Electrochemical Investigation of the Hydrogen Evolution Reaction on Electrodeposited Films of Cr(OH)3 and Cr2O3 in Mild Alkaline Solutions</t>
  </si>
  <si>
    <t>621-2010-4035</t>
  </si>
  <si>
    <t>10.1007/s10928-017-9550-0</t>
  </si>
  <si>
    <t>Model selection and averaging of nonlinear mixed-effect models for robust phase III dose selection</t>
  </si>
  <si>
    <t>Aoki</t>
  </si>
  <si>
    <t>Yasunori</t>
  </si>
  <si>
    <t>yaoki@uwaterloo.ca</t>
  </si>
  <si>
    <t>http://orcid.org/0000-0002-5881-2023</t>
  </si>
  <si>
    <t>AstraZeneca R&amp;D Mölndal</t>
  </si>
  <si>
    <t>10.1007/s10904-017-0685-7</t>
  </si>
  <si>
    <t>10.1007/s11266-017-9917-2</t>
  </si>
  <si>
    <t>Metallo-Terpyridine-Modified Cellulose Nanofiber Membranes for Papermaking Wastewater Purification</t>
  </si>
  <si>
    <t>Journal of Inorganic and Organometallic Polymers and Materials</t>
  </si>
  <si>
    <t>1574-1443</t>
  </si>
  <si>
    <t>1574-1451</t>
  </si>
  <si>
    <t>2015-05847</t>
  </si>
  <si>
    <t>Social Movements Seen as Radical Political Actors: The Case of the Polish Tenants’ Movement</t>
  </si>
  <si>
    <t>Jezierska</t>
  </si>
  <si>
    <t>Katarzyna</t>
  </si>
  <si>
    <t>katarzyna.jezierska@gu.se</t>
  </si>
  <si>
    <t>http://orcid.org/0000-0003-1413-0300</t>
  </si>
  <si>
    <t>Vetenskapsrådet, Baltic Sea Foundation</t>
  </si>
  <si>
    <t>350-2012-309, 2185/311/2014</t>
  </si>
  <si>
    <t>10.1007/s11625-017-0502-9</t>
  </si>
  <si>
    <t>10.1007/s41063-017-0034-7</t>
  </si>
  <si>
    <t>Advancing to a Circular Economy: three essential ingredients for a comprehensive policy mix</t>
  </si>
  <si>
    <t>Milios</t>
  </si>
  <si>
    <t>Leonidas</t>
  </si>
  <si>
    <t>leonidas.milios@iiiee.lu.se</t>
  </si>
  <si>
    <t>http://orcid.org/0000-0001-6435-4092</t>
  </si>
  <si>
    <t>The Swedish Foundation for Strategic Environmental Research (Mistra)</t>
  </si>
  <si>
    <t>Magmatic and metamorphic events recorded within the Southwestern Basement Province of Svalbard</t>
  </si>
  <si>
    <t>arktos</t>
  </si>
  <si>
    <t>2364-9453</t>
  </si>
  <si>
    <t>2364-9461</t>
  </si>
  <si>
    <t>Majka</t>
  </si>
  <si>
    <t>Jarosław</t>
  </si>
  <si>
    <t>jaroslaw.majka@geo.uu.se</t>
  </si>
  <si>
    <t>http://dx.doi.org/10.13039/501100004281</t>
  </si>
  <si>
    <t>Narodowe Centrum Nauki</t>
  </si>
  <si>
    <t>2013/11/N/ST10/00357, 2015/17/B/ST10/03114</t>
  </si>
  <si>
    <t>10.1007/s10787-017-0418-0</t>
  </si>
  <si>
    <t>10.1007/s10841-017-0031-y</t>
  </si>
  <si>
    <t>10.1007/s42001-017-0006-5</t>
  </si>
  <si>
    <t>Regulatory effects of dexamethasone on NK and T cell immunity</t>
  </si>
  <si>
    <t>Inflammopharmacology</t>
  </si>
  <si>
    <t>0925-4692</t>
  </si>
  <si>
    <t>1568-5608</t>
  </si>
  <si>
    <t>Yakimchuk</t>
  </si>
  <si>
    <t>Konstantin</t>
  </si>
  <si>
    <t>konstantin.yakimchuk@ki.se</t>
  </si>
  <si>
    <t>http://orcid.org/0000-0002-7533-3219</t>
  </si>
  <si>
    <t xml:space="preserve">European Union FP7 project TOLERAGE , the Swedish Cancer Society </t>
  </si>
  <si>
    <t>HEALTH-F4-2008-202156</t>
  </si>
  <si>
    <t>How to preserve a butterfly species within an urbanising settlement and its surroundings: a study of the scarce copper (Lycaena virgaureae L.) in southern Sweden</t>
  </si>
  <si>
    <t>Haaland</t>
  </si>
  <si>
    <t>christine.haaland@slu.se</t>
  </si>
  <si>
    <t>http://orcid.org/0000-0001-5376-4336</t>
  </si>
  <si>
    <t>Analytical sociology and computational social science</t>
  </si>
  <si>
    <t>Journal of Computational Social Science</t>
  </si>
  <si>
    <t>2432-2717</t>
  </si>
  <si>
    <t>2432-2725</t>
  </si>
  <si>
    <t>Keuschnigg</t>
  </si>
  <si>
    <t>Marc</t>
  </si>
  <si>
    <t>marc.keuschnigg@liu.se</t>
  </si>
  <si>
    <t>http://dx.doi.org/10.13039/100011199, http://dx.doi.org/10.13039/501100004472, http://dx.doi.org/10.13039/501100004359</t>
  </si>
  <si>
    <t>FP7 Ideas: European Research Council, Riksbankens Jubileumsfond, Vetenskapsrådet</t>
  </si>
  <si>
    <t>324233, M12-0301:1, 445-2013-7681, 340-2013-5460</t>
  </si>
  <si>
    <t>10.1007/s00107-017-1264-x</t>
  </si>
  <si>
    <t>Use of a resilient bond line to increase strength of long adhesive lap joints</t>
  </si>
  <si>
    <t>gustaf.larsson@construction.lth.se</t>
  </si>
  <si>
    <t>2012-879</t>
  </si>
  <si>
    <t>10.1007/s00420-017-1275-2</t>
  </si>
  <si>
    <t>Is organizational justice climate at the workplace associated with individual-level quality of care and organizational affective commitment? A multi-level, cross-sectional study on dentistry in Sweden</t>
  </si>
  <si>
    <t>Berthelsen</t>
  </si>
  <si>
    <t>Hanne</t>
  </si>
  <si>
    <t>hanne.berthelsen@mah.se</t>
  </si>
  <si>
    <t>http://orcid.org/0000-0002-4573-4548</t>
  </si>
  <si>
    <t>Forskningsrådet for Hälsa, Arbetsliv och Välfärd (SE)</t>
  </si>
  <si>
    <t>012-00796</t>
  </si>
  <si>
    <t>10.1007/s00420-017-1277-0</t>
  </si>
  <si>
    <t>Trajectories of job demands and control: risk for subsequent symptoms of major depression in the nationally representative Swedish Longitudinal Occupational Survey of Health (SLOSH)</t>
  </si>
  <si>
    <t>Åhlin</t>
  </si>
  <si>
    <t>julia.ahlin@su.se</t>
  </si>
  <si>
    <t>http://orcid.org/0000-0002-3642-6391</t>
  </si>
  <si>
    <t>AFA Försäkring, Vetenskapsrådet (SE), Forskningsrådet om Hälsa, Arbetsliv och Välfärd</t>
  </si>
  <si>
    <t>140323, 2009-6192; 825-2013-1645; 821-2013-1646, 2005-0734; 2009-1077</t>
  </si>
  <si>
    <t>10.1007/s00170-017-1342-6</t>
  </si>
  <si>
    <t>Surface integrity after post processing of EDM processed Inconel 718 shaft</t>
  </si>
  <si>
    <t>jonas.holmberg@swerea.se</t>
  </si>
  <si>
    <t>10.1007/s11009-017-9595-y</t>
  </si>
  <si>
    <t>Optimization of the Determinant of the Vandermonde Matrix and Related Matrices</t>
  </si>
  <si>
    <t>Lundengård</t>
  </si>
  <si>
    <t>karl.lundengard@mdh.se</t>
  </si>
  <si>
    <t>10.1007/s10639-017-9669-z</t>
  </si>
  <si>
    <t>No name, no game: Challenges to use of collaborative digital textbooks</t>
  </si>
  <si>
    <t>ake.gronlund@oru.se</t>
  </si>
  <si>
    <t>http://orcid.org/0000-0002-3713-346X</t>
  </si>
  <si>
    <t>10.1007/s13348-017-0209-3</t>
  </si>
  <si>
    <t>The strong Lefschetz property of monomial complete intersections in two variables</t>
  </si>
  <si>
    <t>Collectanea Mathematica</t>
  </si>
  <si>
    <t>0010-0757</t>
  </si>
  <si>
    <t>2038-4815</t>
  </si>
  <si>
    <t>Nicklasson</t>
  </si>
  <si>
    <t>lisan@math.su.se</t>
  </si>
  <si>
    <t>10.1007/s11625-017-0499-0</t>
  </si>
  <si>
    <t>On the road to ‘research municipalities’: analysing transdisciplinarity in municipal ecosystem services and adaptation planning</t>
  </si>
  <si>
    <t>Brink</t>
  </si>
  <si>
    <t>Ebba</t>
  </si>
  <si>
    <t>ebba.brink@lucsus.lu.se</t>
  </si>
  <si>
    <t>http://orcid.org/0000-0001-5865-2536</t>
  </si>
  <si>
    <t>Naturvårdsverket, Region Skåne/Miljövårdsfonden</t>
  </si>
  <si>
    <t>13/143, M066/2013</t>
  </si>
  <si>
    <t>10.1007/s00268-017-4324-9</t>
  </si>
  <si>
    <t>Radioembolization Versus Bland Embolization for Hepatic Metastases from Small Intestinal Neuroendocrine Tumors: Short-Term Results of a Randomized Clinical Trial</t>
  </si>
  <si>
    <t>Elf</t>
  </si>
  <si>
    <t>anna-karin.elf@vgregion.se</t>
  </si>
  <si>
    <t>10.1007/s11097-017-9544-9</t>
  </si>
  <si>
    <t>Edith Stein’s phenomenology of sensual and emotional empathy</t>
  </si>
  <si>
    <t>Phenomenology and the Cognitive Sciences</t>
  </si>
  <si>
    <t>1568-7759</t>
  </si>
  <si>
    <t>1572-8676</t>
  </si>
  <si>
    <t>10.1007/s00421-017-3751-5</t>
  </si>
  <si>
    <t>Skeletal muscle and performance adaptations to high-intensity training in elite male soccer players: speed endurance runs versus small-sided game training</t>
  </si>
  <si>
    <t>Mohr</t>
  </si>
  <si>
    <t>Magni</t>
  </si>
  <si>
    <t>magnim@setur.fo</t>
  </si>
  <si>
    <t>10.1007/s00220-017-3018-3</t>
  </si>
  <si>
    <t>On the Invariant Cantor Sets of Period Doubling Type of Infinitely Renormalizable Area-Preserving Maps</t>
  </si>
  <si>
    <t>dan.lilja@math.uu.se</t>
  </si>
  <si>
    <t>http://orcid.org/0000-0001-7883-8602</t>
  </si>
  <si>
    <t>http://dx.doi.org/10.13039/501100001728</t>
  </si>
  <si>
    <t>Swedish Foundation for International Cooperation in Research and Higher Education</t>
  </si>
  <si>
    <t>2012-2153</t>
  </si>
  <si>
    <t>10.1007/s00231-017-2192-3</t>
  </si>
  <si>
    <t>Modelling heat transfer during flow through a random packed bed of spheres</t>
  </si>
  <si>
    <t>per.burstrom@ltu.se</t>
  </si>
  <si>
    <t>http://orcid.org/0000-0002-1006-8987</t>
  </si>
  <si>
    <t>Hjalmar Lundbohm Research Centre (HLRC)</t>
  </si>
  <si>
    <t>10.1007/s10111-017-0448-9</t>
  </si>
  <si>
    <t>Non-technical communication factors at the Vessel Traffic Services</t>
  </si>
  <si>
    <t>Nicole</t>
  </si>
  <si>
    <t>nicole.costa@chalmers.se</t>
  </si>
  <si>
    <t>http://orcid.org/0000-0003-2122-3687</t>
  </si>
  <si>
    <t>10.1007/s11294-017-9655-7</t>
  </si>
  <si>
    <t>Was the American Recovery and Reinvestment Act an Economic Stimulus?</t>
  </si>
  <si>
    <t>Staal</t>
  </si>
  <si>
    <t>Klaas</t>
  </si>
  <si>
    <t>klaas.staal@kau.se</t>
  </si>
  <si>
    <t>http://orcid.org/0000-0003-3719-8594</t>
  </si>
  <si>
    <t>10.1007/s10588-017-9260-6</t>
  </si>
  <si>
    <t>The underlying geometry of organizational dynamics: similarity-based social space and labor flow network communities</t>
  </si>
  <si>
    <t>Computational and Mathematical Organization Theory</t>
  </si>
  <si>
    <t>1381-298X</t>
  </si>
  <si>
    <t>1572-9346</t>
  </si>
  <si>
    <t>Mondani</t>
  </si>
  <si>
    <t>Hernan</t>
  </si>
  <si>
    <t>hernan.mondani@sociology.su.se</t>
  </si>
  <si>
    <t>http://orcid.org/0000-0003-2685-9238</t>
  </si>
  <si>
    <t>10.1007/s10503-017-9443-9</t>
  </si>
  <si>
    <t>Peirce Knew Why Abduction Isn’t IBE—A Scheme and Critical Questions for Abductive Argument</t>
  </si>
  <si>
    <t>Argumentation</t>
  </si>
  <si>
    <t>0920-427X</t>
  </si>
  <si>
    <t>1572-8374</t>
  </si>
  <si>
    <t>Zenker</t>
  </si>
  <si>
    <t>Frank</t>
  </si>
  <si>
    <t>frank.zenker@fil.lu.se</t>
  </si>
  <si>
    <t>http://orcid.org/0000-0001-7173-7964</t>
  </si>
  <si>
    <t>Confucius Institute, International Program for Ph.D. Candidates, Sun Yat-Sen University</t>
  </si>
  <si>
    <t>10.1007/s10494-017-9877-z</t>
  </si>
  <si>
    <t>10.1007/s11191-017-9935-x</t>
  </si>
  <si>
    <t>Generation Mechanisms of Rotating Stall and Surge in Centrifugal Compressors</t>
  </si>
  <si>
    <t>elias@mech.kth.se</t>
  </si>
  <si>
    <t>Biological Principles and Threshold Concepts for Understanding Natural Selection</t>
  </si>
  <si>
    <t>Tibell</t>
  </si>
  <si>
    <t>lena.tibell@liu.se</t>
  </si>
  <si>
    <t>2012:5344</t>
  </si>
  <si>
    <t>10.1007/s11948-017-9992-1</t>
  </si>
  <si>
    <t>Defining Information Security</t>
  </si>
  <si>
    <t>Science and Engineering Ethics</t>
  </si>
  <si>
    <t>1353-3452</t>
  </si>
  <si>
    <t>1471-5546</t>
  </si>
  <si>
    <t>10.1007/s00167-017-4811-4</t>
  </si>
  <si>
    <t>10.1007/s00466-017-1511-3</t>
  </si>
  <si>
    <t>“I never made it to the pros…” Return to sport and becoming an elite athlete after pediatric and adolescent anterior cruciate ligament injury—Current evidence and future directions</t>
  </si>
  <si>
    <t>On the convergence rate of the Dirichlet–Neumann iteration for unsteady thermal fluid–structure interaction</t>
  </si>
  <si>
    <t>Monge</t>
  </si>
  <si>
    <t>Azahar</t>
  </si>
  <si>
    <t>azahar.monge@na.lu.se</t>
  </si>
  <si>
    <t>10.1007/s00420-017-1276-1</t>
  </si>
  <si>
    <t>Cancer incidence in Stockholm firefighters 1958–2012: an updated cohort study</t>
  </si>
  <si>
    <t>cecilia.kullberg@ki.se</t>
  </si>
  <si>
    <t>http://orcid.org/0000-0001-5463-9369</t>
  </si>
  <si>
    <t>10.1007/s10340-017-0929-x</t>
  </si>
  <si>
    <t>Challenges of pheromone-based mating disruption of Cydia strobilella and Dioryctria abietella in spruce seed orchards</t>
  </si>
  <si>
    <t>glenn.svensson@biol.lu.se</t>
  </si>
  <si>
    <t>ÅForsk Foundation, Swedish spruce seed orchard owners, Svenska Forskningsrådet Formas, The Swedish Tree Breeding Association</t>
  </si>
  <si>
    <t>10.1007/s13349-017-0252-5</t>
  </si>
  <si>
    <t>Structural health monitoring of bridges: a model-free ANN-based approach to damage detection</t>
  </si>
  <si>
    <t>Journal of Civil Structural Health Monitoring</t>
  </si>
  <si>
    <t>2190-5452</t>
  </si>
  <si>
    <t>2190-5479</t>
  </si>
  <si>
    <t>Neves</t>
  </si>
  <si>
    <t>acneves@kth.se</t>
  </si>
  <si>
    <t>http://orcid.org/0000-0002-2166-6085</t>
  </si>
  <si>
    <t>10.1007/s10851-017-0775-8</t>
  </si>
  <si>
    <t>Approximative Coding Methods for Channel Representations</t>
  </si>
  <si>
    <t>Felsberg</t>
  </si>
  <si>
    <t>michael.felsberg@liu.se</t>
  </si>
  <si>
    <t>10.1007/s10875-017-0455-x</t>
  </si>
  <si>
    <t>Newborn Screening for Primary Immunodeficiency Diseases: History, Current and Future Practice</t>
  </si>
  <si>
    <t>Hammarström</t>
  </si>
  <si>
    <t>lennart.hammastrom@ki.se</t>
  </si>
  <si>
    <t>http://orcid.org/0000-0002-8635-9609</t>
  </si>
  <si>
    <t>10.1007/s00701-017-3358-y</t>
  </si>
  <si>
    <t>A study of the opinions of Swedish healthcare personnel regarding acceptable outcome following decompressive hemicraniectomy for ischaemic stroke</t>
  </si>
  <si>
    <t>Olivecrona</t>
  </si>
  <si>
    <t>Magnus.olivecrona@oru.se</t>
  </si>
  <si>
    <t>http://orcid.org/0000-0001-8457-4711</t>
  </si>
  <si>
    <t>10.1007/s11600-017-0066-1</t>
  </si>
  <si>
    <t>10.1007/s41809-017-0009-z</t>
  </si>
  <si>
    <t>Source parameters of seismic events potentially associated with damage in block 33/34 of the Kiirunavaara mine (Sweden)</t>
  </si>
  <si>
    <t>Acta Geophysica</t>
  </si>
  <si>
    <t>1895-6572</t>
  </si>
  <si>
    <t>1895-7455</t>
  </si>
  <si>
    <t>emilia.nordstrom@ltu.se</t>
  </si>
  <si>
    <t>Did heart asymmetry play a role in the evolution of human handedness?</t>
  </si>
  <si>
    <t>Journal of Cultural Cognitive Science</t>
  </si>
  <si>
    <t>2520-100X</t>
  </si>
  <si>
    <t>2520-1018</t>
  </si>
  <si>
    <t>Matz</t>
  </si>
  <si>
    <t>larsson.matz@gmail.com</t>
  </si>
  <si>
    <t>10.1007/s13280-017-0945-3</t>
  </si>
  <si>
    <t>10.1007/s13280-017-0935-5</t>
  </si>
  <si>
    <t>10.1007/s13280-017-0933-7</t>
  </si>
  <si>
    <t>10.1007/s12369-017-0450-7</t>
  </si>
  <si>
    <t>The perception of aquaculture on the Swedish West Coast</t>
  </si>
  <si>
    <t>Jean-Baptiste</t>
  </si>
  <si>
    <t>jbthomas@kth.se</t>
  </si>
  <si>
    <t>Svenska Forskningsrådet Formas (SE)</t>
  </si>
  <si>
    <t>Targeting critical source areas for phosphorus losses: Evaluation with soil testing, farmers’ assessment and modelling</t>
  </si>
  <si>
    <t>Djodjic</t>
  </si>
  <si>
    <t>Faruk</t>
  </si>
  <si>
    <t>Faruk.Djodjic@slu.se</t>
  </si>
  <si>
    <t>http://orcid.org/0000-0002-2172-242X</t>
  </si>
  <si>
    <t>O-15-23-573</t>
  </si>
  <si>
    <t>On the response of the Baltic proper to changes of the total phosphorus supply</t>
  </si>
  <si>
    <t>Anders.stigebrandt@marine.gu.se</t>
  </si>
  <si>
    <t>http://dx.doi.org/10.13039/100009486</t>
  </si>
  <si>
    <t>Havs- och Vattenmyndigheten</t>
  </si>
  <si>
    <t>Developing a Prototyping Method for Involving Children in the Design of Classroom Robots</t>
  </si>
  <si>
    <t>Obaid</t>
  </si>
  <si>
    <t>mohammad.obaid@it.uu.se</t>
  </si>
  <si>
    <t>Vetenskapsrådet, Swedish Foundation for strategic research</t>
  </si>
  <si>
    <t>2015-04378, RIT15-0133</t>
  </si>
  <si>
    <t>10.1007/s40262-017-0577-6</t>
  </si>
  <si>
    <t>Evidence-Based Design of Fixed-Dose Combinations: Principles and Application to Pediatric Anti-Tuberculosis Therapy</t>
  </si>
  <si>
    <t>elin.svensson@farmbio.uu.se</t>
  </si>
  <si>
    <t>http://orcid.org/0000-0002-0093-6445</t>
  </si>
  <si>
    <t>Vetenskapsrådet, Swedish Foundation for International Cooperation in Research and Higher Education, Innovative Medicines Initiative Joint Undertaking for the PreDiCT-TB consortium , South African National Research Council, Eunice Kennedy Shriver National Institute of Child Health and Human Development</t>
  </si>
  <si>
    <t>521-2011-3442, SA2015-6259, 115337, 90729, 101575, R01HD069175</t>
  </si>
  <si>
    <t>10.1007/s13127-017-0331-9</t>
  </si>
  <si>
    <t>Recombination provides evidence for ancient hybridisation in the Silene aegyptiaca (Caryophyllaceae) complex</t>
  </si>
  <si>
    <t>Pfeil</t>
  </si>
  <si>
    <t>Bernard</t>
  </si>
  <si>
    <t>bernard.pfeil@bioenv.gu.se</t>
  </si>
  <si>
    <t>Swedish Research Council, Dicle University Scientific Research Centre, Royal Swedish Academy of Sciences, Lundgrenska fund, Helge Ax:son Johnsons, Lars Hiertas Minne fund, The Royal Physiographic Society in Lund</t>
  </si>
  <si>
    <t>2009–5202 , 2012–3719, 10–FF–112</t>
  </si>
  <si>
    <t>10.1007/s00192-017-3353-0</t>
  </si>
  <si>
    <t>Impact of surgeon experience on routine prolapse operations</t>
  </si>
  <si>
    <t>Nüssler</t>
  </si>
  <si>
    <t>nussler.jr@umu.se</t>
  </si>
  <si>
    <t>http://orcid.org/0000-0003-3988-6323</t>
  </si>
  <si>
    <t>10.1007/s00262-017-2066-z</t>
  </si>
  <si>
    <t>NY-ESO-1- and survivin-specific T-cell responses in the peripheral blood from patients with glioma</t>
  </si>
  <si>
    <t>Maeurer</t>
  </si>
  <si>
    <t>markus.maeurer@gmail.com</t>
  </si>
  <si>
    <t>10.1007/s11639-017-0227-7</t>
  </si>
  <si>
    <t>La gestione dei difetti acetabolari: l’uso di augment</t>
  </si>
  <si>
    <t>LO SCALPELLO-OTODI Educational</t>
  </si>
  <si>
    <t>0390-5276</t>
  </si>
  <si>
    <t>1970-6812</t>
  </si>
  <si>
    <t>Grano</t>
  </si>
  <si>
    <t>Giovanni</t>
  </si>
  <si>
    <t>giovannigrano@gmail.com</t>
  </si>
  <si>
    <t>10.1007/s12640-017-9834-6</t>
  </si>
  <si>
    <t>Synergistic Toxicity of the Neurometabolites Quinolinic Acid and Homocysteine in Cortical Neurons and Astrocytes: Implications in Alzheimer’s Disease</t>
  </si>
  <si>
    <t>Pierozan</t>
  </si>
  <si>
    <t>Paula</t>
  </si>
  <si>
    <t>paula.pierozan@ufrgs.br</t>
  </si>
  <si>
    <t>10.1007/s11284-017-1513-9</t>
  </si>
  <si>
    <t>Crossing boundaries: Shigeru Nakano’s enduring legacy for ecology</t>
  </si>
  <si>
    <t>Ecological Research</t>
  </si>
  <si>
    <t>0912-3814</t>
  </si>
  <si>
    <t>1440-1703</t>
  </si>
  <si>
    <t>Fausch</t>
  </si>
  <si>
    <t>Kurt</t>
  </si>
  <si>
    <t>kurt.fausch@colostate.edu</t>
  </si>
  <si>
    <t>December 2017</t>
  </si>
  <si>
    <t>10.1007/s13324-017-0201-9</t>
  </si>
  <si>
    <t>Line bundles defined by the Schwarz function</t>
  </si>
  <si>
    <t>Analysis and Mathematical Physics</t>
  </si>
  <si>
    <t>1664-2368</t>
  </si>
  <si>
    <t>1664-235X</t>
  </si>
  <si>
    <t>gbjorn@kth.se</t>
  </si>
  <si>
    <t>10.1007/s00181-017-1356-9</t>
  </si>
  <si>
    <t>Optimal auditing of social benefit fraud: a case study</t>
  </si>
  <si>
    <t>Appelgren</t>
  </si>
  <si>
    <t>leif.appelgren@lac.se</t>
  </si>
  <si>
    <t>10.1007/s11356-017-0682-y</t>
  </si>
  <si>
    <t>Employing response surface methodology (RSM) to improve methane production from cotton stalk</t>
  </si>
  <si>
    <t>Chang</t>
  </si>
  <si>
    <t>chenchang@mail.buct.edu.cn</t>
  </si>
  <si>
    <t>10.1007/s10620-017-4857-7</t>
  </si>
  <si>
    <t>Genetic Variation and Gene Expression Levels of Tight Junction Genes Indicates Relationships Between PTEN as well as MAGI1 and Microscopic Colitis</t>
  </si>
  <si>
    <t>elisabeth.noren@rjl.se</t>
  </si>
  <si>
    <t>10.1007/s12149-017-1227-7</t>
  </si>
  <si>
    <t>Diagnostic accuracy of 11C-methionine PET in detecting neuropathologically confirmed recurrent brain tumor after radiation therapy</t>
  </si>
  <si>
    <t>Annals of Nuclear Medicine</t>
  </si>
  <si>
    <t>0914-7187</t>
  </si>
  <si>
    <t>1864-6433</t>
  </si>
  <si>
    <t>Kits</t>
  </si>
  <si>
    <t>annika.kits@sll.se</t>
  </si>
  <si>
    <t>10.1007/s13524-017-0628-5</t>
  </si>
  <si>
    <t>Family Trajectories Across Time and Space: Increasing Complexity in Family Life Courses in Europe?</t>
  </si>
  <si>
    <t>Winkle</t>
  </si>
  <si>
    <t>Zachary</t>
  </si>
  <si>
    <t>zachary.van.winkle@sowi.hu-berlin.de</t>
  </si>
  <si>
    <t>10.1007/s00520-017-3986-z</t>
  </si>
  <si>
    <t>Thinking about one’s own death after prostate-cancer diagnosis</t>
  </si>
  <si>
    <t>Thorsteinsdottir</t>
  </si>
  <si>
    <t>Thordis</t>
  </si>
  <si>
    <t>thordist@hi.is</t>
  </si>
  <si>
    <t>10.1007/s11085-017-9827-0</t>
  </si>
  <si>
    <t>Stability of External α-Al2O3 Scales on Alloy 602 CA at 1100–1200 °C</t>
  </si>
  <si>
    <t>Chyrkin</t>
  </si>
  <si>
    <t>chyrkin@chem.knu.ua</t>
  </si>
  <si>
    <t>10.1007/s10865-017-9905-4</t>
  </si>
  <si>
    <t>Elevated inflammation in association with alcohol abuse among Blacks but not Whites: results from the MIDUS biomarker study</t>
  </si>
  <si>
    <t>Ransome</t>
  </si>
  <si>
    <t>Yusuf.ransome@yale.edu</t>
  </si>
  <si>
    <t>10.1007/s00020-017-2407-5</t>
  </si>
  <si>
    <t>10.1007/s10440-017-0129-y</t>
  </si>
  <si>
    <t>10.1007/s10554-017-1264-2</t>
  </si>
  <si>
    <t>10.1007/s00198-017-4309-4</t>
  </si>
  <si>
    <t>Asymptotic Behaviour of Cuboids Optimising Laplacian Eigenvalues</t>
  </si>
  <si>
    <t>Uniqueness Result for Long Range Spatially Segregation Elliptic System</t>
  </si>
  <si>
    <t>Acta Applicandae Mathematicae</t>
  </si>
  <si>
    <t>0167-8019</t>
  </si>
  <si>
    <t>1572-9036</t>
  </si>
  <si>
    <t>Clinical outcome and functional characteristics of patients with asymptomatic low-flow low-gradient severe aortic stenosis with preserved ejection fraction are closer to high-gradient severe than to moderate aortic stenosis</t>
  </si>
  <si>
    <t>Defective WNT signaling associates with bone marrow fibrosis—a cross-sectional cohort study in a family with WNT1 osteoporosis</t>
  </si>
  <si>
    <t>Gittins</t>
  </si>
  <si>
    <t>Katie</t>
  </si>
  <si>
    <t>katie.gittins@unine.ch</t>
  </si>
  <si>
    <t>Bozorgnia</t>
  </si>
  <si>
    <t>Farid</t>
  </si>
  <si>
    <t>bozorg@math.ist.utl.pt</t>
  </si>
  <si>
    <t>Kavianipour</t>
  </si>
  <si>
    <t>Mohammad.kavianipour@lvn.se</t>
  </si>
  <si>
    <t>Mäkitie</t>
  </si>
  <si>
    <t>R.</t>
  </si>
  <si>
    <t>riikka.makitie@helsinki.fi</t>
  </si>
  <si>
    <t>10.1007/s00380-017-1075-3</t>
  </si>
  <si>
    <t>Early and late outcomes after open ascending aortic surgery: 47-year experience in a single centre</t>
  </si>
  <si>
    <t>Pan</t>
  </si>
  <si>
    <t>Emily</t>
  </si>
  <si>
    <t>xiapan@utu.fi</t>
  </si>
  <si>
    <t>10.1007/s10570-017-1608-z</t>
  </si>
  <si>
    <t>Water vapor mass transport across nanofibrillated cellulose films: effect of surface hydrophobization</t>
  </si>
  <si>
    <t>Solala</t>
  </si>
  <si>
    <t>Iina</t>
  </si>
  <si>
    <t>iina.solala@aalto.fi</t>
  </si>
  <si>
    <t>Article was restarted under a new DOI by production. The old DOI was: 10.1007/s10570-017-1588-z.</t>
  </si>
  <si>
    <t>10.1007/s10570-017-1633-y</t>
  </si>
  <si>
    <t>Thermal conductivity of hygroscopic foams based on cellulose nanofibrils and a nonionic polyoxamer</t>
  </si>
  <si>
    <t>http://dx.doi.org/10.13039/501100004527, http://dx.doi.org/10.13039/501100001729</t>
  </si>
  <si>
    <t>Energimyndigheten, Stiftelsen för Strategisk Forskning</t>
  </si>
  <si>
    <t>P41021</t>
  </si>
  <si>
    <t>10.1007/s10611-017-9748-5</t>
  </si>
  <si>
    <t>Re-thinking FATF: an experimentalist interpretation of the Financial Action Task Force</t>
  </si>
  <si>
    <t>Nance</t>
  </si>
  <si>
    <t>mtnance@ncsu.edu</t>
  </si>
  <si>
    <t>10.1007/s10798-017-9431-2</t>
  </si>
  <si>
    <t>Self-efficacy or context dependency?: Exploring teachers’ perceptions of and attitudes towards technology education</t>
  </si>
  <si>
    <t>Nordlöf</t>
  </si>
  <si>
    <t>charlotta.nordlof@liu.se</t>
  </si>
  <si>
    <t>http://orcid.org/0000-0002-6177-3897</t>
  </si>
  <si>
    <t>10.1007/s00787-017-1100-1</t>
  </si>
  <si>
    <t>Population cost-effectiveness of the Triple P parenting programme for the treatment of conduct disorder: an economic modelling study</t>
  </si>
  <si>
    <t>Sampaio</t>
  </si>
  <si>
    <t>Filipa</t>
  </si>
  <si>
    <t>filipa.sampaio@pubcare.uu.se</t>
  </si>
  <si>
    <t>http://orcid.org/0000-0002-5540-9853</t>
  </si>
  <si>
    <t>http://dx.doi.org/10.13039/501100000925, http://dx.doi.org/10.13039/501100001862</t>
  </si>
  <si>
    <t>National Health and Medical Research Council, Svenska Forskningsrådet Formas</t>
  </si>
  <si>
    <t>APP1041131, APP1035887, APP1105807, 259 – 2012-68</t>
  </si>
  <si>
    <t>10.1007/s10113-017-1257-7</t>
  </si>
  <si>
    <t>Socio-environmental consideration of phosphorus flows in the urban sanitation chain of contrasting cities</t>
  </si>
  <si>
    <t>Metson</t>
  </si>
  <si>
    <t>Geneviève</t>
  </si>
  <si>
    <t>genevieve.metson@liu.se</t>
  </si>
  <si>
    <t>US National Science Foundation</t>
  </si>
  <si>
    <t>10.1007/s00426-017-0939-6</t>
  </si>
  <si>
    <t>The role of head and hand movements for infants’ predictions of others’ actions</t>
  </si>
  <si>
    <t>Koch</t>
  </si>
  <si>
    <t>benjamin.koch@psyk.uu.se</t>
  </si>
  <si>
    <t>10.1007/s00128-017-2253-9</t>
  </si>
  <si>
    <t>In Silico Screening-Level Prioritization of 8468 Chemicals Produced in OECD Countries to Identify Potential Planetary Boundary Threats</t>
  </si>
  <si>
    <t>MacLeod</t>
  </si>
  <si>
    <t>Matthew</t>
  </si>
  <si>
    <t>matthew.macleod@aces.su.se</t>
  </si>
  <si>
    <t>http://orcid.org/0000-0003-2562-7339</t>
  </si>
  <si>
    <t>10.1007/s10560-017-0526-0</t>
  </si>
  <si>
    <t>Adolescent Female Offenders’ Subjective Experiences of How Peers Influence Norm-Breaking Behavior</t>
  </si>
  <si>
    <t>Child and Adolescent Social Work Journal</t>
  </si>
  <si>
    <t>0738-0151</t>
  </si>
  <si>
    <t>1573-2797</t>
  </si>
  <si>
    <t>Azad</t>
  </si>
  <si>
    <t>Azade</t>
  </si>
  <si>
    <t>azade.azad@psychology.su.se</t>
  </si>
  <si>
    <t>http://orcid.org/0000-0003-1403-5426</t>
  </si>
  <si>
    <t>Children’s House Foundation, Forskningsrådet om Hälsa, Arbetsliv och Välfärd (SE)</t>
  </si>
  <si>
    <t>10.1007/s10888-017-9368-4</t>
  </si>
  <si>
    <t>Political preferences for redistribution in Sweden</t>
  </si>
  <si>
    <t>The Journal of Economic Inequality</t>
  </si>
  <si>
    <t>1569-1721</t>
  </si>
  <si>
    <t>1573-8701</t>
  </si>
  <si>
    <t>Bastani</t>
  </si>
  <si>
    <t>Spencer</t>
  </si>
  <si>
    <t>spencer.bastani@lnu.se</t>
  </si>
  <si>
    <t>10.1007/s10596-017-9704-6</t>
  </si>
  <si>
    <t>10.1007/s00268-017-4328-5</t>
  </si>
  <si>
    <t>Heterogeneity preserving upscaling for heat transport in fractured geothermal reservoirs</t>
  </si>
  <si>
    <t>Computational Geosciences</t>
  </si>
  <si>
    <t>1420-0597</t>
  </si>
  <si>
    <t>1573-1499</t>
  </si>
  <si>
    <t>Nissen</t>
  </si>
  <si>
    <t>anissen@kth.se</t>
  </si>
  <si>
    <t>http://orcid.org/0000-0002-4533-9214</t>
  </si>
  <si>
    <t>Lithium-Associated Hypercalcemia: Pathophysiology, Prevalence, Management</t>
  </si>
  <si>
    <t>Meehan</t>
  </si>
  <si>
    <t>Adrian</t>
  </si>
  <si>
    <t>adrian.meehan@regionorebrolan.se</t>
  </si>
  <si>
    <t>10.1007/s11256-017-0437-6</t>
  </si>
  <si>
    <t>Mental Health, Drug Use and Adolescence: Meeting the Needs of Vulnerable Students in Secondary School</t>
  </si>
  <si>
    <t>Odenbring</t>
  </si>
  <si>
    <t>ylva.odenbring@gu.se</t>
  </si>
  <si>
    <t>10.1007/s12571-017-0742-7</t>
  </si>
  <si>
    <t>Is dry soil planting an adaptation strategy for maize cultivation in semi-arid Tanzania?</t>
  </si>
  <si>
    <t>Food Security</t>
  </si>
  <si>
    <t>1876-4517</t>
  </si>
  <si>
    <t>1876-4525</t>
  </si>
  <si>
    <t>10.1007/s00787-017-1097-5</t>
  </si>
  <si>
    <t>Community violence exposure and substance use: cross-cultural and gender perspectives</t>
  </si>
  <si>
    <t>Ruchkin</t>
  </si>
  <si>
    <t>vladislav.ruchkin@yale.edu</t>
  </si>
  <si>
    <t>Czech Republic</t>
  </si>
  <si>
    <t>RVO: 68081740, RVO: 68081740</t>
  </si>
  <si>
    <t>10.1007/s11356-017-0925-y</t>
  </si>
  <si>
    <t>Dual slag filters for enhanced phosphorus removal from domestic waste water: performance and mechanisms</t>
  </si>
  <si>
    <t>Zuo</t>
  </si>
  <si>
    <t>Minyu</t>
  </si>
  <si>
    <t>minyu@kth.se</t>
  </si>
  <si>
    <t>http://dx.doi.org/10.13039/501100004543, http://dx.doi.org/10.13039/501100001858</t>
  </si>
  <si>
    <t>China Scholarship Council, VINNOVA</t>
  </si>
  <si>
    <t>10.1007/s00228-017-2389-x</t>
  </si>
  <si>
    <t>An evaluation of four modes of low-dose anticoagulation during intermittent haemodialysis</t>
  </si>
  <si>
    <t>Skagerlind</t>
  </si>
  <si>
    <t>malin.skagerlind@umu.se</t>
  </si>
  <si>
    <t>http://orcid.org/0000-0002-3052-6455</t>
  </si>
  <si>
    <t>http://dx.doi.org/10.13039/501100008035</t>
  </si>
  <si>
    <t>Njurfonden, Njurföreningen Västerbotten</t>
  </si>
  <si>
    <t>10.1007/s00228-017-2391-3</t>
  </si>
  <si>
    <t>Development and pilot testing of PHARAO—a decision support system for pharmacological risk assessment in the elderly</t>
  </si>
  <si>
    <t>Böttiger</t>
  </si>
  <si>
    <t>ylva.bottiger@liu.se</t>
  </si>
  <si>
    <t>http://orcid.org/0000-0002-3364-5767</t>
  </si>
  <si>
    <t>10.1007/s10096-017-3141-2</t>
  </si>
  <si>
    <t>Antibiotic prescription and clinical management of common infections among general practitioners in Latvia, Lithuania, and Sweden: a pilot survey with a simple protocol</t>
  </si>
  <si>
    <t>Struwe</t>
  </si>
  <si>
    <t>johan.struwe@folkhalsomyndigheten.se</t>
  </si>
  <si>
    <t>http://orcid.org/0000-0002-4293-8780</t>
  </si>
  <si>
    <t>Latvian National Research Programme in Medicine.</t>
  </si>
  <si>
    <t>10.1007/s10029-017-1712-x</t>
  </si>
  <si>
    <t>10.1007/s10029-017-1705-9</t>
  </si>
  <si>
    <t>Full-thickness skin graft vs. synthetic mesh in the repair of giant incisional hernia: a randomized controlled multicenter study</t>
  </si>
  <si>
    <t>Strigård</t>
  </si>
  <si>
    <t>karin.strigard@umu.se</t>
  </si>
  <si>
    <t>http://orcid.org/0000-0001-5838-9133</t>
  </si>
  <si>
    <t>Rates of and methods used at reoperation for recurrence after primary inguinal hernia repair with Prolene Hernia System and Lichtenstein</t>
  </si>
  <si>
    <t>jesper.magnusson@erstadiakoni.se</t>
  </si>
  <si>
    <t>http://dx.doi.org/10.13039/501100004348, http://dx.doi.org/10.13039/100007436</t>
  </si>
  <si>
    <t>Stockholms Läns Landsting, Familjen Erling-Perssons Stiftelse</t>
  </si>
  <si>
    <t>10.1007/s11663-017-1162-y</t>
  </si>
  <si>
    <t>A Study on the Nonmetallic Inclusion Motions in a Swirling Flow Submerged Entry Nozzle in a New Cylindrical Tundish Design</t>
  </si>
  <si>
    <t>10.1007/s11075-017-0451-5</t>
  </si>
  <si>
    <t>A robust structured preconditioner for time-harmonic parabolic optimal control problems</t>
  </si>
  <si>
    <t>Neytcheva</t>
  </si>
  <si>
    <t>Maya</t>
  </si>
  <si>
    <t>maya.neytcheva@it.uu.se</t>
  </si>
  <si>
    <t>https://doi.org/10.13039/501100001809</t>
  </si>
  <si>
    <t>Chinese Scholarship Council, Insert Special Characters Find a Funder:, National Natural Science Foundation of China</t>
  </si>
  <si>
    <t>201606180086, LQ1602, 11771193</t>
  </si>
  <si>
    <t>10.1007/s40520-017-0870-0</t>
  </si>
  <si>
    <t>10.1007/s10910-017-0837-6</t>
  </si>
  <si>
    <t>The association between medical diagnosis and caregiver burden: a cross-sectional study of recipients of informal support and caregivers from the general population study ‘Good Aging in Skåne’, Sweden</t>
  </si>
  <si>
    <t>Elmståhl</t>
  </si>
  <si>
    <t>Sölve</t>
  </si>
  <si>
    <t>solve.elmstahl@med.lu.se</t>
  </si>
  <si>
    <t>Exact quantification by the nonparametric fast Padé transform using only shape estimation of high-order derivatives of envelopes</t>
  </si>
  <si>
    <t>10.1007/s10071-017-1152-0</t>
  </si>
  <si>
    <t>The detour paradigm in animal cognition</t>
  </si>
  <si>
    <t>10.1007/s11356-017-0907-0</t>
  </si>
  <si>
    <t>The N-shaped environmental Kuznets curve: an empirical evaluation using a panel quantile regression approach</t>
  </si>
  <si>
    <t>Uddin</t>
  </si>
  <si>
    <t>Gazi</t>
  </si>
  <si>
    <t>gazi.salah.uddin@liu.se</t>
  </si>
  <si>
    <t>10.1007/s00221-017-5137-7</t>
  </si>
  <si>
    <t>Recalibration of hand position sense during unconscious active and passive movement</t>
  </si>
  <si>
    <t>Abdulkarim</t>
  </si>
  <si>
    <t>Zakaryah</t>
  </si>
  <si>
    <t>Zakaryah.abdulkarim@ki.se</t>
  </si>
  <si>
    <t>http://orcid.org/0000-0002-6704-0264</t>
  </si>
  <si>
    <t>http://dx.doi.org/10.13039/100007464, http://dx.doi.org/10.13039/501100004359, http://dx.doi.org/10.13039/100000913</t>
  </si>
  <si>
    <t>Torsten Söderbergs Stiftelse, Vetenskapsrådet, James S. McDonnell Foundation</t>
  </si>
  <si>
    <t>10.1007/s12549-017-0309-9</t>
  </si>
  <si>
    <t>Dinosaur-plant interactions within a Middle Jurassic ecosystem—palynology of the Burniston Bay dinosaur footprint locality, Yorkshire, UK</t>
  </si>
  <si>
    <t>Slater</t>
  </si>
  <si>
    <t>Sam</t>
  </si>
  <si>
    <t>sam.slater@nrm.se</t>
  </si>
  <si>
    <t>http://dx.doi.org/10.13039/501100000270, http://dx.doi.org/10.13039/501100004359</t>
  </si>
  <si>
    <t>Natural Environment Research Council, Vetenskapsrådet</t>
  </si>
  <si>
    <t>NE/J500100, VR 2015-04264</t>
  </si>
  <si>
    <t>10.1007/s11102-017-0855-1</t>
  </si>
  <si>
    <t>Histopathological classification of non-functioning pituitary neuroendocrine tumors</t>
  </si>
  <si>
    <t>Casar-Borota</t>
  </si>
  <si>
    <t>Olivera</t>
  </si>
  <si>
    <t>olivera.casar-borota@igp.uu.se</t>
  </si>
  <si>
    <t>http://orcid.org/0000-0001-7376-7331</t>
  </si>
  <si>
    <t>10.1007/s10479-017-2721-y</t>
  </si>
  <si>
    <t>Efficient solution of many instances of a simulation-based optimization problem utilizing a partition of the decision space</t>
  </si>
  <si>
    <t>Nedělková</t>
  </si>
  <si>
    <t>Zuzana</t>
  </si>
  <si>
    <t>zuzana@chalmers.se</t>
  </si>
  <si>
    <t>http://orcid.org/0000-0003-1551-9713</t>
  </si>
  <si>
    <t>10.1007/s00268-017-4423-7</t>
  </si>
  <si>
    <t>Changes in Clinical Practice Reduce the Rate of Anastomotic Leakage After Colorectal Resections</t>
  </si>
  <si>
    <t>Iversen</t>
  </si>
  <si>
    <t>henrik.iversen@sll.se</t>
  </si>
  <si>
    <t>http://orcid.org/0000-0002-6918-5854</t>
  </si>
  <si>
    <t>10.1007/s00021-017-0355-0</t>
  </si>
  <si>
    <t>Solitary Wave Solutions to a Class of Modified Green–Naghdi Systems</t>
  </si>
  <si>
    <t>Journal of Mathematical Fluid Mechanics</t>
  </si>
  <si>
    <t>1422-6928</t>
  </si>
  <si>
    <t>1422-6952</t>
  </si>
  <si>
    <t>Wahlén</t>
  </si>
  <si>
    <t>erik.wahlen@math.lu.se</t>
  </si>
  <si>
    <t>http://orcid.org/0000-0002-9495-0642</t>
  </si>
  <si>
    <t>http://dx.doi.org/10.13039/501100001665</t>
  </si>
  <si>
    <t>Vetenskapsrådet (SE), Agence Nationale de la Recherche</t>
  </si>
  <si>
    <t>621-2012-3753, ANR-13-BS01-0003-01 DYFICOLTI</t>
  </si>
  <si>
    <t>10.1007/s11019-017-9818-6</t>
  </si>
  <si>
    <t>Relational autonomy in the care of the vulnerable: health care professionals’ reasoning in Moral Case Deliberation (MCD)</t>
  </si>
  <si>
    <t>Heidenreich</t>
  </si>
  <si>
    <t>Kaja</t>
  </si>
  <si>
    <t>kaja.heidenreich@regionorebrolan.se</t>
  </si>
  <si>
    <t>http://orcid.org/0000-0002-1983-9813</t>
  </si>
  <si>
    <t>10.1007/s11158-017-9388-8</t>
  </si>
  <si>
    <t>10.1007/s11158-017-9386-x</t>
  </si>
  <si>
    <t>A Puzzle About Proportionality</t>
  </si>
  <si>
    <t>David.Alm@fil.lu.se</t>
  </si>
  <si>
    <t>http://orcid.org/0000-0003-2815-9841</t>
  </si>
  <si>
    <t>Swedish Crime Victims' Fund</t>
  </si>
  <si>
    <t>09280/2009</t>
  </si>
  <si>
    <t>The Political Legitimacy of Global Governance and the Proper Role of Civil Society Actors</t>
  </si>
  <si>
    <t>Erman</t>
  </si>
  <si>
    <t>eva.erman@statsvet.su.se</t>
  </si>
  <si>
    <t>http://orcid.org/0000-0001-7096-9157</t>
  </si>
  <si>
    <t>10.1007/s11191-017-9938-7</t>
  </si>
  <si>
    <t>A Conceptual Characterization of Online Videos Explaining Natural Selection</t>
  </si>
  <si>
    <t>10.1007/s00228-017-2384-2</t>
  </si>
  <si>
    <t>Prevalence of pain and pharmacological pain treatment among old people in nursing homes in 2007 and 2013</t>
  </si>
  <si>
    <t>http://orcid.org/0000-0003-3615-4880</t>
  </si>
  <si>
    <t>http://dx.doi.org/10.13039/501100002960, http://dx.doi.org/10.13039/501100007416</t>
  </si>
  <si>
    <t>Swedish Dementia Association, Västerbotten Läns Landsting, Swedish Brain Power</t>
  </si>
  <si>
    <t>10.1007/s00775-017-1522-8</t>
  </si>
  <si>
    <t>Insight into the reaction mechanism of lipoyl synthase: a QM/MM study</t>
  </si>
  <si>
    <t>Dong</t>
  </si>
  <si>
    <t>Geng</t>
  </si>
  <si>
    <t>Geng.Dong@teokem.lu.se</t>
  </si>
  <si>
    <t>10.1007/s11846-017-0272-x</t>
  </si>
  <si>
    <t>International coopetition for innovation: Are the benefits worth the challenges?</t>
  </si>
  <si>
    <t>Review of Managerial Science</t>
  </si>
  <si>
    <t>1863-6683</t>
  </si>
  <si>
    <t>1863-6691</t>
  </si>
  <si>
    <t>Vanyushyn</t>
  </si>
  <si>
    <t>Vladimir</t>
  </si>
  <si>
    <t>vladimir.vanyushyn@umu.se</t>
  </si>
  <si>
    <t>10.1007/s11557-017-1363-4</t>
  </si>
  <si>
    <t>Cryptodiscus muriformis and Schizoxylon gilenstamii, two new species of Stictidaceae (Ascomycota)</t>
  </si>
  <si>
    <t>Fernández-Brime</t>
  </si>
  <si>
    <t>Samantha</t>
  </si>
  <si>
    <t>samantha.fernandez@nrm.se</t>
  </si>
  <si>
    <t>http://orcid.org/0000-0003-3846-5033</t>
  </si>
  <si>
    <t>226-2011-1795, VR2016-03589</t>
  </si>
  <si>
    <t>10.1007/s00238-017-1378-8</t>
  </si>
  <si>
    <t>10.1007/s00467-017-3848-4</t>
  </si>
  <si>
    <t>Development and validation of a new assessment tool for suturing skills in medical students</t>
  </si>
  <si>
    <t>emma.hansson.2@gu.se</t>
  </si>
  <si>
    <t>http://orcid.org/0000-0002-3218-0881</t>
  </si>
  <si>
    <t>Changes in arterial pressure and markers of nitric oxide homeostasis and oxidative stress following surgical correction of hydronephrosis in children</t>
  </si>
  <si>
    <t>Carlstrom</t>
  </si>
  <si>
    <t>Mattias.Carlstrom@ki.se</t>
  </si>
  <si>
    <t>http://orcid.org/0000-0001-9923-8729</t>
  </si>
  <si>
    <t>http://dx.doi.org/10.13039/501100003793, http://dx.doi.org/10.13039/501100004359</t>
  </si>
  <si>
    <t>Hjärt-Lungfonden, Vetenskapsrådet</t>
  </si>
  <si>
    <t>20140448, 20170124, 2016-01381, 65X-03522-43-3</t>
  </si>
  <si>
    <t>10.1007/s11663-017-1155-x</t>
  </si>
  <si>
    <t>On an Anomaly in the Modeling of Electromagnetic Stirring in Continuous Casting</t>
  </si>
  <si>
    <t>Vynnycky</t>
  </si>
  <si>
    <t>michaelv@kth.se</t>
  </si>
  <si>
    <t>10.1007/s00365-017-9408-0</t>
  </si>
  <si>
    <t>Non-Self-Adjoint Toeplitz Matrices Whose Principal Submatrices Have Real Spectrum</t>
  </si>
  <si>
    <t>stampach@math.su.se</t>
  </si>
  <si>
    <t>10.1007/s00249-017-1271-1</t>
  </si>
  <si>
    <t>10.1007/s00023-017-0635-5</t>
  </si>
  <si>
    <t>10.1007/s10530-017-1642-7</t>
  </si>
  <si>
    <t>Fluorescence-based monitoring of electronic state and ion exchange kinetics with FCS and related techniques: from T-jump measurements to fluorescence fluctuations</t>
  </si>
  <si>
    <t>Widengren</t>
  </si>
  <si>
    <t>jerker@biomolphysics.kth.se</t>
  </si>
  <si>
    <t>http://orcid.org/0000-0003-3200-0374</t>
  </si>
  <si>
    <t>VR-NT 2012-3045, KAW 2012.0218</t>
  </si>
  <si>
    <t>Wall Crossing Invariants from Spectral Networks</t>
  </si>
  <si>
    <t>Longhi</t>
  </si>
  <si>
    <t>Pietro</t>
  </si>
  <si>
    <t>pietro.longhi@physics.uu.se</t>
  </si>
  <si>
    <t>Human-mediated introduction of geoengineering earthworms in the Fennoscandian arctic</t>
  </si>
  <si>
    <t>Klaminder</t>
  </si>
  <si>
    <t>jonatan.klaminder@umu.se</t>
  </si>
  <si>
    <t>http://orcid.org/0000-0001-8814-0013</t>
  </si>
  <si>
    <t>Wallenberg Academy Fellow</t>
  </si>
  <si>
    <t>10.1007/s11191-017-9950-y</t>
  </si>
  <si>
    <t>Exploring Relationships Among Belief in Genetic Determinism, Genetics Knowledge, and Social Factors</t>
  </si>
  <si>
    <t>Gericke</t>
  </si>
  <si>
    <t>niklas.gericke@kau.se</t>
  </si>
  <si>
    <t>10.1007/s10712-017-9454-y</t>
  </si>
  <si>
    <t>Two-Dimensional Magnetotelluric Modelling of Ore Deposits: Improvements in Model Constraints by Inclusion of Borehole Measurements</t>
  </si>
  <si>
    <t>Surveys in Geophysics</t>
  </si>
  <si>
    <t>0169-3298</t>
  </si>
  <si>
    <t>1573-0956</t>
  </si>
  <si>
    <t>Kalscheuer</t>
  </si>
  <si>
    <t>thomas.kalscheuer@geo.uu.se</t>
  </si>
  <si>
    <t>http://orcid.org/0000-0003-3819-8182</t>
  </si>
  <si>
    <t>2015-01301</t>
  </si>
  <si>
    <t>10.1007/s00411-017-0725-2</t>
  </si>
  <si>
    <t>10.1007/s00415-017-8719-1</t>
  </si>
  <si>
    <t>Optically stimulated luminescence (OSL) dosimetry in irradiated alumina substrates from mobile phone resistors</t>
  </si>
  <si>
    <t>Radiation and Environmental Biophysics</t>
  </si>
  <si>
    <t>0301-634X</t>
  </si>
  <si>
    <t>1432-2099</t>
  </si>
  <si>
    <t>Geber-Bergstrand</t>
  </si>
  <si>
    <t>therese.geber@med.lu.se</t>
  </si>
  <si>
    <t>http://orcid.org/0000-0001-9728-4158</t>
  </si>
  <si>
    <t>Swedish Radiation Safety Authority</t>
  </si>
  <si>
    <t>Risk factors in Swedish young men for amyotrophic lateral sclerosis in adulthood</t>
  </si>
  <si>
    <t>Åberg</t>
  </si>
  <si>
    <t>maria.aberg@gu.se</t>
  </si>
  <si>
    <t>http://orcid.org/0000-0002-0323-1061</t>
  </si>
  <si>
    <t>ALFGBG, the Swedish Research Council, the Swedish Council for Health, Working Life and Welfare</t>
  </si>
  <si>
    <t>450961, 2014-3224, FORTE</t>
  </si>
  <si>
    <t>10.1007/s00787-017-1093-9</t>
  </si>
  <si>
    <t>Teaching Recovery Techniques: evaluation of a group intervention for unaccompanied refugee minors with symptoms of PTSD in Sweden</t>
  </si>
  <si>
    <t>Sarkadi</t>
  </si>
  <si>
    <t>anna.sarkadi@pubcare.uu.se</t>
  </si>
  <si>
    <t>http://orcid.org/0000-0001-6594-2291</t>
  </si>
  <si>
    <t>10.1007/s00425-017-2824-3</t>
  </si>
  <si>
    <t>Auxin enhances grafting success in Carya cathayensis (Chinese hickory)</t>
  </si>
  <si>
    <t>http://dx.doi.org/10.13039/501100002805, http://dx.doi.org/10.13039/501100001809, http://dx.doi.org/10.13039/501100004731, http://dx.doi.org/10.13039/501100008990, http://dx.doi.org/10.13039/501100002858</t>
  </si>
  <si>
    <t>Undergraduate Research Training Project of Zhejiang A&amp;F University, Carl Tryggers Stiftelse för Vetenskaplig Forskning, National Natural Science Foundation of China, Zhejiang Province, National Undergraduate Innovation and Entrepreneurship Training Project, Open Foundation of State Key Laboratory of Subtropical Silviculture, Fruit Innovation Team Project of Zhejiang Province, Natural Science Foundation of Zhejiang Province, Science and Technology Department of Zhejiang Province, China Postdoctoral Science Foundation</t>
  </si>
  <si>
    <t>102-2013200005, 102-2103200041, 102-2013200042, 31070604, 31270716, 31470683, 2016-73-114-168961, 201610341010, 2009R50033, LZ18C160001, 2016C02052-12, 2016C02052-13, 2017M610377</t>
  </si>
  <si>
    <t>10.1007/s00192-017-3514-1</t>
  </si>
  <si>
    <t>Treatment of stress urinary incontinence with a mobile app: factors associated with success</t>
  </si>
  <si>
    <t>emma.nystrom@regionjh.se</t>
  </si>
  <si>
    <t>http://orcid.org/0000-0003-1745-6808</t>
  </si>
  <si>
    <t>The Swedish Research Council for Health, Working and Welfare, Region Jämtland Härjedalen, Sweden, Västerbotten County Council (ALF), Sweden, Visare Norr, Northern County Councils, Sweden, Region Jämtland Härjdalen, Sweden, Region Jämtland Härjedalen, Sweden</t>
  </si>
  <si>
    <t>10.1007/s11695-017-3061-3</t>
  </si>
  <si>
    <t>Glycemic Control after Sleeve Gastrectomy and Roux-En-Y Gastric Bypass in Obese Subjects with Type 2 Diabetes Mellitus</t>
  </si>
  <si>
    <t>Wallenius</t>
  </si>
  <si>
    <t>Ville</t>
  </si>
  <si>
    <t>ville.wallenius@gastro.gu.se</t>
  </si>
  <si>
    <t>http://orcid.org/0000-0001-8668-3196</t>
  </si>
  <si>
    <t>http://dx.doi.org/10.13039/100007436, http://dx.doi.org/10.13039/501100008583</t>
  </si>
  <si>
    <t>Western Region of Sweden, Familjen Erling-Perssons Stiftelse, Stiftelsen Erik and Lily Philipsons Minnesfond, Ethicon Endo-Surgery (US)</t>
  </si>
  <si>
    <t>94251, European Obesity Academy 2</t>
  </si>
  <si>
    <t>10.1007/s10912-017-9501-1</t>
  </si>
  <si>
    <t>Culture and Context in Mental Health Diagnosing: Scrutinizing the DSM-5 Revision</t>
  </si>
  <si>
    <t>Journal of Medical Humanities</t>
  </si>
  <si>
    <t>1041-3545</t>
  </si>
  <si>
    <t>1573-3645</t>
  </si>
  <si>
    <t>Bredström</t>
  </si>
  <si>
    <t>anna.bredstrom@liu.se</t>
  </si>
  <si>
    <t>http://orcid.org/0000-0001-5451-8540</t>
  </si>
  <si>
    <t>the Bank of Sweden Tercentenary Foundation</t>
  </si>
  <si>
    <t>P09-0281:1-E</t>
  </si>
  <si>
    <t>10.1007/s10578-017-0777-1</t>
  </si>
  <si>
    <t>Should Clinicians Split or Lump Psychiatric Symptoms? The Structure of Psychopathology in Two Large Pediatric Clinical Samples from England and Norway</t>
  </si>
  <si>
    <t>Fernández de la Cruz</t>
  </si>
  <si>
    <t>Lorena</t>
  </si>
  <si>
    <t>lorena.fernandez.de.la.cruz@ki.se</t>
  </si>
  <si>
    <t>http://orcid.org/0000-0002-1571-5485</t>
  </si>
  <si>
    <t>http://dx.doi.org/10.13039/100008062, http://dx.doi.org/10.13039/100004440, http://dx.doi.org/10.13039/501100000765</t>
  </si>
  <si>
    <t>National Institute for Health Research (NIHR) Biomedical Research Centre for Mental Health, Fundación Alicia Koplowitz, Wellcome Trust, UK National Institute of Health Research, University College London, NIMH Intramural Research Program</t>
  </si>
  <si>
    <t>10.1007/s11219-017-9396-0</t>
  </si>
  <si>
    <t>Comparison of the FMEA and STPA safety analysis methods–a case study</t>
  </si>
  <si>
    <t>Sulaman</t>
  </si>
  <si>
    <t>Sardar Muhammad</t>
  </si>
  <si>
    <t>Sardar@cs.lth.se</t>
  </si>
  <si>
    <t>http://orcid.org/0000-0001-8635-7462</t>
  </si>
  <si>
    <t>https://doi.org/10.13039/100009527, https://doi.org/10.13039/501100004955</t>
  </si>
  <si>
    <t>Myndigheten för Samhällsskydd och Beredskap, Österreichische Forschungsförderungsgesellschaft</t>
  </si>
  <si>
    <t>10.1007/s00592-017-1088-5</t>
  </si>
  <si>
    <t>Family history of diabetes and its relationship with insulin secretion and insulin sensitivity in Iraqi immigrants and native Swedes: a population-based cohort study</t>
  </si>
  <si>
    <t>Bennet</t>
  </si>
  <si>
    <t>Louise.Bennet@med.lu.se</t>
  </si>
  <si>
    <t>http://orcid.org/0000-0001-7101-1290</t>
  </si>
  <si>
    <t>http://dx.doi.org/10.13039/501100006738, http://dx.doi.org/10.13039/501100007687</t>
  </si>
  <si>
    <t>Medicinska Fakulteten, Lunds Universitet, Region Skåne, Svenska Läkaresällskapet, Craaford foundation, Linnée grant, Exodiab</t>
  </si>
  <si>
    <t>20101641, 20101837, 162641, 226661, 121811, 97081, 176831, 20110719, 349-2008-6589, 2009-1039</t>
  </si>
  <si>
    <t>10.1007/s00268-017-4235-9</t>
  </si>
  <si>
    <t>Recovery of Voice After Reconstruction of the Recurrent Laryngeal Nerve and Adjuvant Nimodipine</t>
  </si>
  <si>
    <t>per.mattsson@ki.se</t>
  </si>
  <si>
    <t>10.13039/501100005349, 10.13039/501100006310, 10.13039/501100004047</t>
  </si>
  <si>
    <t>Socialstyrelsen, Medicinska Forskningsrådet, Karolinska Institutet</t>
  </si>
  <si>
    <t>10.1007/s40598-017-0077-7</t>
  </si>
  <si>
    <t>Secant Degeneracy Index of the Standard Strata in The Space of Binary Forms</t>
  </si>
  <si>
    <t>Arnold Mathematical Journal</t>
  </si>
  <si>
    <t>2199-6792</t>
  </si>
  <si>
    <t>2199-6806</t>
  </si>
  <si>
    <t>Shapiro</t>
  </si>
  <si>
    <t>Boris</t>
  </si>
  <si>
    <t>shapiro@math.su.se</t>
  </si>
  <si>
    <t>http://orcid.org/0000-0002-8438-3971</t>
  </si>
  <si>
    <t>10.1007/s11229-017-1653-z</t>
  </si>
  <si>
    <t>Armchair philosophy naturalized</t>
  </si>
  <si>
    <t>Lutz</t>
  </si>
  <si>
    <t>sebastian.lutz@gmx.net</t>
  </si>
  <si>
    <t>http://orcid.org/0000-0003-4274-4174</t>
  </si>
  <si>
    <t>10.1007/s11019-017-9816-8</t>
  </si>
  <si>
    <t>How to respond to resistiveness towards assistive technologies among persons with dementia</t>
  </si>
  <si>
    <t>http://orcid.org/0000-0003-0636-780X</t>
  </si>
  <si>
    <t>10.1007/s12138-017-0454-6</t>
  </si>
  <si>
    <t>“Se lieie la favola”: Apuleian Play in Basile’s Lo cunto de li cunti</t>
  </si>
  <si>
    <t>Praet</t>
  </si>
  <si>
    <t>Stijn</t>
  </si>
  <si>
    <t>stijn.praet@ugent.be</t>
  </si>
  <si>
    <t>http://orcid.org/0000-0002-2227-9060</t>
  </si>
  <si>
    <t>10.1007/s13194-017-0196-y</t>
  </si>
  <si>
    <t>Induction and knowledge-what</t>
  </si>
  <si>
    <t>European Journal for Philosophy of Science</t>
  </si>
  <si>
    <t>1879-4912</t>
  </si>
  <si>
    <t>1879-4920</t>
  </si>
  <si>
    <t>Gärdenfors</t>
  </si>
  <si>
    <t>peter.gardenfors@lucs.lu.se</t>
  </si>
  <si>
    <t>10.1007/s12369-017-0446-3</t>
  </si>
  <si>
    <t>Affective Touch in Human–Robot Interaction: Conveying Emotion to the Nao Robot</t>
  </si>
  <si>
    <t>VGR funding agency</t>
  </si>
  <si>
    <t>10.1007/s00228-017-2402-4</t>
  </si>
  <si>
    <t>Drug use in pregnant women—a pilot study of the coherence between reported use of drugs and presence of drugs in plasma</t>
  </si>
  <si>
    <t>Reis</t>
  </si>
  <si>
    <t>margareta.reis@liu.se</t>
  </si>
  <si>
    <t>http://orcid.org/0000-0002-6041-0744</t>
  </si>
  <si>
    <t>Medical Research Council of Southeast Sweden</t>
  </si>
  <si>
    <t>FORSS-385451</t>
  </si>
  <si>
    <t>10.1007/s00394-017-1595-8</t>
  </si>
  <si>
    <t>Effects of hydration on plasma copeptin, glycemia and gluco-regulatory hormones: a water intervention in humans</t>
  </si>
  <si>
    <t>Enhörning</t>
  </si>
  <si>
    <t>sofia.enhorning@med.lu.se</t>
  </si>
  <si>
    <t>http://orcid.org/0000-0001-8895-0534</t>
  </si>
  <si>
    <t>http://dx.doi.org/10.13039/501100004063, http://dx.doi.org/10.13039/501100003426, http://dx.doi.org/10.13039/501100003793, http://dx.doi.org/10.13039/501100004359, http://dx.doi.org/10.13039/501100000781</t>
  </si>
  <si>
    <t>Knut och Alice Wallenbergs Stiftelse, Göran Gustafssons Stiftelse för Naturvetenskaplig och Medicinsk Forskning, Hjärt-Lungfonden, Vetenskapsrådet, European Research Council, Novo Nordisk Foundation, Region Skåne, Skåne University Hospital, ALF-funds, H4H Kidney Health Foundation</t>
  </si>
  <si>
    <t>(StG282255)</t>
  </si>
  <si>
    <t>10.1007/s11664-017-6015-6</t>
  </si>
  <si>
    <t>3D Printing of NinjaFlex Filament onto PEDOT:PSS-Coated Textile Fabrics for Electroluminescence Applications</t>
  </si>
  <si>
    <t>Tadesse</t>
  </si>
  <si>
    <t>Melkie</t>
  </si>
  <si>
    <t>melkie.tadesse@hb.se</t>
  </si>
  <si>
    <t>http://orcid.org/0000-0002-0781-319X</t>
  </si>
  <si>
    <t>Erasmus mundus</t>
  </si>
  <si>
    <t>2015-1594/001-001-EMJD</t>
  </si>
  <si>
    <t>10.1007/s12124-017-9412-8</t>
  </si>
  <si>
    <t>Psychological Science within a Three-Dimensional Ontology</t>
  </si>
  <si>
    <t>Integrative Psychological and Behavioral Science</t>
  </si>
  <si>
    <t>1932-4502</t>
  </si>
  <si>
    <t>1936-3567</t>
  </si>
  <si>
    <t>Lars-Gunnar</t>
  </si>
  <si>
    <t>lars-gunnar.lundh@psy.lu.se</t>
  </si>
  <si>
    <t>http://orcid.org/0000-0002-1649-969X</t>
  </si>
  <si>
    <t>10.1007/s10687-017-0305-5</t>
  </si>
  <si>
    <t>Human life is unlimited – but short</t>
  </si>
  <si>
    <t>https://doi.org/10.13039/501100004063</t>
  </si>
  <si>
    <t>10.1007/s00701-017-3435-2</t>
  </si>
  <si>
    <t>ICP curve morphology and intracranial flow-volume changes: a simultaneous ICP and cine phase contrast MRI study in humans</t>
  </si>
  <si>
    <t>Unnerbäck</t>
  </si>
  <si>
    <t>Mårten</t>
  </si>
  <si>
    <t>Marten.Unnerback@skane.se</t>
  </si>
  <si>
    <t>http://orcid.org/0000-0001-6483-7190</t>
  </si>
  <si>
    <t>Department of Perioperative and Intensive Care, Skanes university hospital, Region Skåne (SE)</t>
  </si>
  <si>
    <t>10.1007/s12149-017-1223-y</t>
  </si>
  <si>
    <t>10.1007/s10018-017-0203-8</t>
  </si>
  <si>
    <t>Automatic lung segmentation in functional SPECT images using active shape models trained on reference lung shapes from CT</t>
  </si>
  <si>
    <t>Heiberg</t>
  </si>
  <si>
    <t>Einar</t>
  </si>
  <si>
    <t>einar.heiberg@med.lu.se</t>
  </si>
  <si>
    <t>Convergence in global environmental performance: assessing heterogeneity</t>
  </si>
  <si>
    <t>Karimu</t>
  </si>
  <si>
    <t>Amin</t>
  </si>
  <si>
    <t>nyoamink@gmail.com</t>
  </si>
  <si>
    <t>http://orcid.org/0000-0003-3931-8828</t>
  </si>
  <si>
    <t>10.1007/s11165-017-9684-5</t>
  </si>
  <si>
    <t>The Transformation of Teaching Habits in Relation to the Introduction of Grading and National Testing in Science Education in Sweden</t>
  </si>
  <si>
    <t>Lidar</t>
  </si>
  <si>
    <t>Malena</t>
  </si>
  <si>
    <t>malena.lidar@edu.uu.se</t>
  </si>
  <si>
    <t>http://orcid.org/0000-0001-6764-954X</t>
  </si>
  <si>
    <t>2012-5023</t>
  </si>
  <si>
    <t>10.1007/s10806-017-9703-6</t>
  </si>
  <si>
    <t>Agricultural Innovation and the Role of Institutions: Lessons from the Game of Drones</t>
  </si>
  <si>
    <t>Frankelius</t>
  </si>
  <si>
    <t>per.frankelius@liu.se</t>
  </si>
  <si>
    <t>10.1007/s10611-017-9747-6</t>
  </si>
  <si>
    <t>The regime that FATF built: an introduction to the Financial Action Task Force</t>
  </si>
  <si>
    <t>10.1007/s10433-017-0448-x</t>
  </si>
  <si>
    <t>Predictors of decline in self-reported health: addressing non-ignorable dropout in longitudinal studies of aging</t>
  </si>
  <si>
    <t>Genbäck</t>
  </si>
  <si>
    <t>Minna</t>
  </si>
  <si>
    <t>minna.genback@umu.se</t>
  </si>
  <si>
    <t>http://orcid.org/0000-0002-9107-6486</t>
  </si>
  <si>
    <t>http://dx.doi.org/10.13039/501100004966, http://dx.doi.org/10.13039/501100004965, http://dx.doi.org/10.13039/501100004963, http://dx.doi.org/10.13039/100000049</t>
  </si>
  <si>
    <t>Forskningsrådet för Hälsa, Arbetsliv och Välfärd (SE), Fifth Framework Programme, Sixth Framework Programme, Seventh Framework Programme, German Ministry of Education and Research, National Institute on Aging</t>
  </si>
  <si>
    <t>2013-2506, QLK6-CT-2001-00360, RII-CT-2006-062193, CIT5-CT-2005-028857, CIT4-CT-2006-028812, N°211909, N°227822, N°261982, U01_AG09740-13S2, P01_AG005842, P01_AG08291, P30_AG12815, R21_AG025169, Y1-AG-4553-01, IAG_BSR06-11, OGHA_04-064</t>
  </si>
  <si>
    <t>10.1007/s00484-017-1493-z</t>
  </si>
  <si>
    <t>10.1007/s00216-017-0829-1</t>
  </si>
  <si>
    <t>Challenges of using air conditioning in an increasingly hot climate</t>
  </si>
  <si>
    <t>Counting the number of enzymes immobilized onto a nanoparticle-coated electrode</t>
  </si>
  <si>
    <t>10.1007/s11356-017-0992-0</t>
  </si>
  <si>
    <t>Treatment of artificial wastewater containing two azo textile dyes by vertical-flow constructed wetlands</t>
  </si>
  <si>
    <t>10.1007/s00209-017-2008-7</t>
  </si>
  <si>
    <t>Institute Mittag-Leffler</t>
  </si>
  <si>
    <t>Multifractal analysis of some multiple ergodic averages in linear Cookie-Cutter dynamical systems</t>
  </si>
  <si>
    <t>meng.wu@oulu.fi</t>
  </si>
  <si>
    <t>10.1007/s10803-017-3436-2</t>
  </si>
  <si>
    <t>Perceptions of Physical Activity Participation Among Adolescents with Autism Spectrum Disorders: A Conceptual Model of Conditional Participation</t>
  </si>
  <si>
    <t>Arnell</t>
  </si>
  <si>
    <t>Susann</t>
  </si>
  <si>
    <t>susann.arnell@regionorebrolan.se</t>
  </si>
  <si>
    <t>http://orcid.org/0000-0001-9074-6559</t>
  </si>
  <si>
    <t>http://dx.doi.org/10.13039/501100008588</t>
  </si>
  <si>
    <t>Stiftelsen Sunnerdahls Handikappfond, Kempe-Carlgrenska fonden, Region Örebro County</t>
  </si>
  <si>
    <t>10.1208/s12248-017-0166-5</t>
  </si>
  <si>
    <t>Adaptive Optimal Designs for Dose-Finding Studies with Time-to-Event Outcomes</t>
  </si>
  <si>
    <t>Ryeznik</t>
  </si>
  <si>
    <t>Yevgen</t>
  </si>
  <si>
    <t>yevgen.ryeznik@math.uu.se</t>
  </si>
  <si>
    <t>10.1007/s00701-017-3418-3</t>
  </si>
  <si>
    <t>Decompressive craniectomy in traumatic brain injury: usage and clinical outcome in a single centre</t>
  </si>
  <si>
    <t>Wettervik</t>
  </si>
  <si>
    <t>Teodor</t>
  </si>
  <si>
    <t>teodor.svedung-wettervik@neuro.uu.se</t>
  </si>
  <si>
    <t>10.1007/s40520-017-0882-9</t>
  </si>
  <si>
    <t>Both psychological factors and physical performance are associated with fall-related concerns</t>
  </si>
  <si>
    <t>Pauelsen</t>
  </si>
  <si>
    <t>Mascha</t>
  </si>
  <si>
    <t>mascha.pauelsen@ltu.se</t>
  </si>
  <si>
    <t>http://orcid.org/0000-0002-2510-7571</t>
  </si>
  <si>
    <t>521-2014-3381</t>
  </si>
  <si>
    <t>10.1007/s11325-017-1597-z</t>
  </si>
  <si>
    <t>10.1007/s11104-017-3444-1</t>
  </si>
  <si>
    <t>10.1007/s00021-017-0346-1</t>
  </si>
  <si>
    <t>Improvement in obstructive sleep apnea after a tailored behavioural sleep medicine intervention targeting healthy eating and physical activity: a randomised controlled trial</t>
  </si>
  <si>
    <t>Igelström</t>
  </si>
  <si>
    <t>helena.igelstrom@neuro.uu.se</t>
  </si>
  <si>
    <t>http://orcid.org/0000-0002-6421-2227</t>
  </si>
  <si>
    <t>Vetenskapsrådet, The Swedish Heart and Lung Association, Faculty of Medicine, Uppsala University</t>
  </si>
  <si>
    <t>Interplay between N-form and N-dose influences ecosystem effects of N addition to boreal forest</t>
  </si>
  <si>
    <t>Annika.Nordin@slu.se</t>
  </si>
  <si>
    <t>http://orcid.org/0000-0002-5765-3550</t>
  </si>
  <si>
    <t>Svenska Forskningsrådet Formas (SE), MISTRA</t>
  </si>
  <si>
    <t>N-Modal Steady Water Waves with Vorticity</t>
  </si>
  <si>
    <t>Lokharu</t>
  </si>
  <si>
    <t>Evgeniy</t>
  </si>
  <si>
    <t>evgeniy.lokharu@liu.se</t>
  </si>
  <si>
    <t>Swedish Research Council (VR)</t>
  </si>
  <si>
    <t>EO418401</t>
  </si>
  <si>
    <t>10.1007/s10877-017-0094-z</t>
  </si>
  <si>
    <t>10.1007/s11250-017-1501-7</t>
  </si>
  <si>
    <t>Performance of regional oxygen saturation monitoring by near-infrared spectroscopy (NIRS) in pediatric inter-hospital transports with special reference to air ambulance transports: a methodological study</t>
  </si>
  <si>
    <t>Hamrin</t>
  </si>
  <si>
    <t>tova.hannegard-hamrin@sll.se</t>
  </si>
  <si>
    <t>http://orcid.org/0000-0002-7956-2043</t>
  </si>
  <si>
    <t>Growth traits of crossbreds of Ankole with Brown Swiss, Holstein Friesian, Jersey, and Sahiwal cattle in Rwanda</t>
  </si>
  <si>
    <t>Manzi</t>
  </si>
  <si>
    <t>Maximillian</t>
  </si>
  <si>
    <t>manzi.maximillian@slu.se</t>
  </si>
  <si>
    <t>This research was supported by the Swedish International Development Cooperation Agency (Sida) through the UR-Sweden Programme for Research, Higher Education and Institutional Advancement</t>
  </si>
  <si>
    <t>Sida contribution no: 51160027-01 and 51160059-01.”</t>
  </si>
  <si>
    <t>10.1007/s10689-017-0067-x</t>
  </si>
  <si>
    <t>Haplotype analysis suggest that the MLH1 c.2059C &amp;gt; T mutation is a Swedish founder mutation</t>
  </si>
  <si>
    <t>Lagerstedt-Robinson</t>
  </si>
  <si>
    <t>kristina.lagerstedt@ki.se</t>
  </si>
  <si>
    <t>http://orcid.org/0000-0001-9848-0468</t>
  </si>
  <si>
    <t>Karolinska University Hospital</t>
  </si>
  <si>
    <t>The regional agreement on clinical research between the Stockholm County Council and Karolinska Institutet.</t>
  </si>
  <si>
    <t>10.1007/s11019-017-9817-7</t>
  </si>
  <si>
    <t>Responsibility for scientific misconduct in collaborative papers</t>
  </si>
  <si>
    <t>Gert</t>
  </si>
  <si>
    <t>http://orcid.org/0000-0002-0075-0165</t>
  </si>
  <si>
    <t>10.1007/s11098-017-1019-x</t>
  </si>
  <si>
    <t>The preemption problem</t>
  </si>
  <si>
    <t>P14-0212:1</t>
  </si>
  <si>
    <t>10.1007/s00894-017-3561-z</t>
  </si>
  <si>
    <t>Mechanism and regioselectivity of electrophilic aromatic nitration in solution: the validity of the transition state approach</t>
  </si>
  <si>
    <t>Tore</t>
  </si>
  <si>
    <t>tore@physchem.kth.se</t>
  </si>
  <si>
    <t>http://orcid.org/0000-0003-2673-075X</t>
  </si>
  <si>
    <t>10.1007/s00125-017-4527-5</t>
  </si>
  <si>
    <t>Impact of flash glucose monitoring on hypoglycaemia in adults with type 1 diabetes managed with multiple daily injection therapy: a pre-specified subgroup analysis of the IMPACT randomised controlled trial</t>
  </si>
  <si>
    <t>Bolinder</t>
  </si>
  <si>
    <t>jan.bolinder@ki.se</t>
  </si>
  <si>
    <t>Abbott Diabetes Care</t>
  </si>
  <si>
    <t>10.1007/s00125-017-4512-z</t>
  </si>
  <si>
    <t>Early deficits in insulin secretion, beta cell mass and islet blood perfusion precede onset of autoimmune type 1 diabetes in BioBreeding rats</t>
  </si>
  <si>
    <t>Medina</t>
  </si>
  <si>
    <t>Anya</t>
  </si>
  <si>
    <t>anya_medina.benavente@med.lu.se</t>
  </si>
  <si>
    <t>http://orcid.org/0000-0003-1608-1581</t>
  </si>
  <si>
    <t>10.1007/s00766-017-0286-6</t>
  </si>
  <si>
    <t>Providing tool support for specifying safety-critical systems by enforcing syntactic contract conditions</t>
  </si>
  <si>
    <t>10.1007/s11060-017-2699-y</t>
  </si>
  <si>
    <t>Pre-operative language ability in patients with presumed low-grade glioma</t>
  </si>
  <si>
    <t>Antonsson</t>
  </si>
  <si>
    <t>malin.antonsson@neuro.gu.se</t>
  </si>
  <si>
    <t>http://orcid.org/0000-0001-5994-9657</t>
  </si>
  <si>
    <t>ALF-funding for clinical research (SE)</t>
  </si>
  <si>
    <t>10.1007/s10444-017-9575-3</t>
  </si>
  <si>
    <t>Atomistic-continuum multiscale modelling of magnetisation dynamics at non-zero temperature</t>
  </si>
  <si>
    <t>Arjmand</t>
  </si>
  <si>
    <t>Doghonay</t>
  </si>
  <si>
    <t>doghonay.arjmand@it.uu.se</t>
  </si>
  <si>
    <t>Knut and Alice Wallenberg</t>
  </si>
  <si>
    <t>2013.0020 and 2012.0031</t>
  </si>
  <si>
    <t>10.1007/s11666-017-0672-0</t>
  </si>
  <si>
    <t>10.1007/s10560-017-0522-4</t>
  </si>
  <si>
    <t>10.1007/s10887-017-9152-0</t>
  </si>
  <si>
    <t>Influence of Bondcoat Spray Process on Lifetime of Suspension Plasma-Sprayed Thermal Barrier Coatings</t>
  </si>
  <si>
    <t>mohit-kumar.gupta@hv.se</t>
  </si>
  <si>
    <t>Social Work Practices for Young People with Complex Needs: An Integrative Review</t>
  </si>
  <si>
    <t>Almqvist</t>
  </si>
  <si>
    <t>anna-lena.almqvist@mdh.se</t>
  </si>
  <si>
    <t>http://orcid.org/0000-0002-6223-1109</t>
  </si>
  <si>
    <t>Mälardalen Skills Centre for Health and Welfare (MKHV)</t>
  </si>
  <si>
    <t>State history and economic development: evidence from six millennia</t>
  </si>
  <si>
    <t>Journal of Economic Growth</t>
  </si>
  <si>
    <t>1381-4338</t>
  </si>
  <si>
    <t>1573-7020</t>
  </si>
  <si>
    <t>ola.olsson@economics.gu.se</t>
  </si>
  <si>
    <t>http://orcid.org/0000-0003-2125-2672</t>
  </si>
  <si>
    <t>10.1007/s11695-017-3035-5</t>
  </si>
  <si>
    <t>10.1007/s00248-017-1115-7</t>
  </si>
  <si>
    <t>Platelet Counts and Liver Enzymes After Gastric Bypass Surgery</t>
  </si>
  <si>
    <t>Hans-Erik</t>
  </si>
  <si>
    <t>hans-erik.johansson@pubcare.uu.se</t>
  </si>
  <si>
    <t>http://orcid.org/0000-0002-5923-0252</t>
  </si>
  <si>
    <t>Bacterioplankton Responses to Increased Organic Carbon and Nutrient Loading in a Boreal Estuary—Separate and Interactive Effects on Growth and Respiration</t>
  </si>
  <si>
    <t>Soares</t>
  </si>
  <si>
    <t>Ana</t>
  </si>
  <si>
    <t>anaralvessoares@gmail.com</t>
  </si>
  <si>
    <t>Swedish Research Council , Formas</t>
  </si>
  <si>
    <t>2015-05450, 239-2014-698</t>
  </si>
  <si>
    <t>10.1140/epjb/e2017-80432-9</t>
  </si>
  <si>
    <t>Asymptotics of work distributions in a stochastically driven system</t>
  </si>
  <si>
    <t>The European Physical Journal B</t>
  </si>
  <si>
    <t>1434-6028</t>
  </si>
  <si>
    <t>1434-6036</t>
  </si>
  <si>
    <t>Manikandan</t>
  </si>
  <si>
    <t>Sreekanth</t>
  </si>
  <si>
    <t>sreekanth.km@fysik.su.se</t>
  </si>
  <si>
    <t>10.1140/epja/i2017-12442-y</t>
  </si>
  <si>
    <t>Simulated production rates of exotic nuclei from the ion guide for neutron-induced fission at IGISOL</t>
  </si>
  <si>
    <t>Kaj</t>
  </si>
  <si>
    <t>kaj.jansson@physics.uu.se</t>
  </si>
  <si>
    <t>http://orcid.org/0000-0002-1705-4086</t>
  </si>
  <si>
    <t>10.1007/s00167-017-4733-1</t>
  </si>
  <si>
    <t>10.1007/s11517-017-1725-8</t>
  </si>
  <si>
    <t>No difference in prevalence of spine and hip pain in young Elite skiers</t>
  </si>
  <si>
    <t>Todd</t>
  </si>
  <si>
    <t>Carl</t>
  </si>
  <si>
    <t>carl.todd@me.com</t>
  </si>
  <si>
    <t>http://orcid.org/0000-0002-4658-8909</t>
  </si>
  <si>
    <t>The Medical Society of Gothenburg, Sweden, Governmental grants under the ALF agreement, Handlanden Hjalmar Svenssons Research Foundation and Doktor Felix Neuberghs Foundation, Carl Benett AB, Swedish National Centre for Research in Sports.</t>
  </si>
  <si>
    <t>Optical monitoring of cerebral microcirculation in neurointensive care</t>
  </si>
  <si>
    <t>Rejmstad</t>
  </si>
  <si>
    <t>peter.rejmstad@liu.se</t>
  </si>
  <si>
    <t>http://orcid.org/0000-0003-1869-6387</t>
  </si>
  <si>
    <t>Vetenskapsrådet, ALF Grants Region Östergötland</t>
  </si>
  <si>
    <t>621-2010-4216, 621-2013-6078</t>
  </si>
  <si>
    <t>YTD 2018</t>
  </si>
  <si>
    <t>Laura Owen</t>
  </si>
  <si>
    <t>*Article Allocation consists of 1853 articles for 2018 plus 386 articles rolled-over from 2017</t>
  </si>
  <si>
    <t>10.1007/s11049-017-9398-4</t>
  </si>
  <si>
    <t>January 2018</t>
  </si>
  <si>
    <t>Agreement and reconstruction correlate in Swedish</t>
  </si>
  <si>
    <t>Klingvall</t>
  </si>
  <si>
    <t>eva.klingvall@englund.lu.se</t>
  </si>
  <si>
    <t>The Birgit Rausing Language Programme</t>
  </si>
  <si>
    <t>2012/157</t>
  </si>
  <si>
    <t>10.1007/s10680-018-9465-5</t>
  </si>
  <si>
    <t>Voluntary Associations and Net Fertility During the Swedish Demographic Transition</t>
  </si>
  <si>
    <t>Junkka</t>
  </si>
  <si>
    <t>johan.junkka@umu.se</t>
  </si>
  <si>
    <t>http://orcid.org/0000-0003-1527-279X</t>
  </si>
  <si>
    <t>10.1007/s00159-017-0106-5</t>
  </si>
  <si>
    <t>Mass loss of stars on the asymptotic giant branch</t>
  </si>
  <si>
    <t>The Astronomy and Astrophysics Review</t>
  </si>
  <si>
    <t>0935-4956</t>
  </si>
  <si>
    <t>1432-0754</t>
  </si>
  <si>
    <t>Höfner</t>
  </si>
  <si>
    <t>susanne.hoefner@physics.uu.se</t>
  </si>
  <si>
    <t>http://orcid.org/0000-0003-2356-643X</t>
  </si>
  <si>
    <t>10.1007/s11666-017-0684-9</t>
  </si>
  <si>
    <t>KCl-Induced High-Temperature Corrosion Behavior of HVAF-Sprayed Ni-Based Coatings in Ambient Air</t>
  </si>
  <si>
    <t>Sadeghimeresht</t>
  </si>
  <si>
    <t>Esmaeil</t>
  </si>
  <si>
    <t>esmaeil.sadeghimeresht@hv.se</t>
  </si>
  <si>
    <t>10.1007/s10439-017-1976-4</t>
  </si>
  <si>
    <t>Biomechanical Characterisation of Bone-anchored Implant Systems for Amputation Limb Prostheses: A Systematic Review</t>
  </si>
  <si>
    <t>Ortiz-Catalan</t>
  </si>
  <si>
    <t>maxo@chalmers.se</t>
  </si>
  <si>
    <t>http://orcid.org/0000-0002-6084-3865</t>
  </si>
  <si>
    <t>http://dx.doi.org/10.13039/501100001729, http://dx.doi.org/10.13039/100010663, http://dx.doi.org/10.13039/501100001858</t>
  </si>
  <si>
    <t>Stiftelsen för Strategisk Forskning, H2020 European Research Council, VINNOVA</t>
  </si>
  <si>
    <t>ID15-0089, 687905, DeTOP, 2017-01471</t>
  </si>
  <si>
    <t>10.1007/s13324-018-0211-2</t>
  </si>
  <si>
    <t>10.1007/s00268-018-4460-x</t>
  </si>
  <si>
    <t>A note on cyclic polynomials in polydiscs</t>
  </si>
  <si>
    <t>Bergqvist</t>
  </si>
  <si>
    <t>Linus</t>
  </si>
  <si>
    <t>linus@math.su.se</t>
  </si>
  <si>
    <t>Decision-Making in Management of the Complex Trauma Patient: Changing the Mindset of the non-trauma Surgeon</t>
  </si>
  <si>
    <t>linda.sonesson@ki.se</t>
  </si>
  <si>
    <t>http://orcid.org/0000-0002-8132-4175</t>
  </si>
  <si>
    <t>10.1007/s12685-017-0209-y</t>
  </si>
  <si>
    <t>10.1007/s12186-017-9196-5</t>
  </si>
  <si>
    <t>Modelling the freshwater supply of cisterns in ancient Greece</t>
  </si>
  <si>
    <t>Water History</t>
  </si>
  <si>
    <t>1877-7236</t>
  </si>
  <si>
    <t>1877-7244</t>
  </si>
  <si>
    <t>Klingborg</t>
  </si>
  <si>
    <t>Patrik.klingborg@antiken.uu.se</t>
  </si>
  <si>
    <t>http://orcid.org/0000-0002-2146-3659</t>
  </si>
  <si>
    <t>Twist and Shape: Feedback Practices within Creative Subject Content of Hairdressing Education</t>
  </si>
  <si>
    <t>Öhman</t>
  </si>
  <si>
    <t>anna.ohman@kau.se</t>
  </si>
  <si>
    <t>10.1007/s11217-018-9597-4</t>
  </si>
  <si>
    <t>Toward a Militant Pedagogy in the Name of Love: On Psychiatrization of Indifference, Neurobehaviorism and the Diagnosis of ADHD—A Philosophical Intervention</t>
  </si>
  <si>
    <t>Nilsson Sjöberg</t>
  </si>
  <si>
    <t>mattias.nilsson_sjoberg@soc.lu.se</t>
  </si>
  <si>
    <t>http://orcid.org/0000-0002-9305-6075</t>
  </si>
  <si>
    <t>10.1007/s10677-018-9862-1</t>
  </si>
  <si>
    <t>Subjectivism and the Framework of Constitutive Grounds</t>
  </si>
  <si>
    <t>Garcia</t>
  </si>
  <si>
    <t>Andrés</t>
  </si>
  <si>
    <t>andres.garcia@fil.lu.se</t>
  </si>
  <si>
    <t>10.1007/s40194-018-0548-z</t>
  </si>
  <si>
    <t>Time-temperature-precipitation and property diagrams for super duplex stainless steel weld metals</t>
  </si>
  <si>
    <t>A Hosseini</t>
  </si>
  <si>
    <t>Vahid</t>
  </si>
  <si>
    <t>vahid.hosseini@hv.se</t>
  </si>
  <si>
    <t>2016-02834)</t>
  </si>
  <si>
    <t>10.1007/s10344-018-1164-3</t>
  </si>
  <si>
    <t>Female breeding dispersal in wolverines, a solitary carnivore with high territorial fidelity</t>
  </si>
  <si>
    <t>Aronsson</t>
  </si>
  <si>
    <t>malin.aronsson@slu.se</t>
  </si>
  <si>
    <t>http://orcid.org/0000-0002-9026-3765</t>
  </si>
  <si>
    <t>http://dx.doi.org/10.13039/501100004357, http://dx.doi.org/10.13039/501100001862, http://dx.doi.org/10.13039/100010732</t>
  </si>
  <si>
    <t>Naturvårdsverket, Svenska Forskningsrådet Formas, World Wildlife Fund Sweden, Marie-Claire Cronstedts Stiftelse, European Association of Zoos and Aquaria, Direktoratet for Naturforvaltning (NO)</t>
  </si>
  <si>
    <t>10.1007/s00382-018-4095-5</t>
  </si>
  <si>
    <t>On the link between the subseasonal evolution of the North Atlantic Oscillation and East Asian climate</t>
  </si>
  <si>
    <t>Messori</t>
  </si>
  <si>
    <t>Gabriele</t>
  </si>
  <si>
    <t>gabriele.messori@misu.su.se</t>
  </si>
  <si>
    <t>http://orcid.org/0000-0002-2032-5211</t>
  </si>
  <si>
    <t>http://dx.doi.org/10.13039/100010897, http://dx.doi.org/10.13039/501100004359</t>
  </si>
  <si>
    <t>Newton Fund, Vetenskapsrådet, Department of Meteorology, Stockholm University</t>
  </si>
  <si>
    <t>2016-03724_VR</t>
  </si>
  <si>
    <t>10.1007/s11657-018-0421-0</t>
  </si>
  <si>
    <t>10.1007/s10853-017-1968-7</t>
  </si>
  <si>
    <t>Self-reported protein intake and properties of bone in community-dwelling older individuals</t>
  </si>
  <si>
    <t>Archives of Osteoporosis</t>
  </si>
  <si>
    <t>1862-3522</t>
  </si>
  <si>
    <t>1862-3514</t>
  </si>
  <si>
    <t>peter.nordstrom@umu.se</t>
  </si>
  <si>
    <t>Basic modelling of tertiary creep of copper</t>
  </si>
  <si>
    <t>Sui</t>
  </si>
  <si>
    <t>Fangfei</t>
  </si>
  <si>
    <t>fangfei@kth.se</t>
  </si>
  <si>
    <t>http://orcid.org/0000-0002-2144-6402</t>
  </si>
  <si>
    <t>http://dx.doi.org/10.13039/501100004354, http://dx.doi.org/10.13039/501100004543</t>
  </si>
  <si>
    <t>Svensk Kärnbränslehantering, China Scholarship Council</t>
  </si>
  <si>
    <t>16884, 201307040027</t>
  </si>
  <si>
    <t>10.1007/s10853-018-2036-7</t>
  </si>
  <si>
    <t>Microstructure evolution during tempering of martensitic Fe–C–Cr alloys at 700 °C</t>
  </si>
  <si>
    <t>Ziyong</t>
  </si>
  <si>
    <t>ziyong@kth.se</t>
  </si>
  <si>
    <t>http://orcid.org/0000-0003-4825-7430</t>
  </si>
  <si>
    <t>http://dx.doi.org/10.13039/501100001809, http://dx.doi.org/10.13039/501100004543</t>
  </si>
  <si>
    <t>National Natural Science Foundation of China, China Scholarship Council</t>
  </si>
  <si>
    <t>51674080, 51404155, U1260204, 201206080042</t>
  </si>
  <si>
    <t>10.1007/s10798-017-9438-8</t>
  </si>
  <si>
    <t>Implicit theories of intelligence in STEM education: perspectives through the lens of technology education students</t>
  </si>
  <si>
    <t>jbuckley@kth.se</t>
  </si>
  <si>
    <t>10.1007/s00277-018-3245-5</t>
  </si>
  <si>
    <t>10.1007/s00424-017-2096-6</t>
  </si>
  <si>
    <t>Internal tandem duplication mutations in the tyrosine kinase domain of FLT3 display a higher oncogenic potential than the activation loop D835Y mutation</t>
  </si>
  <si>
    <t>http://dx.doi.org/10.13039/501100002794, http://dx.doi.org/10.13039/501100004359</t>
  </si>
  <si>
    <t>Cancerfonden, Vetenskapsrådet</t>
  </si>
  <si>
    <t>CAN 2015/354, 2016-02932</t>
  </si>
  <si>
    <t>Signaling and metabolic properties of fast and slow smooth muscle types from mice</t>
  </si>
  <si>
    <t>Arner</t>
  </si>
  <si>
    <t>Anders.Arner@ki.se</t>
  </si>
  <si>
    <t>http://dx.doi.org/10.13039/501100006310, http://dx.doi.org/10.13039/501100004047, http://dx.doi.org/10.13039/100011272</t>
  </si>
  <si>
    <t>Medicinska Forskningsrådet, Karolinska Institutet, FP7 Health</t>
  </si>
  <si>
    <t>C1359, 223234</t>
  </si>
  <si>
    <t>10.1007/s00125-017-4521-y</t>
  </si>
  <si>
    <t>Plasma metabolites associated with type 2 diabetes in a Swedish population: a case–control study nested in a prospective cohort</t>
  </si>
  <si>
    <t>Lin</t>
  </si>
  <si>
    <t>shlin@chalmers.se</t>
  </si>
  <si>
    <t>Young investigators quality grant from Swedish University of Agricultural Sciences</t>
  </si>
  <si>
    <t>10.1007/s00382-018-4074-x</t>
  </si>
  <si>
    <t>Impact of model resolution on simulating the water vapor transport through the central Himalayas: implication for models’ wet bias over the Tibetan Plateau</t>
  </si>
  <si>
    <t>Changgui</t>
  </si>
  <si>
    <t>mapulynn@gmail.com</t>
  </si>
  <si>
    <t>http://orcid.org/0000-0002-2454-5668</t>
  </si>
  <si>
    <t>http://dx.doi.org/10.13039/501100001809, http://dx.doi.org/10.13039/501100004359, http://dx.doi.org/10.13039/501100001858, http://dx.doi.org/10.13039/501100001728</t>
  </si>
  <si>
    <t>National Natural Science Foundation of China, Vetenskapsrådet, VINNOVA, Swedish Foundation for International Cooperation in Research and Higher Education</t>
  </si>
  <si>
    <t>10.1007/s12035-017-0844-4</t>
  </si>
  <si>
    <t>Dynorphin and κ-Opioid Receptor Dysregulation in the Dopaminergic Reward System of Human Alcoholics</t>
  </si>
  <si>
    <t>Bazov</t>
  </si>
  <si>
    <t>Igor</t>
  </si>
  <si>
    <t>Igor.Bazov@farmbio.uu.se</t>
  </si>
  <si>
    <t>http://orcid.org/0000-0003-4388-1656</t>
  </si>
  <si>
    <t>10.1007/s00232-017-0010-y</t>
  </si>
  <si>
    <t>Membrane–Ion Interactions</t>
  </si>
  <si>
    <t>Friedman</t>
  </si>
  <si>
    <t>Ran</t>
  </si>
  <si>
    <t>ran.friedman@lnu.se</t>
  </si>
  <si>
    <t>http://orcid.org/0000-0001-8696-3104</t>
  </si>
  <si>
    <t>10.1007/s12220-018-9985-6</t>
  </si>
  <si>
    <t>Holomorphic Sectional Curvature of Complex Finsler Manifolds</t>
  </si>
  <si>
    <t>Wan</t>
  </si>
  <si>
    <t>Xueyuan</t>
  </si>
  <si>
    <t>xwan@chalmers.se</t>
  </si>
  <si>
    <t>NSFC</t>
  </si>
  <si>
    <t>11221091, 11571184</t>
  </si>
  <si>
    <t>10.1007/s11695-017-3099-2</t>
  </si>
  <si>
    <t>Risk Prediction Model for Severe Postoperative Complication in Bariatric Surgery</t>
  </si>
  <si>
    <t>http://dx.doi.org/10.13039/501100003509, http://dx.doi.org/10.13039/501100006736, http://dx.doi.org/10.13039/501100004191, http://dx.doi.org/10.13039/501100004348</t>
  </si>
  <si>
    <t>Örebro Universitet, Universitetssjukhuset Örebro, Novo Nordisk, Stockholms Läns Landsting, SRP Diabetes</t>
  </si>
  <si>
    <t>10.1007/s10552-017-0999-3</t>
  </si>
  <si>
    <t>Current smoking is associated with a larger waist circumference and a more androgenic profile in young healthy women from high-risk breast cancer families</t>
  </si>
  <si>
    <t>Ellberg</t>
  </si>
  <si>
    <t>Carolina</t>
  </si>
  <si>
    <t>carolina.ellberg@med.lu.se</t>
  </si>
  <si>
    <t>http://orcid.org/0000-0001-7297-0645</t>
  </si>
  <si>
    <t>http://dx.doi.org/10.13039/501100002794, http://dx.doi.org/10.13039/501100004635</t>
  </si>
  <si>
    <t>Cancerfonden, Fru Berta Kamprads Stiftelse, ERC Advanced Grant 2011</t>
  </si>
  <si>
    <t>CAN 2014/465, CAN 2015/287, ERC-2011-294576</t>
  </si>
  <si>
    <t>10.1007/s00894-017-3572-9</t>
  </si>
  <si>
    <t>Size extensivity of elastic properties of alkane fragments</t>
  </si>
  <si>
    <t>Radiom</t>
  </si>
  <si>
    <t>Milad</t>
  </si>
  <si>
    <t>miradi@kth.se</t>
  </si>
  <si>
    <t>http://orcid.org/0000-0002-6339-9288</t>
  </si>
  <si>
    <t>10.1007/s10032-017-0293-7</t>
  </si>
  <si>
    <t>10.1007/s10295-017-2000-6</t>
  </si>
  <si>
    <t>Efficient document image binarization using heterogeneous computing and parameter tuning</t>
  </si>
  <si>
    <t>International Journal on Document Analysis and Recognition (IJDAR)</t>
  </si>
  <si>
    <t>1433-2833</t>
  </si>
  <si>
    <t>1433-2825</t>
  </si>
  <si>
    <t>Westphal</t>
  </si>
  <si>
    <t>florian.westphal@bth.se</t>
  </si>
  <si>
    <t>http://orcid.org/0000-0002-2161-7371</t>
  </si>
  <si>
    <t>Advancing biotechnology with CRISPR/Cas9: recent applications and patent landscape</t>
  </si>
  <si>
    <t>http://orcid.org/0000-0002-9955-6003</t>
  </si>
  <si>
    <t>http://dx.doi.org/10.13039/501100004063, http://dx.doi.org/10.13039/501100001729</t>
  </si>
  <si>
    <t>Novo Nordisk UK Research Foundation (GB), Knut och Alice Wallenbergs Stiftelse, Stiftelsen för Strategisk Forskning</t>
  </si>
  <si>
    <t>10.1007/s10008-017-3862-2</t>
  </si>
  <si>
    <t>10.1007/s00264-017-3711-z</t>
  </si>
  <si>
    <t>10.1007/s12549-017-0310-3</t>
  </si>
  <si>
    <t>La0.1Ca0.9MnO3/Co3O4 for oxygen reduction and evolution reactions (ORER) in alkaline electrolyte</t>
  </si>
  <si>
    <t>Paulraj</t>
  </si>
  <si>
    <t>Alagar</t>
  </si>
  <si>
    <t>arpau@kth.se</t>
  </si>
  <si>
    <t>http://orcid.org/0000-0002-4671-205X</t>
  </si>
  <si>
    <t>39078-1</t>
  </si>
  <si>
    <t>Can patient-reported outcomes predict re-operations after total hip replacement?</t>
  </si>
  <si>
    <t>Eneqvist</t>
  </si>
  <si>
    <t>Ted</t>
  </si>
  <si>
    <t>ted.eneqvist@vgregion.se</t>
  </si>
  <si>
    <t>http://orcid.org/0000-0002-8688-9634</t>
  </si>
  <si>
    <t>http://dx.doi.org/10.13039/501100005689</t>
  </si>
  <si>
    <t>Felix Neuberg funds, Göteborgs Läkaresällskap</t>
  </si>
  <si>
    <t>Palynology of Jurassic (Bathonian) sediments from Donbas, northeast Ukraine</t>
  </si>
  <si>
    <t>Vajda</t>
  </si>
  <si>
    <t>Vivi</t>
  </si>
  <si>
    <t>vivi.vajda@nrm.se</t>
  </si>
  <si>
    <t>http://orcid.org/0000-0003-2987-5559</t>
  </si>
  <si>
    <t>2013-6702</t>
  </si>
  <si>
    <t>10.1007/s11367-018-1436-x</t>
  </si>
  <si>
    <t>Accounting for effects of carbon flows in LCA of biomass-based products—exploration and evaluation of a selection of existing methods</t>
  </si>
  <si>
    <t>Janssen</t>
  </si>
  <si>
    <t>Matty</t>
  </si>
  <si>
    <t>mathias.janssen@chalmers.se</t>
  </si>
  <si>
    <t>http://orcid.org/0000-0002-5314-7968</t>
  </si>
  <si>
    <t>10.1007/s12020-018-1526-3</t>
  </si>
  <si>
    <t>Riedel’s thyroiditis: clinical presentation, treatment and outcomes</t>
  </si>
  <si>
    <t>10.1007/s10596-017-9713-5</t>
  </si>
  <si>
    <t>Stabilized equal low-order finite elements in ice sheet modeling – accuracy and robustness</t>
  </si>
  <si>
    <t>Helanow</t>
  </si>
  <si>
    <t>christian.helanow@natgeo.su.se</t>
  </si>
  <si>
    <t>http://orcid.org/0000-0003-4310-4873</t>
  </si>
  <si>
    <t>https://doi.org/10.13039/501100007051</t>
  </si>
  <si>
    <t>Stockholms universitet, Svensk Kärnbränslehantering AB and Posiva Oy, Uppsala Universitet</t>
  </si>
  <si>
    <t>2245503, Greenland Analogue Project, eSSENCE</t>
  </si>
  <si>
    <t>10.1007/s10530-018-1665-8</t>
  </si>
  <si>
    <t>Invasive cane toads might initiate cascades of direct and indirect effects in a terrestrial ecosystem</t>
  </si>
  <si>
    <t>Feit</t>
  </si>
  <si>
    <t>benjamin.feit@slu.se</t>
  </si>
  <si>
    <t>http://dx.doi.org/10.13039/100002213, http://dx.doi.org/10.13039/501100001109</t>
  </si>
  <si>
    <t>Mazda Foundation, The Hermon Slade Foundation</t>
  </si>
  <si>
    <t>10.1007/s12187-017-9515-2</t>
  </si>
  <si>
    <t>A Child Health Index for Sweden’s 290 Municipalities</t>
  </si>
  <si>
    <t>Köhler</t>
  </si>
  <si>
    <t>lennart.kohler@outlook.com</t>
  </si>
  <si>
    <t>http://orcid.org/0000-0001-9838-8274</t>
  </si>
  <si>
    <t>10.1007/s10611-017-9766-3</t>
  </si>
  <si>
    <t>Self-regulatory investments among private actors in the era of regulatory capitalism: the licensing of Swedish finance and securities industry employees</t>
  </si>
  <si>
    <t>Engdahl</t>
  </si>
  <si>
    <t>oskar.engdahl@socav.gu.se</t>
  </si>
  <si>
    <t>http://orcid.org/0000-0002-6789-9589</t>
  </si>
  <si>
    <t>2007-2179 "Crime prevention in the Financial Markets"</t>
  </si>
  <si>
    <t>10.1007/s00300-018-2258-9</t>
  </si>
  <si>
    <t>Mating patterns in an inbred Arctic carnivore</t>
  </si>
  <si>
    <t>http://orcid.org/0000-0002-9707-5206</t>
  </si>
  <si>
    <t>2015-1526</t>
  </si>
  <si>
    <t>10.1007/s10096-017-3172-8</t>
  </si>
  <si>
    <t>10.1007/s00125-017-4528-4</t>
  </si>
  <si>
    <t>Prosthetic valve endocarditis caused by Propionibacterium species: a national registry-based study of 51 Swedish cases</t>
  </si>
  <si>
    <t>fredrik.lindell@akademiska.se</t>
  </si>
  <si>
    <t>http://orcid.org/0000-0002-8523-0053</t>
  </si>
  <si>
    <t>Skeletal muscle insulin resistance is induced by 4-hydroxy-2-hexenal, a by-product of n-3 fatty acid peroxidation</t>
  </si>
  <si>
    <t>Pillon</t>
  </si>
  <si>
    <t>Nicolas</t>
  </si>
  <si>
    <t>nicolas.pillon@ki.se</t>
  </si>
  <si>
    <t>http://dx.doi.org/10.13039/501100008444, http://dx.doi.org/10.13039/501100001677, http://dx.doi.org/10.13039/100010665</t>
  </si>
  <si>
    <t>O. E. och Edla Johanssons Vetenskapliga Stiftelse, Institut National des Sciences Appliquées Lyon, Institut National de la Santé et de la Recherche Médicale, H2020 Marie Skłodowska-Curie Actions</t>
  </si>
  <si>
    <t>10.1007/s40368-017-0317-5</t>
  </si>
  <si>
    <t>10.1007/s00125-018-4550-1</t>
  </si>
  <si>
    <t>Dental erosion, prevalence and risk factors among a group of adolescents in Stockholm County</t>
  </si>
  <si>
    <t>Skalsky Jarkander</t>
  </si>
  <si>
    <t>maria.skalsky-jarkander@sll.se</t>
  </si>
  <si>
    <t>http://orcid.org/0000-0003-2735-4864</t>
  </si>
  <si>
    <t>The Public Dental Service, Stockholm County Council, The Female Dentist Club, The Swedish Association for Pediatric Dentistry, Praktikertjänst AB</t>
  </si>
  <si>
    <t>Aberrant intestinal microbiota in individuals with prediabetes</t>
  </si>
  <si>
    <t>Allin</t>
  </si>
  <si>
    <t>Kristine</t>
  </si>
  <si>
    <t>kristine.allin@regionh.dk</t>
  </si>
  <si>
    <t>http://dx.doi.org/10.13039/501100007437</t>
  </si>
  <si>
    <t>the Novo Nordisk Foundation, The Danish Council for Independent Research | Medical Sciences, the Lundbeck Foundation, the Innovative Medicines Initiative Joint Undertaking, the Danish Diabetes Association, TrygFonden</t>
  </si>
  <si>
    <t>NNF15OC0015896, R155-2013-14070, 115317 (DIRECT), 7-11-0213</t>
  </si>
  <si>
    <t>10.1007/s13595-017-0680-8</t>
  </si>
  <si>
    <t>10.1007/s10029-018-1734-z</t>
  </si>
  <si>
    <t>Efficiency of using spatial analysis for Norway spruce progeny tests in Sweden</t>
  </si>
  <si>
    <t>http://orcid.org/0000-0002-7072-4704</t>
  </si>
  <si>
    <t>Chronic pain, discomfort, quality of life and impact on sex life after open inguinal hernia mesh repair: an expertise-based randomized clinical trial comparing lightweight and heavyweight mesh</t>
  </si>
  <si>
    <t>Rutegård</t>
  </si>
  <si>
    <t>martin.rutegard@surgery.umu.se</t>
  </si>
  <si>
    <t>http://orcid.org/0000-0002-0974-6373</t>
  </si>
  <si>
    <t>Västerbotten Läns Landsting (SE), Visare Norr Fund</t>
  </si>
  <si>
    <t>10.1007/s11666-017-0682-y</t>
  </si>
  <si>
    <t>10.1007/s11666-017-0683-x</t>
  </si>
  <si>
    <t>The Influence of Heat Treatments on the Porosity of Suspension Plasma-Sprayed Yttria-Stabilized Zirconia Coatings</t>
  </si>
  <si>
    <t>http://orcid.org/0000-0002-8945-3799</t>
  </si>
  <si>
    <t>Failure Analysis of Multilayered Suspension Plasma-Sprayed Thermal Barrier Coatings for Gas Turbine Applications</t>
  </si>
  <si>
    <t>10.1007/s11625-017-0524-3</t>
  </si>
  <si>
    <t>Mind the gap: The role of mindfulness in adapting to increasing risk and climate change</t>
  </si>
  <si>
    <t>10.1007/s40831-017-0156-y</t>
  </si>
  <si>
    <t>Recovery of Antimony: A Laboratory Study on the Thermal Decomposition and Carbothermal Reduction of Sb(III), Bi(III), Zn(II) Oxides, and Antimony Compounds from Metal Oxide Varistors</t>
  </si>
  <si>
    <t>10.1007/s00348-017-2478-8</t>
  </si>
  <si>
    <t>10.1007/s00234-017-1971-3</t>
  </si>
  <si>
    <t>On discharge from poppet valves: effects of pressure and system dynamics</t>
  </si>
  <si>
    <t>Alfredsson</t>
  </si>
  <si>
    <t>phal@mech.kth.se</t>
  </si>
  <si>
    <t>Alteration of putaminal fractional anisotropy in Parkinson’s disease: a longitudinal diffusion kurtosis imaging study</t>
  </si>
  <si>
    <t>Surova</t>
  </si>
  <si>
    <t>Yulia</t>
  </si>
  <si>
    <t>yulia.surova@med.lu.se</t>
  </si>
  <si>
    <t>http://orcid.org/0000-0001-9177-1510</t>
  </si>
  <si>
    <t>The Swedish Federal Government</t>
  </si>
  <si>
    <t>10.1007/s10926-017-9752-8</t>
  </si>
  <si>
    <t>10.1007/s10549-017-4639-0</t>
  </si>
  <si>
    <t>10.1007/s11307-017-1153-z</t>
  </si>
  <si>
    <t>10.1007/s10926-017-9751-9</t>
  </si>
  <si>
    <t>Strengthened General Self-Efficacy with Multidisciplinary Vocational Rehabilitation in Women on Long-Term Sick Leave: A Randomised Controlled Trial</t>
  </si>
  <si>
    <t>Andersén</t>
  </si>
  <si>
    <t>asa.andersen@pubcare.uu.se</t>
  </si>
  <si>
    <t>REHSAM</t>
  </si>
  <si>
    <t>Prospective blinded surveillance screening of Swedish women with increased hereditary risk of breast cancer</t>
  </si>
  <si>
    <t>Liljegren</t>
  </si>
  <si>
    <t>Annelie</t>
  </si>
  <si>
    <t>Annelie.liljegren@sll.se</t>
  </si>
  <si>
    <t>http://orcid.org/0000-0002-1684-2742</t>
  </si>
  <si>
    <t>Regional Agreement on Medical Training and Clinical Research (ALF)</t>
  </si>
  <si>
    <t>50408, 560123</t>
  </si>
  <si>
    <t>Astroglial Responses to Amyloid-Beta Progression in a Mouse Model of Alzheimer’s Disease</t>
  </si>
  <si>
    <t>Syvänen</t>
  </si>
  <si>
    <t>stina.syvanen@pubcare.uu.se</t>
  </si>
  <si>
    <t>http://orcid.org/0000-0002-8196-4041</t>
  </si>
  <si>
    <t>http://dx.doi.org/10.13039/501100008599, http://dx.doi.org/10.13039/501100003792, http://dx.doi.org/10.13039/501100005701, http://dx.doi.org/10.13039/100009673</t>
  </si>
  <si>
    <t>Alzheimerfonden, Hjärnfonden, Åhlén-stiftelsen, Gun och Bertil Stohnes Stiftelse, Uppsala Berzelii Technology Centre for Neurodiagnostics</t>
  </si>
  <si>
    <t>Work Disability Trajectories Among Individuals with a Sick-Leave Spell Due to Depressive Episode ≥ 21 Days: A Prospective Cohort Study with 13-Month Follow Up</t>
  </si>
  <si>
    <t>Farrants</t>
  </si>
  <si>
    <t>Kristin</t>
  </si>
  <si>
    <t>kristin.farrants@ki.se</t>
  </si>
  <si>
    <t>http://orcid.org/0000-0001-9595-6627</t>
  </si>
  <si>
    <t>Försäkringskassan</t>
  </si>
  <si>
    <t>10.1007/s11266-018-9954-5</t>
  </si>
  <si>
    <t>10.1007/s11116-017-9854-3</t>
  </si>
  <si>
    <t>A Field of Contention: Evidence from Housing Struggles in Bucharest and Budapest</t>
  </si>
  <si>
    <t>Florea</t>
  </si>
  <si>
    <t>Ioana</t>
  </si>
  <si>
    <t>ioana.floreaa@gmail.com</t>
  </si>
  <si>
    <t>http://orcid.org/0000-0003-4755-779X</t>
  </si>
  <si>
    <t>Contract 2016-00258</t>
  </si>
  <si>
    <t>Resilience and accessibility of Swedish and Dutch municipalities</t>
  </si>
  <si>
    <t>Östh</t>
  </si>
  <si>
    <t>john.osth@kultgeog.uu.se</t>
  </si>
  <si>
    <t>http://orcid.org/0000-0002-4536-9229</t>
  </si>
  <si>
    <t>10.1007/s40258-017-0369-z</t>
  </si>
  <si>
    <t>Cost of Illness for Five Major Foodborne Illnesses and Sequelae in Sweden</t>
  </si>
  <si>
    <t>kristian.sundstrom@agrifood.lu.se</t>
  </si>
  <si>
    <t>http://orcid.org/0000-0002-6489-5902</t>
  </si>
  <si>
    <t>10.1007/s11044-018-9617-8</t>
  </si>
  <si>
    <t>10.1007/s11019-018-9825-2</t>
  </si>
  <si>
    <t>Ball-and-finger system: modeling and optimal trajectories</t>
  </si>
  <si>
    <t>Mahdi Ghazaei Ardakani</t>
  </si>
  <si>
    <t>mahdi.ghazaei@iit.it</t>
  </si>
  <si>
    <t>http://orcid.org/0000-0002-4713-1003</t>
  </si>
  <si>
    <t>Health, priority to the worse off, and time</t>
  </si>
  <si>
    <t>Forte, The Swedish Council for Health, Working Life and Welfare</t>
  </si>
  <si>
    <t>2014-2724</t>
  </si>
  <si>
    <t>10.1007/s00269-018-0945-2</t>
  </si>
  <si>
    <t>Hydrogen analysis in nominally anhydrous minerals by transmission Raman spectroscopy</t>
  </si>
  <si>
    <t>Physics and Chemistry of Minerals</t>
  </si>
  <si>
    <t>0342-1791</t>
  </si>
  <si>
    <t>1432-2021</t>
  </si>
  <si>
    <t>Weis</t>
  </si>
  <si>
    <t>Franz</t>
  </si>
  <si>
    <t>franz.weis@geo.uu.se</t>
  </si>
  <si>
    <t>VR 2011-5430</t>
  </si>
  <si>
    <t>10.1007/s11628-017-0359-0</t>
  </si>
  <si>
    <t>Collaborative workplaces for innovation in service companies: barriers and enablers for supporting new ways of working</t>
  </si>
  <si>
    <t>Service Business</t>
  </si>
  <si>
    <t>1862-8516</t>
  </si>
  <si>
    <t>1862-8508</t>
  </si>
  <si>
    <t>Manca</t>
  </si>
  <si>
    <t>claudia.manca@indek.kth.se</t>
  </si>
  <si>
    <t>http://orcid.org/0000-0002-4152-3137</t>
  </si>
  <si>
    <t>SGA: 2011- 1531</t>
  </si>
  <si>
    <t>10.1007/s10096-018-3194-x</t>
  </si>
  <si>
    <t>Considerable variation of trough β-lactam concentrations in older adults hospitalized with infection—a prospective observational study</t>
  </si>
  <si>
    <t>Resman</t>
  </si>
  <si>
    <t>fredrik.resman@med.lu.se</t>
  </si>
  <si>
    <t>http://orcid.org/0000-0002-3433-512X</t>
  </si>
  <si>
    <t>10.1007/s00420-018-1291-x</t>
  </si>
  <si>
    <t>A randomized controlled intervention of workplace-based group cognitive behavioral therapy for insomnia</t>
  </si>
  <si>
    <t>Schiller</t>
  </si>
  <si>
    <t>helena.schiller@su.se</t>
  </si>
  <si>
    <t>http://orcid.org/0000-0002-2276-8147</t>
  </si>
  <si>
    <t>Swedish Retail and Wholesale Council, Nordforsk</t>
  </si>
  <si>
    <t>10.1007/s10615-018-0653-x</t>
  </si>
  <si>
    <t>Research Use and Evidence-Based Practice Among Swedish Medical Social Workers: A Qualitative Study</t>
  </si>
  <si>
    <t>Flink</t>
  </si>
  <si>
    <t>maria.flink@ki.se</t>
  </si>
  <si>
    <t>http://orcid.org/0000-0003-0536-0024</t>
  </si>
  <si>
    <t>10.1007/s10750-017-3477-8</t>
  </si>
  <si>
    <t>Glacier dynamics influenced carbon flows through lake food webs: evidence from a chironomid δ13C-based reconstruction in the Nepalese Himalayas</t>
  </si>
  <si>
    <t>Belle</t>
  </si>
  <si>
    <t>simon.belle@slu.se</t>
  </si>
  <si>
    <t>10.1007/s10967-017-5666-3</t>
  </si>
  <si>
    <t>Comparing results of X-ray diffraction, µ-Raman spectroscopy and neutron diffraction when identifying chemical phases in seized nuclear material, during a comparative nuclear forensics exercise</t>
  </si>
  <si>
    <t>10.1007/s10611-017-9753-8</t>
  </si>
  <si>
    <t>Client privilege, compliance and the rule of law: Swedish lawyers and money laundering prevention</t>
  </si>
  <si>
    <t>karin.svedberghelgesson@hhs.se</t>
  </si>
  <si>
    <t>10.1007/s10230-018-0515-3</t>
  </si>
  <si>
    <t>A Simplified Model to Simulate pH and Alkalinity in the Mixing Zone Downstream of an Acidic Discharge</t>
  </si>
  <si>
    <t>Mine Water and the Environment</t>
  </si>
  <si>
    <t>1025-9112</t>
  </si>
  <si>
    <t>1616-1068</t>
  </si>
  <si>
    <t>Nhantumbo</t>
  </si>
  <si>
    <t>Clemencio</t>
  </si>
  <si>
    <t>clemencio.nhantumbo@tvrl.lth.se</t>
  </si>
  <si>
    <t>10.1007/s10701-017-0132-1</t>
  </si>
  <si>
    <t>Delimiting the Unconceived</t>
  </si>
  <si>
    <t>10.1007/s40271-017-0291-3</t>
  </si>
  <si>
    <t>Quality of Life of Patients with Type 1 Diabetes Mellitus Using Insulin Analog Glargine Compared with NPH Insulin: A Systematic Review and Policy Implications</t>
  </si>
  <si>
    <t>The Patient - Patient-Centered Outcomes Research</t>
  </si>
  <si>
    <t>1178-1653</t>
  </si>
  <si>
    <t>1178-1661</t>
  </si>
  <si>
    <t>brian.godman@strath.ac.uk</t>
  </si>
  <si>
    <t>http://orcid.org/0000-0001-6539-6972</t>
  </si>
  <si>
    <t>Grupo de Pesquisa em Farmacoepidemiologia, National Council for Scientific Development and Technological (CNPq)</t>
  </si>
  <si>
    <t>10.1007/s10570-018-1661-2</t>
  </si>
  <si>
    <t>10.1007/s10758-018-9352-5</t>
  </si>
  <si>
    <t>Sulfonated nanocellulose beads as potential immunosorbents</t>
  </si>
  <si>
    <t>Ferraz</t>
  </si>
  <si>
    <t>Natalia</t>
  </si>
  <si>
    <t>natalia.ferraz@angstrom.uu.se</t>
  </si>
  <si>
    <t>CAPES, Knut och Alice Wallenbergs Stiftelse</t>
  </si>
  <si>
    <t>Dynamic Software, Task Solving With or Without Guidelines, and Learning Outcomes</t>
  </si>
  <si>
    <t>Technology, Knowledge and Learning</t>
  </si>
  <si>
    <t>2211-1662</t>
  </si>
  <si>
    <t>2211-1670</t>
  </si>
  <si>
    <t>10.1007/s00227-017-3279-6</t>
  </si>
  <si>
    <t>Life-history responses to changing temperature and salinity of the Baltic Sea copepod Eurytemora affinis</t>
  </si>
  <si>
    <t>Konrad</t>
  </si>
  <si>
    <t>konrad.karlsson@su.se</t>
  </si>
  <si>
    <t>http://orcid.org/0000-0002-4452-8339</t>
  </si>
  <si>
    <t>BONUS BIO-C3, Svenska Forskningsrådet Formas</t>
  </si>
  <si>
    <t>not applicable, not applicable</t>
  </si>
  <si>
    <t>10.1007/s11628-018-0361-1</t>
  </si>
  <si>
    <t>Value logics for service innovation: practice-driven implications for service-dominant logic</t>
  </si>
  <si>
    <t>Pejvak</t>
  </si>
  <si>
    <t>pejvak.oghazi@sh.se</t>
  </si>
  <si>
    <t>SIMGIC</t>
  </si>
  <si>
    <t>10.1007/s10021-017-0217-x</t>
  </si>
  <si>
    <t>Effects of Terrestrial Organic Matter on Aquatic Primary Production as Mediated by Pelagic–Benthic Resource Fluxes</t>
  </si>
  <si>
    <t>Rivera Vasconcelos</t>
  </si>
  <si>
    <t>Francisco</t>
  </si>
  <si>
    <t>panrivera@gmail.com</t>
  </si>
  <si>
    <t>10.13039/501100007067, 10.13039/501100004063</t>
  </si>
  <si>
    <t>Kempestiftelserna, ECOCHANGE, Swedish Research Council, Knut och Alice Wallenbergs Stiftelse</t>
  </si>
  <si>
    <t>621-2011-3908, 621-2014-5238</t>
  </si>
  <si>
    <t>10.1007/s10549-018-4664-7</t>
  </si>
  <si>
    <t>The PDGF pathway in breast cancer is linked to tumour aggressiveness, triple-negative subtype and early recurrence</t>
  </si>
  <si>
    <t>sara.jansson@med.lu.se</t>
  </si>
  <si>
    <t>http://orcid.org/0000-0001-7008-3233</t>
  </si>
  <si>
    <t>http://dx.doi.org/10.13039/501100002794, http://dx.doi.org/10.13039/501100003461, http://dx.doi.org/10.13039/501100004635, http://dx.doi.org/10.13039/501100000781</t>
  </si>
  <si>
    <t>Cancerfonden, Swedish Breast Cancer Organization, Gunnar Nilssons Cancerstiftelse, Fru Berta Kamprads Stiftelse, Skåne County Council's Research and Development Foundation, Governmental Funding of Clinical Research within the National Health Service, The Gyllenstiernska Krapperup Foundation, European Research Council</t>
  </si>
  <si>
    <t>2010/1234, 2010/501, 2013/1224, 2014/36, 2014/45208, 2014/434901, 2014/1702, TUMORGAN</t>
  </si>
  <si>
    <t>10.1007/s40474-018-0129-2</t>
  </si>
  <si>
    <t>Understanding Organisational Ability and Self-Regulation in Children with Developmental Coordination Disorder</t>
  </si>
  <si>
    <t>Current Developmental Disorders Reports</t>
  </si>
  <si>
    <t>2196-2987</t>
  </si>
  <si>
    <t>Green</t>
  </si>
  <si>
    <t>Dido</t>
  </si>
  <si>
    <t>dido.green@ju.se</t>
  </si>
  <si>
    <t>10.1007/s10654-018-0360-5</t>
  </si>
  <si>
    <t>Smoking and susceptibility to rheumatoid arthritis in a Swedish population-based case–control study</t>
  </si>
  <si>
    <t>Swedish Medical Research Council, the Swedish Council for Health, Working life and Welfare, King Gustaf V:s 80-year foundation, the Swedish Rheumatism Foundation, Stockholm County Council, the insurance company AFA, the IMU-supported BeTheCure projects</t>
  </si>
  <si>
    <t>10.1007/s00431-017-3079-5</t>
  </si>
  <si>
    <t>Galectin-3 levels relate in children to total body fat, abdominal fat, body fat distribution, and cardiac size</t>
  </si>
  <si>
    <t>Dencker</t>
  </si>
  <si>
    <t>magnus.dencker@skane.se</t>
  </si>
  <si>
    <t>http://orcid.org/0000-0001-9991-3712</t>
  </si>
  <si>
    <t>10.1007/s00384-018-2967-0</t>
  </si>
  <si>
    <t>Low risk of intra-abdominal infections in rectal cancer patients treated with Hartmann’s procedure: a report from a national registry</t>
  </si>
  <si>
    <t>Sverrisson</t>
  </si>
  <si>
    <t>Ingvar</t>
  </si>
  <si>
    <t>ingvar.sverrisson@regionvastmanland.se</t>
  </si>
  <si>
    <t>http://orcid.org/0000-0001-5448-0888</t>
  </si>
  <si>
    <t>10.1007/s11239-017-1607-9</t>
  </si>
  <si>
    <t>Efficacy and safety of outpatient treatment with direct oral anticoagulation in pulmonary embolism</t>
  </si>
  <si>
    <t>Ghazvinian</t>
  </si>
  <si>
    <t>Raein.Ghazvinian@skane.se</t>
  </si>
  <si>
    <t>http://orcid.org/0000-0002-9363-0428</t>
  </si>
  <si>
    <t>10.1007/s10549-018-4663-8</t>
  </si>
  <si>
    <t>Highly favorable physiological responses to concurrent resistance and high-intensity interval training during chemotherapy: the OptiTrain breast cancer trial</t>
  </si>
  <si>
    <t>sara.mijwel@ki.se</t>
  </si>
  <si>
    <t>Cancerfonden, Cancerföreningen i Stockholm, Svenska Läkaresällskapet, Svenska Cancer och Trafikskadades Riksförbund</t>
  </si>
  <si>
    <t>130452, 131242, SLS 50514, F-C-001225</t>
  </si>
  <si>
    <t>10.1007/s12198-018-0186-0</t>
  </si>
  <si>
    <t>The use of violence in cargo theft – a supply chain disruption case</t>
  </si>
  <si>
    <t>Ekwall</t>
  </si>
  <si>
    <t>Daniel.Ekwall@hb.se</t>
  </si>
  <si>
    <t>http://orcid.org/0000-0003-0871-1838</t>
  </si>
  <si>
    <t>10.1007/s11227-018-2238-4</t>
  </si>
  <si>
    <t>A taxonomy of task-based parallel programming technologies for high-performance computing</t>
  </si>
  <si>
    <t>Iakymchuk</t>
  </si>
  <si>
    <t>Roman</t>
  </si>
  <si>
    <t>riakymch@kth.se</t>
  </si>
  <si>
    <t>http://orcid.org/0000-0003-2414-700X</t>
  </si>
  <si>
    <t>http://dx.doi.org/10.13039/100010661</t>
  </si>
  <si>
    <t>Horizon 2020 Framework Programme</t>
  </si>
  <si>
    <t>671603 (AllScale Project)</t>
  </si>
  <si>
    <t>10.1007/s10067-018-3983-8</t>
  </si>
  <si>
    <t>Temporal trends and regional disparity in rheumatoid arthritis and gout hospitalizations in Sweden, 1998–2015</t>
  </si>
  <si>
    <t>Kiadaliri</t>
  </si>
  <si>
    <t>Aliasghar</t>
  </si>
  <si>
    <t>aliasghar.ahmad_kiadaliri@med.lu.se</t>
  </si>
  <si>
    <t>http://orcid.org/0000-0002-4254-9099</t>
  </si>
  <si>
    <t>http://dx.doi.org/10.13039/501100006075, http://dx.doi.org/10.13039/501100003173, http://dx.doi.org/10.13039/501100005390, http://dx.doi.org/10.13039/501100007949</t>
  </si>
  <si>
    <t>Greta och Johan Kocks stiftelser, Crafoordska Stiftelsen, Alfred Österlunds Stiftelse, Reumatikerförbundet, Swedish Research Council</t>
  </si>
  <si>
    <t>10.1007/s11010-017-3261-0</t>
  </si>
  <si>
    <t>Calcineurin is an important factor involved in glucose uptake in human adipocytes</t>
  </si>
  <si>
    <t>Pereira</t>
  </si>
  <si>
    <t>maria.pereira@medsci.uu.se</t>
  </si>
  <si>
    <t>http://orcid.org/0000-0001-5498-3899</t>
  </si>
  <si>
    <t>http://dx.doi.org/10.13039/501100001871, http://dx.doi.org/10.13039/501100007885, http://dx.doi.org/10.13039/501100008035, http://dx.doi.org/10.13039/501100003748, http://dx.doi.org/10.13039/501100008550, http://dx.doi.org/10.13039/501100006415, http://dx.doi.org/10.13039/100000002</t>
  </si>
  <si>
    <t>Fundação para a Ciência e a Tecnologia, European Association for the Study of Diabetes, Njurfonden, Svenska Sällskapet för Medicinsk Forskning, Diabetesfonden, Excellence Of Diabetes Research in Sweden (EXODIAB) (SE), Stiftelsen Familjen Ernfors Fond, Programa Operacional Competitividade e Internacionalização (COMPETE 2020) (PT), National Institutes of Health</t>
  </si>
  <si>
    <t>SFRH/BPD/101030/2014/J0336594J11, Albert Renold Travel Fellowship, P30 AG028718</t>
  </si>
  <si>
    <t>10.1007/s10646-017-1880-6</t>
  </si>
  <si>
    <t>Behaviour of freshwater snails (Radix balthica) exposed to the pharmaceutical sertraline under simulated predation risk</t>
  </si>
  <si>
    <t>Hedgespeth</t>
  </si>
  <si>
    <t>Melanie</t>
  </si>
  <si>
    <t>melanie.hedgespeth@biol.lu.se</t>
  </si>
  <si>
    <t>http://orcid.org/0000-0002-3683-3114</t>
  </si>
  <si>
    <t>621-2009-3831</t>
  </si>
  <si>
    <t>10.1007/s11116-017-9853-4</t>
  </si>
  <si>
    <t>The Gothenburg congestion charges: cost–benefit analysis and distribution effects</t>
  </si>
  <si>
    <t>Börjesson</t>
  </si>
  <si>
    <t>maria.borjesson@vti.se</t>
  </si>
  <si>
    <t>http://orcid.org/0000-0001-9235-0232</t>
  </si>
  <si>
    <t>VINNOVA (SE), Swedish Transport Administration</t>
  </si>
  <si>
    <t>2013-03091</t>
  </si>
  <si>
    <t>10.1007/s00027-018-0565-4</t>
  </si>
  <si>
    <t>Species traits reveal effects of land use, season and habitat on the potential subsidy of stream invertebrates to terrestrial food webs</t>
  </si>
  <si>
    <t>McKie</t>
  </si>
  <si>
    <t>Brendan.mckie@slu.se</t>
  </si>
  <si>
    <t>FP7-2010-PEOPLE-IEF, Svenska Forskningsrådet Formas (SE)</t>
  </si>
  <si>
    <t>2014-886</t>
  </si>
  <si>
    <t>10.1007/s13164-017-0379-7</t>
  </si>
  <si>
    <t>From Sensations to Concepts: a Proposal for Two Learning Processes</t>
  </si>
  <si>
    <t>Peter.Gardenfors@lucs.lu.se</t>
  </si>
  <si>
    <t>http://orcid.org/0000-0001-7423-828X</t>
  </si>
  <si>
    <t>10.1007/s10456-018-9594-9</t>
  </si>
  <si>
    <t>Selective IKK2 inhibitor IMD0354 disrupts NF-κB signaling to suppress corneal inflammation and angiogenesis</t>
  </si>
  <si>
    <t>Angiogenesis</t>
  </si>
  <si>
    <t>0969-6970</t>
  </si>
  <si>
    <t>1573-7209</t>
  </si>
  <si>
    <t>Lagali</t>
  </si>
  <si>
    <t>Neil</t>
  </si>
  <si>
    <t>neil.lagali@liu.se</t>
  </si>
  <si>
    <t>http://orcid.org/0000-0003-1079-4361</t>
  </si>
  <si>
    <t>http://dx.doi.org/10.13039/501100003748, http://dx.doi.org/10.13039/501100003945, http://dx.doi.org/10.13039/100008738</t>
  </si>
  <si>
    <t>Swedish Research Council, Swedish Foundation Stiftelsen Synfrämjandets Forskningsfond/Ögonfonden, Svenska Sällskapet för Medicinsk Forskning, Linköpings Universitet, Jeanssons Stiftelser</t>
  </si>
  <si>
    <t>2012–2472</t>
  </si>
  <si>
    <t>10.1007/s10460-018-9851-y</t>
  </si>
  <si>
    <t>Organic intimacy: emotional practices at an organic store</t>
  </si>
  <si>
    <t>Agriculture and Human Values</t>
  </si>
  <si>
    <t>0889-048X</t>
  </si>
  <si>
    <t>1572-8366</t>
  </si>
  <si>
    <t>Pétursson</t>
  </si>
  <si>
    <t>Jón</t>
  </si>
  <si>
    <t>jthp@hi.is</t>
  </si>
  <si>
    <t>10.1007/s00198-017-4363-y</t>
  </si>
  <si>
    <t>Lower risk of hip fractures among Swedish women with large hips?</t>
  </si>
  <si>
    <t>sofia.klingberg@gu.se</t>
  </si>
  <si>
    <t>http://orcid.org/0000-0002-9093-2826</t>
  </si>
  <si>
    <t>Swedish Research Council FORTE</t>
  </si>
  <si>
    <t>Support of EpiLife Center of Excellence</t>
  </si>
  <si>
    <t>10.1007/s11212-018-9298-0</t>
  </si>
  <si>
    <t>Smuta: cyclical visions of history in contemporary Russian thought and the question of hegemony</t>
  </si>
  <si>
    <t>Studies in East European Thought</t>
  </si>
  <si>
    <t>0925-9392</t>
  </si>
  <si>
    <t>1573-0948</t>
  </si>
  <si>
    <t>Mjør</t>
  </si>
  <si>
    <t>Kåre</t>
  </si>
  <si>
    <t>kare.mjor@ires.uu.se</t>
  </si>
  <si>
    <t>10.1007/s40430-018-1036-5</t>
  </si>
  <si>
    <t>Analysis of residual stresses resulting from the surface preparation for X-ray diffraction measurement</t>
  </si>
  <si>
    <t>Journal of the Brazilian Society of Mechanical Sciences and Engineering</t>
  </si>
  <si>
    <t>1678-5878</t>
  </si>
  <si>
    <t>1806-3691</t>
  </si>
  <si>
    <t>http://orcid.org/0000-0002-1005-5895</t>
  </si>
  <si>
    <t>CNPq, Cnpq, Fapemig</t>
  </si>
  <si>
    <t>302863/2016-8, 149308/2014-0, TEC - APQ-01992-15</t>
  </si>
  <si>
    <t>10.1007/s12076-017-0200-3</t>
  </si>
  <si>
    <t>The regional heterogeneity of household recycling: a spatial-econometric analysis of Swedish plastic packing waste</t>
  </si>
  <si>
    <t>patrik.soderholm@ltu.se</t>
  </si>
  <si>
    <t>10.1007/s11469-017-9866-4</t>
  </si>
  <si>
    <t>10.1007/s11664-017-6023-6</t>
  </si>
  <si>
    <t>Counselor and Drug Detox Inpatient Verbal Behaviors in a Single Session of Motivational Interviewing and Subsequent Substance Use-Related Patient Outcomes</t>
  </si>
  <si>
    <t>International Journal of Mental Health and Addiction</t>
  </si>
  <si>
    <t>1557-1874</t>
  </si>
  <si>
    <t>1557-1882</t>
  </si>
  <si>
    <t xml:space="preserve">Vetenskapsrådet, Swedish Drug Policy Coordinator , Swedish Society of Medicine Funds </t>
  </si>
  <si>
    <t>K2012-61P-22, 132-01-6, MOB 238-2006-14, 252831</t>
  </si>
  <si>
    <t>Interface-Dependent Effective Mobility in Graphene Field-Effect Transistors</t>
  </si>
  <si>
    <t>Jörgen</t>
  </si>
  <si>
    <t>jorgen.olsson@angstrom.uu.se</t>
  </si>
  <si>
    <t>http://dx.doi.org/10.13039/501100004063, http://dx.doi.org/10.13039/501100004359</t>
  </si>
  <si>
    <t>Knut och Alice Wallenbergs Stiftelse, Vetenskapsrådet</t>
  </si>
  <si>
    <t>2011.0082, 2014-5591</t>
  </si>
  <si>
    <t>10.1007/s10921-017-0457-x</t>
  </si>
  <si>
    <t>Lamb Wave Phase Velocity Imaging of Concrete Plates with 2D Arrays</t>
  </si>
  <si>
    <t>Tofeldt</t>
  </si>
  <si>
    <t>oskar.tofeldt@tg.lth.se</t>
  </si>
  <si>
    <t>The Development Fund of the Swedish Construction Industry, The Swedish Radiation Safety Authority</t>
  </si>
  <si>
    <t>13104, SSM2017-956</t>
  </si>
  <si>
    <t>10.1007/s10901-017-9588-8</t>
  </si>
  <si>
    <t>10.1007/s11005-017-1042-z</t>
  </si>
  <si>
    <t>Environmental considerations in the Swedish building and construction industry: the role of costs, institutional setting, and information</t>
  </si>
  <si>
    <t>Journal of Housing and the Built Environment</t>
  </si>
  <si>
    <t>1566-4910</t>
  </si>
  <si>
    <t>1573-7772</t>
  </si>
  <si>
    <t>anders.isaksson@chalmers.se</t>
  </si>
  <si>
    <t>http://orcid.org/0000-0002-0524-7382</t>
  </si>
  <si>
    <t>the Swedish Research Fund for Environment, Agricultural Sciences and Spatial Planning (FORMAS), Jönköpings läns Byggmästareförening, the Swedish Foundation for Strategic Environmental Research (MISTRA)</t>
  </si>
  <si>
    <t>A noncommutative catenoid</t>
  </si>
  <si>
    <t>Arnlind</t>
  </si>
  <si>
    <t>joakim.arnlind@liu.se</t>
  </si>
  <si>
    <t>http://orcid.org/0000-0002-8727-2169</t>
  </si>
  <si>
    <t>621-2013-4538</t>
  </si>
  <si>
    <t>10.1007/s00330-017-5113-4</t>
  </si>
  <si>
    <t>Assessment of image quality in abdominal CT: potential dose reduction with model-based iterative reconstruction</t>
  </si>
  <si>
    <t>Kataria</t>
  </si>
  <si>
    <t>Bharti</t>
  </si>
  <si>
    <t>Bharti.Kataria@liu.se</t>
  </si>
  <si>
    <t>http://orcid.org/0000-0002-4013-4615</t>
  </si>
  <si>
    <t>Linköpings Universitet, Local Hospital</t>
  </si>
  <si>
    <t>10.1007/s00256-018-2878-8</t>
  </si>
  <si>
    <t>Prosthetic liner wear in total hip replacement: a longitudinal 13-year study with computed tomography</t>
  </si>
  <si>
    <t>Skeletal Radiology</t>
  </si>
  <si>
    <t>0364-2348</t>
  </si>
  <si>
    <t>1432-2161</t>
  </si>
  <si>
    <t>lars.weidenhielm@sll.se</t>
  </si>
  <si>
    <t>10.1007/s12665-017-7213-5</t>
  </si>
  <si>
    <t>Delimiting a saline water zone in Quaternary fluvial–alluvial deposits using transient electromagnetic: a case study in Punata, Bolivia</t>
  </si>
  <si>
    <t>Gonzales Amaya</t>
  </si>
  <si>
    <t>Andres</t>
  </si>
  <si>
    <t>andres.gonzales@tg.lth.se</t>
  </si>
  <si>
    <t>http://orcid.org/0000-0002-6292-7587</t>
  </si>
  <si>
    <t xml:space="preserve">Styrelsen för Internationellt Utvecklingssamarbete (SE), Society of Exploration Geophysicist - Geoscientists Without Borders </t>
  </si>
  <si>
    <t>10.1007/s11657-018-0420-1</t>
  </si>
  <si>
    <t>Dairy product intake and bone properties in 70-year-old men and women</t>
  </si>
  <si>
    <t>Hult</t>
  </si>
  <si>
    <t>andreas.hult@umu.se</t>
  </si>
  <si>
    <t>10.3758/s13415-018-0562-z</t>
  </si>
  <si>
    <t>Visual awareness negativity is an early neural correlate of awareness: A preregistered study with two Gabor sizes</t>
  </si>
  <si>
    <t>Wiens</t>
  </si>
  <si>
    <t>sws@psychology.su.se</t>
  </si>
  <si>
    <t>10.1007/s11158-018-9393-6</t>
  </si>
  <si>
    <t>Regulating Compensatory Paternalism</t>
  </si>
  <si>
    <t>The Royal Swedish Academy of Letters, History and Antiquities Research</t>
  </si>
  <si>
    <t>10.1007/s00253-017-8706-6</t>
  </si>
  <si>
    <t>Formulation and stabilization of an Arthrobacter strain with good storage stability and 4-chlorophenol-degradation activity for bioremediation</t>
  </si>
  <si>
    <t>sebastian.hakansson@slu.se</t>
  </si>
  <si>
    <t>http://dx.doi.org/10.13039/100011102</t>
  </si>
  <si>
    <t>KBBE-211684</t>
  </si>
  <si>
    <t>10.1007/s00330-017-5242-9</t>
  </si>
  <si>
    <t>10.1007/s00423-017-1647-9</t>
  </si>
  <si>
    <t>Prediction of spontaneous ureteral stone passage: Automated 3D-measurements perform equal to radiologists, and linear measurements equal to volumetric</t>
  </si>
  <si>
    <t>johan.jendeberg@gmail.com</t>
  </si>
  <si>
    <t>Research Committee, Örebro County Council</t>
  </si>
  <si>
    <t>OLL-506941</t>
  </si>
  <si>
    <t>Predictors of multiglandular disease in primary hyperparathyroidism</t>
  </si>
  <si>
    <t>Thier</t>
  </si>
  <si>
    <t>mark.thier@skane.se</t>
  </si>
  <si>
    <t>http://orcid.org/0000-0003-2292-5357</t>
  </si>
  <si>
    <t>10.1007/s00199-018-1100-5</t>
  </si>
  <si>
    <t>Asymptotic properties of welfare relations</t>
  </si>
  <si>
    <t>Economic Theory</t>
  </si>
  <si>
    <t>0938-2259</t>
  </si>
  <si>
    <t>1432-0479</t>
  </si>
  <si>
    <t>henrik@petri.se</t>
  </si>
  <si>
    <t>10.1007/s10915-017-0637-y</t>
  </si>
  <si>
    <t>High-Order Numerical Methods for 2D Parabolic Problems in Single and Composite Domains</t>
  </si>
  <si>
    <t>Ludvigsson</t>
  </si>
  <si>
    <t>gustav.ludvigsson@it.uu.se</t>
  </si>
  <si>
    <t>http://dx.doi.org/10.13039/501100004359, http://dx.doi.org/10.13039/501100001728, http://dx.doi.org/10.13039/100000893</t>
  </si>
  <si>
    <t>Vetenskapsrådet, Swedish Foundation for International Cooperation in Research and Higher Education, Uppsala University, Department of Information Technology, University of Utah, Department of Mathematics, Simons Foundation</t>
  </si>
  <si>
    <t>2014-6088, STINT-IB2016-6512, 415673</t>
  </si>
  <si>
    <t>10.1007/s10964-017-0795-0</t>
  </si>
  <si>
    <t>Adolescents’ Engagement in Ethnic Harassment: Prejudiced Beliefs in Social Networks and Classroom Ethnic Diversity</t>
  </si>
  <si>
    <t>Bayram Özdemir</t>
  </si>
  <si>
    <t>Sevgi</t>
  </si>
  <si>
    <t>sevgi.bayram-ozdemir@oru.se</t>
  </si>
  <si>
    <t>10.1007/s11886-018-0947-1</t>
  </si>
  <si>
    <t>Bilateral Versus Single Internal Thoracic Artery Grafts</t>
  </si>
  <si>
    <t>Sartipy</t>
  </si>
  <si>
    <t>Ulrik</t>
  </si>
  <si>
    <t>Ulrik.Sartipy@karolinska.se</t>
  </si>
  <si>
    <t>10.1007/s40812-017-0085-6</t>
  </si>
  <si>
    <t>Green public procurement and multiple environmental objectives</t>
  </si>
  <si>
    <t>Economia e Politica Industriale</t>
  </si>
  <si>
    <t>0391-2078</t>
  </si>
  <si>
    <t>1972-4977</t>
  </si>
  <si>
    <t>sofia.lundberg@umu.se</t>
  </si>
  <si>
    <t>http://orcid.org/0000-0001-6094-9099</t>
  </si>
  <si>
    <t>the Swedish Competition Authority</t>
  </si>
  <si>
    <t>10.1007/s10784-017-9383-8</t>
  </si>
  <si>
    <t>Geoengineering: neither economical, nor ethical—a risk–reward nexus analysis of carbon dioxide removal</t>
  </si>
  <si>
    <t>lennart.olsson@lucsus.lu.se</t>
  </si>
  <si>
    <t>10.1007/s10509-017-3233-6</t>
  </si>
  <si>
    <t>History of globulettes in the Milky Way</t>
  </si>
  <si>
    <t>Astrophysics and Space Science</t>
  </si>
  <si>
    <t>0004-640X</t>
  </si>
  <si>
    <t>1572-946X</t>
  </si>
  <si>
    <t>Grenman</t>
  </si>
  <si>
    <t>Tiia</t>
  </si>
  <si>
    <t>Tiia.Grenman@ltu.se</t>
  </si>
  <si>
    <t>http://orcid.org/0000-0002-4932-7851</t>
  </si>
  <si>
    <t>10.1007/s00208-018-1647-2</t>
  </si>
  <si>
    <t>Hirzebruch L-polynomials and multiple zeta values</t>
  </si>
  <si>
    <t>Berglund</t>
  </si>
  <si>
    <t>alexb@math.su.se</t>
  </si>
  <si>
    <t>http://orcid.org/0000-0001-5831-9207</t>
  </si>
  <si>
    <t>2015-03991</t>
  </si>
  <si>
    <t>10.1007/s10021-017-0213-1</t>
  </si>
  <si>
    <t>Biotic and Abiotic Drivers of Peatland Growth and Microtopography: A Model Demonstration</t>
  </si>
  <si>
    <t>Chaudhary</t>
  </si>
  <si>
    <t>Nitin</t>
  </si>
  <si>
    <t>nitin.chj@gmail.com</t>
  </si>
  <si>
    <t xml:space="preserve">The Nordic Top Research Initiative DEFROST </t>
  </si>
  <si>
    <t>10.1007/s12035-018-0887-1</t>
  </si>
  <si>
    <t>Disruption of A2AR-D2R Heteroreceptor Complexes After A2AR Transmembrane 5 Peptide Administration Enhances Cocaine Self-Administration in Rats</t>
  </si>
  <si>
    <t>Fuxe</t>
  </si>
  <si>
    <t>Kjell</t>
  </si>
  <si>
    <t>Kjell.Fuxe@ki.se</t>
  </si>
  <si>
    <t>http://orcid.org/0000-0002-5736-373X</t>
  </si>
  <si>
    <t>http://dx.doi.org/10.13039/501100004359, http://dx.doi.org/10.13039/100008444, http://dx.doi.org/10.13039/501100002706, http://dx.doi.org/10.13039/501100003792</t>
  </si>
  <si>
    <t>Vetenskapsrådet, Parkinsonfonden, AFA Försäkring, Hjärnfonden, Karolinska Institutet Forskningsstiftelser, Åke Wibergs stiftelse, Science for Life Laboratory, Sven och Lilly Lawski Foundation</t>
  </si>
  <si>
    <t>62X-00715-50-3, 2013-5708, 130328, FO2016-0302, 2016-2017</t>
  </si>
  <si>
    <t>10.1007/s10910-017-0852-7</t>
  </si>
  <si>
    <t>Explicit extraction of absorption peak positions, widths and heights using higher order derivatives of total shape spectra by nonparametric processing of time signals as complex damped multi-exponentials</t>
  </si>
  <si>
    <t>King Gustav the 5th Jubilee Fund, The Marsha Rivkin Center for Ovarian Cancer Research, FFoUU through Stockholm County Council</t>
  </si>
  <si>
    <t>10.1140/epja/i2018-12447-0</t>
  </si>
  <si>
    <t>The nucleon as a test case to calculate vector-isovector form factors at low energies</t>
  </si>
  <si>
    <t>10.1140/epje/i2018-11615-x</t>
  </si>
  <si>
    <t>Statistical analysis of phase formation in 2D colloidal systems</t>
  </si>
  <si>
    <t>The European Physical Journal E</t>
  </si>
  <si>
    <t>1292-8941</t>
  </si>
  <si>
    <t>1292-895X</t>
  </si>
  <si>
    <t>Carstensen</t>
  </si>
  <si>
    <t>Hauke</t>
  </si>
  <si>
    <t>hauke.carstensen@physics.uu.se</t>
  </si>
  <si>
    <t>10.1007/s13369-018-3065-x</t>
  </si>
  <si>
    <t>Mechanical Properties and the Characterization of Polyacrylonitrile/Carbon Nanotube Composite Nanofiber</t>
  </si>
  <si>
    <t>Arabian Journal for Science and Engineering</t>
  </si>
  <si>
    <t>2193-567X</t>
  </si>
  <si>
    <t>2191-4281</t>
  </si>
  <si>
    <t>10.1007/s10654-018-0361-4</t>
  </si>
  <si>
    <t>Dietary non enzymatic antioxidant capacity and the risk of myocardial infarction in the Swedish women’s lifestyle and health cohort</t>
  </si>
  <si>
    <t>Weiderpass</t>
  </si>
  <si>
    <t>Elisabete</t>
  </si>
  <si>
    <t>Elisabete.weiderpass@ki.se</t>
  </si>
  <si>
    <t>10.1007/s10120-018-0794-1</t>
  </si>
  <si>
    <t>Phase II study of oxaliplatin, irinotecan and S-1 therapy in patients with advanced gastric cancer: the Korean Cancer Study Group ST14-11</t>
  </si>
  <si>
    <t>Zang</t>
  </si>
  <si>
    <t>Dae Young</t>
  </si>
  <si>
    <t>fhdzang@hallym.ac.kr</t>
  </si>
  <si>
    <t>10.1007/s11109-017-9439-z</t>
  </si>
  <si>
    <t>A Change of Heart? Why Individual-Level Public Opinion Shifted Against Trump’s “Muslim Ban”</t>
  </si>
  <si>
    <t>Lajevardi</t>
  </si>
  <si>
    <t>Nazita</t>
  </si>
  <si>
    <t>nazita@msu.edu</t>
  </si>
  <si>
    <t>10.1007/s11042-017-5540-x</t>
  </si>
  <si>
    <t>Malicious insiders attack in IoT based Multi-Cloud e-Healthcare environment: A Systematic Literature Review</t>
  </si>
  <si>
    <t>haiderabbas-mcs@nust.edu.pk</t>
  </si>
  <si>
    <t>The status of this article is currently being updated to Open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</si>
</sst>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 &quot;€&quot;;[Red]\-#,##0\ &quot;€&quot;"/>
    <numFmt numFmtId="165" formatCode="dd/mm/yyyy;@"/>
  </numFmts>
  <fonts count="26" x14ac:knownFonts="1">
    <font>
      <sz val="11"/>
      <color theme="1"/>
      <name val="Calibri"/>
      <family val="2"/>
      <scheme val="minor"/>
    </font>
    <font>
      <b/>
      <sz val="13"/>
      <color theme="3"/>
      <name val="Calibri"/>
      <family val="2"/>
      <scheme val="minor"/>
    </font>
    <font>
      <b/>
      <sz val="11"/>
      <color theme="1"/>
      <name val="Calibri"/>
      <family val="2"/>
      <scheme val="minor"/>
    </font>
    <font>
      <b/>
      <sz val="16"/>
      <color theme="3"/>
      <name val="Calibri"/>
      <family val="2"/>
      <scheme val="minor"/>
    </font>
    <font>
      <sz val="12"/>
      <color theme="1"/>
      <name val="Calibri"/>
      <family val="2"/>
      <scheme val="minor"/>
    </font>
    <font>
      <sz val="11"/>
      <color theme="3"/>
      <name val="Calibri"/>
      <family val="2"/>
      <scheme val="minor"/>
    </font>
    <font>
      <sz val="11"/>
      <name val="Calibri"/>
      <family val="2"/>
      <scheme val="minor"/>
    </font>
    <font>
      <sz val="11"/>
      <name val="Calibri"/>
      <family val="2"/>
    </font>
    <font>
      <u/>
      <sz val="11"/>
      <color theme="10"/>
      <name val="Calibri"/>
      <family val="2"/>
    </font>
    <font>
      <sz val="11"/>
      <color indexed="8"/>
      <name val="Calibri"/>
      <family val="2"/>
    </font>
    <font>
      <sz val="10"/>
      <color indexed="8"/>
      <name val="Arial"/>
      <family val="2"/>
    </font>
    <font>
      <b/>
      <sz val="11"/>
      <name val="Calibri"/>
      <family val="2"/>
      <scheme val="minor"/>
    </font>
    <font>
      <sz val="9"/>
      <color indexed="8"/>
      <name val="Calibri"/>
      <family val="2"/>
    </font>
    <font>
      <b/>
      <sz val="15"/>
      <color theme="3"/>
      <name val="Calibri"/>
      <family val="2"/>
      <scheme val="minor"/>
    </font>
    <font>
      <b/>
      <sz val="11"/>
      <color theme="3"/>
      <name val="Calibri"/>
      <family val="2"/>
      <scheme val="minor"/>
    </font>
    <font>
      <b/>
      <sz val="11"/>
      <color theme="0"/>
      <name val="Calibri"/>
      <family val="2"/>
      <scheme val="minor"/>
    </font>
    <font>
      <sz val="8"/>
      <name val="Calibri"/>
      <family val="2"/>
      <scheme val="minor"/>
    </font>
    <font>
      <sz val="11"/>
      <color theme="1"/>
      <name val="Calibri"/>
      <family val="2"/>
      <scheme val="minor"/>
    </font>
    <font>
      <sz val="11"/>
      <name val="Calibri"/>
      <family val="2"/>
      <scheme val="minor"/>
    </font>
    <font>
      <sz val="11"/>
      <name val="Calibri"/>
      <family val="2"/>
    </font>
    <font>
      <sz val="11"/>
      <color theme="1"/>
      <name val="Calibri"/>
      <family val="2"/>
      <scheme val="minor"/>
    </font>
    <font>
      <sz val="11"/>
      <name val="Calibri"/>
      <family val="2"/>
    </font>
    <font>
      <sz val="11"/>
      <color theme="1"/>
      <name val="Calibri"/>
      <family val="2"/>
      <scheme val="minor"/>
    </font>
    <font>
      <sz val="11"/>
      <color theme="0"/>
      <name val="Calibri"/>
      <family val="2"/>
      <scheme val="minor"/>
    </font>
    <font>
      <sz val="11"/>
      <color theme="4" tint="0.79998168889431442"/>
      <name val="Calibri"/>
      <family val="2"/>
      <scheme val="minor"/>
    </font>
    <font>
      <b/>
      <sz val="11"/>
      <color theme="4" tint="0.79998168889431442"/>
      <name val="Calibri"/>
      <family val="2"/>
      <scheme val="minor"/>
    </font>
  </fonts>
  <fills count="2">
    <fill>
      <patternFill patternType="none"/>
    </fill>
    <fill>
      <patternFill patternType="gray125"/>
    </fill>
  </fills>
  <borders count="14">
    <border>
      <left/>
      <right/>
      <top/>
      <bottom/>
      <diagonal/>
    </border>
    <border>
      <left/>
      <right/>
      <top/>
      <bottom style="medium">
        <color auto="1"/>
      </bottom>
      <diagonal/>
    </border>
    <border>
      <left/>
      <right/>
      <top style="medium">
        <color auto="1"/>
      </top>
      <bottom/>
      <diagonal/>
    </border>
    <border>
      <left/>
      <right/>
      <top style="thin">
        <color auto="1"/>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theme="4" tint="0.39997558519241921"/>
      </top>
      <bottom/>
      <diagonal/>
    </border>
  </borders>
  <cellStyleXfs count="4">
    <xf numFmtId="0" fontId="0" fillId="0" borderId="0"/>
    <xf numFmtId="0" fontId="8" fillId="0" borderId="0" applyNumberFormat="0" applyFill="0" applyBorder="0" applyAlignment="0" applyProtection="0">
      <alignment vertical="top" wrapText="1"/>
    </xf>
    <xf numFmtId="0" fontId="9" fillId="0" borderId="0">
      <alignment vertical="top" wrapText="1"/>
    </xf>
    <xf numFmtId="0" fontId="10" fillId="0" borderId="0"/>
  </cellStyleXfs>
  <cellXfs count="146">
    <xf numFmtId="0" fontId="0" fillId="0" borderId="0" xfId="0"/>
    <xf numFmtId="0" fontId="3" fillId="0" borderId="0" xfId="0" applyNumberFormat="1" applyFont="1" applyAlignment="1">
      <alignment horizontal="left"/>
    </xf>
    <xf numFmtId="49" fontId="3" fillId="0" borderId="0" xfId="0" applyNumberFormat="1" applyFont="1"/>
    <xf numFmtId="0" fontId="4" fillId="0" borderId="0" xfId="0" applyNumberFormat="1" applyFont="1"/>
    <xf numFmtId="14" fontId="4" fillId="0" borderId="0" xfId="0" applyNumberFormat="1" applyFont="1"/>
    <xf numFmtId="0" fontId="5" fillId="0" borderId="0" xfId="0" applyNumberFormat="1" applyFont="1"/>
    <xf numFmtId="0" fontId="0" fillId="0" borderId="0" xfId="0" applyNumberFormat="1"/>
    <xf numFmtId="14" fontId="0" fillId="0" borderId="0" xfId="0" applyNumberFormat="1"/>
    <xf numFmtId="14" fontId="5" fillId="0" borderId="0" xfId="0" applyNumberFormat="1" applyFont="1" applyAlignment="1">
      <alignment horizontal="left"/>
    </xf>
    <xf numFmtId="0" fontId="5" fillId="0" borderId="0" xfId="0" applyNumberFormat="1" applyFont="1" applyAlignment="1">
      <alignment horizontal="left"/>
    </xf>
    <xf numFmtId="0" fontId="1" fillId="0" borderId="0" xfId="0" applyNumberFormat="1" applyFont="1"/>
    <xf numFmtId="0" fontId="0" fillId="0" borderId="0" xfId="0" applyAlignment="1">
      <alignment vertical="top" wrapText="1"/>
    </xf>
    <xf numFmtId="0" fontId="6" fillId="0" borderId="0" xfId="0" applyFont="1" applyFill="1" applyAlignment="1">
      <alignment vertical="top" wrapText="1"/>
    </xf>
    <xf numFmtId="0" fontId="0" fillId="0" borderId="0" xfId="0" applyNumberFormat="1" applyAlignment="1">
      <alignment vertical="top" wrapText="1"/>
    </xf>
    <xf numFmtId="0" fontId="0" fillId="0" borderId="0" xfId="0" applyAlignment="1">
      <alignment horizontal="left" vertical="top" wrapText="1"/>
    </xf>
    <xf numFmtId="14" fontId="7" fillId="0" borderId="0" xfId="0" applyNumberFormat="1" applyFont="1" applyBorder="1" applyAlignment="1">
      <alignment vertical="top" wrapText="1"/>
    </xf>
    <xf numFmtId="0" fontId="0" fillId="0" borderId="0" xfId="0" applyBorder="1"/>
    <xf numFmtId="14" fontId="0" fillId="0" borderId="0" xfId="0" applyNumberFormat="1" applyBorder="1"/>
    <xf numFmtId="0" fontId="2" fillId="0" borderId="0" xfId="0" applyFont="1"/>
    <xf numFmtId="0" fontId="0" fillId="0" borderId="1" xfId="0" applyBorder="1"/>
    <xf numFmtId="164" fontId="6" fillId="0" borderId="1" xfId="0" applyNumberFormat="1" applyFont="1" applyBorder="1" applyAlignment="1">
      <alignment horizontal="right"/>
    </xf>
    <xf numFmtId="0" fontId="0" fillId="0" borderId="2" xfId="0" applyBorder="1"/>
    <xf numFmtId="0" fontId="0" fillId="0" borderId="2" xfId="0" applyNumberFormat="1" applyBorder="1" applyAlignment="1">
      <alignment horizontal="right"/>
    </xf>
    <xf numFmtId="17" fontId="0" fillId="0" borderId="1" xfId="0" applyNumberFormat="1" applyBorder="1"/>
    <xf numFmtId="0" fontId="0" fillId="0" borderId="1" xfId="0" applyNumberFormat="1" applyBorder="1" applyAlignment="1">
      <alignment horizontal="right"/>
    </xf>
    <xf numFmtId="0" fontId="2" fillId="0" borderId="2" xfId="0" applyFont="1" applyBorder="1"/>
    <xf numFmtId="0" fontId="6" fillId="0" borderId="2" xfId="0" applyNumberFormat="1" applyFont="1" applyBorder="1" applyAlignment="1">
      <alignment horizontal="right"/>
    </xf>
    <xf numFmtId="17" fontId="2" fillId="0" borderId="1" xfId="0" applyNumberFormat="1" applyFont="1" applyBorder="1" applyAlignment="1">
      <alignment horizontal="left"/>
    </xf>
    <xf numFmtId="0" fontId="11" fillId="0" borderId="1" xfId="0" applyNumberFormat="1" applyFont="1" applyBorder="1" applyAlignment="1">
      <alignment horizontal="right"/>
    </xf>
    <xf numFmtId="0" fontId="0" fillId="0" borderId="0" xfId="0" applyNumberFormat="1" applyAlignment="1">
      <alignment horizontal="left" vertical="top" wrapText="1"/>
    </xf>
    <xf numFmtId="14" fontId="7" fillId="0" borderId="0" xfId="0" applyNumberFormat="1" applyFont="1" applyAlignment="1">
      <alignment vertical="top" wrapText="1"/>
    </xf>
    <xf numFmtId="0" fontId="6" fillId="0" borderId="0" xfId="0" applyNumberFormat="1" applyFont="1" applyFill="1" applyAlignment="1">
      <alignment vertical="top" wrapText="1"/>
    </xf>
    <xf numFmtId="0" fontId="0" fillId="0" borderId="0" xfId="0" applyFont="1"/>
    <xf numFmtId="0" fontId="0" fillId="0" borderId="2" xfId="0" applyFont="1" applyBorder="1"/>
    <xf numFmtId="17" fontId="0" fillId="0" borderId="1" xfId="0" applyNumberFormat="1" applyFont="1" applyBorder="1" applyAlignment="1">
      <alignment horizontal="left"/>
    </xf>
    <xf numFmtId="0" fontId="6" fillId="0" borderId="1" xfId="0" applyNumberFormat="1" applyFont="1" applyBorder="1" applyAlignment="1">
      <alignment horizontal="right"/>
    </xf>
    <xf numFmtId="14" fontId="6" fillId="0" borderId="0" xfId="0" applyNumberFormat="1" applyFont="1" applyAlignment="1">
      <alignment vertical="top" wrapText="1"/>
    </xf>
    <xf numFmtId="0" fontId="0" fillId="0" borderId="0" xfId="0" applyFill="1" applyAlignment="1">
      <alignment vertical="top" wrapText="1"/>
    </xf>
    <xf numFmtId="0" fontId="0" fillId="0" borderId="0" xfId="0" applyNumberFormat="1" applyFill="1" applyAlignment="1">
      <alignment vertical="top" wrapText="1"/>
    </xf>
    <xf numFmtId="14" fontId="7" fillId="0" borderId="0" xfId="0" applyNumberFormat="1" applyFont="1" applyFill="1" applyAlignment="1">
      <alignment vertical="top" wrapText="1"/>
    </xf>
    <xf numFmtId="0" fontId="0" fillId="0" borderId="0" xfId="0" applyNumberFormat="1" applyFill="1" applyAlignment="1">
      <alignment horizontal="left" vertical="top" wrapText="1"/>
    </xf>
    <xf numFmtId="0" fontId="0" fillId="0" borderId="1" xfId="0" applyBorder="1" applyAlignment="1">
      <alignment wrapText="1"/>
    </xf>
    <xf numFmtId="14" fontId="0" fillId="0" borderId="1" xfId="0" applyNumberFormat="1" applyBorder="1"/>
    <xf numFmtId="0" fontId="0" fillId="0" borderId="0" xfId="0" applyAlignment="1"/>
    <xf numFmtId="0" fontId="0" fillId="0" borderId="0" xfId="0" applyBorder="1" applyAlignment="1"/>
    <xf numFmtId="0" fontId="0" fillId="0" borderId="0" xfId="0" applyBorder="1" applyAlignment="1">
      <alignment wrapText="1"/>
    </xf>
    <xf numFmtId="0" fontId="0" fillId="0" borderId="0" xfId="0" applyFill="1" applyBorder="1"/>
    <xf numFmtId="0" fontId="0" fillId="0" borderId="0" xfId="0" applyNumberFormat="1" applyBorder="1"/>
    <xf numFmtId="14" fontId="0" fillId="0" borderId="0" xfId="0" applyNumberFormat="1" applyAlignment="1"/>
    <xf numFmtId="0" fontId="0" fillId="0" borderId="0" xfId="0" applyFill="1"/>
    <xf numFmtId="0" fontId="6" fillId="0" borderId="0" xfId="0" applyFont="1" applyFill="1"/>
    <xf numFmtId="0" fontId="0" fillId="0" borderId="1" xfId="0" applyFill="1" applyBorder="1"/>
    <xf numFmtId="0" fontId="0" fillId="0" borderId="1" xfId="0" applyNumberFormat="1" applyBorder="1"/>
    <xf numFmtId="0" fontId="6" fillId="0" borderId="0" xfId="0" applyFont="1" applyFill="1" applyBorder="1"/>
    <xf numFmtId="0" fontId="0" fillId="0" borderId="3" xfId="0" applyBorder="1"/>
    <xf numFmtId="0" fontId="0" fillId="0" borderId="2" xfId="0" applyFill="1" applyBorder="1"/>
    <xf numFmtId="0" fontId="0" fillId="0" borderId="2" xfId="0" applyBorder="1" applyAlignment="1">
      <alignment wrapText="1"/>
    </xf>
    <xf numFmtId="14" fontId="6" fillId="0" borderId="2" xfId="0" applyNumberFormat="1" applyFont="1" applyFill="1" applyBorder="1" applyAlignment="1"/>
    <xf numFmtId="0" fontId="0" fillId="0" borderId="0" xfId="0" applyAlignment="1">
      <alignment wrapText="1"/>
    </xf>
    <xf numFmtId="0" fontId="0" fillId="0" borderId="0" xfId="0" applyNumberFormat="1" applyBorder="1" applyAlignment="1"/>
    <xf numFmtId="14" fontId="6" fillId="0" borderId="1" xfId="0" applyNumberFormat="1" applyFont="1" applyFill="1" applyBorder="1" applyAlignment="1"/>
    <xf numFmtId="0" fontId="12" fillId="0" borderId="0" xfId="3" applyFont="1" applyFill="1" applyBorder="1" applyAlignment="1">
      <alignment horizontal="center" vertical="center" wrapText="1"/>
    </xf>
    <xf numFmtId="49" fontId="13" fillId="0" borderId="0" xfId="0" applyNumberFormat="1" applyFont="1" applyAlignment="1"/>
    <xf numFmtId="49" fontId="13" fillId="0" borderId="0" xfId="0" applyNumberFormat="1" applyFont="1" applyAlignment="1">
      <alignment wrapText="1"/>
    </xf>
    <xf numFmtId="49" fontId="0" fillId="0" borderId="0" xfId="0" applyNumberFormat="1" applyFont="1" applyAlignment="1">
      <alignment horizontal="left" wrapText="1"/>
    </xf>
    <xf numFmtId="49" fontId="5" fillId="0" borderId="0" xfId="0" applyNumberFormat="1" applyFont="1" applyAlignment="1">
      <alignment horizontal="left" wrapText="1"/>
    </xf>
    <xf numFmtId="165" fontId="5" fillId="0" borderId="0" xfId="0" applyNumberFormat="1" applyFont="1" applyAlignment="1">
      <alignment horizontal="left" wrapText="1"/>
    </xf>
    <xf numFmtId="0" fontId="15" fillId="0" borderId="4" xfId="0" applyFont="1" applyFill="1" applyBorder="1" applyAlignment="1">
      <alignment horizontal="left" vertical="top" wrapText="1"/>
    </xf>
    <xf numFmtId="0" fontId="15" fillId="0" borderId="5" xfId="0" applyFont="1" applyFill="1" applyBorder="1" applyAlignment="1">
      <alignment horizontal="left" vertical="top" wrapText="1"/>
    </xf>
    <xf numFmtId="0" fontId="15" fillId="0" borderId="6" xfId="0" applyFont="1" applyFill="1" applyBorder="1" applyAlignment="1">
      <alignment horizontal="left" vertical="top" wrapText="1"/>
    </xf>
    <xf numFmtId="0" fontId="16" fillId="0" borderId="7" xfId="0" applyFont="1" applyFill="1" applyBorder="1" applyAlignment="1">
      <alignment vertical="top" wrapText="1"/>
    </xf>
    <xf numFmtId="0" fontId="16" fillId="0" borderId="8" xfId="0" applyFont="1" applyFill="1" applyBorder="1" applyAlignment="1">
      <alignment vertical="top" wrapText="1"/>
    </xf>
    <xf numFmtId="0" fontId="16" fillId="0" borderId="9" xfId="0" applyFont="1" applyFill="1" applyBorder="1" applyAlignment="1">
      <alignment vertical="top" wrapText="1"/>
    </xf>
    <xf numFmtId="0" fontId="6" fillId="0" borderId="7" xfId="0" applyFont="1" applyFill="1" applyBorder="1"/>
    <xf numFmtId="0" fontId="11" fillId="0" borderId="10" xfId="0" applyFont="1" applyFill="1" applyBorder="1"/>
    <xf numFmtId="0" fontId="11" fillId="0" borderId="11" xfId="0" applyFont="1" applyFill="1" applyBorder="1"/>
    <xf numFmtId="0" fontId="11" fillId="0" borderId="12" xfId="0" applyFont="1" applyFill="1" applyBorder="1"/>
    <xf numFmtId="1" fontId="0" fillId="0" borderId="0" xfId="0" applyNumberFormat="1" applyFont="1" applyAlignment="1">
      <alignment horizontal="right" wrapText="1"/>
    </xf>
    <xf numFmtId="49" fontId="0" fillId="0" borderId="0" xfId="0" applyNumberFormat="1" applyFont="1" applyAlignment="1">
      <alignment horizontal="right" wrapText="1"/>
    </xf>
    <xf numFmtId="165" fontId="0" fillId="0" borderId="0" xfId="0" applyNumberFormat="1" applyFont="1" applyAlignment="1">
      <alignment horizontal="right" wrapText="1"/>
    </xf>
    <xf numFmtId="4" fontId="0" fillId="0" borderId="0" xfId="0" applyNumberFormat="1" applyFont="1" applyAlignment="1">
      <alignment horizontal="right" wrapText="1"/>
    </xf>
    <xf numFmtId="49" fontId="13" fillId="0" borderId="0" xfId="0" applyNumberFormat="1" applyFont="1" applyAlignment="1">
      <alignment horizontal="left" wrapText="1"/>
    </xf>
    <xf numFmtId="49" fontId="14" fillId="0" borderId="0" xfId="0" applyNumberFormat="1" applyFont="1" applyAlignment="1">
      <alignment horizontal="left" wrapText="1"/>
    </xf>
    <xf numFmtId="49" fontId="0" fillId="0" borderId="0" xfId="0" applyNumberFormat="1" applyFont="1" applyAlignment="1">
      <alignment horizontal="left" vertical="top" wrapText="1"/>
    </xf>
    <xf numFmtId="1" fontId="0" fillId="0" borderId="0" xfId="0" applyNumberFormat="1" applyFont="1" applyAlignment="1">
      <alignment horizontal="left" vertical="top" wrapText="1"/>
    </xf>
    <xf numFmtId="165" fontId="0" fillId="0" borderId="0" xfId="0" applyNumberFormat="1" applyFont="1" applyAlignment="1">
      <alignment horizontal="left" vertical="top" wrapText="1"/>
    </xf>
    <xf numFmtId="4" fontId="0" fillId="0" borderId="0" xfId="0" applyNumberFormat="1" applyFont="1" applyAlignment="1">
      <alignment horizontal="left" vertical="top" wrapText="1"/>
    </xf>
    <xf numFmtId="49" fontId="0" fillId="0" borderId="0" xfId="0" applyNumberFormat="1" applyAlignment="1">
      <alignment vertical="top" wrapText="1"/>
    </xf>
    <xf numFmtId="165" fontId="0" fillId="0" borderId="0" xfId="0" applyNumberFormat="1" applyAlignment="1">
      <alignment vertical="top" wrapText="1"/>
    </xf>
    <xf numFmtId="49" fontId="17" fillId="0" borderId="0" xfId="0" applyNumberFormat="1" applyFont="1" applyFill="1" applyAlignment="1">
      <alignment vertical="top" wrapText="1"/>
    </xf>
    <xf numFmtId="49" fontId="17" fillId="0" borderId="0" xfId="0" applyNumberFormat="1" applyFont="1" applyAlignment="1">
      <alignment vertical="top" wrapText="1"/>
    </xf>
    <xf numFmtId="0" fontId="17" fillId="0" borderId="0" xfId="0" applyNumberFormat="1" applyFont="1" applyFill="1" applyAlignment="1">
      <alignment vertical="top" wrapText="1"/>
    </xf>
    <xf numFmtId="165" fontId="18" fillId="0" borderId="0" xfId="0" applyNumberFormat="1" applyFont="1" applyFill="1" applyAlignment="1">
      <alignment vertical="top" wrapText="1"/>
    </xf>
    <xf numFmtId="14" fontId="19" fillId="0" borderId="0" xfId="0" applyNumberFormat="1" applyFont="1" applyFill="1" applyAlignment="1">
      <alignment vertical="top" wrapText="1"/>
    </xf>
    <xf numFmtId="165" fontId="17" fillId="0" borderId="0" xfId="0" applyNumberFormat="1" applyFont="1" applyFill="1" applyAlignment="1">
      <alignment vertical="top" wrapText="1"/>
    </xf>
    <xf numFmtId="0" fontId="6" fillId="0" borderId="8" xfId="0" applyFont="1" applyFill="1" applyBorder="1"/>
    <xf numFmtId="0" fontId="11" fillId="0" borderId="9" xfId="0" applyFont="1" applyFill="1" applyBorder="1"/>
    <xf numFmtId="49" fontId="0" fillId="0" borderId="0" xfId="0" applyNumberFormat="1" applyFont="1" applyAlignment="1">
      <alignment horizontal="left"/>
    </xf>
    <xf numFmtId="1" fontId="6" fillId="0" borderId="8" xfId="0" applyNumberFormat="1" applyFont="1" applyFill="1" applyBorder="1"/>
    <xf numFmtId="1" fontId="11" fillId="0" borderId="11" xfId="0" applyNumberFormat="1" applyFont="1" applyFill="1" applyBorder="1"/>
    <xf numFmtId="49" fontId="0" fillId="0" borderId="0" xfId="0" applyNumberFormat="1" applyFill="1" applyAlignment="1">
      <alignment vertical="top" wrapText="1"/>
    </xf>
    <xf numFmtId="165" fontId="0" fillId="0" borderId="0" xfId="0" applyNumberFormat="1" applyAlignment="1">
      <alignment horizontal="left" vertical="center" wrapText="1"/>
    </xf>
    <xf numFmtId="49" fontId="0" fillId="0" borderId="0" xfId="0" applyNumberFormat="1" applyFont="1" applyFill="1" applyAlignment="1">
      <alignment vertical="top" wrapText="1"/>
    </xf>
    <xf numFmtId="49" fontId="0" fillId="0" borderId="0" xfId="0" applyNumberFormat="1" applyFont="1" applyAlignment="1">
      <alignment vertical="top" wrapText="1"/>
    </xf>
    <xf numFmtId="0" fontId="0" fillId="0" borderId="0" xfId="0" applyNumberFormat="1" applyFont="1" applyFill="1" applyAlignment="1">
      <alignment vertical="top" wrapText="1"/>
    </xf>
    <xf numFmtId="4" fontId="0" fillId="0" borderId="0" xfId="0" applyNumberFormat="1" applyFont="1" applyFill="1" applyAlignment="1">
      <alignment vertical="top" wrapText="1"/>
    </xf>
    <xf numFmtId="14" fontId="0" fillId="0" borderId="0" xfId="0" applyNumberFormat="1" applyAlignment="1">
      <alignment vertical="top" wrapText="1"/>
    </xf>
    <xf numFmtId="1" fontId="0" fillId="0" borderId="0" xfId="0" applyNumberFormat="1" applyAlignment="1">
      <alignment vertical="top" wrapText="1"/>
    </xf>
    <xf numFmtId="1" fontId="0" fillId="0" borderId="0" xfId="0" applyNumberFormat="1" applyFont="1" applyFill="1" applyAlignment="1">
      <alignment vertical="top" wrapText="1"/>
    </xf>
    <xf numFmtId="165" fontId="6" fillId="0" borderId="0" xfId="0" applyNumberFormat="1" applyFont="1" applyFill="1" applyAlignment="1">
      <alignment vertical="top" wrapText="1"/>
    </xf>
    <xf numFmtId="165" fontId="0" fillId="0" borderId="0" xfId="0" applyNumberFormat="1" applyFont="1" applyFill="1" applyAlignment="1">
      <alignment vertical="top" wrapText="1"/>
    </xf>
    <xf numFmtId="49" fontId="0" fillId="0" borderId="0" xfId="0" applyNumberFormat="1" applyFont="1" applyFill="1" applyBorder="1" applyAlignment="1">
      <alignment vertical="top" wrapText="1"/>
    </xf>
    <xf numFmtId="49" fontId="6" fillId="0" borderId="0" xfId="0" applyNumberFormat="1" applyFont="1" applyFill="1" applyAlignment="1">
      <alignment vertical="top" wrapText="1"/>
    </xf>
    <xf numFmtId="49" fontId="6" fillId="0" borderId="0" xfId="0" applyNumberFormat="1" applyFont="1" applyAlignment="1">
      <alignment horizontal="left" wrapText="1"/>
    </xf>
    <xf numFmtId="0" fontId="0" fillId="0" borderId="0" xfId="0" applyAlignment="1">
      <alignment horizontal="left" vertical="center" wrapText="1"/>
    </xf>
    <xf numFmtId="165" fontId="7" fillId="0" borderId="0" xfId="0" applyNumberFormat="1" applyFont="1" applyAlignment="1">
      <alignment vertical="top" wrapText="1"/>
    </xf>
    <xf numFmtId="49" fontId="6" fillId="0" borderId="0" xfId="0" applyNumberFormat="1" applyFont="1" applyFill="1" applyBorder="1" applyAlignment="1">
      <alignment vertical="top" wrapText="1"/>
    </xf>
    <xf numFmtId="49" fontId="0" fillId="0" borderId="0" xfId="0" applyNumberFormat="1" applyFont="1" applyBorder="1" applyAlignment="1">
      <alignment vertical="top" wrapText="1"/>
    </xf>
    <xf numFmtId="0" fontId="0" fillId="0" borderId="0" xfId="0" applyNumberFormat="1" applyFont="1" applyFill="1" applyBorder="1" applyAlignment="1">
      <alignment vertical="top" wrapText="1"/>
    </xf>
    <xf numFmtId="165" fontId="0" fillId="0" borderId="0" xfId="0" applyNumberFormat="1" applyFont="1" applyFill="1" applyBorder="1" applyAlignment="1">
      <alignment vertical="top" wrapText="1"/>
    </xf>
    <xf numFmtId="14" fontId="7" fillId="0" borderId="0" xfId="0" applyNumberFormat="1" applyFont="1" applyFill="1" applyBorder="1" applyAlignment="1">
      <alignment vertical="top" wrapText="1"/>
    </xf>
    <xf numFmtId="49" fontId="6" fillId="0" borderId="13" xfId="0" applyNumberFormat="1" applyFont="1" applyFill="1" applyBorder="1" applyAlignment="1">
      <alignment vertical="top" wrapText="1"/>
    </xf>
    <xf numFmtId="49" fontId="20" fillId="0" borderId="0" xfId="0" applyNumberFormat="1" applyFont="1" applyFill="1" applyAlignment="1">
      <alignment vertical="top" wrapText="1"/>
    </xf>
    <xf numFmtId="49" fontId="20" fillId="0" borderId="0" xfId="0" applyNumberFormat="1" applyFont="1" applyAlignment="1">
      <alignment vertical="top" wrapText="1"/>
    </xf>
    <xf numFmtId="0" fontId="20" fillId="0" borderId="0" xfId="0" applyNumberFormat="1" applyFont="1" applyFill="1" applyAlignment="1">
      <alignment vertical="top" wrapText="1"/>
    </xf>
    <xf numFmtId="165" fontId="20" fillId="0" borderId="0" xfId="0" applyNumberFormat="1" applyFont="1" applyFill="1" applyAlignment="1">
      <alignment vertical="top" wrapText="1"/>
    </xf>
    <xf numFmtId="14" fontId="21" fillId="0" borderId="0" xfId="0" applyNumberFormat="1" applyFont="1" applyFill="1" applyAlignment="1">
      <alignment vertical="top" wrapText="1"/>
    </xf>
    <xf numFmtId="49" fontId="5" fillId="0" borderId="0" xfId="0" applyNumberFormat="1" applyFont="1" applyAlignment="1">
      <alignment horizontal="left"/>
    </xf>
    <xf numFmtId="49" fontId="17" fillId="0" borderId="0" xfId="0" applyNumberFormat="1" applyFont="1" applyFill="1" applyAlignment="1">
      <alignment horizontal="left" vertical="top" wrapText="1"/>
    </xf>
    <xf numFmtId="49" fontId="0" fillId="0" borderId="0" xfId="0" applyNumberFormat="1" applyFont="1" applyFill="1" applyAlignment="1">
      <alignment horizontal="left" vertical="top" wrapText="1"/>
    </xf>
    <xf numFmtId="165" fontId="0" fillId="0" borderId="0" xfId="0" applyNumberFormat="1" applyAlignment="1">
      <alignment horizontal="left" vertical="top" wrapText="1"/>
    </xf>
    <xf numFmtId="1" fontId="6" fillId="0" borderId="0" xfId="0" applyNumberFormat="1" applyFont="1" applyAlignment="1">
      <alignment horizontal="right" wrapText="1"/>
    </xf>
    <xf numFmtId="49" fontId="6" fillId="0" borderId="0" xfId="0" applyNumberFormat="1" applyFont="1" applyAlignment="1">
      <alignment horizontal="right" wrapText="1"/>
    </xf>
    <xf numFmtId="165" fontId="6" fillId="0" borderId="0" xfId="0" applyNumberFormat="1" applyFont="1" applyAlignment="1">
      <alignment horizontal="right" wrapText="1"/>
    </xf>
    <xf numFmtId="4" fontId="6" fillId="0" borderId="0" xfId="0" applyNumberFormat="1" applyFont="1" applyAlignment="1">
      <alignment horizontal="right" wrapText="1"/>
    </xf>
    <xf numFmtId="165" fontId="5" fillId="0" borderId="0" xfId="0" applyNumberFormat="1" applyFont="1" applyFill="1" applyAlignment="1">
      <alignment horizontal="left" wrapText="1"/>
    </xf>
    <xf numFmtId="49" fontId="0" fillId="0" borderId="0" xfId="0" applyNumberFormat="1" applyFont="1" applyFill="1" applyAlignment="1">
      <alignment horizontal="left"/>
    </xf>
    <xf numFmtId="0" fontId="0" fillId="0" borderId="0" xfId="0" applyAlignment="1">
      <alignment vertical="top"/>
    </xf>
    <xf numFmtId="49" fontId="0" fillId="0" borderId="0" xfId="0" applyNumberFormat="1" applyAlignment="1">
      <alignment vertical="top"/>
    </xf>
    <xf numFmtId="0" fontId="0" fillId="0" borderId="0" xfId="0" applyNumberFormat="1" applyAlignment="1">
      <alignment vertical="top"/>
    </xf>
    <xf numFmtId="14" fontId="7" fillId="0" borderId="0" xfId="0" applyNumberFormat="1" applyFont="1" applyAlignment="1">
      <alignment vertical="top"/>
    </xf>
    <xf numFmtId="49" fontId="22" fillId="0" borderId="0" xfId="0" applyNumberFormat="1" applyFont="1" applyFill="1" applyAlignment="1">
      <alignment vertical="top" wrapText="1"/>
    </xf>
    <xf numFmtId="1" fontId="24" fillId="0" borderId="8" xfId="0" applyNumberFormat="1" applyFont="1" applyFill="1" applyBorder="1"/>
    <xf numFmtId="0" fontId="25" fillId="0" borderId="9" xfId="0" applyFont="1" applyFill="1" applyBorder="1"/>
    <xf numFmtId="1" fontId="23" fillId="0" borderId="8" xfId="0" applyNumberFormat="1" applyFont="1" applyFill="1" applyBorder="1"/>
    <xf numFmtId="0" fontId="15" fillId="0" borderId="9" xfId="0" applyFont="1" applyFill="1" applyBorder="1"/>
  </cellXfs>
  <cellStyles count="4">
    <cellStyle name="Hyperlink 2" xfId="1"/>
    <cellStyle name="Normal" xfId="0" builtinId="0"/>
    <cellStyle name="Standard 2" xfId="2"/>
    <cellStyle name="Standard_Journal List" xfId="3"/>
  </cellStyles>
  <dxfs count="567">
    <dxf>
      <alignment horizontal="left"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font>
        <color auto="1"/>
      </font>
      <numFmt numFmtId="166" formatCode="dd/mm/yyyy"/>
      <alignment horizontal="general"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font>
        <color auto="1"/>
      </font>
      <fill>
        <patternFill patternType="none">
          <fgColor indexed="64"/>
          <bgColor indexed="65"/>
        </patternFill>
      </fil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font>
        <color auto="1"/>
      </font>
      <numFmt numFmtId="166" formatCode="dd/mm/yyyy"/>
      <alignment horizontal="general"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font>
        <color auto="1"/>
      </font>
      <fill>
        <patternFill patternType="none">
          <fgColor indexed="64"/>
          <bgColor indexed="65"/>
        </patternFill>
      </fil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font>
        <color auto="1"/>
      </font>
      <numFmt numFmtId="166" formatCode="dd/mm/yyyy"/>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dxf>
    <dxf>
      <numFmt numFmtId="0" formatCode="General"/>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font>
        <color auto="1"/>
      </font>
      <numFmt numFmtId="166" formatCode="dd/mm/yyyy"/>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dxf>
    <dxf>
      <numFmt numFmtId="0" formatCode="General"/>
    </dxf>
    <dxf>
      <numFmt numFmtId="0" formatCode="General"/>
    </dxf>
    <dxf>
      <numFmt numFmtId="0" formatCode="General"/>
    </dxf>
    <dxf>
      <numFmt numFmtId="166"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9"/>
        <color indexed="8"/>
        <name val="Calibri"/>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indexed="8"/>
        <name val="Calibri"/>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fill>
        <patternFill patternType="none">
          <fgColor indexed="64"/>
          <bgColor indexed="65"/>
        </patternFill>
      </fil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font>
        <color auto="1"/>
      </font>
      <numFmt numFmtId="166" formatCode="dd/mm/yyyy"/>
      <alignment horizontal="general"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font>
        <color auto="1"/>
      </font>
      <numFmt numFmtId="0" formatCode="General"/>
      <fill>
        <patternFill patternType="none">
          <fgColor indexed="64"/>
          <bgColor indexed="65"/>
        </patternFill>
      </fill>
      <alignment horizontal="general" vertical="top" textRotation="0" wrapText="1" indent="0" justifyLastLine="0" shrinkToFit="0" readingOrder="0"/>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4" formatCode="#,##0.00"/>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165"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0" formatCode="General"/>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none"/>
      </font>
      <numFmt numFmtId="30" formatCode="@"/>
      <alignment horizontal="left" vertical="bottom" textRotation="0" wrapText="1" indent="0" justifyLastLine="0" shrinkToFit="0" readingOrder="0"/>
    </dxf>
    <dxf>
      <font>
        <strike val="0"/>
        <outline val="0"/>
        <shadow val="0"/>
        <u val="none"/>
        <vertAlign val="baseline"/>
        <sz val="11"/>
        <name val="Calibri"/>
        <scheme val="minor"/>
      </font>
      <numFmt numFmtId="30" formatCode="@"/>
      <alignment horizontal="left"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4" formatCode="#,##0.00"/>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165"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0" formatCode="General"/>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none"/>
      </font>
      <numFmt numFmtId="30" formatCode="@"/>
      <alignment horizontal="left" vertical="bottom" textRotation="0" wrapText="1" indent="0" justifyLastLine="0" shrinkToFit="0" readingOrder="0"/>
    </dxf>
    <dxf>
      <font>
        <strike val="0"/>
        <outline val="0"/>
        <shadow val="0"/>
        <u val="none"/>
        <vertAlign val="baseline"/>
        <sz val="11"/>
        <name val="Calibri"/>
        <scheme val="minor"/>
      </font>
      <numFmt numFmtId="30" formatCode="@"/>
      <alignment horizontal="left"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4" formatCode="#,##0.00"/>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none"/>
      </font>
      <numFmt numFmtId="166" formatCode="dd/mm/yyyy"/>
      <alignment horizontal="general" vertical="top" textRotation="0" wrapText="1" indent="0" justifyLastLine="0" shrinkToFit="0" readingOrder="0"/>
    </dxf>
    <dxf>
      <font>
        <strike val="0"/>
        <outline val="0"/>
        <shadow val="0"/>
        <u val="none"/>
        <vertAlign val="baseline"/>
        <sz val="11"/>
        <name val="Calibri"/>
        <scheme val="minor"/>
      </font>
      <numFmt numFmtId="165"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0" formatCode="General"/>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none"/>
      </font>
      <numFmt numFmtId="30" formatCode="@"/>
      <alignment horizontal="left" vertical="bottom" textRotation="0" wrapText="1" indent="0" justifyLastLine="0" shrinkToFit="0" readingOrder="0"/>
    </dxf>
    <dxf>
      <font>
        <strike val="0"/>
        <outline val="0"/>
        <shadow val="0"/>
        <u val="none"/>
        <vertAlign val="baseline"/>
        <sz val="11"/>
        <name val="Calibri"/>
        <scheme val="minor"/>
      </font>
      <numFmt numFmtId="30" formatCode="@"/>
      <alignment horizontal="left"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4" formatCode="#,##0.00"/>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none"/>
      </font>
      <numFmt numFmtId="166" formatCode="dd/mm/yyyy"/>
      <alignment horizontal="general" vertical="top" textRotation="0" wrapText="1" indent="0" justifyLastLine="0" shrinkToFit="0" readingOrder="0"/>
    </dxf>
    <dxf>
      <font>
        <strike val="0"/>
        <outline val="0"/>
        <shadow val="0"/>
        <u val="none"/>
        <vertAlign val="baseline"/>
        <sz val="11"/>
        <name val="Calibri"/>
        <scheme val="minor"/>
      </font>
      <numFmt numFmtId="165"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0" formatCode="General"/>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none"/>
      </font>
      <numFmt numFmtId="30" formatCode="@"/>
      <alignment horizontal="left" vertical="bottom" textRotation="0" wrapText="1" indent="0" justifyLastLine="0" shrinkToFit="0" readingOrder="0"/>
    </dxf>
    <dxf>
      <font>
        <strike val="0"/>
        <outline val="0"/>
        <shadow val="0"/>
        <u val="none"/>
        <vertAlign val="baseline"/>
        <sz val="11"/>
        <name val="Calibri"/>
        <scheme val="minor"/>
      </font>
      <numFmt numFmtId="30" formatCode="@"/>
      <alignment horizontal="left"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4" formatCode="#,##0.00"/>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none"/>
      </font>
      <numFmt numFmtId="166" formatCode="dd/mm/yyyy"/>
      <alignment horizontal="general" vertical="top" textRotation="0" wrapText="1" indent="0" justifyLastLine="0" shrinkToFit="0" readingOrder="0"/>
    </dxf>
    <dxf>
      <font>
        <strike val="0"/>
        <outline val="0"/>
        <shadow val="0"/>
        <u val="none"/>
        <vertAlign val="baseline"/>
        <sz val="11"/>
        <name val="Calibri"/>
        <scheme val="minor"/>
      </font>
      <numFmt numFmtId="165"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0" formatCode="General"/>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none"/>
      </font>
      <numFmt numFmtId="30" formatCode="@"/>
      <alignment horizontal="left" vertical="bottom" textRotation="0" wrapText="1" indent="0" justifyLastLine="0" shrinkToFit="0" readingOrder="0"/>
    </dxf>
    <dxf>
      <font>
        <strike val="0"/>
        <outline val="0"/>
        <shadow val="0"/>
        <u val="none"/>
        <vertAlign val="baseline"/>
        <sz val="11"/>
        <name val="Calibri"/>
        <scheme val="minor"/>
      </font>
      <numFmt numFmtId="30" formatCode="@"/>
      <alignment horizontal="left"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4" formatCode="#,##0.00"/>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none"/>
      </font>
      <numFmt numFmtId="166" formatCode="dd/mm/yyyy"/>
      <alignment horizontal="general" vertical="top" textRotation="0" wrapText="1" indent="0" justifyLastLine="0" shrinkToFit="0" readingOrder="0"/>
    </dxf>
    <dxf>
      <font>
        <strike val="0"/>
        <outline val="0"/>
        <shadow val="0"/>
        <u val="none"/>
        <vertAlign val="baseline"/>
        <sz val="11"/>
        <name val="Calibri"/>
        <scheme val="minor"/>
      </font>
      <numFmt numFmtId="165"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0" formatCode="General"/>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none"/>
      </font>
      <numFmt numFmtId="30" formatCode="@"/>
      <alignment horizontal="left" vertical="bottom" textRotation="0" wrapText="1" indent="0" justifyLastLine="0" shrinkToFit="0" readingOrder="0"/>
    </dxf>
    <dxf>
      <font>
        <strike val="0"/>
        <outline val="0"/>
        <shadow val="0"/>
        <u val="none"/>
        <vertAlign val="baseline"/>
        <sz val="11"/>
        <name val="Calibri"/>
        <scheme val="minor"/>
      </font>
      <numFmt numFmtId="30" formatCode="@"/>
      <alignment horizontal="left"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4" formatCode="#,##0.00"/>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none"/>
      </font>
      <numFmt numFmtId="166" formatCode="dd/mm/yyyy"/>
      <alignment horizontal="general" vertical="top" textRotation="0" wrapText="1" indent="0" justifyLastLine="0" shrinkToFit="0" readingOrder="0"/>
    </dxf>
    <dxf>
      <font>
        <strike val="0"/>
        <outline val="0"/>
        <shadow val="0"/>
        <u val="none"/>
        <vertAlign val="baseline"/>
        <sz val="11"/>
        <name val="Calibri"/>
        <scheme val="minor"/>
      </font>
      <numFmt numFmtId="165"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0" formatCode="General"/>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none"/>
      </font>
      <numFmt numFmtId="30" formatCode="@"/>
      <alignment horizontal="left" vertical="bottom" textRotation="0" wrapText="1" indent="0" justifyLastLine="0" shrinkToFit="0" readingOrder="0"/>
    </dxf>
    <dxf>
      <font>
        <strike val="0"/>
        <outline val="0"/>
        <shadow val="0"/>
        <u val="none"/>
        <vertAlign val="baseline"/>
        <sz val="11"/>
        <name val="Calibri"/>
        <scheme val="minor"/>
      </font>
      <numFmt numFmtId="30" formatCode="@"/>
      <alignment horizontal="left"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4" formatCode="#,##0.00"/>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none"/>
      </font>
      <numFmt numFmtId="166" formatCode="dd/mm/yyyy"/>
      <alignment horizontal="general" vertical="top" textRotation="0" wrapText="1" indent="0" justifyLastLine="0" shrinkToFit="0" readingOrder="0"/>
    </dxf>
    <dxf>
      <font>
        <strike val="0"/>
        <outline val="0"/>
        <shadow val="0"/>
        <u val="none"/>
        <vertAlign val="baseline"/>
        <sz val="11"/>
        <name val="Calibri"/>
        <scheme val="minor"/>
      </font>
      <numFmt numFmtId="165"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0" formatCode="General"/>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none"/>
      </font>
      <numFmt numFmtId="30" formatCode="@"/>
      <alignment horizontal="left" vertical="bottom" textRotation="0" wrapText="1" indent="0" justifyLastLine="0" shrinkToFit="0" readingOrder="0"/>
    </dxf>
    <dxf>
      <font>
        <strike val="0"/>
        <outline val="0"/>
        <shadow val="0"/>
        <u val="none"/>
        <vertAlign val="baseline"/>
        <sz val="11"/>
        <name val="Calibri"/>
        <scheme val="minor"/>
      </font>
      <numFmt numFmtId="30" formatCode="@"/>
      <alignment horizontal="left"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4" formatCode="#,##0.00"/>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none"/>
      </font>
      <numFmt numFmtId="166" formatCode="dd/mm/yyyy"/>
      <alignment horizontal="general" vertical="top" textRotation="0" wrapText="1" indent="0" justifyLastLine="0" shrinkToFit="0" readingOrder="0"/>
    </dxf>
    <dxf>
      <font>
        <strike val="0"/>
        <outline val="0"/>
        <shadow val="0"/>
        <u val="none"/>
        <vertAlign val="baseline"/>
        <sz val="11"/>
        <name val="Calibri"/>
        <scheme val="minor"/>
      </font>
      <numFmt numFmtId="165"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0" formatCode="General"/>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none"/>
      </font>
      <numFmt numFmtId="30" formatCode="@"/>
      <alignment horizontal="left" vertical="bottom" textRotation="0" wrapText="1" indent="0" justifyLastLine="0" shrinkToFit="0" readingOrder="0"/>
    </dxf>
    <dxf>
      <font>
        <strike val="0"/>
        <outline val="0"/>
        <shadow val="0"/>
        <u val="none"/>
        <vertAlign val="baseline"/>
        <sz val="11"/>
        <name val="Calibri"/>
        <scheme val="minor"/>
      </font>
      <numFmt numFmtId="30" formatCode="@"/>
      <alignment horizontal="left"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4" formatCode="#,##0.00"/>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none"/>
      </font>
      <numFmt numFmtId="166" formatCode="dd/mm/yyyy"/>
      <alignment horizontal="general" vertical="top" textRotation="0" wrapText="1" indent="0" justifyLastLine="0" shrinkToFit="0" readingOrder="0"/>
    </dxf>
    <dxf>
      <font>
        <strike val="0"/>
        <outline val="0"/>
        <shadow val="0"/>
        <u val="none"/>
        <vertAlign val="baseline"/>
        <sz val="11"/>
        <name val="Calibri"/>
        <scheme val="minor"/>
      </font>
      <numFmt numFmtId="165"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0" formatCode="General"/>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none"/>
      </font>
      <numFmt numFmtId="30" formatCode="@"/>
      <alignment horizontal="left" vertical="bottom" textRotation="0" wrapText="1" indent="0" justifyLastLine="0" shrinkToFit="0" readingOrder="0"/>
    </dxf>
    <dxf>
      <font>
        <strike val="0"/>
        <outline val="0"/>
        <shadow val="0"/>
        <u val="none"/>
        <vertAlign val="baseline"/>
        <sz val="11"/>
        <name val="Calibri"/>
        <scheme val="minor"/>
      </font>
      <numFmt numFmtId="30" formatCode="@"/>
      <alignment horizontal="left"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4" formatCode="#,##0.00"/>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none"/>
      </font>
      <numFmt numFmtId="166" formatCode="dd/mm/yyyy"/>
      <alignment horizontal="general" vertical="top" textRotation="0" wrapText="1" indent="0" justifyLastLine="0" shrinkToFit="0" readingOrder="0"/>
    </dxf>
    <dxf>
      <font>
        <strike val="0"/>
        <outline val="0"/>
        <shadow val="0"/>
        <u val="none"/>
        <vertAlign val="baseline"/>
        <sz val="11"/>
        <name val="Calibri"/>
        <scheme val="minor"/>
      </font>
      <numFmt numFmtId="165"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0" formatCode="General"/>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none"/>
      </font>
      <numFmt numFmtId="30" formatCode="@"/>
      <alignment horizontal="left" vertical="bottom" textRotation="0" wrapText="1" indent="0" justifyLastLine="0" shrinkToFit="0" readingOrder="0"/>
    </dxf>
    <dxf>
      <font>
        <strike val="0"/>
        <outline val="0"/>
        <shadow val="0"/>
        <u val="none"/>
        <vertAlign val="baseline"/>
        <sz val="11"/>
        <name val="Calibri"/>
        <scheme val="minor"/>
      </font>
      <numFmt numFmtId="30" formatCode="@"/>
      <alignment horizontal="left"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4" formatCode="#,##0.00"/>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none"/>
      </font>
      <numFmt numFmtId="166" formatCode="dd/mm/yyyy"/>
      <alignment horizontal="general" vertical="top" textRotation="0" wrapText="1" indent="0" justifyLastLine="0" shrinkToFit="0" readingOrder="0"/>
    </dxf>
    <dxf>
      <font>
        <strike val="0"/>
        <outline val="0"/>
        <shadow val="0"/>
        <u val="none"/>
        <vertAlign val="baseline"/>
        <sz val="11"/>
        <name val="Calibri"/>
        <scheme val="minor"/>
      </font>
      <numFmt numFmtId="165"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0" formatCode="General"/>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none"/>
      </font>
      <numFmt numFmtId="30" formatCode="@"/>
      <alignment horizontal="left" vertical="bottom" textRotation="0" wrapText="1" indent="0" justifyLastLine="0" shrinkToFit="0" readingOrder="0"/>
    </dxf>
    <dxf>
      <font>
        <strike val="0"/>
        <outline val="0"/>
        <shadow val="0"/>
        <u val="none"/>
        <vertAlign val="baseline"/>
        <sz val="11"/>
        <name val="Calibri"/>
        <scheme val="minor"/>
      </font>
      <numFmt numFmtId="30" formatCode="@"/>
      <alignment horizontal="left"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165"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0" formatCode="General"/>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none"/>
      </font>
      <numFmt numFmtId="30" formatCode="@"/>
      <alignment horizontal="left" vertical="bottom" textRotation="0" wrapText="1" indent="0" justifyLastLine="0" shrinkToFit="0" readingOrder="0"/>
    </dxf>
    <dxf>
      <font>
        <strike val="0"/>
        <outline val="0"/>
        <shadow val="0"/>
        <u val="none"/>
        <vertAlign val="baseline"/>
        <sz val="11"/>
        <name val="Calibri"/>
        <scheme val="minor"/>
      </font>
      <numFmt numFmtId="30" formatCode="@"/>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1" formatCode="0"/>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numFmt numFmtId="165" formatCode="dd/mm/yyyy;@"/>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0" formatCode="General"/>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left" vertical="top" textRotation="0" wrapText="1"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scheme val="none"/>
      </font>
      <fill>
        <patternFill patternType="none">
          <fgColor rgb="FF000000"/>
          <bgColor rgb="FFFFFFFF"/>
        </patternFill>
      </fill>
    </dxf>
    <dxf>
      <border outline="0">
        <bottom style="thin">
          <color auto="1"/>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165"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0" formatCode="General"/>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none"/>
      </font>
      <numFmt numFmtId="30" formatCode="@"/>
      <alignment horizontal="left" vertical="bottom" textRotation="0" wrapText="1" indent="0" justifyLastLine="0" shrinkToFit="0" readingOrder="0"/>
    </dxf>
    <dxf>
      <font>
        <strike val="0"/>
        <outline val="0"/>
        <shadow val="0"/>
        <u val="none"/>
        <vertAlign val="baseline"/>
        <sz val="11"/>
        <name val="Calibri"/>
        <scheme val="minor"/>
      </font>
      <numFmt numFmtId="30" formatCode="@"/>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1" formatCode="0"/>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numFmt numFmtId="165" formatCode="dd/mm/yyyy;@"/>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0" formatCode="General"/>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none"/>
      </font>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left" vertical="top" textRotation="0" wrapText="1"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scheme val="none"/>
      </font>
      <fill>
        <patternFill patternType="none">
          <fgColor rgb="FF000000"/>
          <bgColor rgb="FFFFFFFF"/>
        </patternFill>
      </fill>
    </dxf>
    <dxf>
      <border outline="0">
        <bottom style="thin">
          <color auto="1"/>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ables/table1.xml><?xml version="1.0" encoding="utf-8"?>
<table xmlns="http://schemas.openxmlformats.org/spreadsheetml/2006/main" id="24" name="Table101225" displayName="Table101225" ref="A5:E19" totalsRowShown="0" headerRowDxfId="566" dataDxfId="564" headerRowBorderDxfId="565" tableBorderDxfId="563" totalsRowBorderDxfId="562">
  <autoFilter ref="A5:E19"/>
  <tableColumns count="5">
    <tableColumn id="1" name="Month" dataDxfId="561"/>
    <tableColumn id="2" name="Approved Articles" dataDxfId="560"/>
    <tableColumn id="3" name="Mean Monthly Article Allocation" dataDxfId="559"/>
    <tableColumn id="4" name="Remaining Mean Monthly Article Allocation" dataDxfId="558"/>
    <tableColumn id="5" name="Article Allocation Balance" dataDxfId="557"/>
  </tableColumns>
  <tableStyleInfo name="TableStyleMedium2" showFirstColumn="0" showLastColumn="0" showRowStripes="1" showColumnStripes="0"/>
</table>
</file>

<file path=xl/tables/table10.xml><?xml version="1.0" encoding="utf-8"?>
<table xmlns="http://schemas.openxmlformats.org/spreadsheetml/2006/main" id="20" name="Table146131415161718192021" displayName="Table146131415161718192021" ref="A5:Y119" totalsRowShown="0" headerRowDxfId="349" dataDxfId="348">
  <autoFilter ref="A5:Y119"/>
  <tableColumns count="25">
    <tableColumn id="1" name="DOI" dataDxfId="347"/>
    <tableColumn id="26" name="Report Date" dataDxfId="346"/>
    <tableColumn id="25" name="Consortium" dataDxfId="345"/>
    <tableColumn id="2" name="Institution" dataDxfId="344"/>
    <tableColumn id="3" name="Article Title" dataDxfId="343"/>
    <tableColumn id="4" name="Article Type" dataDxfId="342"/>
    <tableColumn id="5" name="Journal ID" dataDxfId="341"/>
    <tableColumn id="6" name="Journal Title" dataDxfId="340"/>
    <tableColumn id="7" name="Journal Discipline" dataDxfId="339"/>
    <tableColumn id="8" name="Journal ISSN" dataDxfId="338"/>
    <tableColumn id="9" name="Journal eISSN" dataDxfId="337"/>
    <tableColumn id="10" name="License Type" dataDxfId="336"/>
    <tableColumn id="11" name="Acceptance Date" dataDxfId="335"/>
    <tableColumn id="19" name="Approval Date" dataDxfId="334"/>
    <tableColumn id="12" name="Online Date" dataDxfId="333"/>
    <tableColumn id="13" name="Family Name_x000a_(Corresponding Author)" dataDxfId="332"/>
    <tableColumn id="14" name="Given Name_x000a_(Corresponding Author)" dataDxfId="331"/>
    <tableColumn id="15" name="E-mail_x000a_(Corresponding Author)" dataDxfId="330"/>
    <tableColumn id="16" name="ORCID_x000a_Corresponding Author" dataDxfId="329"/>
    <tableColumn id="17" name="Currency" dataDxfId="328"/>
    <tableColumn id="18" name="Article APC" dataDxfId="327"/>
    <tableColumn id="21" name="FundRef ID" dataDxfId="326"/>
    <tableColumn id="22" name="Fund Name" dataDxfId="325"/>
    <tableColumn id="23" name="Grant Number" dataDxfId="324"/>
    <tableColumn id="24" name="Comments" dataDxfId="323"/>
  </tableColumns>
  <tableStyleInfo name="TableStyleMedium2" showFirstColumn="0" showLastColumn="0" showRowStripes="1" showColumnStripes="0"/>
</table>
</file>

<file path=xl/tables/table11.xml><?xml version="1.0" encoding="utf-8"?>
<table xmlns="http://schemas.openxmlformats.org/spreadsheetml/2006/main" id="19" name="Table1461314151617181920" displayName="Table1461314151617181920" ref="A5:Y114" totalsRowShown="0" headerRowDxfId="322" dataDxfId="321">
  <autoFilter ref="A5:Y114"/>
  <tableColumns count="25">
    <tableColumn id="1" name="DOI" dataDxfId="320"/>
    <tableColumn id="26" name="Report Date" dataDxfId="319"/>
    <tableColumn id="25" name="Consortium" dataDxfId="318"/>
    <tableColumn id="2" name="Institution" dataDxfId="317"/>
    <tableColumn id="3" name="Article Title" dataDxfId="316"/>
    <tableColumn id="4" name="Article Type" dataDxfId="315"/>
    <tableColumn id="5" name="Journal ID" dataDxfId="314"/>
    <tableColumn id="6" name="Journal Title" dataDxfId="313"/>
    <tableColumn id="7" name="Journal Discipline" dataDxfId="312"/>
    <tableColumn id="8" name="Journal ISSN" dataDxfId="311"/>
    <tableColumn id="9" name="Journal eISSN" dataDxfId="310"/>
    <tableColumn id="10" name="License Type" dataDxfId="309"/>
    <tableColumn id="11" name="Acceptance Date" dataDxfId="308"/>
    <tableColumn id="19" name="Approval Date" dataDxfId="307"/>
    <tableColumn id="12" name="Online Date" dataDxfId="306"/>
    <tableColumn id="13" name="Family Name_x000a_(Corresponding Author)" dataDxfId="305"/>
    <tableColumn id="14" name="Given Name_x000a_(Corresponding Author)" dataDxfId="304"/>
    <tableColumn id="15" name="E-mail_x000a_(Corresponding Author)" dataDxfId="303"/>
    <tableColumn id="16" name="ORCID_x000a_Corresponding Author" dataDxfId="302"/>
    <tableColumn id="17" name="Currency" dataDxfId="301"/>
    <tableColumn id="18" name="Article APC" dataDxfId="300"/>
    <tableColumn id="21" name="FundRef ID" dataDxfId="299"/>
    <tableColumn id="22" name="Fund Name" dataDxfId="298"/>
    <tableColumn id="23" name="Grant Number" dataDxfId="297"/>
    <tableColumn id="24" name="Comments" dataDxfId="296"/>
  </tableColumns>
  <tableStyleInfo name="TableStyleMedium2" showFirstColumn="0" showLastColumn="0" showRowStripes="1" showColumnStripes="0"/>
</table>
</file>

<file path=xl/tables/table12.xml><?xml version="1.0" encoding="utf-8"?>
<table xmlns="http://schemas.openxmlformats.org/spreadsheetml/2006/main" id="18" name="Table14613141516171819" displayName="Table14613141516171819" ref="A5:Y123" totalsRowShown="0" headerRowDxfId="295" dataDxfId="294">
  <autoFilter ref="A5:Y123"/>
  <tableColumns count="25">
    <tableColumn id="1" name="DOI" dataDxfId="293"/>
    <tableColumn id="26" name="Report Date" dataDxfId="292"/>
    <tableColumn id="25" name="Consortium" dataDxfId="291"/>
    <tableColumn id="2" name="Institution" dataDxfId="290"/>
    <tableColumn id="3" name="Article Title" dataDxfId="289"/>
    <tableColumn id="4" name="Article Type" dataDxfId="288"/>
    <tableColumn id="5" name="Journal ID" dataDxfId="287"/>
    <tableColumn id="6" name="Journal Title" dataDxfId="286"/>
    <tableColumn id="7" name="Journal Discipline" dataDxfId="285"/>
    <tableColumn id="8" name="Journal ISSN" dataDxfId="284"/>
    <tableColumn id="9" name="Journal eISSN" dataDxfId="283"/>
    <tableColumn id="10" name="License Type" dataDxfId="282"/>
    <tableColumn id="11" name="Acceptance Date" dataDxfId="281"/>
    <tableColumn id="19" name="Approval Date" dataDxfId="280"/>
    <tableColumn id="12" name="Online Date" dataDxfId="279"/>
    <tableColumn id="13" name="Family Name_x000a_(Corresponding Author)" dataDxfId="278"/>
    <tableColumn id="14" name="Given Name_x000a_(Corresponding Author)" dataDxfId="277"/>
    <tableColumn id="15" name="E-mail_x000a_(Corresponding Author)" dataDxfId="276"/>
    <tableColumn id="16" name="ORCID_x000a_Corresponding Author" dataDxfId="275"/>
    <tableColumn id="17" name="Currency" dataDxfId="274"/>
    <tableColumn id="18" name="Article APC" dataDxfId="273"/>
    <tableColumn id="21" name="FundRef ID" dataDxfId="272"/>
    <tableColumn id="22" name="Fund Name" dataDxfId="271"/>
    <tableColumn id="23" name="Grant Number" dataDxfId="270"/>
    <tableColumn id="24" name="Comments" dataDxfId="269"/>
  </tableColumns>
  <tableStyleInfo name="TableStyleMedium2" showFirstColumn="0" showLastColumn="0" showRowStripes="1" showColumnStripes="0"/>
</table>
</file>

<file path=xl/tables/table13.xml><?xml version="1.0" encoding="utf-8"?>
<table xmlns="http://schemas.openxmlformats.org/spreadsheetml/2006/main" id="17" name="Table146131415161718" displayName="Table146131415161718" ref="A5:Y130" totalsRowShown="0" headerRowDxfId="268" dataDxfId="267">
  <autoFilter ref="A5:Y130"/>
  <tableColumns count="25">
    <tableColumn id="1" name="DOI" dataDxfId="266"/>
    <tableColumn id="26" name="Report Date" dataDxfId="265"/>
    <tableColumn id="25" name="Consortium" dataDxfId="264"/>
    <tableColumn id="2" name="Institution" dataDxfId="263"/>
    <tableColumn id="3" name="Article Title" dataDxfId="262"/>
    <tableColumn id="4" name="Article Type" dataDxfId="261"/>
    <tableColumn id="5" name="Journal ID" dataDxfId="260"/>
    <tableColumn id="6" name="Journal Title" dataDxfId="259"/>
    <tableColumn id="7" name="Journal Discipline" dataDxfId="258"/>
    <tableColumn id="8" name="Journal ISSN" dataDxfId="257"/>
    <tableColumn id="9" name="Journal eISSN" dataDxfId="256"/>
    <tableColumn id="10" name="License Type" dataDxfId="255"/>
    <tableColumn id="11" name="Acceptance Date" dataDxfId="254"/>
    <tableColumn id="19" name="Approval Date" dataDxfId="253"/>
    <tableColumn id="12" name="Online Date" dataDxfId="252"/>
    <tableColumn id="13" name="Family Name_x000a_(Corresponding Author)" dataDxfId="251"/>
    <tableColumn id="14" name="Given Name_x000a_(Corresponding Author)" dataDxfId="250"/>
    <tableColumn id="15" name="E-mail_x000a_(Corresponding Author)" dataDxfId="249"/>
    <tableColumn id="16" name="ORCID_x000a_Corresponding Author" dataDxfId="248"/>
    <tableColumn id="17" name="Currency" dataDxfId="247"/>
    <tableColumn id="18" name="Article APC" dataDxfId="246"/>
    <tableColumn id="21" name="FundRef ID" dataDxfId="245"/>
    <tableColumn id="22" name="Fund Name" dataDxfId="244"/>
    <tableColumn id="23" name="Grant Number" dataDxfId="243"/>
    <tableColumn id="24" name="Comments" dataDxfId="242"/>
  </tableColumns>
  <tableStyleInfo name="TableStyleMedium2" showFirstColumn="0" showLastColumn="0" showRowStripes="1" showColumnStripes="0"/>
</table>
</file>

<file path=xl/tables/table14.xml><?xml version="1.0" encoding="utf-8"?>
<table xmlns="http://schemas.openxmlformats.org/spreadsheetml/2006/main" id="16" name="Table1461314151617" displayName="Table1461314151617" ref="A5:Y121" totalsRowShown="0" headerRowDxfId="241" dataDxfId="240">
  <autoFilter ref="A5:Y121"/>
  <tableColumns count="25">
    <tableColumn id="1" name="DOI" dataDxfId="239"/>
    <tableColumn id="26" name="Report Date" dataDxfId="238"/>
    <tableColumn id="25" name="Consortium" dataDxfId="237"/>
    <tableColumn id="2" name="Institution" dataDxfId="236"/>
    <tableColumn id="3" name="Article Title" dataDxfId="235"/>
    <tableColumn id="4" name="Article Type" dataDxfId="234"/>
    <tableColumn id="5" name="Journal ID" dataDxfId="233"/>
    <tableColumn id="6" name="Journal Title" dataDxfId="232"/>
    <tableColumn id="7" name="Journal Discipline" dataDxfId="231"/>
    <tableColumn id="8" name="Journal ISSN" dataDxfId="230"/>
    <tableColumn id="9" name="Journal eISSN" dataDxfId="229"/>
    <tableColumn id="10" name="License Type" dataDxfId="228"/>
    <tableColumn id="11" name="Acceptance Date" dataDxfId="227"/>
    <tableColumn id="19" name="Approval Date" dataDxfId="226"/>
    <tableColumn id="12" name="Online Date" dataDxfId="225"/>
    <tableColumn id="13" name="Family Name_x000a_(Corresponding Author)" dataDxfId="224"/>
    <tableColumn id="14" name="Given Name_x000a_(Corresponding Author)" dataDxfId="223"/>
    <tableColumn id="15" name="E-mail_x000a_(Corresponding Author)" dataDxfId="222"/>
    <tableColumn id="16" name="ORCID_x000a_Corresponding Author" dataDxfId="221"/>
    <tableColumn id="17" name="Currency" dataDxfId="220"/>
    <tableColumn id="18" name="Article APC" dataDxfId="219"/>
    <tableColumn id="21" name="FundRef ID" dataDxfId="218"/>
    <tableColumn id="22" name="Fund Name" dataDxfId="217"/>
    <tableColumn id="23" name="Grant Number" dataDxfId="216"/>
    <tableColumn id="24" name="Comments" dataDxfId="215"/>
  </tableColumns>
  <tableStyleInfo name="TableStyleMedium2" showFirstColumn="0" showLastColumn="0" showRowStripes="1" showColumnStripes="0"/>
</table>
</file>

<file path=xl/tables/table15.xml><?xml version="1.0" encoding="utf-8"?>
<table xmlns="http://schemas.openxmlformats.org/spreadsheetml/2006/main" id="15" name="Table14613141516" displayName="Table14613141516" ref="A5:Y126" totalsRowShown="0" headerRowDxfId="214" dataDxfId="213">
  <autoFilter ref="A5:Y126"/>
  <tableColumns count="25">
    <tableColumn id="1" name="DOI" dataDxfId="212"/>
    <tableColumn id="26" name="Report Date" dataDxfId="211"/>
    <tableColumn id="25" name="Consortium" dataDxfId="210"/>
    <tableColumn id="2" name="Institution" dataDxfId="209"/>
    <tableColumn id="3" name="Article Title" dataDxfId="208"/>
    <tableColumn id="4" name="Article Type" dataDxfId="207"/>
    <tableColumn id="5" name="Journal ID" dataDxfId="206"/>
    <tableColumn id="6" name="Journal Title" dataDxfId="205"/>
    <tableColumn id="7" name="Journal Discipline" dataDxfId="204"/>
    <tableColumn id="8" name="Journal ISSN" dataDxfId="203"/>
    <tableColumn id="9" name="Journal eISSN" dataDxfId="202"/>
    <tableColumn id="10" name="License Type" dataDxfId="201"/>
    <tableColumn id="11" name="Acceptance Date" dataDxfId="200"/>
    <tableColumn id="19" name="Approval Date" dataDxfId="199"/>
    <tableColumn id="12" name="Online Date" dataDxfId="198"/>
    <tableColumn id="13" name="Family Name_x000a_(Corresponding Author)" dataDxfId="197"/>
    <tableColumn id="14" name="Given Name_x000a_(Corresponding Author)" dataDxfId="196"/>
    <tableColumn id="15" name="E-mail_x000a_(Corresponding Author)" dataDxfId="195"/>
    <tableColumn id="16" name="ORCID_x000a_Corresponding Author" dataDxfId="194"/>
    <tableColumn id="17" name="Currency" dataDxfId="193"/>
    <tableColumn id="18" name="Article APC" dataDxfId="192"/>
    <tableColumn id="21" name="FundRef ID" dataDxfId="191"/>
    <tableColumn id="22" name="Fund Name" dataDxfId="190"/>
    <tableColumn id="23" name="Grant Number" dataDxfId="189"/>
    <tableColumn id="24" name="Comments" dataDxfId="188"/>
  </tableColumns>
  <tableStyleInfo name="TableStyleMedium2" showFirstColumn="0" showLastColumn="0" showRowStripes="1" showColumnStripes="0"/>
</table>
</file>

<file path=xl/tables/table16.xml><?xml version="1.0" encoding="utf-8"?>
<table xmlns="http://schemas.openxmlformats.org/spreadsheetml/2006/main" id="14" name="Table146131415" displayName="Table146131415" ref="A5:Y134" totalsRowShown="0" headerRowDxfId="187" dataDxfId="186">
  <autoFilter ref="A5:Y134"/>
  <tableColumns count="25">
    <tableColumn id="1" name="DOI" dataDxfId="185"/>
    <tableColumn id="26" name="Report Date" dataDxfId="184"/>
    <tableColumn id="25" name="Consortium" dataDxfId="183"/>
    <tableColumn id="2" name="Institution" dataDxfId="182"/>
    <tableColumn id="3" name="Article Title" dataDxfId="181"/>
    <tableColumn id="4" name="Article Type" dataDxfId="180"/>
    <tableColumn id="5" name="Journal ID" dataDxfId="179"/>
    <tableColumn id="6" name="Journal Title" dataDxfId="178"/>
    <tableColumn id="7" name="Journal Discipline" dataDxfId="177"/>
    <tableColumn id="8" name="Journal ISSN" dataDxfId="176"/>
    <tableColumn id="9" name="Journal eISSN" dataDxfId="175"/>
    <tableColumn id="10" name="License Type" dataDxfId="174"/>
    <tableColumn id="11" name="Acceptance Date" dataDxfId="173"/>
    <tableColumn id="19" name="Approval Date" dataDxfId="172"/>
    <tableColumn id="12" name="Online Date" dataDxfId="171"/>
    <tableColumn id="13" name="Family Name_x000a_(Corresponding Author)" dataDxfId="170"/>
    <tableColumn id="14" name="Given Name_x000a_(Corresponding Author)" dataDxfId="169"/>
    <tableColumn id="15" name="E-mail_x000a_(Corresponding Author)" dataDxfId="168"/>
    <tableColumn id="16" name="ORCID_x000a_Corresponding Author" dataDxfId="167"/>
    <tableColumn id="17" name="Currency" dataDxfId="166"/>
    <tableColumn id="18" name="Article APC" dataDxfId="165"/>
    <tableColumn id="21" name="FundRef ID" dataDxfId="164"/>
    <tableColumn id="22" name="Fund Name" dataDxfId="163"/>
    <tableColumn id="23" name="Grant Number" dataDxfId="162"/>
    <tableColumn id="24" name="Comments" dataDxfId="161"/>
  </tableColumns>
  <tableStyleInfo name="TableStyleMedium2" showFirstColumn="0" showLastColumn="0" showRowStripes="1" showColumnStripes="0"/>
</table>
</file>

<file path=xl/tables/table17.xml><?xml version="1.0" encoding="utf-8"?>
<table xmlns="http://schemas.openxmlformats.org/spreadsheetml/2006/main" id="13" name="Table1461314" displayName="Table1461314" ref="A5:Y113" totalsRowShown="0" headerRowDxfId="160" dataDxfId="159">
  <autoFilter ref="A5:Y113"/>
  <tableColumns count="25">
    <tableColumn id="1" name="DOI" dataDxfId="158"/>
    <tableColumn id="26" name="Report Date" dataDxfId="157"/>
    <tableColumn id="25" name="Consortium" dataDxfId="156"/>
    <tableColumn id="2" name="Institution" dataDxfId="155"/>
    <tableColumn id="3" name="Article Title" dataDxfId="154"/>
    <tableColumn id="4" name="Article Type" dataDxfId="153"/>
    <tableColumn id="5" name="Journal ID" dataDxfId="152"/>
    <tableColumn id="6" name="Journal Title" dataDxfId="151"/>
    <tableColumn id="7" name="Journal Discipline" dataDxfId="150"/>
    <tableColumn id="8" name="Journal ISSN" dataDxfId="149"/>
    <tableColumn id="9" name="Journal eISSN" dataDxfId="148"/>
    <tableColumn id="10" name="License Type" dataDxfId="147"/>
    <tableColumn id="11" name="Acceptance Date" dataDxfId="146"/>
    <tableColumn id="19" name="Approval Date"/>
    <tableColumn id="12" name="Online Date" dataDxfId="145"/>
    <tableColumn id="13" name="Family Name_x000a_(Corresponding Author)" dataDxfId="144"/>
    <tableColumn id="14" name="Given Name_x000a_(Corresponding Author)" dataDxfId="143"/>
    <tableColumn id="15" name="E-mail_x000a_(Corresponding Author)" dataDxfId="142"/>
    <tableColumn id="16" name="ORCID_x000a_Corresponding Author" dataDxfId="141"/>
    <tableColumn id="17" name="Currency" dataDxfId="140"/>
    <tableColumn id="18" name="Article APC" dataDxfId="139"/>
    <tableColumn id="21" name="FundRef ID" dataDxfId="138"/>
    <tableColumn id="22" name="Fund Name" dataDxfId="137"/>
    <tableColumn id="23" name="Grant Number" dataDxfId="136"/>
    <tableColumn id="24" name="Comments" dataDxfId="135"/>
  </tableColumns>
  <tableStyleInfo name="TableStyleMedium2" showFirstColumn="0" showLastColumn="0" showRowStripes="1" showColumnStripes="0"/>
</table>
</file>

<file path=xl/tables/table18.xml><?xml version="1.0" encoding="utf-8"?>
<table xmlns="http://schemas.openxmlformats.org/spreadsheetml/2006/main" id="12" name="Table14613" displayName="Table14613" ref="A5:Y110" totalsRowShown="0" headerRowDxfId="134" dataDxfId="133">
  <autoFilter ref="A5:Y110"/>
  <tableColumns count="25">
    <tableColumn id="1" name="DOI" dataDxfId="132"/>
    <tableColumn id="26" name="Report Date" dataDxfId="131"/>
    <tableColumn id="25" name="Consortium" dataDxfId="130"/>
    <tableColumn id="2" name="Institution" dataDxfId="129"/>
    <tableColumn id="3" name="Article Title" dataDxfId="128"/>
    <tableColumn id="4" name="Article Type" dataDxfId="127"/>
    <tableColumn id="5" name="Journal ID" dataDxfId="126"/>
    <tableColumn id="6" name="Journal Title" dataDxfId="125"/>
    <tableColumn id="7" name="Journal Discipline" dataDxfId="124"/>
    <tableColumn id="8" name="Journal ISSN" dataDxfId="123"/>
    <tableColumn id="9" name="Journal eISSN" dataDxfId="122"/>
    <tableColumn id="10" name="License Type" dataDxfId="121"/>
    <tableColumn id="11" name="Acceptance Date" dataDxfId="120"/>
    <tableColumn id="19" name="Approval Date"/>
    <tableColumn id="12" name="Online Date" dataDxfId="119"/>
    <tableColumn id="13" name="Family Name_x000a_(Corresponding Author)" dataDxfId="118"/>
    <tableColumn id="14" name="Given Name_x000a_(Corresponding Author)" dataDxfId="117"/>
    <tableColumn id="15" name="E-mail_x000a_(Corresponding Author)" dataDxfId="116"/>
    <tableColumn id="16" name="ORCID_x000a_Corresponding Author" dataDxfId="115"/>
    <tableColumn id="17" name="Currency" dataDxfId="114"/>
    <tableColumn id="18" name="Article APC" dataDxfId="113"/>
    <tableColumn id="21" name="FundRef ID" dataDxfId="112"/>
    <tableColumn id="22" name="Fund Name" dataDxfId="111"/>
    <tableColumn id="23" name="Grant Number" dataDxfId="110"/>
    <tableColumn id="24" name="Comments" dataDxfId="109"/>
  </tableColumns>
  <tableStyleInfo name="TableStyleMedium2" showFirstColumn="0" showLastColumn="0" showRowStripes="1" showColumnStripes="0"/>
</table>
</file>

<file path=xl/tables/table19.xml><?xml version="1.0" encoding="utf-8"?>
<table xmlns="http://schemas.openxmlformats.org/spreadsheetml/2006/main" id="1" name="Table179" displayName="Table179" ref="A5:M533" totalsRowShown="0" headerRowDxfId="104">
  <autoFilter ref="A5:M533"/>
  <tableColumns count="13">
    <tableColumn id="1" name="DOI" dataDxfId="103"/>
    <tableColumn id="2" name="Institution" dataDxfId="102"/>
    <tableColumn id="3" name="Article Title" dataDxfId="101"/>
    <tableColumn id="6" name="Journal ID" dataDxfId="100"/>
    <tableColumn id="8" name="Journal Title" dataDxfId="99"/>
    <tableColumn id="9" name="ISSN" dataDxfId="98"/>
    <tableColumn id="10" name="eISSN" dataDxfId="97"/>
    <tableColumn id="12" name="Online Publication Date" dataDxfId="96"/>
    <tableColumn id="13" name="Corresponding Author Family Name" dataDxfId="95"/>
    <tableColumn id="15" name="Corresponding Author e-mail" dataDxfId="94"/>
    <tableColumn id="4" name="Main Discipline" dataDxfId="93"/>
    <tableColumn id="5" name="ORCID" dataDxfId="92"/>
    <tableColumn id="24" name="Comments" dataDxfId="91"/>
  </tableColumns>
  <tableStyleInfo name="TableStyleMedium2" showFirstColumn="0" showLastColumn="0" showRowStripes="1" showColumnStripes="0"/>
</table>
</file>

<file path=xl/tables/table2.xml><?xml version="1.0" encoding="utf-8"?>
<table xmlns="http://schemas.openxmlformats.org/spreadsheetml/2006/main" id="25" name="Table14626" displayName="Table14626" ref="A5:Y1404" totalsRowShown="0" headerRowDxfId="556" dataDxfId="555">
  <autoFilter ref="A5:Y1404"/>
  <tableColumns count="25">
    <tableColumn id="1" name="DOI" dataDxfId="554"/>
    <tableColumn id="26" name="Report Date" dataDxfId="553"/>
    <tableColumn id="25" name="Consortium" dataDxfId="552"/>
    <tableColumn id="2" name="Institution" dataDxfId="551"/>
    <tableColumn id="3" name="Article Title" dataDxfId="550"/>
    <tableColumn id="4" name="Article Type" dataDxfId="549"/>
    <tableColumn id="5" name="Journal ID" dataDxfId="548"/>
    <tableColumn id="6" name="Journal Title" dataDxfId="547"/>
    <tableColumn id="7" name="Journal Discipline" dataDxfId="546"/>
    <tableColumn id="8" name="Journal ISSN" dataDxfId="545"/>
    <tableColumn id="9" name="Journal eISSN" dataDxfId="544"/>
    <tableColumn id="10" name="License Type" dataDxfId="543"/>
    <tableColumn id="11" name="Acceptance Date" dataDxfId="542"/>
    <tableColumn id="19" name="Approval Date" dataDxfId="541"/>
    <tableColumn id="12" name="Online Date" dataDxfId="540"/>
    <tableColumn id="13" name="Family Name_x000a_(Corresponding Author)" dataDxfId="539"/>
    <tableColumn id="14" name="Given Name_x000a_(Corresponding Author)" dataDxfId="538"/>
    <tableColumn id="15" name="E-mail_x000a_(Corresponding Author)" dataDxfId="537"/>
    <tableColumn id="16" name="ORCID_x000a_Corresponding Author" dataDxfId="536"/>
    <tableColumn id="17" name="Currency" dataDxfId="535"/>
    <tableColumn id="18" name="Article APC" dataDxfId="534"/>
    <tableColumn id="21" name="FundRef ID" dataDxfId="533"/>
    <tableColumn id="22" name="Fund Name" dataDxfId="532"/>
    <tableColumn id="23" name="Grant Number" dataDxfId="531"/>
    <tableColumn id="24" name="Comments" dataDxfId="530"/>
  </tableColumns>
  <tableStyleInfo name="TableStyleMedium2" showFirstColumn="0" showLastColumn="0" showRowStripes="1" showColumnStripes="0"/>
</table>
</file>

<file path=xl/tables/table20.xml><?xml version="1.0" encoding="utf-8"?>
<table xmlns="http://schemas.openxmlformats.org/spreadsheetml/2006/main" id="5" name="Tabelle1" displayName="Tabelle1" ref="A4:K27" totalsRowShown="0">
  <autoFilter ref="A4:K27"/>
  <tableColumns count="11">
    <tableColumn id="1" name="OC Membership Institution"/>
    <tableColumn id="2" name="DOI"/>
    <tableColumn id="3" name="Article title" dataDxfId="80"/>
    <tableColumn id="4" name="Journal title"/>
    <tableColumn id="5" name="journal ID"/>
    <tableColumn id="6" name="ISSN" dataDxfId="79" dataCellStyle="Standard_Journal List"/>
    <tableColumn id="7" name="eISSN" dataDxfId="78" dataCellStyle="Standard_Journal List"/>
    <tableColumn id="8" name="Online publication date"/>
    <tableColumn id="9" name="corresponding author family name"/>
    <tableColumn id="10" name="author e-mail"/>
    <tableColumn id="11" name="remark"/>
  </tableColumns>
  <tableStyleInfo name="TableStyleMedium2" showFirstColumn="0" showLastColumn="0" showRowStripes="1" showColumnStripes="0"/>
</table>
</file>

<file path=xl/tables/table21.xml><?xml version="1.0" encoding="utf-8"?>
<table xmlns="http://schemas.openxmlformats.org/spreadsheetml/2006/main" id="8" name="Table17989" displayName="Table17989" ref="A5:K91" totalsRowShown="0" headerRowDxfId="77">
  <autoFilter ref="A5:K91"/>
  <tableColumns count="11">
    <tableColumn id="1" name="DOI" dataDxfId="76"/>
    <tableColumn id="2" name="Institution" dataDxfId="75"/>
    <tableColumn id="3" name="Article Title" dataDxfId="74"/>
    <tableColumn id="6" name="Journal ID" dataDxfId="73"/>
    <tableColumn id="8" name="Journal Title" dataDxfId="72"/>
    <tableColumn id="9" name="ISSN" dataDxfId="71"/>
    <tableColumn id="10" name="eISSN" dataDxfId="70"/>
    <tableColumn id="12" name="Online Publication Date" dataDxfId="69"/>
    <tableColumn id="13" name="Corresponding Author Family Name" dataDxfId="68"/>
    <tableColumn id="15" name="Corresponding Author e-mail" dataDxfId="67"/>
    <tableColumn id="24" name="Comments" dataDxfId="66"/>
  </tableColumns>
  <tableStyleInfo name="TableStyleMedium2" showFirstColumn="0" showLastColumn="0" showRowStripes="1" showColumnStripes="0"/>
</table>
</file>

<file path=xl/tables/table22.xml><?xml version="1.0" encoding="utf-8"?>
<table xmlns="http://schemas.openxmlformats.org/spreadsheetml/2006/main" id="7" name="Table1798" displayName="Table1798" ref="A5:K120" totalsRowShown="0" headerRowDxfId="65">
  <autoFilter ref="A5:K120"/>
  <tableColumns count="11">
    <tableColumn id="1" name="DOI" dataDxfId="64"/>
    <tableColumn id="2" name="Institution" dataDxfId="63"/>
    <tableColumn id="3" name="Article Title" dataDxfId="62"/>
    <tableColumn id="6" name="Journal ID" dataDxfId="61"/>
    <tableColumn id="8" name="Journal Title" dataDxfId="60"/>
    <tableColumn id="9" name="ISSN" dataDxfId="59"/>
    <tableColumn id="10" name="eISSN" dataDxfId="58"/>
    <tableColumn id="12" name="Online Publication Date" dataDxfId="57"/>
    <tableColumn id="13" name="Corresponding Author Family Name" dataDxfId="56"/>
    <tableColumn id="15" name="Corresponding Author e-mail" dataDxfId="55"/>
    <tableColumn id="24" name="Comments" dataDxfId="54"/>
  </tableColumns>
  <tableStyleInfo name="TableStyleMedium2" showFirstColumn="0" showLastColumn="0" showRowStripes="1" showColumnStripes="0"/>
</table>
</file>

<file path=xl/tables/table23.xml><?xml version="1.0" encoding="utf-8"?>
<table xmlns="http://schemas.openxmlformats.org/spreadsheetml/2006/main" id="3" name="Table17934" displayName="Table17934" ref="A5:K108" totalsRowShown="0" headerRowDxfId="53">
  <autoFilter ref="A5:K108"/>
  <tableColumns count="11">
    <tableColumn id="1" name="DOI" dataDxfId="52"/>
    <tableColumn id="2" name="Institution" dataDxfId="51"/>
    <tableColumn id="3" name="Article Title" dataDxfId="50"/>
    <tableColumn id="6" name="Journal ID" dataDxfId="49"/>
    <tableColumn id="8" name="Journal Title" dataDxfId="48"/>
    <tableColumn id="9" name="ISSN" dataDxfId="47"/>
    <tableColumn id="10" name="eISSN" dataDxfId="46"/>
    <tableColumn id="12" name="Online Publication Date" dataDxfId="45"/>
    <tableColumn id="13" name="Corresponding Author Family Name" dataDxfId="44"/>
    <tableColumn id="15" name="Corresponding Author e-mail" dataDxfId="43"/>
    <tableColumn id="24" name="Comments" dataDxfId="42"/>
  </tableColumns>
  <tableStyleInfo name="TableStyleMedium2" showFirstColumn="0" showLastColumn="0" showRowStripes="1" showColumnStripes="0"/>
</table>
</file>

<file path=xl/tables/table24.xml><?xml version="1.0" encoding="utf-8"?>
<table xmlns="http://schemas.openxmlformats.org/spreadsheetml/2006/main" id="2" name="Table1793" displayName="Table1793" ref="A5:K110" totalsRowShown="0" headerRowDxfId="41">
  <autoFilter ref="A5:K110"/>
  <tableColumns count="11">
    <tableColumn id="1" name="DOI" dataDxfId="40"/>
    <tableColumn id="2" name="Institution" dataDxfId="39"/>
    <tableColumn id="3" name="Article Title" dataDxfId="38"/>
    <tableColumn id="6" name="Journal ID" dataDxfId="37"/>
    <tableColumn id="8" name="Journal Title" dataDxfId="36"/>
    <tableColumn id="9" name="ISSN" dataDxfId="35"/>
    <tableColumn id="10" name="eISSN" dataDxfId="34"/>
    <tableColumn id="12" name="Online Publication Date" dataDxfId="33"/>
    <tableColumn id="13" name="Corresponding Author Family Name" dataDxfId="32"/>
    <tableColumn id="15" name="Corresponding Author e-mail" dataDxfId="31"/>
    <tableColumn id="24" name="Comments" dataDxfId="30"/>
  </tableColumns>
  <tableStyleInfo name="TableStyleMedium2" showFirstColumn="0" showLastColumn="0" showRowStripes="1" showColumnStripes="0"/>
</table>
</file>

<file path=xl/tables/table25.xml><?xml version="1.0" encoding="utf-8"?>
<table xmlns="http://schemas.openxmlformats.org/spreadsheetml/2006/main" id="6" name="Tabelle131315161845" displayName="Tabelle131315161845" ref="A4:K99" totalsRowShown="0" dataDxfId="26">
  <autoFilter ref="A4:K99"/>
  <tableColumns count="11">
    <tableColumn id="1" name="OC Membership Institution" dataDxfId="25"/>
    <tableColumn id="2" name="DOI" dataDxfId="24"/>
    <tableColumn id="4" name="Article title" dataDxfId="23"/>
    <tableColumn id="5" name="Journal title" dataDxfId="22"/>
    <tableColumn id="3" name="journal ID" dataDxfId="21"/>
    <tableColumn id="7" name="ISSN" dataDxfId="20"/>
    <tableColumn id="8" name="eISSN" dataDxfId="19"/>
    <tableColumn id="9" name="Online publication date" dataDxfId="18"/>
    <tableColumn id="13" name="corresponding author family name" dataDxfId="17"/>
    <tableColumn id="14" name="author e-mail" dataDxfId="16"/>
    <tableColumn id="16" name="remark" dataDxfId="15"/>
  </tableColumns>
  <tableStyleInfo name="TableStyleMedium2" showFirstColumn="0" showLastColumn="0" showRowStripes="1" showColumnStripes="0"/>
</table>
</file>

<file path=xl/tables/table26.xml><?xml version="1.0" encoding="utf-8"?>
<table xmlns="http://schemas.openxmlformats.org/spreadsheetml/2006/main" id="4" name="Tabelle13131516184" displayName="Tabelle13131516184" ref="A4:K39" totalsRowShown="0" dataDxfId="11">
  <autoFilter ref="A4:K39"/>
  <tableColumns count="11">
    <tableColumn id="1" name="OC Membership Institution" dataDxfId="10"/>
    <tableColumn id="2" name="DOI" dataDxfId="9"/>
    <tableColumn id="4" name="Article title" dataDxfId="8"/>
    <tableColumn id="5" name="Journal title" dataDxfId="7"/>
    <tableColumn id="3" name="journal ID" dataDxfId="6"/>
    <tableColumn id="7" name="ISSN" dataDxfId="5"/>
    <tableColumn id="8" name="eISSN" dataDxfId="4"/>
    <tableColumn id="9" name="Online publication date" dataDxfId="3"/>
    <tableColumn id="13" name="corresponding author family name" dataDxfId="2"/>
    <tableColumn id="14" name="author e-mail" dataDxfId="1"/>
    <tableColumn id="16" name="remark" dataDxfId="0"/>
  </tableColumns>
  <tableStyleInfo name="TableStyleMedium2" showFirstColumn="0" showLastColumn="0" showRowStripes="1" showColumnStripes="0"/>
</table>
</file>

<file path=xl/tables/table3.xml><?xml version="1.0" encoding="utf-8"?>
<table xmlns="http://schemas.openxmlformats.org/spreadsheetml/2006/main" id="26" name="Table14727" displayName="Table14727" ref="A5:Q90" totalsRowShown="0" headerRowDxfId="517" dataDxfId="516">
  <autoFilter ref="A5:Q90"/>
  <tableColumns count="17">
    <tableColumn id="1" name="DOI" dataDxfId="515"/>
    <tableColumn id="26" name="Report Date" dataDxfId="514"/>
    <tableColumn id="25" name="Consortium" dataDxfId="513"/>
    <tableColumn id="2" name="Institution" dataDxfId="512"/>
    <tableColumn id="3" name="Article Title" dataDxfId="511"/>
    <tableColumn id="4" name="Article Type" dataDxfId="510"/>
    <tableColumn id="5" name="Journal ID" dataDxfId="509"/>
    <tableColumn id="6" name="Journal Title" dataDxfId="508"/>
    <tableColumn id="7" name="Journal Discipline" dataDxfId="507"/>
    <tableColumn id="8" name="Journal ISSN" dataDxfId="506"/>
    <tableColumn id="9" name="Journal eISSN" dataDxfId="505"/>
    <tableColumn id="11" name="Acceptance Date" dataDxfId="504"/>
    <tableColumn id="12" name="Online Date" dataDxfId="503"/>
    <tableColumn id="13" name="Family Name_x000a_(Corresponding Author)" dataDxfId="502"/>
    <tableColumn id="14" name="Given Name_x000a_(Corresponding Author)" dataDxfId="501"/>
    <tableColumn id="15" name="E-mail_x000a_(Corresponding Author)" dataDxfId="500"/>
    <tableColumn id="24" name="Comments" dataDxfId="499"/>
  </tableColumns>
  <tableStyleInfo name="TableStyleMedium2" showFirstColumn="0" showLastColumn="0" showRowStripes="1" showColumnStripes="0"/>
</table>
</file>

<file path=xl/tables/table4.xml><?xml version="1.0" encoding="utf-8"?>
<table xmlns="http://schemas.openxmlformats.org/spreadsheetml/2006/main" id="9" name="Table1012" displayName="Table1012" ref="A5:E19" totalsRowShown="0" headerRowDxfId="498" dataDxfId="496" headerRowBorderDxfId="497" tableBorderDxfId="495" totalsRowBorderDxfId="494">
  <autoFilter ref="A5:E19"/>
  <tableColumns count="5">
    <tableColumn id="1" name="Month" dataDxfId="493"/>
    <tableColumn id="2" name="Approved Articles" dataDxfId="492"/>
    <tableColumn id="3" name="Mean Monthly Article Allocation" dataDxfId="491"/>
    <tableColumn id="4" name="Remaining Mean Monthly Article Allocation" dataDxfId="490"/>
    <tableColumn id="5" name="Article Allocation Balance" dataDxfId="489"/>
  </tableColumns>
  <tableStyleInfo name="TableStyleMedium2" showFirstColumn="0" showLastColumn="0" showRowStripes="1" showColumnStripes="0"/>
</table>
</file>

<file path=xl/tables/table5.xml><?xml version="1.0" encoding="utf-8"?>
<table xmlns="http://schemas.openxmlformats.org/spreadsheetml/2006/main" id="10" name="Table146" displayName="Table146" ref="A5:Y1404" totalsRowShown="0" headerRowDxfId="488" dataDxfId="487">
  <autoFilter ref="A5:Y1404"/>
  <tableColumns count="25">
    <tableColumn id="1" name="DOI" dataDxfId="486"/>
    <tableColumn id="26" name="Report Date" dataDxfId="485"/>
    <tableColumn id="25" name="Consortium" dataDxfId="484"/>
    <tableColumn id="2" name="Institution" dataDxfId="483"/>
    <tableColumn id="3" name="Article Title" dataDxfId="482"/>
    <tableColumn id="4" name="Article Type" dataDxfId="481"/>
    <tableColumn id="5" name="Journal ID" dataDxfId="480"/>
    <tableColumn id="6" name="Journal Title" dataDxfId="479"/>
    <tableColumn id="7" name="Journal Discipline" dataDxfId="478"/>
    <tableColumn id="8" name="Journal ISSN" dataDxfId="477"/>
    <tableColumn id="9" name="Journal eISSN" dataDxfId="476"/>
    <tableColumn id="10" name="License Type" dataDxfId="475"/>
    <tableColumn id="11" name="Acceptance Date" dataDxfId="474"/>
    <tableColumn id="19" name="Approval Date" dataDxfId="473"/>
    <tableColumn id="12" name="Online Date" dataDxfId="472"/>
    <tableColumn id="13" name="Family Name_x000a_(Corresponding Author)" dataDxfId="471"/>
    <tableColumn id="14" name="Given Name_x000a_(Corresponding Author)" dataDxfId="470"/>
    <tableColumn id="15" name="E-mail_x000a_(Corresponding Author)" dataDxfId="469"/>
    <tableColumn id="16" name="ORCID_x000a_Corresponding Author" dataDxfId="468"/>
    <tableColumn id="17" name="Currency" dataDxfId="467"/>
    <tableColumn id="18" name="Article APC" dataDxfId="466"/>
    <tableColumn id="21" name="FundRef ID" dataDxfId="465"/>
    <tableColumn id="22" name="Fund Name" dataDxfId="464"/>
    <tableColumn id="23" name="Grant Number" dataDxfId="463"/>
    <tableColumn id="24" name="Comments" dataDxfId="462"/>
  </tableColumns>
  <tableStyleInfo name="TableStyleMedium2" showFirstColumn="0" showLastColumn="0" showRowStripes="1" showColumnStripes="0"/>
</table>
</file>

<file path=xl/tables/table6.xml><?xml version="1.0" encoding="utf-8"?>
<table xmlns="http://schemas.openxmlformats.org/spreadsheetml/2006/main" id="11" name="Table147" displayName="Table147" ref="A5:Q90" totalsRowShown="0" headerRowDxfId="449" dataDxfId="448">
  <autoFilter ref="A5:Q90"/>
  <tableColumns count="17">
    <tableColumn id="1" name="DOI" dataDxfId="447"/>
    <tableColumn id="26" name="Report Date" dataDxfId="446"/>
    <tableColumn id="25" name="Consortium" dataDxfId="445"/>
    <tableColumn id="2" name="Institution" dataDxfId="444"/>
    <tableColumn id="3" name="Article Title" dataDxfId="443"/>
    <tableColumn id="4" name="Article Type" dataDxfId="442"/>
    <tableColumn id="5" name="Journal ID" dataDxfId="441"/>
    <tableColumn id="6" name="Journal Title" dataDxfId="440"/>
    <tableColumn id="7" name="Journal Discipline" dataDxfId="439"/>
    <tableColumn id="8" name="Journal ISSN" dataDxfId="438"/>
    <tableColumn id="9" name="Journal eISSN" dataDxfId="437"/>
    <tableColumn id="11" name="Acceptance Date" dataDxfId="436"/>
    <tableColumn id="12" name="Online Date" dataDxfId="435"/>
    <tableColumn id="13" name="Family Name_x000a_(Corresponding Author)" dataDxfId="434"/>
    <tableColumn id="14" name="Given Name_x000a_(Corresponding Author)" dataDxfId="433"/>
    <tableColumn id="15" name="E-mail_x000a_(Corresponding Author)" dataDxfId="432"/>
    <tableColumn id="24" name="Comments" dataDxfId="431"/>
  </tableColumns>
  <tableStyleInfo name="TableStyleMedium2" showFirstColumn="0" showLastColumn="0" showRowStripes="1" showColumnStripes="0"/>
</table>
</file>

<file path=xl/tables/table7.xml><?xml version="1.0" encoding="utf-8"?>
<table xmlns="http://schemas.openxmlformats.org/spreadsheetml/2006/main" id="23" name="Table146131415161718192021222324" displayName="Table146131415161718192021222324" ref="A5:Y114" totalsRowShown="0" headerRowDxfId="430" dataDxfId="429">
  <autoFilter ref="A5:Y114"/>
  <tableColumns count="25">
    <tableColumn id="1" name="DOI" dataDxfId="428"/>
    <tableColumn id="26" name="Report Date" dataDxfId="427"/>
    <tableColumn id="25" name="Consortium" dataDxfId="426"/>
    <tableColumn id="2" name="Institution" dataDxfId="425"/>
    <tableColumn id="3" name="Article Title" dataDxfId="424"/>
    <tableColumn id="4" name="Article Type" dataDxfId="423"/>
    <tableColumn id="5" name="Journal ID" dataDxfId="422"/>
    <tableColumn id="6" name="Journal Title" dataDxfId="421"/>
    <tableColumn id="7" name="Journal Discipline" dataDxfId="420"/>
    <tableColumn id="8" name="Journal ISSN" dataDxfId="419"/>
    <tableColumn id="9" name="Journal eISSN" dataDxfId="418"/>
    <tableColumn id="10" name="License Type" dataDxfId="417"/>
    <tableColumn id="11" name="Acceptance Date" dataDxfId="416"/>
    <tableColumn id="19" name="Approval Date" dataDxfId="415"/>
    <tableColumn id="12" name="Online Date" dataDxfId="414"/>
    <tableColumn id="13" name="Family Name_x000a_(Corresponding Author)" dataDxfId="413"/>
    <tableColumn id="14" name="Given Name_x000a_(Corresponding Author)" dataDxfId="412"/>
    <tableColumn id="15" name="E-mail_x000a_(Corresponding Author)" dataDxfId="411"/>
    <tableColumn id="16" name="ORCID_x000a_Corresponding Author" dataDxfId="410"/>
    <tableColumn id="17" name="Currency" dataDxfId="409"/>
    <tableColumn id="18" name="Article APC" dataDxfId="408"/>
    <tableColumn id="21" name="FundRef ID" dataDxfId="407"/>
    <tableColumn id="22" name="Fund Name" dataDxfId="406"/>
    <tableColumn id="23" name="Grant Number" dataDxfId="405"/>
    <tableColumn id="24" name="Comments" dataDxfId="404"/>
  </tableColumns>
  <tableStyleInfo name="TableStyleMedium2" showFirstColumn="0" showLastColumn="0" showRowStripes="1" showColumnStripes="0"/>
</table>
</file>

<file path=xl/tables/table8.xml><?xml version="1.0" encoding="utf-8"?>
<table xmlns="http://schemas.openxmlformats.org/spreadsheetml/2006/main" id="22" name="Table1461314151617181920212223" displayName="Table1461314151617181920212223" ref="A5:Y170" totalsRowShown="0" headerRowDxfId="403" dataDxfId="402">
  <autoFilter ref="A5:Y170"/>
  <tableColumns count="25">
    <tableColumn id="1" name="DOI" dataDxfId="401"/>
    <tableColumn id="26" name="Report Date" dataDxfId="400"/>
    <tableColumn id="25" name="Consortium" dataDxfId="399"/>
    <tableColumn id="2" name="Institution" dataDxfId="398"/>
    <tableColumn id="3" name="Article Title" dataDxfId="397"/>
    <tableColumn id="4" name="Article Type" dataDxfId="396"/>
    <tableColumn id="5" name="Journal ID" dataDxfId="395"/>
    <tableColumn id="6" name="Journal Title" dataDxfId="394"/>
    <tableColumn id="7" name="Journal Discipline" dataDxfId="393"/>
    <tableColumn id="8" name="Journal ISSN" dataDxfId="392"/>
    <tableColumn id="9" name="Journal eISSN" dataDxfId="391"/>
    <tableColumn id="10" name="License Type" dataDxfId="390"/>
    <tableColumn id="11" name="Acceptance Date" dataDxfId="389"/>
    <tableColumn id="19" name="Approval Date" dataDxfId="388"/>
    <tableColumn id="12" name="Online Date" dataDxfId="387"/>
    <tableColumn id="13" name="Family Name_x000a_(Corresponding Author)" dataDxfId="386"/>
    <tableColumn id="14" name="Given Name_x000a_(Corresponding Author)" dataDxfId="385"/>
    <tableColumn id="15" name="E-mail_x000a_(Corresponding Author)" dataDxfId="384"/>
    <tableColumn id="16" name="ORCID_x000a_Corresponding Author" dataDxfId="383"/>
    <tableColumn id="17" name="Currency" dataDxfId="382"/>
    <tableColumn id="18" name="Article APC" dataDxfId="381"/>
    <tableColumn id="21" name="FundRef ID" dataDxfId="380"/>
    <tableColumn id="22" name="Fund Name" dataDxfId="379"/>
    <tableColumn id="23" name="Grant Number" dataDxfId="378"/>
    <tableColumn id="24" name="Comments" dataDxfId="377"/>
  </tableColumns>
  <tableStyleInfo name="TableStyleMedium2" showFirstColumn="0" showLastColumn="0" showRowStripes="1" showColumnStripes="0"/>
</table>
</file>

<file path=xl/tables/table9.xml><?xml version="1.0" encoding="utf-8"?>
<table xmlns="http://schemas.openxmlformats.org/spreadsheetml/2006/main" id="21" name="Table14613141516171819202122" displayName="Table14613141516171819202122" ref="A5:Y85" totalsRowShown="0" headerRowDxfId="376" dataDxfId="375">
  <autoFilter ref="A5:Y85"/>
  <tableColumns count="25">
    <tableColumn id="1" name="DOI" dataDxfId="374"/>
    <tableColumn id="26" name="Report Date" dataDxfId="373"/>
    <tableColumn id="25" name="Consortium" dataDxfId="372"/>
    <tableColumn id="2" name="Institution" dataDxfId="371"/>
    <tableColumn id="3" name="Article Title" dataDxfId="370"/>
    <tableColumn id="4" name="Article Type" dataDxfId="369"/>
    <tableColumn id="5" name="Journal ID" dataDxfId="368"/>
    <tableColumn id="6" name="Journal Title" dataDxfId="367"/>
    <tableColumn id="7" name="Journal Discipline" dataDxfId="366"/>
    <tableColumn id="8" name="Journal ISSN" dataDxfId="365"/>
    <tableColumn id="9" name="Journal eISSN" dataDxfId="364"/>
    <tableColumn id="10" name="License Type" dataDxfId="363"/>
    <tableColumn id="11" name="Acceptance Date" dataDxfId="362"/>
    <tableColumn id="19" name="Approval Date" dataDxfId="361"/>
    <tableColumn id="12" name="Online Date" dataDxfId="360"/>
    <tableColumn id="13" name="Family Name_x000a_(Corresponding Author)" dataDxfId="359"/>
    <tableColumn id="14" name="Given Name_x000a_(Corresponding Author)" dataDxfId="358"/>
    <tableColumn id="15" name="E-mail_x000a_(Corresponding Author)" dataDxfId="357"/>
    <tableColumn id="16" name="ORCID_x000a_Corresponding Author" dataDxfId="356"/>
    <tableColumn id="17" name="Currency" dataDxfId="355"/>
    <tableColumn id="18" name="Article APC" dataDxfId="354"/>
    <tableColumn id="21" name="FundRef ID" dataDxfId="353"/>
    <tableColumn id="22" name="Fund Name" dataDxfId="352"/>
    <tableColumn id="23" name="Grant Number" dataDxfId="351"/>
    <tableColumn id="24" name="Comments" dataDxfId="350"/>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6.bin"/><Relationship Id="rId1" Type="http://schemas.openxmlformats.org/officeDocument/2006/relationships/hyperlink" Target="mailto:johansson@sheshti.se"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workbookViewId="0"/>
  </sheetViews>
  <sheetFormatPr defaultColWidth="15.7109375" defaultRowHeight="15" customHeight="1" x14ac:dyDescent="0.25"/>
  <cols>
    <col min="1" max="1" width="35.7109375" style="64" customWidth="1"/>
    <col min="2" max="5" width="15.7109375" style="64" customWidth="1"/>
    <col min="6" max="6" width="15.7109375" style="64"/>
    <col min="7" max="7" width="15.7109375" style="77"/>
    <col min="8" max="9" width="15.7109375" style="64" customWidth="1"/>
    <col min="10" max="11" width="15.7109375" style="78"/>
    <col min="12" max="12" width="15.7109375" style="64"/>
    <col min="13" max="14" width="15.7109375" style="79"/>
    <col min="15" max="19" width="15.7109375" style="64"/>
    <col min="20" max="20" width="15.7109375" style="80"/>
    <col min="21" max="23" width="15.7109375" style="64"/>
    <col min="24" max="24" width="15.7109375" style="64" customWidth="1"/>
    <col min="25" max="16384" width="15.7109375" style="64"/>
  </cols>
  <sheetData>
    <row r="1" spans="1:20" ht="30" customHeight="1" x14ac:dyDescent="0.3">
      <c r="A1" s="62" t="s">
        <v>3244</v>
      </c>
      <c r="B1" s="62" t="s">
        <v>12799</v>
      </c>
      <c r="C1" s="63"/>
      <c r="D1" s="63"/>
    </row>
    <row r="2" spans="1:20" ht="15" customHeight="1" x14ac:dyDescent="0.25">
      <c r="A2" s="65" t="s">
        <v>12800</v>
      </c>
      <c r="B2" s="65"/>
      <c r="C2" s="65"/>
    </row>
    <row r="3" spans="1:20" ht="15" customHeight="1" x14ac:dyDescent="0.25">
      <c r="A3" s="135">
        <v>43146</v>
      </c>
      <c r="B3" s="65"/>
      <c r="C3" s="65"/>
      <c r="D3" s="65"/>
    </row>
    <row r="5" spans="1:20" ht="45" customHeight="1" x14ac:dyDescent="0.25">
      <c r="A5" s="67" t="s">
        <v>3246</v>
      </c>
      <c r="B5" s="68" t="s">
        <v>3247</v>
      </c>
      <c r="C5" s="68" t="s">
        <v>3248</v>
      </c>
      <c r="D5" s="68" t="s">
        <v>3249</v>
      </c>
      <c r="E5" s="69" t="s">
        <v>3250</v>
      </c>
      <c r="G5" s="64"/>
      <c r="J5" s="64"/>
      <c r="K5" s="64"/>
      <c r="M5" s="64"/>
      <c r="N5" s="64"/>
      <c r="T5" s="64"/>
    </row>
    <row r="6" spans="1:20" ht="45" customHeight="1" x14ac:dyDescent="0.25">
      <c r="A6" s="70" t="s">
        <v>3251</v>
      </c>
      <c r="B6" s="71" t="s">
        <v>3252</v>
      </c>
      <c r="C6" s="71" t="s">
        <v>3253</v>
      </c>
      <c r="D6" s="71" t="s">
        <v>3254</v>
      </c>
      <c r="E6" s="72" t="s">
        <v>3255</v>
      </c>
      <c r="G6" s="64"/>
      <c r="J6" s="64"/>
      <c r="K6" s="64"/>
      <c r="M6" s="64"/>
      <c r="N6" s="64"/>
      <c r="T6" s="64"/>
    </row>
    <row r="7" spans="1:20" ht="15" customHeight="1" x14ac:dyDescent="0.25">
      <c r="A7" s="73" t="s">
        <v>3256</v>
      </c>
      <c r="B7" s="95">
        <v>125</v>
      </c>
      <c r="C7" s="98">
        <v>186.58333333333334</v>
      </c>
      <c r="D7" s="98">
        <f t="shared" ref="D7:D18" si="0">C7-B7</f>
        <v>61.583333333333343</v>
      </c>
      <c r="E7" s="96">
        <f>2239-B7</f>
        <v>2114</v>
      </c>
      <c r="G7" s="64"/>
      <c r="J7" s="64"/>
      <c r="K7" s="64"/>
      <c r="M7" s="64"/>
      <c r="N7" s="64"/>
      <c r="T7" s="64"/>
    </row>
    <row r="8" spans="1:20" s="113" customFormat="1" ht="15" customHeight="1" x14ac:dyDescent="0.25">
      <c r="A8" s="73" t="s">
        <v>3257</v>
      </c>
      <c r="B8" s="95"/>
      <c r="C8" s="98">
        <v>186.58333333333334</v>
      </c>
      <c r="D8" s="142">
        <f t="shared" si="0"/>
        <v>186.58333333333334</v>
      </c>
      <c r="E8" s="143">
        <f>E7-B8</f>
        <v>2114</v>
      </c>
    </row>
    <row r="9" spans="1:20" s="113" customFormat="1" ht="15" customHeight="1" x14ac:dyDescent="0.25">
      <c r="A9" s="73" t="s">
        <v>3258</v>
      </c>
      <c r="B9" s="95"/>
      <c r="C9" s="98">
        <v>186.58333333333334</v>
      </c>
      <c r="D9" s="144">
        <f t="shared" si="0"/>
        <v>186.58333333333334</v>
      </c>
      <c r="E9" s="145">
        <f t="shared" ref="E9:E18" si="1">E8-B9</f>
        <v>2114</v>
      </c>
    </row>
    <row r="10" spans="1:20" s="113" customFormat="1" ht="15" customHeight="1" x14ac:dyDescent="0.25">
      <c r="A10" s="73" t="s">
        <v>3259</v>
      </c>
      <c r="B10" s="95"/>
      <c r="C10" s="98">
        <v>186.58333333333334</v>
      </c>
      <c r="D10" s="142">
        <f t="shared" si="0"/>
        <v>186.58333333333334</v>
      </c>
      <c r="E10" s="143">
        <f t="shared" si="1"/>
        <v>2114</v>
      </c>
    </row>
    <row r="11" spans="1:20" s="113" customFormat="1" ht="15" customHeight="1" x14ac:dyDescent="0.25">
      <c r="A11" s="73" t="s">
        <v>1927</v>
      </c>
      <c r="B11" s="95"/>
      <c r="C11" s="98">
        <v>186.58333333333334</v>
      </c>
      <c r="D11" s="144">
        <f t="shared" si="0"/>
        <v>186.58333333333334</v>
      </c>
      <c r="E11" s="145">
        <f t="shared" si="1"/>
        <v>2114</v>
      </c>
    </row>
    <row r="12" spans="1:20" s="113" customFormat="1" ht="15" customHeight="1" x14ac:dyDescent="0.25">
      <c r="A12" s="73" t="s">
        <v>3260</v>
      </c>
      <c r="B12" s="95"/>
      <c r="C12" s="98">
        <v>186.58333333333334</v>
      </c>
      <c r="D12" s="142">
        <f t="shared" si="0"/>
        <v>186.58333333333334</v>
      </c>
      <c r="E12" s="143">
        <f t="shared" si="1"/>
        <v>2114</v>
      </c>
    </row>
    <row r="13" spans="1:20" ht="15" customHeight="1" x14ac:dyDescent="0.25">
      <c r="A13" s="73" t="s">
        <v>3261</v>
      </c>
      <c r="B13" s="95"/>
      <c r="C13" s="98">
        <v>186.58333333333334</v>
      </c>
      <c r="D13" s="144">
        <f t="shared" si="0"/>
        <v>186.58333333333334</v>
      </c>
      <c r="E13" s="145">
        <f t="shared" si="1"/>
        <v>2114</v>
      </c>
      <c r="G13" s="64"/>
      <c r="J13" s="64"/>
      <c r="K13" s="64"/>
      <c r="M13" s="64"/>
      <c r="N13" s="64"/>
      <c r="T13" s="64"/>
    </row>
    <row r="14" spans="1:20" s="113" customFormat="1" ht="15" customHeight="1" x14ac:dyDescent="0.25">
      <c r="A14" s="73" t="s">
        <v>3262</v>
      </c>
      <c r="B14" s="95"/>
      <c r="C14" s="98">
        <v>186.58333333333334</v>
      </c>
      <c r="D14" s="142">
        <f t="shared" si="0"/>
        <v>186.58333333333334</v>
      </c>
      <c r="E14" s="143">
        <f t="shared" si="1"/>
        <v>2114</v>
      </c>
    </row>
    <row r="15" spans="1:20" s="113" customFormat="1" ht="15" customHeight="1" x14ac:dyDescent="0.25">
      <c r="A15" s="73" t="s">
        <v>3263</v>
      </c>
      <c r="B15" s="95"/>
      <c r="C15" s="98">
        <v>186.58333333333334</v>
      </c>
      <c r="D15" s="144">
        <f t="shared" si="0"/>
        <v>186.58333333333334</v>
      </c>
      <c r="E15" s="145">
        <f t="shared" si="1"/>
        <v>2114</v>
      </c>
    </row>
    <row r="16" spans="1:20" s="113" customFormat="1" ht="15" customHeight="1" x14ac:dyDescent="0.25">
      <c r="A16" s="73" t="s">
        <v>3264</v>
      </c>
      <c r="B16" s="95"/>
      <c r="C16" s="98">
        <v>186.58333333333334</v>
      </c>
      <c r="D16" s="142">
        <f t="shared" si="0"/>
        <v>186.58333333333334</v>
      </c>
      <c r="E16" s="143">
        <f t="shared" si="1"/>
        <v>2114</v>
      </c>
      <c r="G16" s="131"/>
      <c r="J16" s="132"/>
      <c r="K16" s="132"/>
      <c r="M16" s="133"/>
      <c r="N16" s="133"/>
      <c r="T16" s="134"/>
    </row>
    <row r="17" spans="1:20" s="113" customFormat="1" ht="15" customHeight="1" x14ac:dyDescent="0.25">
      <c r="A17" s="73" t="s">
        <v>3265</v>
      </c>
      <c r="B17" s="95"/>
      <c r="C17" s="98">
        <v>186.58333333333334</v>
      </c>
      <c r="D17" s="144">
        <f t="shared" si="0"/>
        <v>186.58333333333334</v>
      </c>
      <c r="E17" s="145">
        <f t="shared" si="1"/>
        <v>2114</v>
      </c>
      <c r="G17" s="131"/>
      <c r="J17" s="132"/>
      <c r="K17" s="132"/>
      <c r="M17" s="133"/>
      <c r="N17" s="133"/>
      <c r="T17" s="134"/>
    </row>
    <row r="18" spans="1:20" s="113" customFormat="1" ht="15" customHeight="1" x14ac:dyDescent="0.25">
      <c r="A18" s="73" t="s">
        <v>3266</v>
      </c>
      <c r="B18" s="95"/>
      <c r="C18" s="98">
        <v>186.58333333333334</v>
      </c>
      <c r="D18" s="142">
        <f t="shared" si="0"/>
        <v>186.58333333333334</v>
      </c>
      <c r="E18" s="143">
        <f t="shared" si="1"/>
        <v>2114</v>
      </c>
      <c r="G18" s="131"/>
      <c r="J18" s="132"/>
      <c r="K18" s="132"/>
      <c r="M18" s="133"/>
      <c r="N18" s="133"/>
      <c r="T18" s="134"/>
    </row>
    <row r="19" spans="1:20" ht="15" customHeight="1" x14ac:dyDescent="0.25">
      <c r="A19" s="74" t="s">
        <v>3267</v>
      </c>
      <c r="B19" s="75">
        <f>SUM(B7:B18)</f>
        <v>125</v>
      </c>
      <c r="C19" s="99">
        <f>SUM(C7:C18)</f>
        <v>2239</v>
      </c>
      <c r="D19" s="99">
        <f>SUM(D7:D18)</f>
        <v>2114</v>
      </c>
      <c r="E19" s="76">
        <f>MIN(E7:E18)</f>
        <v>2114</v>
      </c>
    </row>
    <row r="20" spans="1:20" ht="15" customHeight="1" x14ac:dyDescent="0.25">
      <c r="A20" s="136" t="s">
        <v>12801</v>
      </c>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9"/>
  <sheetViews>
    <sheetView workbookViewId="0"/>
  </sheetViews>
  <sheetFormatPr defaultColWidth="15.7109375" defaultRowHeight="15" customHeight="1" x14ac:dyDescent="0.25"/>
  <cols>
    <col min="1" max="1" width="30.7109375" style="64" customWidth="1"/>
    <col min="2" max="3" width="15.7109375" style="64"/>
    <col min="4" max="5" width="30.7109375" style="64" customWidth="1"/>
    <col min="6" max="6" width="15.7109375" style="64"/>
    <col min="7" max="7" width="15.7109375" style="77"/>
    <col min="8" max="9" width="30.7109375" style="64" customWidth="1"/>
    <col min="10" max="11" width="15.7109375" style="78"/>
    <col min="12" max="12" width="15.7109375" style="64"/>
    <col min="13" max="15" width="15.7109375" style="79"/>
    <col min="16" max="20" width="15.7109375" style="64"/>
    <col min="21" max="21" width="15.7109375" style="80"/>
    <col min="22" max="24" width="15.7109375" style="64"/>
    <col min="25" max="25" width="30.7109375" style="64" customWidth="1"/>
    <col min="26" max="16384" width="15.7109375" style="64"/>
  </cols>
  <sheetData>
    <row r="1" spans="1:25" ht="30" customHeight="1" x14ac:dyDescent="0.3">
      <c r="A1" s="81" t="s">
        <v>3268</v>
      </c>
      <c r="B1" s="62" t="s">
        <v>9912</v>
      </c>
      <c r="C1" s="63"/>
      <c r="D1" s="82"/>
    </row>
    <row r="2" spans="1:25" ht="15" customHeight="1" x14ac:dyDescent="0.25">
      <c r="A2" s="65" t="s">
        <v>1</v>
      </c>
      <c r="B2" s="65"/>
      <c r="C2" s="65"/>
    </row>
    <row r="3" spans="1:25" ht="15" customHeight="1" x14ac:dyDescent="0.25">
      <c r="A3" s="66">
        <v>43019</v>
      </c>
      <c r="B3" s="65"/>
      <c r="C3" s="65"/>
      <c r="D3" s="65"/>
    </row>
    <row r="5" spans="1:25" s="83" customFormat="1" ht="15" customHeight="1" x14ac:dyDescent="0.25">
      <c r="A5" s="83" t="s">
        <v>2</v>
      </c>
      <c r="B5" s="83" t="s">
        <v>3269</v>
      </c>
      <c r="C5" s="83" t="s">
        <v>3270</v>
      </c>
      <c r="D5" s="83" t="s">
        <v>3</v>
      </c>
      <c r="E5" s="83" t="s">
        <v>4</v>
      </c>
      <c r="F5" s="83" t="s">
        <v>3271</v>
      </c>
      <c r="G5" s="84" t="s">
        <v>5</v>
      </c>
      <c r="H5" s="83" t="s">
        <v>6</v>
      </c>
      <c r="I5" s="83" t="s">
        <v>3287</v>
      </c>
      <c r="J5" s="83" t="s">
        <v>3272</v>
      </c>
      <c r="K5" s="83" t="s">
        <v>3273</v>
      </c>
      <c r="L5" s="83" t="s">
        <v>3274</v>
      </c>
      <c r="M5" s="85" t="s">
        <v>3275</v>
      </c>
      <c r="N5" s="85" t="s">
        <v>3288</v>
      </c>
      <c r="O5" s="85" t="s">
        <v>3276</v>
      </c>
      <c r="P5" s="83" t="s">
        <v>3277</v>
      </c>
      <c r="Q5" s="83" t="s">
        <v>3278</v>
      </c>
      <c r="R5" s="83" t="s">
        <v>3279</v>
      </c>
      <c r="S5" s="83" t="s">
        <v>3280</v>
      </c>
      <c r="T5" s="83" t="s">
        <v>3281</v>
      </c>
      <c r="U5" s="86" t="s">
        <v>3282</v>
      </c>
      <c r="V5" s="83" t="s">
        <v>3283</v>
      </c>
      <c r="W5" s="83" t="s">
        <v>3284</v>
      </c>
      <c r="X5" s="83" t="s">
        <v>3285</v>
      </c>
      <c r="Y5" s="83" t="s">
        <v>12</v>
      </c>
    </row>
    <row r="6" spans="1:25" ht="15" customHeight="1" x14ac:dyDescent="0.25">
      <c r="A6" s="11" t="s">
        <v>9941</v>
      </c>
      <c r="B6" s="87" t="s">
        <v>9912</v>
      </c>
      <c r="C6" s="11" t="s">
        <v>3290</v>
      </c>
      <c r="D6" s="11" t="s">
        <v>313</v>
      </c>
      <c r="E6" s="11" t="s">
        <v>9942</v>
      </c>
      <c r="F6" s="11" t="s">
        <v>3292</v>
      </c>
      <c r="G6" s="13">
        <v>10722</v>
      </c>
      <c r="H6" s="11" t="s">
        <v>4449</v>
      </c>
      <c r="I6" s="11" t="s">
        <v>3387</v>
      </c>
      <c r="J6" s="11" t="s">
        <v>4450</v>
      </c>
      <c r="K6" s="11" t="s">
        <v>4451</v>
      </c>
      <c r="L6" s="11" t="s">
        <v>3294</v>
      </c>
      <c r="M6" s="30">
        <v>42976</v>
      </c>
      <c r="N6" s="88">
        <v>42978.30228009259</v>
      </c>
      <c r="O6" s="30">
        <v>42996</v>
      </c>
      <c r="P6" s="11" t="s">
        <v>9943</v>
      </c>
      <c r="Q6" s="11" t="s">
        <v>7333</v>
      </c>
      <c r="R6" s="11" t="s">
        <v>9944</v>
      </c>
      <c r="S6" s="11"/>
      <c r="T6" s="11" t="s">
        <v>3298</v>
      </c>
      <c r="U6" s="11">
        <v>2200</v>
      </c>
      <c r="V6" s="11" t="s">
        <v>9945</v>
      </c>
      <c r="W6" s="11" t="s">
        <v>9946</v>
      </c>
      <c r="X6" s="11"/>
      <c r="Y6" s="11"/>
    </row>
    <row r="7" spans="1:25" ht="15" customHeight="1" x14ac:dyDescent="0.25">
      <c r="A7" s="11" t="s">
        <v>9947</v>
      </c>
      <c r="B7" s="87" t="s">
        <v>9912</v>
      </c>
      <c r="C7" s="11" t="s">
        <v>3290</v>
      </c>
      <c r="D7" s="11" t="s">
        <v>139</v>
      </c>
      <c r="E7" s="11" t="s">
        <v>9948</v>
      </c>
      <c r="F7" s="11" t="s">
        <v>3292</v>
      </c>
      <c r="G7" s="13">
        <v>138</v>
      </c>
      <c r="H7" s="11" t="s">
        <v>9949</v>
      </c>
      <c r="I7" s="11" t="s">
        <v>3376</v>
      </c>
      <c r="J7" s="11" t="s">
        <v>9950</v>
      </c>
      <c r="K7" s="11" t="s">
        <v>9951</v>
      </c>
      <c r="L7" s="11" t="s">
        <v>3294</v>
      </c>
      <c r="M7" s="30">
        <v>42956</v>
      </c>
      <c r="N7" s="88">
        <v>42963.344675925924</v>
      </c>
      <c r="O7" s="30">
        <v>42989</v>
      </c>
      <c r="P7" s="11" t="s">
        <v>8501</v>
      </c>
      <c r="Q7" s="11" t="s">
        <v>5674</v>
      </c>
      <c r="R7" s="11" t="s">
        <v>9952</v>
      </c>
      <c r="S7" s="11"/>
      <c r="T7" s="11" t="s">
        <v>3298</v>
      </c>
      <c r="U7" s="11">
        <v>2200</v>
      </c>
      <c r="V7" s="11"/>
      <c r="W7" s="11" t="s">
        <v>139</v>
      </c>
      <c r="X7" s="11"/>
      <c r="Y7" s="11"/>
    </row>
    <row r="8" spans="1:25" ht="15" customHeight="1" x14ac:dyDescent="0.25">
      <c r="A8" s="11" t="s">
        <v>9953</v>
      </c>
      <c r="B8" s="87" t="s">
        <v>9912</v>
      </c>
      <c r="C8" s="11" t="s">
        <v>3290</v>
      </c>
      <c r="D8" s="11" t="s">
        <v>313</v>
      </c>
      <c r="E8" s="11" t="s">
        <v>9954</v>
      </c>
      <c r="F8" s="11" t="s">
        <v>3292</v>
      </c>
      <c r="G8" s="13">
        <v>442</v>
      </c>
      <c r="H8" s="11" t="s">
        <v>1743</v>
      </c>
      <c r="I8" s="11" t="s">
        <v>3387</v>
      </c>
      <c r="J8" s="11" t="s">
        <v>1825</v>
      </c>
      <c r="K8" s="11" t="s">
        <v>1826</v>
      </c>
      <c r="L8" s="11" t="s">
        <v>3294</v>
      </c>
      <c r="M8" s="30">
        <v>42976</v>
      </c>
      <c r="N8" s="88">
        <v>42977.382719907408</v>
      </c>
      <c r="O8" s="30">
        <v>42985</v>
      </c>
      <c r="P8" s="11" t="s">
        <v>9955</v>
      </c>
      <c r="Q8" s="11" t="s">
        <v>9956</v>
      </c>
      <c r="R8" s="11" t="s">
        <v>9957</v>
      </c>
      <c r="S8" s="11" t="s">
        <v>9958</v>
      </c>
      <c r="T8" s="11" t="s">
        <v>3298</v>
      </c>
      <c r="U8" s="11">
        <v>2200</v>
      </c>
      <c r="V8" s="11" t="s">
        <v>7520</v>
      </c>
      <c r="W8" s="11" t="s">
        <v>9959</v>
      </c>
      <c r="X8" s="11"/>
      <c r="Y8" s="11"/>
    </row>
    <row r="9" spans="1:25" ht="15" customHeight="1" x14ac:dyDescent="0.25">
      <c r="A9" s="11" t="s">
        <v>9960</v>
      </c>
      <c r="B9" s="87" t="s">
        <v>9912</v>
      </c>
      <c r="C9" s="11" t="s">
        <v>3290</v>
      </c>
      <c r="D9" s="11" t="s">
        <v>31</v>
      </c>
      <c r="E9" s="11" t="s">
        <v>9961</v>
      </c>
      <c r="F9" s="11" t="s">
        <v>3292</v>
      </c>
      <c r="G9" s="13">
        <v>10071</v>
      </c>
      <c r="H9" s="11" t="s">
        <v>79</v>
      </c>
      <c r="I9" s="11" t="s">
        <v>3387</v>
      </c>
      <c r="J9" s="11" t="s">
        <v>80</v>
      </c>
      <c r="K9" s="11" t="s">
        <v>81</v>
      </c>
      <c r="L9" s="11" t="s">
        <v>3294</v>
      </c>
      <c r="M9" s="30">
        <v>42990</v>
      </c>
      <c r="N9" s="88">
        <v>42996.408692129633</v>
      </c>
      <c r="O9" s="30">
        <v>42997</v>
      </c>
      <c r="P9" s="11" t="s">
        <v>9962</v>
      </c>
      <c r="Q9" s="11" t="s">
        <v>9963</v>
      </c>
      <c r="R9" s="11" t="s">
        <v>9964</v>
      </c>
      <c r="S9" s="11" t="s">
        <v>9969</v>
      </c>
      <c r="T9" s="11" t="s">
        <v>3298</v>
      </c>
      <c r="U9" s="11">
        <v>2200</v>
      </c>
      <c r="V9" s="11" t="s">
        <v>9970</v>
      </c>
      <c r="W9" s="11" t="s">
        <v>9971</v>
      </c>
      <c r="X9" s="11" t="s">
        <v>9972</v>
      </c>
      <c r="Y9" s="11"/>
    </row>
    <row r="10" spans="1:25" ht="15" customHeight="1" x14ac:dyDescent="0.25">
      <c r="A10" s="11" t="s">
        <v>9965</v>
      </c>
      <c r="B10" s="87" t="s">
        <v>9912</v>
      </c>
      <c r="C10" s="11" t="s">
        <v>3290</v>
      </c>
      <c r="D10" s="11" t="s">
        <v>139</v>
      </c>
      <c r="E10" s="11" t="s">
        <v>9966</v>
      </c>
      <c r="F10" s="11" t="s">
        <v>3292</v>
      </c>
      <c r="G10" s="13">
        <v>787</v>
      </c>
      <c r="H10" s="11" t="s">
        <v>1156</v>
      </c>
      <c r="I10" s="11" t="s">
        <v>3302</v>
      </c>
      <c r="J10" s="11" t="s">
        <v>1270</v>
      </c>
      <c r="K10" s="11" t="s">
        <v>1271</v>
      </c>
      <c r="L10" s="11" t="s">
        <v>3294</v>
      </c>
      <c r="M10" s="30">
        <v>42993</v>
      </c>
      <c r="N10" s="88">
        <v>42998.476064814815</v>
      </c>
      <c r="O10" s="30">
        <v>43005</v>
      </c>
      <c r="P10" s="11" t="s">
        <v>2920</v>
      </c>
      <c r="Q10" s="11" t="s">
        <v>9967</v>
      </c>
      <c r="R10" s="11" t="s">
        <v>9968</v>
      </c>
      <c r="S10" s="11" t="s">
        <v>9973</v>
      </c>
      <c r="T10" s="11" t="s">
        <v>3298</v>
      </c>
      <c r="U10" s="11">
        <v>2200</v>
      </c>
      <c r="V10" s="11" t="s">
        <v>9974</v>
      </c>
      <c r="W10" s="11" t="s">
        <v>9975</v>
      </c>
      <c r="X10" s="11" t="s">
        <v>9976</v>
      </c>
      <c r="Y10" s="11"/>
    </row>
    <row r="11" spans="1:25" ht="15" customHeight="1" x14ac:dyDescent="0.25">
      <c r="A11" s="11" t="s">
        <v>9977</v>
      </c>
      <c r="B11" s="87" t="s">
        <v>9912</v>
      </c>
      <c r="C11" s="11" t="s">
        <v>3290</v>
      </c>
      <c r="D11" s="11" t="s">
        <v>53</v>
      </c>
      <c r="E11" s="11" t="s">
        <v>9978</v>
      </c>
      <c r="F11" s="11" t="s">
        <v>3292</v>
      </c>
      <c r="G11" s="13">
        <v>10964</v>
      </c>
      <c r="H11" s="11" t="s">
        <v>1164</v>
      </c>
      <c r="I11" s="11" t="s">
        <v>3843</v>
      </c>
      <c r="J11" s="11" t="s">
        <v>1286</v>
      </c>
      <c r="K11" s="11" t="s">
        <v>1287</v>
      </c>
      <c r="L11" s="11" t="s">
        <v>3294</v>
      </c>
      <c r="M11" s="30">
        <v>42983</v>
      </c>
      <c r="N11" s="88">
        <v>42984.393923611111</v>
      </c>
      <c r="O11" s="30">
        <v>42997</v>
      </c>
      <c r="P11" s="11" t="s">
        <v>9979</v>
      </c>
      <c r="Q11" s="11" t="s">
        <v>6799</v>
      </c>
      <c r="R11" s="11" t="s">
        <v>9980</v>
      </c>
      <c r="S11" s="11" t="s">
        <v>9981</v>
      </c>
      <c r="T11" s="11" t="s">
        <v>3298</v>
      </c>
      <c r="U11" s="11">
        <v>2200</v>
      </c>
      <c r="V11" s="11" t="s">
        <v>5744</v>
      </c>
      <c r="W11" s="11" t="s">
        <v>9982</v>
      </c>
      <c r="X11" s="11" t="s">
        <v>9983</v>
      </c>
      <c r="Y11" s="11"/>
    </row>
    <row r="12" spans="1:25" ht="15" customHeight="1" x14ac:dyDescent="0.25">
      <c r="A12" s="11" t="s">
        <v>9984</v>
      </c>
      <c r="B12" s="87" t="s">
        <v>9912</v>
      </c>
      <c r="C12" s="11" t="s">
        <v>3290</v>
      </c>
      <c r="D12" s="11" t="s">
        <v>223</v>
      </c>
      <c r="E12" s="11" t="s">
        <v>9985</v>
      </c>
      <c r="F12" s="11" t="s">
        <v>3292</v>
      </c>
      <c r="G12" s="13">
        <v>10928</v>
      </c>
      <c r="H12" s="11" t="s">
        <v>616</v>
      </c>
      <c r="I12" s="11" t="s">
        <v>3417</v>
      </c>
      <c r="J12" s="11" t="s">
        <v>617</v>
      </c>
      <c r="K12" s="11" t="s">
        <v>618</v>
      </c>
      <c r="L12" s="11" t="s">
        <v>3294</v>
      </c>
      <c r="M12" s="30">
        <v>42976</v>
      </c>
      <c r="N12" s="88">
        <v>42982.438518518517</v>
      </c>
      <c r="O12" s="30">
        <v>42986</v>
      </c>
      <c r="P12" s="11" t="s">
        <v>1448</v>
      </c>
      <c r="Q12" s="11" t="s">
        <v>5656</v>
      </c>
      <c r="R12" s="11" t="s">
        <v>5947</v>
      </c>
      <c r="S12" s="11"/>
      <c r="T12" s="11" t="s">
        <v>3298</v>
      </c>
      <c r="U12" s="11">
        <v>2200</v>
      </c>
      <c r="V12" s="11"/>
      <c r="W12" s="11"/>
      <c r="X12" s="11"/>
      <c r="Y12" s="11"/>
    </row>
    <row r="13" spans="1:25" ht="15" customHeight="1" x14ac:dyDescent="0.25">
      <c r="A13" s="11" t="s">
        <v>9986</v>
      </c>
      <c r="B13" s="87" t="s">
        <v>9912</v>
      </c>
      <c r="C13" s="11" t="s">
        <v>3290</v>
      </c>
      <c r="D13" s="11" t="s">
        <v>31</v>
      </c>
      <c r="E13" s="11" t="s">
        <v>9987</v>
      </c>
      <c r="F13" s="11" t="s">
        <v>3292</v>
      </c>
      <c r="G13" s="13">
        <v>10919</v>
      </c>
      <c r="H13" s="11" t="s">
        <v>9988</v>
      </c>
      <c r="I13" s="11" t="s">
        <v>3843</v>
      </c>
      <c r="J13" s="11" t="s">
        <v>9989</v>
      </c>
      <c r="K13" s="11" t="s">
        <v>9990</v>
      </c>
      <c r="L13" s="11" t="s">
        <v>3294</v>
      </c>
      <c r="M13" s="11" t="s">
        <v>65</v>
      </c>
      <c r="N13" s="88">
        <v>43004.414710648147</v>
      </c>
      <c r="O13" s="30">
        <v>43008</v>
      </c>
      <c r="P13" s="11" t="s">
        <v>9991</v>
      </c>
      <c r="Q13" s="11" t="s">
        <v>9992</v>
      </c>
      <c r="R13" s="11" t="s">
        <v>9993</v>
      </c>
      <c r="S13" s="11"/>
      <c r="T13" s="11" t="s">
        <v>3298</v>
      </c>
      <c r="U13" s="11">
        <v>2200</v>
      </c>
      <c r="V13" s="11"/>
      <c r="W13" s="11"/>
      <c r="X13" s="11"/>
      <c r="Y13" s="11"/>
    </row>
    <row r="14" spans="1:25" ht="15" customHeight="1" x14ac:dyDescent="0.25">
      <c r="A14" s="11" t="s">
        <v>9994</v>
      </c>
      <c r="B14" s="87" t="s">
        <v>9912</v>
      </c>
      <c r="C14" s="11" t="s">
        <v>3290</v>
      </c>
      <c r="D14" s="11" t="s">
        <v>195</v>
      </c>
      <c r="E14" s="11" t="s">
        <v>9995</v>
      </c>
      <c r="F14" s="11" t="s">
        <v>3292</v>
      </c>
      <c r="G14" s="13">
        <v>12119</v>
      </c>
      <c r="H14" s="11" t="s">
        <v>1764</v>
      </c>
      <c r="I14" s="11" t="s">
        <v>3491</v>
      </c>
      <c r="J14" s="11" t="s">
        <v>1865</v>
      </c>
      <c r="K14" s="11" t="s">
        <v>1866</v>
      </c>
      <c r="L14" s="11" t="s">
        <v>3294</v>
      </c>
      <c r="M14" s="11" t="s">
        <v>65</v>
      </c>
      <c r="N14" s="88">
        <v>42991.436979166669</v>
      </c>
      <c r="O14" s="30">
        <v>42993</v>
      </c>
      <c r="P14" s="11" t="s">
        <v>9996</v>
      </c>
      <c r="Q14" s="11" t="s">
        <v>8606</v>
      </c>
      <c r="R14" s="11" t="s">
        <v>9997</v>
      </c>
      <c r="S14" s="11" t="s">
        <v>9998</v>
      </c>
      <c r="T14" s="11" t="s">
        <v>3298</v>
      </c>
      <c r="U14" s="11">
        <v>2200</v>
      </c>
      <c r="V14" s="11"/>
      <c r="W14" s="11"/>
      <c r="X14" s="11"/>
      <c r="Y14" s="11"/>
    </row>
    <row r="15" spans="1:25" ht="15" customHeight="1" x14ac:dyDescent="0.25">
      <c r="A15" s="11" t="s">
        <v>9999</v>
      </c>
      <c r="B15" s="87" t="s">
        <v>9912</v>
      </c>
      <c r="C15" s="11" t="s">
        <v>3290</v>
      </c>
      <c r="D15" s="11" t="s">
        <v>112</v>
      </c>
      <c r="E15" s="11" t="s">
        <v>10000</v>
      </c>
      <c r="F15" s="11" t="s">
        <v>3292</v>
      </c>
      <c r="G15" s="13">
        <v>11302</v>
      </c>
      <c r="H15" s="11" t="s">
        <v>10001</v>
      </c>
      <c r="I15" s="11" t="s">
        <v>3417</v>
      </c>
      <c r="J15" s="11" t="s">
        <v>10002</v>
      </c>
      <c r="K15" s="11" t="s">
        <v>10003</v>
      </c>
      <c r="L15" s="11" t="s">
        <v>3294</v>
      </c>
      <c r="M15" s="30">
        <v>42978</v>
      </c>
      <c r="N15" s="88">
        <v>42982.388194444444</v>
      </c>
      <c r="O15" s="30">
        <v>42998</v>
      </c>
      <c r="P15" s="11" t="s">
        <v>3630</v>
      </c>
      <c r="Q15" s="11" t="s">
        <v>10004</v>
      </c>
      <c r="R15" s="11" t="s">
        <v>10005</v>
      </c>
      <c r="S15" s="11"/>
      <c r="T15" s="11" t="s">
        <v>3298</v>
      </c>
      <c r="U15" s="11">
        <v>2200</v>
      </c>
      <c r="V15" s="11" t="s">
        <v>10006</v>
      </c>
      <c r="W15" s="11" t="s">
        <v>10007</v>
      </c>
      <c r="X15" s="11" t="s">
        <v>10008</v>
      </c>
      <c r="Y15" s="11"/>
    </row>
    <row r="16" spans="1:25" ht="15" customHeight="1" x14ac:dyDescent="0.25">
      <c r="A16" s="11" t="s">
        <v>10009</v>
      </c>
      <c r="B16" s="87" t="s">
        <v>9912</v>
      </c>
      <c r="C16" s="11" t="s">
        <v>3290</v>
      </c>
      <c r="D16" s="11" t="s">
        <v>1070</v>
      </c>
      <c r="E16" s="11" t="s">
        <v>10010</v>
      </c>
      <c r="F16" s="11" t="s">
        <v>3292</v>
      </c>
      <c r="G16" s="13">
        <v>11071</v>
      </c>
      <c r="H16" s="11" t="s">
        <v>308</v>
      </c>
      <c r="I16" s="11" t="s">
        <v>3312</v>
      </c>
      <c r="J16" s="11" t="s">
        <v>309</v>
      </c>
      <c r="K16" s="11" t="s">
        <v>310</v>
      </c>
      <c r="L16" s="11" t="s">
        <v>3294</v>
      </c>
      <c r="M16" s="30">
        <v>42976</v>
      </c>
      <c r="N16" s="88">
        <v>42979.493935185186</v>
      </c>
      <c r="O16" s="30">
        <v>42987</v>
      </c>
      <c r="P16" s="11" t="s">
        <v>1495</v>
      </c>
      <c r="Q16" s="11" t="s">
        <v>6989</v>
      </c>
      <c r="R16" s="11" t="s">
        <v>6990</v>
      </c>
      <c r="S16" s="11" t="s">
        <v>7461</v>
      </c>
      <c r="T16" s="11" t="s">
        <v>3298</v>
      </c>
      <c r="U16" s="11">
        <v>2200</v>
      </c>
      <c r="V16" s="11" t="s">
        <v>7462</v>
      </c>
      <c r="W16" s="11" t="s">
        <v>7463</v>
      </c>
      <c r="X16" s="11" t="s">
        <v>7464</v>
      </c>
      <c r="Y16" s="11"/>
    </row>
    <row r="17" spans="1:25" ht="15" customHeight="1" x14ac:dyDescent="0.25">
      <c r="A17" s="11" t="s">
        <v>10011</v>
      </c>
      <c r="B17" s="87" t="s">
        <v>9912</v>
      </c>
      <c r="C17" s="11" t="s">
        <v>3290</v>
      </c>
      <c r="D17" s="11" t="s">
        <v>53</v>
      </c>
      <c r="E17" s="11" t="s">
        <v>10012</v>
      </c>
      <c r="F17" s="11" t="s">
        <v>3292</v>
      </c>
      <c r="G17" s="13">
        <v>10612</v>
      </c>
      <c r="H17" s="11" t="s">
        <v>5308</v>
      </c>
      <c r="I17" s="11" t="s">
        <v>4130</v>
      </c>
      <c r="J17" s="11" t="s">
        <v>5309</v>
      </c>
      <c r="K17" s="11" t="s">
        <v>5310</v>
      </c>
      <c r="L17" s="11" t="s">
        <v>3294</v>
      </c>
      <c r="M17" s="11" t="s">
        <v>65</v>
      </c>
      <c r="N17" s="88">
        <v>43004.601689814815</v>
      </c>
      <c r="O17" s="30">
        <v>43008</v>
      </c>
      <c r="P17" s="11" t="s">
        <v>10013</v>
      </c>
      <c r="Q17" s="11" t="s">
        <v>10014</v>
      </c>
      <c r="R17" s="11" t="s">
        <v>10015</v>
      </c>
      <c r="S17" s="11" t="s">
        <v>10016</v>
      </c>
      <c r="T17" s="11" t="s">
        <v>3298</v>
      </c>
      <c r="U17" s="11">
        <v>2200</v>
      </c>
      <c r="V17" s="11"/>
      <c r="W17" s="11" t="s">
        <v>10017</v>
      </c>
      <c r="X17" s="11"/>
      <c r="Y17" s="11"/>
    </row>
    <row r="18" spans="1:25" ht="15" customHeight="1" x14ac:dyDescent="0.25">
      <c r="A18" s="11" t="s">
        <v>10018</v>
      </c>
      <c r="B18" s="87" t="s">
        <v>9912</v>
      </c>
      <c r="C18" s="11" t="s">
        <v>3290</v>
      </c>
      <c r="D18" s="11" t="s">
        <v>39</v>
      </c>
      <c r="E18" s="11" t="s">
        <v>10019</v>
      </c>
      <c r="F18" s="11" t="s">
        <v>3292</v>
      </c>
      <c r="G18" s="13">
        <v>415</v>
      </c>
      <c r="H18" s="11" t="s">
        <v>1142</v>
      </c>
      <c r="I18" s="11" t="s">
        <v>3302</v>
      </c>
      <c r="J18" s="11" t="s">
        <v>1242</v>
      </c>
      <c r="K18" s="11" t="s">
        <v>1243</v>
      </c>
      <c r="L18" s="11" t="s">
        <v>3294</v>
      </c>
      <c r="M18" s="30">
        <v>42965</v>
      </c>
      <c r="N18" s="88">
        <v>42978.372210648151</v>
      </c>
      <c r="O18" s="30">
        <v>42984</v>
      </c>
      <c r="P18" s="11" t="s">
        <v>10020</v>
      </c>
      <c r="Q18" s="11" t="s">
        <v>3802</v>
      </c>
      <c r="R18" s="11" t="s">
        <v>10021</v>
      </c>
      <c r="S18" s="11" t="s">
        <v>10022</v>
      </c>
      <c r="T18" s="11" t="s">
        <v>3298</v>
      </c>
      <c r="U18" s="11">
        <v>2200</v>
      </c>
      <c r="V18" s="11"/>
      <c r="W18" s="11"/>
      <c r="X18" s="11"/>
      <c r="Y18" s="11"/>
    </row>
    <row r="19" spans="1:25" ht="15" customHeight="1" x14ac:dyDescent="0.25">
      <c r="A19" s="11" t="s">
        <v>10023</v>
      </c>
      <c r="B19" s="87" t="s">
        <v>9912</v>
      </c>
      <c r="C19" s="11" t="s">
        <v>3290</v>
      </c>
      <c r="D19" s="11" t="s">
        <v>195</v>
      </c>
      <c r="E19" s="11" t="s">
        <v>10024</v>
      </c>
      <c r="F19" s="11" t="s">
        <v>3292</v>
      </c>
      <c r="G19" s="13">
        <v>12517</v>
      </c>
      <c r="H19" s="11" t="s">
        <v>10025</v>
      </c>
      <c r="I19" s="11" t="s">
        <v>3344</v>
      </c>
      <c r="J19" s="11" t="s">
        <v>10026</v>
      </c>
      <c r="K19" s="11" t="s">
        <v>10027</v>
      </c>
      <c r="L19" s="11" t="s">
        <v>3294</v>
      </c>
      <c r="M19" s="30">
        <v>42979</v>
      </c>
      <c r="N19" s="88">
        <v>42982</v>
      </c>
      <c r="O19" s="30">
        <v>42989</v>
      </c>
      <c r="P19" s="11" t="s">
        <v>7899</v>
      </c>
      <c r="Q19" s="11" t="s">
        <v>3475</v>
      </c>
      <c r="R19" s="11" t="s">
        <v>10028</v>
      </c>
      <c r="S19" s="11"/>
      <c r="T19" s="11" t="s">
        <v>3298</v>
      </c>
      <c r="U19" s="11">
        <v>2200</v>
      </c>
      <c r="V19" s="11"/>
      <c r="W19" s="11" t="s">
        <v>195</v>
      </c>
      <c r="X19" s="11"/>
      <c r="Y19" s="11"/>
    </row>
    <row r="20" spans="1:25" ht="15" customHeight="1" x14ac:dyDescent="0.25">
      <c r="A20" s="11" t="s">
        <v>10029</v>
      </c>
      <c r="B20" s="87" t="s">
        <v>9912</v>
      </c>
      <c r="C20" s="11" t="s">
        <v>3290</v>
      </c>
      <c r="D20" s="11" t="s">
        <v>31</v>
      </c>
      <c r="E20" s="11" t="s">
        <v>10030</v>
      </c>
      <c r="F20" s="11" t="s">
        <v>3292</v>
      </c>
      <c r="G20" s="13">
        <v>394</v>
      </c>
      <c r="H20" s="11" t="s">
        <v>882</v>
      </c>
      <c r="I20" s="11" t="s">
        <v>3349</v>
      </c>
      <c r="J20" s="11" t="s">
        <v>883</v>
      </c>
      <c r="K20" s="11" t="s">
        <v>884</v>
      </c>
      <c r="L20" s="11" t="s">
        <v>3294</v>
      </c>
      <c r="M20" s="30">
        <v>42968</v>
      </c>
      <c r="N20" s="88">
        <v>42975.295856481483</v>
      </c>
      <c r="O20" s="30">
        <v>42985</v>
      </c>
      <c r="P20" s="11" t="s">
        <v>10031</v>
      </c>
      <c r="Q20" s="11" t="s">
        <v>4025</v>
      </c>
      <c r="R20" s="11" t="s">
        <v>10032</v>
      </c>
      <c r="S20" s="11" t="s">
        <v>10033</v>
      </c>
      <c r="T20" s="11" t="s">
        <v>3298</v>
      </c>
      <c r="U20" s="11">
        <v>2200</v>
      </c>
      <c r="V20" s="11" t="s">
        <v>10034</v>
      </c>
      <c r="W20" s="11" t="s">
        <v>10035</v>
      </c>
      <c r="X20" s="11"/>
      <c r="Y20" s="11"/>
    </row>
    <row r="21" spans="1:25" ht="15" customHeight="1" x14ac:dyDescent="0.25">
      <c r="A21" s="11" t="s">
        <v>10036</v>
      </c>
      <c r="B21" s="87" t="s">
        <v>9912</v>
      </c>
      <c r="C21" s="11" t="s">
        <v>3290</v>
      </c>
      <c r="D21" s="11" t="s">
        <v>5463</v>
      </c>
      <c r="E21" s="11" t="s">
        <v>10037</v>
      </c>
      <c r="F21" s="11" t="s">
        <v>3292</v>
      </c>
      <c r="G21" s="13">
        <v>170</v>
      </c>
      <c r="H21" s="11" t="s">
        <v>435</v>
      </c>
      <c r="I21" s="11" t="s">
        <v>3312</v>
      </c>
      <c r="J21" s="11" t="s">
        <v>436</v>
      </c>
      <c r="K21" s="11" t="s">
        <v>437</v>
      </c>
      <c r="L21" s="11" t="s">
        <v>3294</v>
      </c>
      <c r="M21" s="30">
        <v>42969</v>
      </c>
      <c r="N21" s="88">
        <v>42972</v>
      </c>
      <c r="O21" s="30">
        <v>42984</v>
      </c>
      <c r="P21" s="11" t="s">
        <v>10038</v>
      </c>
      <c r="Q21" s="11" t="s">
        <v>4670</v>
      </c>
      <c r="R21" s="11" t="s">
        <v>10039</v>
      </c>
      <c r="S21" s="11"/>
      <c r="T21" s="11" t="s">
        <v>3298</v>
      </c>
      <c r="U21" s="11">
        <v>2200</v>
      </c>
      <c r="V21" s="11"/>
      <c r="W21" s="11" t="s">
        <v>5463</v>
      </c>
      <c r="X21" s="11"/>
      <c r="Y21" s="11"/>
    </row>
    <row r="22" spans="1:25" ht="15" customHeight="1" x14ac:dyDescent="0.25">
      <c r="A22" s="11" t="s">
        <v>10040</v>
      </c>
      <c r="B22" s="87" t="s">
        <v>9912</v>
      </c>
      <c r="C22" s="11" t="s">
        <v>3290</v>
      </c>
      <c r="D22" s="11" t="s">
        <v>223</v>
      </c>
      <c r="E22" s="11" t="s">
        <v>10041</v>
      </c>
      <c r="F22" s="11" t="s">
        <v>3292</v>
      </c>
      <c r="G22" s="13">
        <v>12035</v>
      </c>
      <c r="H22" s="11" t="s">
        <v>1740</v>
      </c>
      <c r="I22" s="11" t="s">
        <v>3417</v>
      </c>
      <c r="J22" s="11" t="s">
        <v>1819</v>
      </c>
      <c r="K22" s="11" t="s">
        <v>1820</v>
      </c>
      <c r="L22" s="11" t="s">
        <v>3294</v>
      </c>
      <c r="M22" s="11" t="s">
        <v>65</v>
      </c>
      <c r="N22" s="88">
        <v>42970.49417824074</v>
      </c>
      <c r="O22" s="30">
        <v>42989</v>
      </c>
      <c r="P22" s="11" t="s">
        <v>235</v>
      </c>
      <c r="Q22" s="11" t="s">
        <v>4203</v>
      </c>
      <c r="R22" s="11" t="s">
        <v>10042</v>
      </c>
      <c r="S22" s="11"/>
      <c r="T22" s="11" t="s">
        <v>3298</v>
      </c>
      <c r="U22" s="11">
        <v>2200</v>
      </c>
      <c r="V22" s="11"/>
      <c r="W22" s="11" t="s">
        <v>223</v>
      </c>
      <c r="X22" s="11"/>
      <c r="Y22" s="11"/>
    </row>
    <row r="23" spans="1:25" ht="15" customHeight="1" x14ac:dyDescent="0.25">
      <c r="A23" s="11" t="s">
        <v>10043</v>
      </c>
      <c r="B23" s="87" t="s">
        <v>9912</v>
      </c>
      <c r="C23" s="11" t="s">
        <v>3290</v>
      </c>
      <c r="D23" s="11" t="s">
        <v>139</v>
      </c>
      <c r="E23" s="11" t="s">
        <v>10044</v>
      </c>
      <c r="F23" s="11" t="s">
        <v>3292</v>
      </c>
      <c r="G23" s="13">
        <v>10728</v>
      </c>
      <c r="H23" s="11" t="s">
        <v>1763</v>
      </c>
      <c r="I23" s="11" t="s">
        <v>3302</v>
      </c>
      <c r="J23" s="11" t="s">
        <v>1863</v>
      </c>
      <c r="K23" s="11" t="s">
        <v>1864</v>
      </c>
      <c r="L23" s="11" t="s">
        <v>3294</v>
      </c>
      <c r="M23" s="11" t="s">
        <v>65</v>
      </c>
      <c r="N23" s="88">
        <v>42976.632013888891</v>
      </c>
      <c r="O23" s="30">
        <v>42980</v>
      </c>
      <c r="P23" s="11" t="s">
        <v>3770</v>
      </c>
      <c r="Q23" s="11" t="s">
        <v>3731</v>
      </c>
      <c r="R23" s="11" t="s">
        <v>10045</v>
      </c>
      <c r="S23" s="11"/>
      <c r="T23" s="11" t="s">
        <v>3298</v>
      </c>
      <c r="U23" s="11">
        <v>2200</v>
      </c>
      <c r="V23" s="11"/>
      <c r="W23" s="11"/>
      <c r="X23" s="11"/>
      <c r="Y23" s="11"/>
    </row>
    <row r="24" spans="1:25" ht="15" customHeight="1" x14ac:dyDescent="0.25">
      <c r="A24" s="11" t="s">
        <v>10046</v>
      </c>
      <c r="B24" s="87" t="s">
        <v>9912</v>
      </c>
      <c r="C24" s="11" t="s">
        <v>3290</v>
      </c>
      <c r="D24" s="11" t="s">
        <v>53</v>
      </c>
      <c r="E24" s="11" t="s">
        <v>10047</v>
      </c>
      <c r="F24" s="11" t="s">
        <v>3292</v>
      </c>
      <c r="G24" s="13">
        <v>13361</v>
      </c>
      <c r="H24" s="11" t="s">
        <v>669</v>
      </c>
      <c r="I24" s="11" t="s">
        <v>3349</v>
      </c>
      <c r="J24" s="11" t="s">
        <v>670</v>
      </c>
      <c r="K24" s="11" t="s">
        <v>671</v>
      </c>
      <c r="L24" s="11" t="s">
        <v>3294</v>
      </c>
      <c r="M24" s="30">
        <v>42970</v>
      </c>
      <c r="N24" s="88">
        <v>42990.361226851855</v>
      </c>
      <c r="O24" s="30">
        <v>42999</v>
      </c>
      <c r="P24" s="11" t="s">
        <v>10048</v>
      </c>
      <c r="Q24" s="11" t="s">
        <v>5629</v>
      </c>
      <c r="R24" s="11" t="s">
        <v>10049</v>
      </c>
      <c r="S24" s="11" t="s">
        <v>10050</v>
      </c>
      <c r="T24" s="11" t="s">
        <v>3298</v>
      </c>
      <c r="U24" s="11">
        <v>2200</v>
      </c>
      <c r="V24" s="11" t="s">
        <v>3708</v>
      </c>
      <c r="W24" s="11" t="s">
        <v>10051</v>
      </c>
      <c r="X24" s="11" t="s">
        <v>10052</v>
      </c>
      <c r="Y24" s="11"/>
    </row>
    <row r="25" spans="1:25" ht="15" customHeight="1" x14ac:dyDescent="0.25">
      <c r="A25" s="11" t="s">
        <v>10053</v>
      </c>
      <c r="B25" s="87" t="s">
        <v>9912</v>
      </c>
      <c r="C25" s="11" t="s">
        <v>3290</v>
      </c>
      <c r="D25" s="11" t="s">
        <v>61</v>
      </c>
      <c r="E25" s="11" t="s">
        <v>10054</v>
      </c>
      <c r="F25" s="11" t="s">
        <v>3292</v>
      </c>
      <c r="G25" s="13">
        <v>11999</v>
      </c>
      <c r="H25" s="11" t="s">
        <v>4754</v>
      </c>
      <c r="I25" s="11" t="s">
        <v>3302</v>
      </c>
      <c r="J25" s="11" t="s">
        <v>4755</v>
      </c>
      <c r="K25" s="11" t="s">
        <v>4756</v>
      </c>
      <c r="L25" s="11" t="s">
        <v>3294</v>
      </c>
      <c r="M25" s="30">
        <v>42991</v>
      </c>
      <c r="N25" s="88">
        <v>42996.424178240741</v>
      </c>
      <c r="O25" s="30">
        <v>43000</v>
      </c>
      <c r="P25" s="11" t="s">
        <v>10055</v>
      </c>
      <c r="Q25" s="11" t="s">
        <v>4091</v>
      </c>
      <c r="R25" s="11" t="s">
        <v>10056</v>
      </c>
      <c r="S25" s="11"/>
      <c r="T25" s="11" t="s">
        <v>3298</v>
      </c>
      <c r="U25" s="11">
        <v>2200</v>
      </c>
      <c r="V25" s="11"/>
      <c r="W25" s="11"/>
      <c r="X25" s="11"/>
      <c r="Y25" s="11"/>
    </row>
    <row r="26" spans="1:25" ht="15" customHeight="1" x14ac:dyDescent="0.25">
      <c r="A26" s="11" t="s">
        <v>10057</v>
      </c>
      <c r="B26" s="87" t="s">
        <v>9912</v>
      </c>
      <c r="C26" s="11" t="s">
        <v>3290</v>
      </c>
      <c r="D26" s="11" t="s">
        <v>5463</v>
      </c>
      <c r="E26" s="11" t="s">
        <v>10058</v>
      </c>
      <c r="F26" s="11" t="s">
        <v>3292</v>
      </c>
      <c r="G26" s="13">
        <v>11661</v>
      </c>
      <c r="H26" s="11" t="s">
        <v>1733</v>
      </c>
      <c r="I26" s="11" t="s">
        <v>3306</v>
      </c>
      <c r="J26" s="11" t="s">
        <v>1805</v>
      </c>
      <c r="K26" s="11" t="s">
        <v>1806</v>
      </c>
      <c r="L26" s="11" t="s">
        <v>3294</v>
      </c>
      <c r="M26" s="11" t="s">
        <v>65</v>
      </c>
      <c r="N26" s="88">
        <v>42930</v>
      </c>
      <c r="O26" s="30">
        <v>42997</v>
      </c>
      <c r="P26" s="11" t="s">
        <v>10059</v>
      </c>
      <c r="Q26" s="11" t="s">
        <v>3405</v>
      </c>
      <c r="R26" s="11" t="s">
        <v>10060</v>
      </c>
      <c r="S26" s="11"/>
      <c r="T26" s="11" t="s">
        <v>3298</v>
      </c>
      <c r="U26" s="11">
        <v>2200</v>
      </c>
      <c r="V26" s="11"/>
      <c r="W26" s="11"/>
      <c r="X26" s="11"/>
      <c r="Y26" s="11"/>
    </row>
    <row r="27" spans="1:25" ht="15" customHeight="1" x14ac:dyDescent="0.25">
      <c r="A27" s="11" t="s">
        <v>10061</v>
      </c>
      <c r="B27" s="87" t="s">
        <v>9912</v>
      </c>
      <c r="C27" s="11" t="s">
        <v>3290</v>
      </c>
      <c r="D27" s="11" t="s">
        <v>139</v>
      </c>
      <c r="E27" s="11" t="s">
        <v>10062</v>
      </c>
      <c r="F27" s="11" t="s">
        <v>3292</v>
      </c>
      <c r="G27" s="13">
        <v>268</v>
      </c>
      <c r="H27" s="11" t="s">
        <v>190</v>
      </c>
      <c r="I27" s="11" t="s">
        <v>3302</v>
      </c>
      <c r="J27" s="11" t="s">
        <v>191</v>
      </c>
      <c r="K27" s="11" t="s">
        <v>192</v>
      </c>
      <c r="L27" s="11" t="s">
        <v>3294</v>
      </c>
      <c r="M27" s="11" t="s">
        <v>65</v>
      </c>
      <c r="N27" s="88">
        <v>42983.685046296298</v>
      </c>
      <c r="O27" s="30">
        <v>42990</v>
      </c>
      <c r="P27" s="11" t="s">
        <v>3675</v>
      </c>
      <c r="Q27" s="11" t="s">
        <v>3475</v>
      </c>
      <c r="R27" s="11" t="s">
        <v>10063</v>
      </c>
      <c r="S27" s="11"/>
      <c r="T27" s="11" t="s">
        <v>3298</v>
      </c>
      <c r="U27" s="11">
        <v>2200</v>
      </c>
      <c r="V27" s="11"/>
      <c r="W27" s="11"/>
      <c r="X27" s="11"/>
      <c r="Y27" s="11"/>
    </row>
    <row r="28" spans="1:25" ht="15" customHeight="1" x14ac:dyDescent="0.25">
      <c r="A28" s="11" t="s">
        <v>10064</v>
      </c>
      <c r="B28" s="87" t="s">
        <v>9912</v>
      </c>
      <c r="C28" s="11" t="s">
        <v>3290</v>
      </c>
      <c r="D28" s="11" t="s">
        <v>61</v>
      </c>
      <c r="E28" s="11" t="s">
        <v>10065</v>
      </c>
      <c r="F28" s="11" t="s">
        <v>3292</v>
      </c>
      <c r="G28" s="13">
        <v>13158</v>
      </c>
      <c r="H28" s="11" t="s">
        <v>4830</v>
      </c>
      <c r="I28" s="11" t="s">
        <v>3767</v>
      </c>
      <c r="J28" s="11" t="s">
        <v>4831</v>
      </c>
      <c r="K28" s="11" t="s">
        <v>4832</v>
      </c>
      <c r="L28" s="11" t="s">
        <v>3294</v>
      </c>
      <c r="M28" s="11" t="s">
        <v>65</v>
      </c>
      <c r="N28" s="88">
        <v>42986.404710648145</v>
      </c>
      <c r="O28" s="30">
        <v>42992</v>
      </c>
      <c r="P28" s="11" t="s">
        <v>10066</v>
      </c>
      <c r="Q28" s="11" t="s">
        <v>10067</v>
      </c>
      <c r="R28" s="11" t="s">
        <v>10068</v>
      </c>
      <c r="S28" s="11" t="s">
        <v>10069</v>
      </c>
      <c r="T28" s="11" t="s">
        <v>3298</v>
      </c>
      <c r="U28" s="11">
        <v>2200</v>
      </c>
      <c r="V28" s="11"/>
      <c r="W28" s="11"/>
      <c r="X28" s="11"/>
      <c r="Y28" s="11"/>
    </row>
    <row r="29" spans="1:25" ht="15" customHeight="1" x14ac:dyDescent="0.25">
      <c r="A29" s="11" t="s">
        <v>10070</v>
      </c>
      <c r="B29" s="87" t="s">
        <v>9912</v>
      </c>
      <c r="C29" s="11" t="s">
        <v>3290</v>
      </c>
      <c r="D29" s="11" t="s">
        <v>23</v>
      </c>
      <c r="E29" s="11" t="s">
        <v>10071</v>
      </c>
      <c r="F29" s="11" t="s">
        <v>3292</v>
      </c>
      <c r="G29" s="13">
        <v>11098</v>
      </c>
      <c r="H29" s="11" t="s">
        <v>1178</v>
      </c>
      <c r="I29" s="11" t="s">
        <v>3456</v>
      </c>
      <c r="J29" s="11" t="s">
        <v>1314</v>
      </c>
      <c r="K29" s="11" t="s">
        <v>1315</v>
      </c>
      <c r="L29" s="11" t="s">
        <v>3294</v>
      </c>
      <c r="M29" s="11" t="s">
        <v>65</v>
      </c>
      <c r="N29" s="88">
        <v>42986.466134259259</v>
      </c>
      <c r="O29" s="30">
        <v>42996</v>
      </c>
      <c r="P29" s="11" t="s">
        <v>10072</v>
      </c>
      <c r="Q29" s="11" t="s">
        <v>6647</v>
      </c>
      <c r="R29" s="11" t="s">
        <v>10073</v>
      </c>
      <c r="S29" s="11" t="s">
        <v>10074</v>
      </c>
      <c r="T29" s="11" t="s">
        <v>3298</v>
      </c>
      <c r="U29" s="11">
        <v>2200</v>
      </c>
      <c r="V29" s="11" t="s">
        <v>3708</v>
      </c>
      <c r="W29" s="11" t="s">
        <v>3809</v>
      </c>
      <c r="X29" s="11" t="s">
        <v>10075</v>
      </c>
      <c r="Y29" s="11"/>
    </row>
    <row r="30" spans="1:25" ht="15" customHeight="1" x14ac:dyDescent="0.25">
      <c r="A30" s="11" t="s">
        <v>10076</v>
      </c>
      <c r="B30" s="87" t="s">
        <v>9912</v>
      </c>
      <c r="C30" s="11" t="s">
        <v>3290</v>
      </c>
      <c r="D30" s="11" t="s">
        <v>61</v>
      </c>
      <c r="E30" s="11" t="s">
        <v>10077</v>
      </c>
      <c r="F30" s="11" t="s">
        <v>3292</v>
      </c>
      <c r="G30" s="13">
        <v>10858</v>
      </c>
      <c r="H30" s="11" t="s">
        <v>10078</v>
      </c>
      <c r="I30" s="11" t="s">
        <v>3328</v>
      </c>
      <c r="J30" s="11" t="s">
        <v>10079</v>
      </c>
      <c r="K30" s="11" t="s">
        <v>10080</v>
      </c>
      <c r="L30" s="11" t="s">
        <v>3294</v>
      </c>
      <c r="M30" s="30">
        <v>42942</v>
      </c>
      <c r="N30" s="88">
        <v>42947.385706018518</v>
      </c>
      <c r="O30" s="30">
        <v>42979</v>
      </c>
      <c r="P30" s="11" t="s">
        <v>10081</v>
      </c>
      <c r="Q30" s="11" t="s">
        <v>10082</v>
      </c>
      <c r="R30" s="11" t="s">
        <v>10083</v>
      </c>
      <c r="S30" s="11"/>
      <c r="T30" s="11" t="s">
        <v>3298</v>
      </c>
      <c r="U30" s="11">
        <v>2200</v>
      </c>
      <c r="V30" s="11" t="s">
        <v>3708</v>
      </c>
      <c r="W30" s="11" t="s">
        <v>3809</v>
      </c>
      <c r="X30" s="11" t="s">
        <v>10084</v>
      </c>
      <c r="Y30" s="11"/>
    </row>
    <row r="31" spans="1:25" ht="15" customHeight="1" x14ac:dyDescent="0.25">
      <c r="A31" s="11" t="s">
        <v>10085</v>
      </c>
      <c r="B31" s="87" t="s">
        <v>9912</v>
      </c>
      <c r="C31" s="11" t="s">
        <v>3290</v>
      </c>
      <c r="D31" s="11" t="s">
        <v>1083</v>
      </c>
      <c r="E31" s="11" t="s">
        <v>10086</v>
      </c>
      <c r="F31" s="11" t="s">
        <v>3292</v>
      </c>
      <c r="G31" s="13">
        <v>10198</v>
      </c>
      <c r="H31" s="11" t="s">
        <v>2675</v>
      </c>
      <c r="I31" s="11" t="s">
        <v>3302</v>
      </c>
      <c r="J31" s="11" t="s">
        <v>2676</v>
      </c>
      <c r="K31" s="11" t="s">
        <v>2677</v>
      </c>
      <c r="L31" s="11" t="s">
        <v>3294</v>
      </c>
      <c r="M31" s="30">
        <v>42986</v>
      </c>
      <c r="N31" s="88">
        <v>42996.67864583333</v>
      </c>
      <c r="O31" s="30">
        <v>42999</v>
      </c>
      <c r="P31" s="11" t="s">
        <v>10087</v>
      </c>
      <c r="Q31" s="11" t="s">
        <v>1351</v>
      </c>
      <c r="R31" s="11" t="s">
        <v>10088</v>
      </c>
      <c r="S31" s="11" t="s">
        <v>10089</v>
      </c>
      <c r="T31" s="11" t="s">
        <v>3298</v>
      </c>
      <c r="U31" s="11">
        <v>2200</v>
      </c>
      <c r="V31" s="11" t="s">
        <v>3525</v>
      </c>
      <c r="W31" s="11" t="s">
        <v>3526</v>
      </c>
      <c r="X31" s="11"/>
      <c r="Y31" s="11"/>
    </row>
    <row r="32" spans="1:25" ht="15" customHeight="1" x14ac:dyDescent="0.25">
      <c r="A32" s="11" t="s">
        <v>10090</v>
      </c>
      <c r="B32" s="87" t="s">
        <v>9912</v>
      </c>
      <c r="C32" s="11" t="s">
        <v>3290</v>
      </c>
      <c r="D32" s="11" t="s">
        <v>5463</v>
      </c>
      <c r="E32" s="11" t="s">
        <v>10091</v>
      </c>
      <c r="F32" s="11" t="s">
        <v>3292</v>
      </c>
      <c r="G32" s="13">
        <v>158</v>
      </c>
      <c r="H32" s="11" t="s">
        <v>516</v>
      </c>
      <c r="I32" s="11" t="s">
        <v>3312</v>
      </c>
      <c r="J32" s="11" t="s">
        <v>517</v>
      </c>
      <c r="K32" s="11" t="s">
        <v>518</v>
      </c>
      <c r="L32" s="11" t="s">
        <v>3294</v>
      </c>
      <c r="M32" s="30">
        <v>42971</v>
      </c>
      <c r="N32" s="88">
        <v>42975.310231481482</v>
      </c>
      <c r="O32" s="30">
        <v>42987</v>
      </c>
      <c r="P32" s="11" t="s">
        <v>8710</v>
      </c>
      <c r="Q32" s="11" t="s">
        <v>8711</v>
      </c>
      <c r="R32" s="11" t="s">
        <v>8712</v>
      </c>
      <c r="S32" s="11" t="s">
        <v>8715</v>
      </c>
      <c r="T32" s="11" t="s">
        <v>3298</v>
      </c>
      <c r="U32" s="11">
        <v>2200</v>
      </c>
      <c r="V32" s="11" t="s">
        <v>10092</v>
      </c>
      <c r="W32" s="11" t="s">
        <v>5632</v>
      </c>
      <c r="X32" s="11" t="s">
        <v>10093</v>
      </c>
      <c r="Y32" s="11"/>
    </row>
    <row r="33" spans="1:25" ht="15" customHeight="1" x14ac:dyDescent="0.25">
      <c r="A33" s="11" t="s">
        <v>10094</v>
      </c>
      <c r="B33" s="87" t="s">
        <v>9912</v>
      </c>
      <c r="C33" s="11" t="s">
        <v>3290</v>
      </c>
      <c r="D33" s="11" t="s">
        <v>112</v>
      </c>
      <c r="E33" s="11" t="s">
        <v>10095</v>
      </c>
      <c r="F33" s="11" t="s">
        <v>3292</v>
      </c>
      <c r="G33" s="13">
        <v>125</v>
      </c>
      <c r="H33" s="11" t="s">
        <v>594</v>
      </c>
      <c r="I33" s="11" t="s">
        <v>3302</v>
      </c>
      <c r="J33" s="11" t="s">
        <v>595</v>
      </c>
      <c r="K33" s="11" t="s">
        <v>596</v>
      </c>
      <c r="L33" s="11" t="s">
        <v>3294</v>
      </c>
      <c r="M33" s="30">
        <v>42912</v>
      </c>
      <c r="N33" s="88">
        <v>42978.682905092595</v>
      </c>
      <c r="O33" s="30">
        <v>42989</v>
      </c>
      <c r="P33" s="11" t="s">
        <v>10096</v>
      </c>
      <c r="Q33" s="11" t="s">
        <v>6468</v>
      </c>
      <c r="R33" s="11" t="s">
        <v>10097</v>
      </c>
      <c r="S33" s="11"/>
      <c r="T33" s="11" t="s">
        <v>3298</v>
      </c>
      <c r="U33" s="11">
        <v>2200</v>
      </c>
      <c r="V33" s="11"/>
      <c r="W33" s="11" t="s">
        <v>112</v>
      </c>
      <c r="X33" s="11"/>
      <c r="Y33" s="11"/>
    </row>
    <row r="34" spans="1:25" ht="15" customHeight="1" x14ac:dyDescent="0.25">
      <c r="A34" s="11" t="s">
        <v>10098</v>
      </c>
      <c r="B34" s="87" t="s">
        <v>9912</v>
      </c>
      <c r="C34" s="11" t="s">
        <v>3290</v>
      </c>
      <c r="D34" s="11" t="s">
        <v>61</v>
      </c>
      <c r="E34" s="11" t="s">
        <v>10099</v>
      </c>
      <c r="F34" s="11" t="s">
        <v>3292</v>
      </c>
      <c r="G34" s="13">
        <v>10096</v>
      </c>
      <c r="H34" s="11" t="s">
        <v>286</v>
      </c>
      <c r="I34" s="11" t="s">
        <v>3417</v>
      </c>
      <c r="J34" s="11" t="s">
        <v>287</v>
      </c>
      <c r="K34" s="11" t="s">
        <v>288</v>
      </c>
      <c r="L34" s="11" t="s">
        <v>3294</v>
      </c>
      <c r="M34" s="30">
        <v>42977</v>
      </c>
      <c r="N34" s="88">
        <v>42978.490868055553</v>
      </c>
      <c r="O34" s="30">
        <v>42996</v>
      </c>
      <c r="P34" s="11" t="s">
        <v>1397</v>
      </c>
      <c r="Q34" s="11" t="s">
        <v>6054</v>
      </c>
      <c r="R34" s="11" t="s">
        <v>10100</v>
      </c>
      <c r="S34" s="11" t="s">
        <v>10101</v>
      </c>
      <c r="T34" s="11" t="s">
        <v>3298</v>
      </c>
      <c r="U34" s="11">
        <v>2200</v>
      </c>
      <c r="V34" s="11"/>
      <c r="W34" s="11" t="s">
        <v>61</v>
      </c>
      <c r="X34" s="11"/>
      <c r="Y34" s="11"/>
    </row>
    <row r="35" spans="1:25" ht="15" customHeight="1" x14ac:dyDescent="0.25">
      <c r="A35" s="11" t="s">
        <v>10102</v>
      </c>
      <c r="B35" s="87" t="s">
        <v>9912</v>
      </c>
      <c r="C35" s="11" t="s">
        <v>3290</v>
      </c>
      <c r="D35" s="11" t="s">
        <v>139</v>
      </c>
      <c r="E35" s="11" t="s">
        <v>10103</v>
      </c>
      <c r="F35" s="11" t="s">
        <v>3292</v>
      </c>
      <c r="G35" s="13">
        <v>403</v>
      </c>
      <c r="H35" s="11" t="s">
        <v>10104</v>
      </c>
      <c r="I35" s="11" t="s">
        <v>3302</v>
      </c>
      <c r="J35" s="11" t="s">
        <v>10105</v>
      </c>
      <c r="K35" s="11" t="s">
        <v>10106</v>
      </c>
      <c r="L35" s="11" t="s">
        <v>3294</v>
      </c>
      <c r="M35" s="30">
        <v>42978</v>
      </c>
      <c r="N35" s="88">
        <v>42982.631365740737</v>
      </c>
      <c r="O35" s="30">
        <v>42983</v>
      </c>
      <c r="P35" s="11" t="s">
        <v>10107</v>
      </c>
      <c r="Q35" s="11" t="s">
        <v>10108</v>
      </c>
      <c r="R35" s="11" t="s">
        <v>10109</v>
      </c>
      <c r="S35" s="11"/>
      <c r="T35" s="11" t="s">
        <v>3298</v>
      </c>
      <c r="U35" s="11">
        <v>2200</v>
      </c>
      <c r="V35" s="11"/>
      <c r="W35" s="11" t="s">
        <v>10110</v>
      </c>
      <c r="X35" s="11"/>
      <c r="Y35" s="11"/>
    </row>
    <row r="36" spans="1:25" ht="15" customHeight="1" x14ac:dyDescent="0.25">
      <c r="A36" s="11" t="s">
        <v>10111</v>
      </c>
      <c r="B36" s="87" t="s">
        <v>9912</v>
      </c>
      <c r="C36" s="11" t="s">
        <v>3290</v>
      </c>
      <c r="D36" s="11" t="s">
        <v>61</v>
      </c>
      <c r="E36" s="11" t="s">
        <v>10112</v>
      </c>
      <c r="F36" s="11" t="s">
        <v>3292</v>
      </c>
      <c r="G36" s="13">
        <v>192</v>
      </c>
      <c r="H36" s="11" t="s">
        <v>509</v>
      </c>
      <c r="I36" s="11" t="s">
        <v>3302</v>
      </c>
      <c r="J36" s="11" t="s">
        <v>510</v>
      </c>
      <c r="K36" s="11" t="s">
        <v>511</v>
      </c>
      <c r="L36" s="11" t="s">
        <v>3294</v>
      </c>
      <c r="M36" s="30">
        <v>42984</v>
      </c>
      <c r="N36" s="88">
        <v>42986.404143518521</v>
      </c>
      <c r="O36" s="30">
        <v>43003</v>
      </c>
      <c r="P36" s="11" t="s">
        <v>10113</v>
      </c>
      <c r="Q36" s="11" t="s">
        <v>10114</v>
      </c>
      <c r="R36" s="11" t="s">
        <v>10115</v>
      </c>
      <c r="S36" s="11"/>
      <c r="T36" s="11" t="s">
        <v>3298</v>
      </c>
      <c r="U36" s="11">
        <v>2200</v>
      </c>
      <c r="V36" s="11"/>
      <c r="W36" s="11" t="s">
        <v>10116</v>
      </c>
      <c r="X36" s="11"/>
      <c r="Y36" s="11"/>
    </row>
    <row r="37" spans="1:25" ht="15" customHeight="1" x14ac:dyDescent="0.25">
      <c r="A37" s="11" t="s">
        <v>10117</v>
      </c>
      <c r="B37" s="87" t="s">
        <v>9912</v>
      </c>
      <c r="C37" s="11" t="s">
        <v>3290</v>
      </c>
      <c r="D37" s="11" t="s">
        <v>61</v>
      </c>
      <c r="E37" s="11" t="s">
        <v>10118</v>
      </c>
      <c r="F37" s="11" t="s">
        <v>3292</v>
      </c>
      <c r="G37" s="13">
        <v>192</v>
      </c>
      <c r="H37" s="11" t="s">
        <v>509</v>
      </c>
      <c r="I37" s="11" t="s">
        <v>3302</v>
      </c>
      <c r="J37" s="11" t="s">
        <v>510</v>
      </c>
      <c r="K37" s="11" t="s">
        <v>511</v>
      </c>
      <c r="L37" s="11" t="s">
        <v>3294</v>
      </c>
      <c r="M37" s="30">
        <v>42944</v>
      </c>
      <c r="N37" s="88">
        <v>42947.385057870371</v>
      </c>
      <c r="O37" s="30">
        <v>42989</v>
      </c>
      <c r="P37" s="11" t="s">
        <v>10119</v>
      </c>
      <c r="Q37" s="11" t="s">
        <v>10120</v>
      </c>
      <c r="R37" s="11" t="s">
        <v>10121</v>
      </c>
      <c r="S37" s="11" t="s">
        <v>10126</v>
      </c>
      <c r="T37" s="11" t="s">
        <v>3298</v>
      </c>
      <c r="U37" s="11">
        <v>2200</v>
      </c>
      <c r="V37" s="11"/>
      <c r="W37" s="11" t="s">
        <v>10127</v>
      </c>
      <c r="X37" s="11">
        <v>11315</v>
      </c>
      <c r="Y37" s="11"/>
    </row>
    <row r="38" spans="1:25" ht="15" customHeight="1" x14ac:dyDescent="0.25">
      <c r="A38" s="11" t="s">
        <v>10122</v>
      </c>
      <c r="B38" s="87" t="s">
        <v>9912</v>
      </c>
      <c r="C38" s="11" t="s">
        <v>3290</v>
      </c>
      <c r="D38" s="11" t="s">
        <v>31</v>
      </c>
      <c r="E38" s="11" t="s">
        <v>10123</v>
      </c>
      <c r="F38" s="11" t="s">
        <v>3292</v>
      </c>
      <c r="G38" s="13">
        <v>198</v>
      </c>
      <c r="H38" s="11" t="s">
        <v>1123</v>
      </c>
      <c r="I38" s="11" t="s">
        <v>3302</v>
      </c>
      <c r="J38" s="11" t="s">
        <v>1204</v>
      </c>
      <c r="K38" s="11" t="s">
        <v>1205</v>
      </c>
      <c r="L38" s="11" t="s">
        <v>3420</v>
      </c>
      <c r="M38" s="30">
        <v>42968</v>
      </c>
      <c r="N38" s="88">
        <v>42976.535509259258</v>
      </c>
      <c r="O38" s="30">
        <v>42993</v>
      </c>
      <c r="P38" s="11" t="s">
        <v>10124</v>
      </c>
      <c r="Q38" s="11" t="s">
        <v>5541</v>
      </c>
      <c r="R38" s="11" t="s">
        <v>10125</v>
      </c>
      <c r="S38" s="11" t="s">
        <v>10128</v>
      </c>
      <c r="T38" s="11" t="s">
        <v>3298</v>
      </c>
      <c r="U38" s="11">
        <v>2200</v>
      </c>
      <c r="V38" s="11" t="s">
        <v>10129</v>
      </c>
      <c r="W38" s="11" t="s">
        <v>10130</v>
      </c>
      <c r="X38" s="11"/>
      <c r="Y38" s="11"/>
    </row>
    <row r="39" spans="1:25" ht="15" customHeight="1" x14ac:dyDescent="0.25">
      <c r="A39" s="11" t="s">
        <v>10131</v>
      </c>
      <c r="B39" s="87" t="s">
        <v>9912</v>
      </c>
      <c r="C39" s="11" t="s">
        <v>3290</v>
      </c>
      <c r="D39" s="11" t="s">
        <v>61</v>
      </c>
      <c r="E39" s="11" t="s">
        <v>10132</v>
      </c>
      <c r="F39" s="11" t="s">
        <v>3292</v>
      </c>
      <c r="G39" s="13">
        <v>11075</v>
      </c>
      <c r="H39" s="11" t="s">
        <v>3514</v>
      </c>
      <c r="I39" s="11" t="s">
        <v>3376</v>
      </c>
      <c r="J39" s="11" t="s">
        <v>3515</v>
      </c>
      <c r="K39" s="11" t="s">
        <v>3516</v>
      </c>
      <c r="L39" s="11" t="s">
        <v>3294</v>
      </c>
      <c r="M39" s="30">
        <v>42986</v>
      </c>
      <c r="N39" s="88">
        <v>42989.365914351853</v>
      </c>
      <c r="O39" s="30">
        <v>43001</v>
      </c>
      <c r="P39" s="11" t="s">
        <v>5759</v>
      </c>
      <c r="Q39" s="11" t="s">
        <v>3378</v>
      </c>
      <c r="R39" s="11" t="s">
        <v>5760</v>
      </c>
      <c r="S39" s="11" t="s">
        <v>5761</v>
      </c>
      <c r="T39" s="11" t="s">
        <v>3298</v>
      </c>
      <c r="U39" s="11">
        <v>2200</v>
      </c>
      <c r="V39" s="11" t="s">
        <v>10133</v>
      </c>
      <c r="W39" s="11" t="s">
        <v>3809</v>
      </c>
      <c r="X39" s="11" t="s">
        <v>5762</v>
      </c>
      <c r="Y39" s="11"/>
    </row>
    <row r="40" spans="1:25" ht="15" customHeight="1" x14ac:dyDescent="0.25">
      <c r="A40" s="11" t="s">
        <v>10134</v>
      </c>
      <c r="B40" s="87" t="s">
        <v>9912</v>
      </c>
      <c r="C40" s="11" t="s">
        <v>3290</v>
      </c>
      <c r="D40" s="11" t="s">
        <v>61</v>
      </c>
      <c r="E40" s="11" t="s">
        <v>10135</v>
      </c>
      <c r="F40" s="11" t="s">
        <v>3292</v>
      </c>
      <c r="G40" s="13">
        <v>10728</v>
      </c>
      <c r="H40" s="11" t="s">
        <v>1763</v>
      </c>
      <c r="I40" s="11" t="s">
        <v>3302</v>
      </c>
      <c r="J40" s="11" t="s">
        <v>1863</v>
      </c>
      <c r="K40" s="11" t="s">
        <v>1864</v>
      </c>
      <c r="L40" s="11" t="s">
        <v>3294</v>
      </c>
      <c r="M40" s="11" t="s">
        <v>65</v>
      </c>
      <c r="N40" s="88">
        <v>42996.423530092594</v>
      </c>
      <c r="O40" s="30">
        <v>42999</v>
      </c>
      <c r="P40" s="11" t="s">
        <v>10136</v>
      </c>
      <c r="Q40" s="11" t="s">
        <v>10137</v>
      </c>
      <c r="R40" s="11" t="s">
        <v>10138</v>
      </c>
      <c r="S40" s="11" t="s">
        <v>10139</v>
      </c>
      <c r="T40" s="11" t="s">
        <v>3298</v>
      </c>
      <c r="U40" s="11">
        <v>2200</v>
      </c>
      <c r="V40" s="11" t="s">
        <v>3477</v>
      </c>
      <c r="W40" s="11" t="s">
        <v>10140</v>
      </c>
      <c r="X40" s="11" t="s">
        <v>10141</v>
      </c>
      <c r="Y40" s="11"/>
    </row>
    <row r="41" spans="1:25" ht="15" customHeight="1" x14ac:dyDescent="0.25">
      <c r="A41" s="11" t="s">
        <v>10142</v>
      </c>
      <c r="B41" s="87" t="s">
        <v>9912</v>
      </c>
      <c r="C41" s="11" t="s">
        <v>3290</v>
      </c>
      <c r="D41" s="11" t="s">
        <v>23</v>
      </c>
      <c r="E41" s="11" t="s">
        <v>10143</v>
      </c>
      <c r="F41" s="11" t="s">
        <v>3292</v>
      </c>
      <c r="G41" s="13">
        <v>10493</v>
      </c>
      <c r="H41" s="11" t="s">
        <v>7896</v>
      </c>
      <c r="I41" s="11" t="s">
        <v>3387</v>
      </c>
      <c r="J41" s="11" t="s">
        <v>7897</v>
      </c>
      <c r="K41" s="11" t="s">
        <v>7898</v>
      </c>
      <c r="L41" s="11" t="s">
        <v>3294</v>
      </c>
      <c r="M41" s="30">
        <v>42827</v>
      </c>
      <c r="N41" s="88">
        <v>42968</v>
      </c>
      <c r="O41" s="30">
        <v>42979</v>
      </c>
      <c r="P41" s="11" t="s">
        <v>10144</v>
      </c>
      <c r="Q41" s="11" t="s">
        <v>4771</v>
      </c>
      <c r="R41" s="11" t="s">
        <v>10145</v>
      </c>
      <c r="S41" s="11"/>
      <c r="T41" s="11" t="s">
        <v>3298</v>
      </c>
      <c r="U41" s="11">
        <v>2200</v>
      </c>
      <c r="V41" s="11"/>
      <c r="W41" s="11"/>
      <c r="X41" s="11"/>
      <c r="Y41" s="11"/>
    </row>
    <row r="42" spans="1:25" ht="15" customHeight="1" x14ac:dyDescent="0.25">
      <c r="A42" s="11" t="s">
        <v>10146</v>
      </c>
      <c r="B42" s="87" t="s">
        <v>9912</v>
      </c>
      <c r="C42" s="11" t="s">
        <v>3290</v>
      </c>
      <c r="D42" s="11" t="s">
        <v>61</v>
      </c>
      <c r="E42" s="11" t="s">
        <v>10147</v>
      </c>
      <c r="F42" s="11" t="s">
        <v>3292</v>
      </c>
      <c r="G42" s="13">
        <v>11153</v>
      </c>
      <c r="H42" s="11" t="s">
        <v>10148</v>
      </c>
      <c r="I42" s="11" t="s">
        <v>3456</v>
      </c>
      <c r="J42" s="11" t="s">
        <v>10149</v>
      </c>
      <c r="K42" s="11" t="s">
        <v>10150</v>
      </c>
      <c r="L42" s="11" t="s">
        <v>3294</v>
      </c>
      <c r="M42" s="30">
        <v>42970</v>
      </c>
      <c r="N42" s="88">
        <v>42975.354895833334</v>
      </c>
      <c r="O42" s="30">
        <v>42979</v>
      </c>
      <c r="P42" s="11" t="s">
        <v>10151</v>
      </c>
      <c r="Q42" s="11" t="s">
        <v>10152</v>
      </c>
      <c r="R42" s="11" t="s">
        <v>10153</v>
      </c>
      <c r="S42" s="11"/>
      <c r="T42" s="11" t="s">
        <v>3298</v>
      </c>
      <c r="U42" s="11">
        <v>2200</v>
      </c>
      <c r="V42" s="11" t="s">
        <v>3708</v>
      </c>
      <c r="W42" s="11" t="s">
        <v>3809</v>
      </c>
      <c r="X42" s="11" t="s">
        <v>10154</v>
      </c>
      <c r="Y42" s="11"/>
    </row>
    <row r="43" spans="1:25" ht="15" customHeight="1" x14ac:dyDescent="0.25">
      <c r="A43" s="11" t="s">
        <v>10155</v>
      </c>
      <c r="B43" s="87" t="s">
        <v>9912</v>
      </c>
      <c r="C43" s="11" t="s">
        <v>3290</v>
      </c>
      <c r="D43" s="11" t="s">
        <v>223</v>
      </c>
      <c r="E43" s="11" t="s">
        <v>10156</v>
      </c>
      <c r="F43" s="11" t="s">
        <v>3292</v>
      </c>
      <c r="G43" s="13">
        <v>11229</v>
      </c>
      <c r="H43" s="11" t="s">
        <v>267</v>
      </c>
      <c r="I43" s="11" t="s">
        <v>3456</v>
      </c>
      <c r="J43" s="11" t="s">
        <v>268</v>
      </c>
      <c r="K43" s="11" t="s">
        <v>269</v>
      </c>
      <c r="L43" s="11" t="s">
        <v>3294</v>
      </c>
      <c r="M43" s="30">
        <v>42984</v>
      </c>
      <c r="N43" s="88">
        <v>42992.391504629632</v>
      </c>
      <c r="O43" s="30">
        <v>42998</v>
      </c>
      <c r="P43" s="11" t="s">
        <v>270</v>
      </c>
      <c r="Q43" s="11" t="s">
        <v>10157</v>
      </c>
      <c r="R43" s="11" t="s">
        <v>271</v>
      </c>
      <c r="S43" s="11" t="s">
        <v>4918</v>
      </c>
      <c r="T43" s="11" t="s">
        <v>3298</v>
      </c>
      <c r="U43" s="11">
        <v>2200</v>
      </c>
      <c r="V43" s="11" t="s">
        <v>5744</v>
      </c>
      <c r="W43" s="11" t="s">
        <v>5745</v>
      </c>
      <c r="X43" s="11" t="s">
        <v>10158</v>
      </c>
      <c r="Y43" s="11"/>
    </row>
    <row r="44" spans="1:25" ht="15" customHeight="1" x14ac:dyDescent="0.25">
      <c r="A44" s="11" t="s">
        <v>10159</v>
      </c>
      <c r="B44" s="87" t="s">
        <v>9912</v>
      </c>
      <c r="C44" s="11" t="s">
        <v>3290</v>
      </c>
      <c r="D44" s="11" t="s">
        <v>139</v>
      </c>
      <c r="E44" s="11" t="s">
        <v>10160</v>
      </c>
      <c r="F44" s="11" t="s">
        <v>3292</v>
      </c>
      <c r="G44" s="13">
        <v>10584</v>
      </c>
      <c r="H44" s="11" t="s">
        <v>818</v>
      </c>
      <c r="I44" s="11" t="s">
        <v>3344</v>
      </c>
      <c r="J44" s="11" t="s">
        <v>819</v>
      </c>
      <c r="K44" s="11" t="s">
        <v>820</v>
      </c>
      <c r="L44" s="11" t="s">
        <v>3294</v>
      </c>
      <c r="M44" s="30">
        <v>42975</v>
      </c>
      <c r="N44" s="88">
        <v>42982.430069444446</v>
      </c>
      <c r="O44" s="30">
        <v>42998</v>
      </c>
      <c r="P44" s="11" t="s">
        <v>10161</v>
      </c>
      <c r="Q44" s="11" t="s">
        <v>3853</v>
      </c>
      <c r="R44" s="11" t="s">
        <v>10162</v>
      </c>
      <c r="S44" s="11" t="s">
        <v>10163</v>
      </c>
      <c r="T44" s="11" t="s">
        <v>3298</v>
      </c>
      <c r="U44" s="11">
        <v>2200</v>
      </c>
      <c r="V44" s="11" t="s">
        <v>10164</v>
      </c>
      <c r="W44" s="11" t="s">
        <v>10165</v>
      </c>
      <c r="X44" s="11" t="s">
        <v>10166</v>
      </c>
      <c r="Y44" s="11"/>
    </row>
    <row r="45" spans="1:25" ht="15" customHeight="1" x14ac:dyDescent="0.25">
      <c r="A45" s="11" t="s">
        <v>10167</v>
      </c>
      <c r="B45" s="87" t="s">
        <v>9912</v>
      </c>
      <c r="C45" s="11" t="s">
        <v>3290</v>
      </c>
      <c r="D45" s="11" t="s">
        <v>53</v>
      </c>
      <c r="E45" s="11" t="s">
        <v>10168</v>
      </c>
      <c r="F45" s="11" t="s">
        <v>3292</v>
      </c>
      <c r="G45" s="13">
        <v>12549</v>
      </c>
      <c r="H45" s="11" t="s">
        <v>8306</v>
      </c>
      <c r="I45" s="11" t="s">
        <v>3344</v>
      </c>
      <c r="J45" s="11" t="s">
        <v>8307</v>
      </c>
      <c r="K45" s="11" t="s">
        <v>8308</v>
      </c>
      <c r="L45" s="11" t="s">
        <v>3294</v>
      </c>
      <c r="M45" s="30">
        <v>42922</v>
      </c>
      <c r="N45" s="88">
        <v>42927.548414351855</v>
      </c>
      <c r="O45" s="30">
        <v>42992</v>
      </c>
      <c r="P45" s="11" t="s">
        <v>10169</v>
      </c>
      <c r="Q45" s="11" t="s">
        <v>10170</v>
      </c>
      <c r="R45" s="11" t="s">
        <v>10171</v>
      </c>
      <c r="S45" s="11" t="s">
        <v>10172</v>
      </c>
      <c r="T45" s="11" t="s">
        <v>3298</v>
      </c>
      <c r="U45" s="11">
        <v>2200</v>
      </c>
      <c r="V45" s="11"/>
      <c r="W45" s="11" t="s">
        <v>10173</v>
      </c>
      <c r="X45" s="11" t="s">
        <v>10174</v>
      </c>
      <c r="Y45" s="11"/>
    </row>
    <row r="46" spans="1:25" ht="15" customHeight="1" x14ac:dyDescent="0.25">
      <c r="A46" s="11" t="s">
        <v>10175</v>
      </c>
      <c r="B46" s="87" t="s">
        <v>9912</v>
      </c>
      <c r="C46" s="11" t="s">
        <v>3290</v>
      </c>
      <c r="D46" s="11" t="s">
        <v>61</v>
      </c>
      <c r="E46" s="11" t="s">
        <v>10176</v>
      </c>
      <c r="F46" s="11" t="s">
        <v>3292</v>
      </c>
      <c r="G46" s="13">
        <v>384</v>
      </c>
      <c r="H46" s="11" t="s">
        <v>453</v>
      </c>
      <c r="I46" s="11" t="s">
        <v>3302</v>
      </c>
      <c r="J46" s="11" t="s">
        <v>454</v>
      </c>
      <c r="K46" s="11" t="s">
        <v>455</v>
      </c>
      <c r="L46" s="11" t="s">
        <v>3294</v>
      </c>
      <c r="M46" s="30">
        <v>42977</v>
      </c>
      <c r="N46" s="88">
        <v>42978.64806712963</v>
      </c>
      <c r="O46" s="30">
        <v>42992</v>
      </c>
      <c r="P46" s="11" t="s">
        <v>10177</v>
      </c>
      <c r="Q46" s="11" t="s">
        <v>5614</v>
      </c>
      <c r="R46" s="11" t="s">
        <v>10178</v>
      </c>
      <c r="S46" s="11" t="s">
        <v>10179</v>
      </c>
      <c r="T46" s="11" t="s">
        <v>3298</v>
      </c>
      <c r="U46" s="11">
        <v>2200</v>
      </c>
      <c r="V46" s="11" t="s">
        <v>4647</v>
      </c>
      <c r="W46" s="11" t="s">
        <v>10180</v>
      </c>
      <c r="X46" s="11" t="s">
        <v>10181</v>
      </c>
      <c r="Y46" s="11"/>
    </row>
    <row r="47" spans="1:25" ht="15" customHeight="1" x14ac:dyDescent="0.25">
      <c r="A47" s="11" t="s">
        <v>10182</v>
      </c>
      <c r="B47" s="87" t="s">
        <v>9912</v>
      </c>
      <c r="C47" s="11" t="s">
        <v>3290</v>
      </c>
      <c r="D47" s="11" t="s">
        <v>31</v>
      </c>
      <c r="E47" s="11" t="s">
        <v>10183</v>
      </c>
      <c r="F47" s="11" t="s">
        <v>3292</v>
      </c>
      <c r="G47" s="13">
        <v>296</v>
      </c>
      <c r="H47" s="11" t="s">
        <v>3650</v>
      </c>
      <c r="I47" s="11" t="s">
        <v>3302</v>
      </c>
      <c r="J47" s="11" t="s">
        <v>3651</v>
      </c>
      <c r="K47" s="11" t="s">
        <v>3652</v>
      </c>
      <c r="L47" s="11" t="s">
        <v>3294</v>
      </c>
      <c r="M47" s="30">
        <v>42975</v>
      </c>
      <c r="N47" s="88">
        <v>42979.447025462963</v>
      </c>
      <c r="O47" s="30">
        <v>42984</v>
      </c>
      <c r="P47" s="11" t="s">
        <v>10184</v>
      </c>
      <c r="Q47" s="11" t="s">
        <v>3314</v>
      </c>
      <c r="R47" s="11" t="s">
        <v>10185</v>
      </c>
      <c r="S47" s="11"/>
      <c r="T47" s="11" t="s">
        <v>3298</v>
      </c>
      <c r="U47" s="11">
        <v>2200</v>
      </c>
      <c r="V47" s="11"/>
      <c r="W47" s="11"/>
      <c r="X47" s="11"/>
      <c r="Y47" s="11"/>
    </row>
    <row r="48" spans="1:25" ht="15" customHeight="1" x14ac:dyDescent="0.25">
      <c r="A48" s="11" t="s">
        <v>10186</v>
      </c>
      <c r="B48" s="87" t="s">
        <v>9912</v>
      </c>
      <c r="C48" s="11" t="s">
        <v>3290</v>
      </c>
      <c r="D48" s="11" t="s">
        <v>160</v>
      </c>
      <c r="E48" s="11" t="s">
        <v>10187</v>
      </c>
      <c r="F48" s="11" t="s">
        <v>3292</v>
      </c>
      <c r="G48" s="13">
        <v>226</v>
      </c>
      <c r="H48" s="11" t="s">
        <v>5181</v>
      </c>
      <c r="I48" s="11" t="s">
        <v>3387</v>
      </c>
      <c r="J48" s="11" t="s">
        <v>5182</v>
      </c>
      <c r="K48" s="11" t="s">
        <v>5183</v>
      </c>
      <c r="L48" s="11" t="s">
        <v>3294</v>
      </c>
      <c r="M48" s="11" t="s">
        <v>65</v>
      </c>
      <c r="N48" s="88">
        <v>42977.452604166669</v>
      </c>
      <c r="O48" s="30">
        <v>42980</v>
      </c>
      <c r="P48" s="11" t="s">
        <v>10188</v>
      </c>
      <c r="Q48" s="11" t="s">
        <v>3693</v>
      </c>
      <c r="R48" s="11" t="s">
        <v>10189</v>
      </c>
      <c r="S48" s="11" t="s">
        <v>10190</v>
      </c>
      <c r="T48" s="11" t="s">
        <v>3298</v>
      </c>
      <c r="U48" s="11">
        <v>2200</v>
      </c>
      <c r="V48" s="11"/>
      <c r="W48" s="11"/>
      <c r="X48" s="11"/>
      <c r="Y48" s="11"/>
    </row>
    <row r="49" spans="1:25" ht="15" customHeight="1" x14ac:dyDescent="0.25">
      <c r="A49" s="11" t="s">
        <v>10191</v>
      </c>
      <c r="B49" s="87" t="s">
        <v>9912</v>
      </c>
      <c r="C49" s="11" t="s">
        <v>3290</v>
      </c>
      <c r="D49" s="11" t="s">
        <v>84</v>
      </c>
      <c r="E49" s="11" t="s">
        <v>10192</v>
      </c>
      <c r="F49" s="11" t="s">
        <v>3301</v>
      </c>
      <c r="G49" s="13">
        <v>424</v>
      </c>
      <c r="H49" s="11" t="s">
        <v>601</v>
      </c>
      <c r="I49" s="11" t="s">
        <v>3417</v>
      </c>
      <c r="J49" s="11" t="s">
        <v>602</v>
      </c>
      <c r="K49" s="11" t="s">
        <v>603</v>
      </c>
      <c r="L49" s="11" t="s">
        <v>3294</v>
      </c>
      <c r="M49" s="30">
        <v>42992</v>
      </c>
      <c r="N49" s="88">
        <v>42997.353634259256</v>
      </c>
      <c r="O49" s="30">
        <v>43005</v>
      </c>
      <c r="P49" s="11" t="s">
        <v>10193</v>
      </c>
      <c r="Q49" s="11" t="s">
        <v>10194</v>
      </c>
      <c r="R49" s="11" t="s">
        <v>10195</v>
      </c>
      <c r="S49" s="11"/>
      <c r="T49" s="11" t="s">
        <v>3298</v>
      </c>
      <c r="U49" s="11">
        <v>2200</v>
      </c>
      <c r="V49" s="11" t="s">
        <v>3708</v>
      </c>
      <c r="W49" s="11" t="s">
        <v>3809</v>
      </c>
      <c r="X49" s="11" t="s">
        <v>10196</v>
      </c>
      <c r="Y49" s="11"/>
    </row>
    <row r="50" spans="1:25" ht="15" customHeight="1" x14ac:dyDescent="0.25">
      <c r="A50" s="11" t="s">
        <v>10197</v>
      </c>
      <c r="B50" s="87" t="s">
        <v>9912</v>
      </c>
      <c r="C50" s="11" t="s">
        <v>3290</v>
      </c>
      <c r="D50" s="11" t="s">
        <v>84</v>
      </c>
      <c r="E50" s="11" t="s">
        <v>10198</v>
      </c>
      <c r="F50" s="11" t="s">
        <v>3292</v>
      </c>
      <c r="G50" s="13">
        <v>165</v>
      </c>
      <c r="H50" s="11" t="s">
        <v>10199</v>
      </c>
      <c r="I50" s="11" t="s">
        <v>3376</v>
      </c>
      <c r="J50" s="11" t="s">
        <v>10200</v>
      </c>
      <c r="K50" s="11" t="s">
        <v>10201</v>
      </c>
      <c r="L50" s="11" t="s">
        <v>3294</v>
      </c>
      <c r="M50" s="30">
        <v>42911</v>
      </c>
      <c r="N50" s="88">
        <v>42955.692199074074</v>
      </c>
      <c r="O50" s="30">
        <v>42998</v>
      </c>
      <c r="P50" s="11" t="s">
        <v>2730</v>
      </c>
      <c r="Q50" s="11" t="s">
        <v>10202</v>
      </c>
      <c r="R50" s="11" t="s">
        <v>2732</v>
      </c>
      <c r="S50" s="11"/>
      <c r="T50" s="11" t="s">
        <v>3298</v>
      </c>
      <c r="U50" s="11">
        <v>2200</v>
      </c>
      <c r="V50" s="11"/>
      <c r="W50" s="11"/>
      <c r="X50" s="11"/>
      <c r="Y50" s="11"/>
    </row>
    <row r="51" spans="1:25" ht="15" customHeight="1" x14ac:dyDescent="0.25">
      <c r="A51" s="11" t="s">
        <v>10203</v>
      </c>
      <c r="B51" s="87" t="s">
        <v>9912</v>
      </c>
      <c r="C51" s="11" t="s">
        <v>3290</v>
      </c>
      <c r="D51" s="11" t="s">
        <v>61</v>
      </c>
      <c r="E51" s="11" t="s">
        <v>10204</v>
      </c>
      <c r="F51" s="11" t="s">
        <v>3292</v>
      </c>
      <c r="G51" s="13">
        <v>766</v>
      </c>
      <c r="H51" s="11" t="s">
        <v>1128</v>
      </c>
      <c r="I51" s="11" t="s">
        <v>3376</v>
      </c>
      <c r="J51" s="11" t="s">
        <v>1215</v>
      </c>
      <c r="K51" s="11" t="s">
        <v>1216</v>
      </c>
      <c r="L51" s="11" t="s">
        <v>3294</v>
      </c>
      <c r="M51" s="30">
        <v>42982</v>
      </c>
      <c r="N51" s="88">
        <v>42986.408020833333</v>
      </c>
      <c r="O51" s="30">
        <v>42992</v>
      </c>
      <c r="P51" s="11" t="s">
        <v>10205</v>
      </c>
      <c r="Q51" s="11" t="s">
        <v>10206</v>
      </c>
      <c r="R51" s="11" t="s">
        <v>10207</v>
      </c>
      <c r="S51" s="11" t="s">
        <v>10208</v>
      </c>
      <c r="T51" s="11" t="s">
        <v>3298</v>
      </c>
      <c r="U51" s="11">
        <v>2200</v>
      </c>
      <c r="V51" s="11" t="s">
        <v>10209</v>
      </c>
      <c r="W51" s="11" t="s">
        <v>10210</v>
      </c>
      <c r="X51" s="11" t="s">
        <v>10211</v>
      </c>
      <c r="Y51" s="11"/>
    </row>
    <row r="52" spans="1:25" ht="15" customHeight="1" x14ac:dyDescent="0.25">
      <c r="A52" s="11" t="s">
        <v>10212</v>
      </c>
      <c r="B52" s="87" t="s">
        <v>9912</v>
      </c>
      <c r="C52" s="11" t="s">
        <v>3290</v>
      </c>
      <c r="D52" s="11" t="s">
        <v>31</v>
      </c>
      <c r="E52" s="11" t="s">
        <v>10213</v>
      </c>
      <c r="F52" s="11" t="s">
        <v>3292</v>
      </c>
      <c r="G52" s="13">
        <v>232</v>
      </c>
      <c r="H52" s="11" t="s">
        <v>10214</v>
      </c>
      <c r="I52" s="11" t="s">
        <v>3387</v>
      </c>
      <c r="J52" s="11" t="s">
        <v>10215</v>
      </c>
      <c r="K52" s="11" t="s">
        <v>10216</v>
      </c>
      <c r="L52" s="11" t="s">
        <v>3294</v>
      </c>
      <c r="M52" s="30">
        <v>42985</v>
      </c>
      <c r="N52" s="88">
        <v>42989.30846064815</v>
      </c>
      <c r="O52" s="30">
        <v>42993</v>
      </c>
      <c r="P52" s="11" t="s">
        <v>10217</v>
      </c>
      <c r="Q52" s="11" t="s">
        <v>3802</v>
      </c>
      <c r="R52" s="11" t="s">
        <v>10218</v>
      </c>
      <c r="S52" s="11"/>
      <c r="T52" s="11" t="s">
        <v>3298</v>
      </c>
      <c r="U52" s="11">
        <v>2200</v>
      </c>
      <c r="V52" s="11" t="s">
        <v>10219</v>
      </c>
      <c r="W52" s="11" t="s">
        <v>10220</v>
      </c>
      <c r="X52" s="11" t="s">
        <v>10221</v>
      </c>
      <c r="Y52" s="11"/>
    </row>
    <row r="53" spans="1:25" ht="15" customHeight="1" x14ac:dyDescent="0.25">
      <c r="A53" s="11" t="s">
        <v>10222</v>
      </c>
      <c r="B53" s="87" t="s">
        <v>9912</v>
      </c>
      <c r="C53" s="11" t="s">
        <v>3290</v>
      </c>
      <c r="D53" s="11" t="s">
        <v>39</v>
      </c>
      <c r="E53" s="11" t="s">
        <v>10223</v>
      </c>
      <c r="F53" s="11" t="s">
        <v>3292</v>
      </c>
      <c r="G53" s="13">
        <v>10639</v>
      </c>
      <c r="H53" s="11" t="s">
        <v>1725</v>
      </c>
      <c r="I53" s="11" t="s">
        <v>3376</v>
      </c>
      <c r="J53" s="11" t="s">
        <v>1791</v>
      </c>
      <c r="K53" s="11" t="s">
        <v>1792</v>
      </c>
      <c r="L53" s="11" t="s">
        <v>3294</v>
      </c>
      <c r="M53" s="30">
        <v>42981</v>
      </c>
      <c r="N53" s="88">
        <v>42984.396354166667</v>
      </c>
      <c r="O53" s="30">
        <v>42992</v>
      </c>
      <c r="P53" s="11" t="s">
        <v>2628</v>
      </c>
      <c r="Q53" s="11" t="s">
        <v>8033</v>
      </c>
      <c r="R53" s="11" t="s">
        <v>10224</v>
      </c>
      <c r="S53" s="11" t="s">
        <v>10225</v>
      </c>
      <c r="T53" s="11" t="s">
        <v>3298</v>
      </c>
      <c r="U53" s="11">
        <v>2200</v>
      </c>
      <c r="V53" s="11"/>
      <c r="W53" s="11" t="s">
        <v>39</v>
      </c>
      <c r="X53" s="11"/>
      <c r="Y53" s="11"/>
    </row>
    <row r="54" spans="1:25" ht="15" customHeight="1" x14ac:dyDescent="0.25">
      <c r="A54" s="11" t="s">
        <v>10226</v>
      </c>
      <c r="B54" s="87" t="s">
        <v>9912</v>
      </c>
      <c r="C54" s="11" t="s">
        <v>3290</v>
      </c>
      <c r="D54" s="11" t="s">
        <v>23</v>
      </c>
      <c r="E54" s="11" t="s">
        <v>10227</v>
      </c>
      <c r="F54" s="11" t="s">
        <v>3292</v>
      </c>
      <c r="G54" s="13">
        <v>11661</v>
      </c>
      <c r="H54" s="11" t="s">
        <v>1733</v>
      </c>
      <c r="I54" s="11" t="s">
        <v>3306</v>
      </c>
      <c r="J54" s="11" t="s">
        <v>1805</v>
      </c>
      <c r="K54" s="11" t="s">
        <v>1806</v>
      </c>
      <c r="L54" s="11" t="s">
        <v>3294</v>
      </c>
      <c r="M54" s="11" t="s">
        <v>65</v>
      </c>
      <c r="N54" s="88">
        <v>42979.525243055556</v>
      </c>
      <c r="O54" s="30">
        <v>42992</v>
      </c>
      <c r="P54" s="11" t="s">
        <v>3913</v>
      </c>
      <c r="Q54" s="11" t="s">
        <v>3914</v>
      </c>
      <c r="R54" s="11" t="s">
        <v>3915</v>
      </c>
      <c r="S54" s="11"/>
      <c r="T54" s="11" t="s">
        <v>3298</v>
      </c>
      <c r="U54" s="11">
        <v>2200</v>
      </c>
      <c r="V54" s="11"/>
      <c r="W54" s="11"/>
      <c r="X54" s="11"/>
      <c r="Y54" s="11"/>
    </row>
    <row r="55" spans="1:25" ht="15" customHeight="1" x14ac:dyDescent="0.25">
      <c r="A55" s="11" t="s">
        <v>10228</v>
      </c>
      <c r="B55" s="87" t="s">
        <v>9912</v>
      </c>
      <c r="C55" s="11" t="s">
        <v>3290</v>
      </c>
      <c r="D55" s="11" t="s">
        <v>31</v>
      </c>
      <c r="E55" s="11" t="s">
        <v>10229</v>
      </c>
      <c r="F55" s="11" t="s">
        <v>3301</v>
      </c>
      <c r="G55" s="13">
        <v>11692</v>
      </c>
      <c r="H55" s="11" t="s">
        <v>10230</v>
      </c>
      <c r="I55" s="11" t="s">
        <v>3387</v>
      </c>
      <c r="J55" s="11" t="s">
        <v>10231</v>
      </c>
      <c r="K55" s="11" t="s">
        <v>10232</v>
      </c>
      <c r="L55" s="11" t="s">
        <v>3294</v>
      </c>
      <c r="M55" s="30">
        <v>42990</v>
      </c>
      <c r="N55" s="88">
        <v>42996.409050925926</v>
      </c>
      <c r="O55" s="30">
        <v>42997</v>
      </c>
      <c r="P55" s="11" t="s">
        <v>2536</v>
      </c>
      <c r="Q55" s="11" t="s">
        <v>3731</v>
      </c>
      <c r="R55" s="11" t="s">
        <v>10233</v>
      </c>
      <c r="S55" s="11" t="s">
        <v>10234</v>
      </c>
      <c r="T55" s="11" t="s">
        <v>3298</v>
      </c>
      <c r="U55" s="11">
        <v>2200</v>
      </c>
      <c r="V55" s="11" t="s">
        <v>3708</v>
      </c>
      <c r="W55" s="11" t="s">
        <v>3809</v>
      </c>
      <c r="X55" s="11"/>
      <c r="Y55" s="11"/>
    </row>
    <row r="56" spans="1:25" ht="15" customHeight="1" x14ac:dyDescent="0.25">
      <c r="A56" s="11" t="s">
        <v>10235</v>
      </c>
      <c r="B56" s="87" t="s">
        <v>9912</v>
      </c>
      <c r="C56" s="11" t="s">
        <v>3290</v>
      </c>
      <c r="D56" s="11" t="s">
        <v>31</v>
      </c>
      <c r="E56" s="11" t="s">
        <v>10236</v>
      </c>
      <c r="F56" s="11" t="s">
        <v>3292</v>
      </c>
      <c r="G56" s="13">
        <v>606</v>
      </c>
      <c r="H56" s="11" t="s">
        <v>749</v>
      </c>
      <c r="I56" s="11" t="s">
        <v>3387</v>
      </c>
      <c r="J56" s="11" t="s">
        <v>750</v>
      </c>
      <c r="K56" s="11" t="s">
        <v>751</v>
      </c>
      <c r="L56" s="11" t="s">
        <v>3294</v>
      </c>
      <c r="M56" s="30">
        <v>42984</v>
      </c>
      <c r="N56" s="88">
        <v>42989.308831018519</v>
      </c>
      <c r="O56" s="30">
        <v>43003</v>
      </c>
      <c r="P56" s="11" t="s">
        <v>10237</v>
      </c>
      <c r="Q56" s="11" t="s">
        <v>1351</v>
      </c>
      <c r="R56" s="11" t="s">
        <v>10238</v>
      </c>
      <c r="S56" s="11" t="s">
        <v>10239</v>
      </c>
      <c r="T56" s="11" t="s">
        <v>3298</v>
      </c>
      <c r="U56" s="11">
        <v>2200</v>
      </c>
      <c r="V56" s="11"/>
      <c r="W56" s="11"/>
      <c r="X56" s="11"/>
      <c r="Y56" s="11"/>
    </row>
    <row r="57" spans="1:25" ht="15" customHeight="1" x14ac:dyDescent="0.25">
      <c r="A57" s="11" t="s">
        <v>10240</v>
      </c>
      <c r="B57" s="87" t="s">
        <v>9912</v>
      </c>
      <c r="C57" s="11" t="s">
        <v>3290</v>
      </c>
      <c r="D57" s="11" t="s">
        <v>31</v>
      </c>
      <c r="E57" s="11" t="s">
        <v>10241</v>
      </c>
      <c r="F57" s="11" t="s">
        <v>3292</v>
      </c>
      <c r="G57" s="13">
        <v>10822</v>
      </c>
      <c r="H57" s="11" t="s">
        <v>205</v>
      </c>
      <c r="I57" s="11" t="s">
        <v>3349</v>
      </c>
      <c r="J57" s="11" t="s">
        <v>206</v>
      </c>
      <c r="K57" s="11" t="s">
        <v>207</v>
      </c>
      <c r="L57" s="11" t="s">
        <v>3294</v>
      </c>
      <c r="M57" s="30">
        <v>42976</v>
      </c>
      <c r="N57" s="88">
        <v>42977.302812499998</v>
      </c>
      <c r="O57" s="30">
        <v>42984</v>
      </c>
      <c r="P57" s="11" t="s">
        <v>874</v>
      </c>
      <c r="Q57" s="11" t="s">
        <v>5704</v>
      </c>
      <c r="R57" s="11" t="s">
        <v>875</v>
      </c>
      <c r="S57" s="11"/>
      <c r="T57" s="11" t="s">
        <v>3298</v>
      </c>
      <c r="U57" s="11">
        <v>2200</v>
      </c>
      <c r="V57" s="11" t="s">
        <v>10242</v>
      </c>
      <c r="W57" s="11" t="s">
        <v>10243</v>
      </c>
      <c r="X57" s="11" t="s">
        <v>10244</v>
      </c>
      <c r="Y57" s="11"/>
    </row>
    <row r="58" spans="1:25" ht="15" customHeight="1" x14ac:dyDescent="0.25">
      <c r="A58" s="11" t="s">
        <v>10245</v>
      </c>
      <c r="B58" s="87" t="s">
        <v>9912</v>
      </c>
      <c r="C58" s="11" t="s">
        <v>3290</v>
      </c>
      <c r="D58" s="11" t="s">
        <v>61</v>
      </c>
      <c r="E58" s="11" t="s">
        <v>10246</v>
      </c>
      <c r="F58" s="11" t="s">
        <v>3292</v>
      </c>
      <c r="G58" s="13">
        <v>10822</v>
      </c>
      <c r="H58" s="11" t="s">
        <v>205</v>
      </c>
      <c r="I58" s="11" t="s">
        <v>3349</v>
      </c>
      <c r="J58" s="11" t="s">
        <v>206</v>
      </c>
      <c r="K58" s="11" t="s">
        <v>207</v>
      </c>
      <c r="L58" s="11" t="s">
        <v>3294</v>
      </c>
      <c r="M58" s="30">
        <v>42977</v>
      </c>
      <c r="N58" s="88">
        <v>42978.371770833335</v>
      </c>
      <c r="O58" s="30">
        <v>42983</v>
      </c>
      <c r="P58" s="11" t="s">
        <v>208</v>
      </c>
      <c r="Q58" s="11" t="s">
        <v>10247</v>
      </c>
      <c r="R58" s="11" t="s">
        <v>209</v>
      </c>
      <c r="S58" s="11" t="s">
        <v>4914</v>
      </c>
      <c r="T58" s="11" t="s">
        <v>3298</v>
      </c>
      <c r="U58" s="11">
        <v>2200</v>
      </c>
      <c r="V58" s="11"/>
      <c r="W58" s="11" t="s">
        <v>9812</v>
      </c>
      <c r="X58" s="11"/>
      <c r="Y58" s="11"/>
    </row>
    <row r="59" spans="1:25" ht="15" customHeight="1" x14ac:dyDescent="0.25">
      <c r="A59" s="11" t="s">
        <v>10248</v>
      </c>
      <c r="B59" s="87" t="s">
        <v>9912</v>
      </c>
      <c r="C59" s="11" t="s">
        <v>3290</v>
      </c>
      <c r="D59" s="11" t="s">
        <v>223</v>
      </c>
      <c r="E59" s="11" t="s">
        <v>10249</v>
      </c>
      <c r="F59" s="11" t="s">
        <v>3292</v>
      </c>
      <c r="G59" s="13">
        <v>11005</v>
      </c>
      <c r="H59" s="11" t="s">
        <v>7165</v>
      </c>
      <c r="I59" s="11" t="s">
        <v>3328</v>
      </c>
      <c r="J59" s="11" t="s">
        <v>7166</v>
      </c>
      <c r="K59" s="11" t="s">
        <v>7167</v>
      </c>
      <c r="L59" s="11" t="s">
        <v>3294</v>
      </c>
      <c r="M59" s="30">
        <v>42968</v>
      </c>
      <c r="N59" s="88">
        <v>42975.542534722219</v>
      </c>
      <c r="O59" s="30">
        <v>42982</v>
      </c>
      <c r="P59" s="11" t="s">
        <v>6511</v>
      </c>
      <c r="Q59" s="11" t="s">
        <v>6512</v>
      </c>
      <c r="R59" s="11" t="s">
        <v>6513</v>
      </c>
      <c r="S59" s="11"/>
      <c r="T59" s="11" t="s">
        <v>3298</v>
      </c>
      <c r="U59" s="11">
        <v>2200</v>
      </c>
      <c r="V59" s="11"/>
      <c r="W59" s="11" t="s">
        <v>223</v>
      </c>
      <c r="X59" s="11"/>
      <c r="Y59" s="11"/>
    </row>
    <row r="60" spans="1:25" ht="15" customHeight="1" x14ac:dyDescent="0.25">
      <c r="A60" s="11" t="s">
        <v>10250</v>
      </c>
      <c r="B60" s="87" t="s">
        <v>9912</v>
      </c>
      <c r="C60" s="11" t="s">
        <v>3290</v>
      </c>
      <c r="D60" s="11" t="s">
        <v>112</v>
      </c>
      <c r="E60" s="11" t="s">
        <v>10251</v>
      </c>
      <c r="F60" s="11" t="s">
        <v>3292</v>
      </c>
      <c r="G60" s="13">
        <v>10654</v>
      </c>
      <c r="H60" s="11" t="s">
        <v>1742</v>
      </c>
      <c r="I60" s="11" t="s">
        <v>3302</v>
      </c>
      <c r="J60" s="11" t="s">
        <v>1823</v>
      </c>
      <c r="K60" s="11" t="s">
        <v>1824</v>
      </c>
      <c r="L60" s="11" t="s">
        <v>3294</v>
      </c>
      <c r="M60" s="30">
        <v>42984</v>
      </c>
      <c r="N60" s="88">
        <v>42986.357534722221</v>
      </c>
      <c r="O60" s="30">
        <v>43000</v>
      </c>
      <c r="P60" s="11" t="s">
        <v>1920</v>
      </c>
      <c r="Q60" s="11" t="s">
        <v>8547</v>
      </c>
      <c r="R60" s="11" t="s">
        <v>2003</v>
      </c>
      <c r="S60" s="11" t="s">
        <v>5007</v>
      </c>
      <c r="T60" s="11" t="s">
        <v>3298</v>
      </c>
      <c r="U60" s="11">
        <v>2200</v>
      </c>
      <c r="V60" s="11"/>
      <c r="W60" s="11" t="s">
        <v>10252</v>
      </c>
      <c r="X60" s="11" t="s">
        <v>10253</v>
      </c>
      <c r="Y60" s="11"/>
    </row>
    <row r="61" spans="1:25" ht="15" customHeight="1" x14ac:dyDescent="0.25">
      <c r="A61" s="11" t="s">
        <v>10254</v>
      </c>
      <c r="B61" s="87" t="s">
        <v>9912</v>
      </c>
      <c r="C61" s="11" t="s">
        <v>3290</v>
      </c>
      <c r="D61" s="11" t="s">
        <v>31</v>
      </c>
      <c r="E61" s="11" t="s">
        <v>10255</v>
      </c>
      <c r="F61" s="11" t="s">
        <v>3301</v>
      </c>
      <c r="G61" s="13">
        <v>441</v>
      </c>
      <c r="H61" s="11" t="s">
        <v>5247</v>
      </c>
      <c r="I61" s="11" t="s">
        <v>3417</v>
      </c>
      <c r="J61" s="11" t="s">
        <v>5248</v>
      </c>
      <c r="K61" s="11" t="s">
        <v>5249</v>
      </c>
      <c r="L61" s="11" t="s">
        <v>3294</v>
      </c>
      <c r="M61" s="30">
        <v>42974</v>
      </c>
      <c r="N61" s="88">
        <v>42976.373217592591</v>
      </c>
      <c r="O61" s="30">
        <v>42997</v>
      </c>
      <c r="P61" s="11" t="s">
        <v>10256</v>
      </c>
      <c r="Q61" s="11" t="s">
        <v>4618</v>
      </c>
      <c r="R61" s="11" t="s">
        <v>10257</v>
      </c>
      <c r="S61" s="11"/>
      <c r="T61" s="11" t="s">
        <v>3298</v>
      </c>
      <c r="U61" s="11">
        <v>2200</v>
      </c>
      <c r="V61" s="11"/>
      <c r="W61" s="11" t="s">
        <v>31</v>
      </c>
      <c r="X61" s="11"/>
      <c r="Y61" s="11"/>
    </row>
    <row r="62" spans="1:25" ht="15" customHeight="1" x14ac:dyDescent="0.25">
      <c r="A62" s="11" t="s">
        <v>10258</v>
      </c>
      <c r="B62" s="87" t="s">
        <v>9912</v>
      </c>
      <c r="C62" s="11" t="s">
        <v>3290</v>
      </c>
      <c r="D62" s="11" t="s">
        <v>112</v>
      </c>
      <c r="E62" s="11" t="s">
        <v>10259</v>
      </c>
      <c r="F62" s="11" t="s">
        <v>3292</v>
      </c>
      <c r="G62" s="13">
        <v>383</v>
      </c>
      <c r="H62" s="11" t="s">
        <v>2075</v>
      </c>
      <c r="I62" s="11" t="s">
        <v>3302</v>
      </c>
      <c r="J62" s="11" t="s">
        <v>2076</v>
      </c>
      <c r="K62" s="11" t="s">
        <v>2077</v>
      </c>
      <c r="L62" s="11" t="s">
        <v>3294</v>
      </c>
      <c r="M62" s="30">
        <v>42969</v>
      </c>
      <c r="N62" s="88">
        <v>42975.368842592594</v>
      </c>
      <c r="O62" s="30">
        <v>42985</v>
      </c>
      <c r="P62" s="11" t="s">
        <v>10260</v>
      </c>
      <c r="Q62" s="11" t="s">
        <v>3314</v>
      </c>
      <c r="R62" s="11" t="s">
        <v>10261</v>
      </c>
      <c r="S62" s="11"/>
      <c r="T62" s="11" t="s">
        <v>3298</v>
      </c>
      <c r="U62" s="11">
        <v>2200</v>
      </c>
      <c r="V62" s="11"/>
      <c r="W62" s="11"/>
      <c r="X62" s="11"/>
      <c r="Y62" s="11"/>
    </row>
    <row r="63" spans="1:25" ht="15" customHeight="1" x14ac:dyDescent="0.25">
      <c r="A63" s="11" t="s">
        <v>10262</v>
      </c>
      <c r="B63" s="87" t="s">
        <v>9912</v>
      </c>
      <c r="C63" s="11" t="s">
        <v>3290</v>
      </c>
      <c r="D63" s="11" t="s">
        <v>112</v>
      </c>
      <c r="E63" s="11" t="s">
        <v>10263</v>
      </c>
      <c r="F63" s="11" t="s">
        <v>3292</v>
      </c>
      <c r="G63" s="13">
        <v>405</v>
      </c>
      <c r="H63" s="11" t="s">
        <v>351</v>
      </c>
      <c r="I63" s="11" t="s">
        <v>3302</v>
      </c>
      <c r="J63" s="11" t="s">
        <v>352</v>
      </c>
      <c r="K63" s="11" t="s">
        <v>353</v>
      </c>
      <c r="L63" s="11" t="s">
        <v>3294</v>
      </c>
      <c r="M63" s="30">
        <v>42969</v>
      </c>
      <c r="N63" s="88">
        <v>42975.376215277778</v>
      </c>
      <c r="O63" s="30">
        <v>42980</v>
      </c>
      <c r="P63" s="11" t="s">
        <v>10264</v>
      </c>
      <c r="Q63" s="11" t="s">
        <v>10265</v>
      </c>
      <c r="R63" s="11" t="s">
        <v>10266</v>
      </c>
      <c r="S63" s="11" t="s">
        <v>10267</v>
      </c>
      <c r="T63" s="11" t="s">
        <v>3298</v>
      </c>
      <c r="U63" s="11">
        <v>2200</v>
      </c>
      <c r="V63" s="11" t="s">
        <v>10268</v>
      </c>
      <c r="W63" s="11" t="s">
        <v>10269</v>
      </c>
      <c r="X63" s="11"/>
      <c r="Y63" s="11"/>
    </row>
    <row r="64" spans="1:25" ht="15" customHeight="1" x14ac:dyDescent="0.25">
      <c r="A64" s="11" t="s">
        <v>10270</v>
      </c>
      <c r="B64" s="87" t="s">
        <v>9912</v>
      </c>
      <c r="C64" s="11" t="s">
        <v>3290</v>
      </c>
      <c r="D64" s="11" t="s">
        <v>160</v>
      </c>
      <c r="E64" s="11" t="s">
        <v>10271</v>
      </c>
      <c r="F64" s="11" t="s">
        <v>3292</v>
      </c>
      <c r="G64" s="13">
        <v>334</v>
      </c>
      <c r="H64" s="11" t="s">
        <v>1180</v>
      </c>
      <c r="I64" s="11" t="s">
        <v>3344</v>
      </c>
      <c r="J64" s="11" t="s">
        <v>1318</v>
      </c>
      <c r="K64" s="11" t="s">
        <v>1319</v>
      </c>
      <c r="L64" s="11" t="s">
        <v>3294</v>
      </c>
      <c r="M64" s="30">
        <v>42978</v>
      </c>
      <c r="N64" s="88">
        <v>42983.501203703701</v>
      </c>
      <c r="O64" s="30">
        <v>42997</v>
      </c>
      <c r="P64" s="11" t="s">
        <v>10272</v>
      </c>
      <c r="Q64" s="11" t="s">
        <v>10273</v>
      </c>
      <c r="R64" s="11" t="s">
        <v>10274</v>
      </c>
      <c r="S64" s="11"/>
      <c r="T64" s="11" t="s">
        <v>3298</v>
      </c>
      <c r="U64" s="11">
        <v>2200</v>
      </c>
      <c r="V64" s="11" t="s">
        <v>3552</v>
      </c>
      <c r="W64" s="11" t="s">
        <v>3553</v>
      </c>
      <c r="X64" s="11">
        <v>201206180028</v>
      </c>
      <c r="Y64" s="11"/>
    </row>
    <row r="65" spans="1:25" ht="15" customHeight="1" x14ac:dyDescent="0.25">
      <c r="A65" s="11" t="s">
        <v>10275</v>
      </c>
      <c r="B65" s="87" t="s">
        <v>9912</v>
      </c>
      <c r="C65" s="11" t="s">
        <v>3290</v>
      </c>
      <c r="D65" s="11" t="s">
        <v>31</v>
      </c>
      <c r="E65" s="11" t="s">
        <v>10276</v>
      </c>
      <c r="F65" s="11" t="s">
        <v>3292</v>
      </c>
      <c r="G65" s="13">
        <v>359</v>
      </c>
      <c r="H65" s="11" t="s">
        <v>2256</v>
      </c>
      <c r="I65" s="11" t="s">
        <v>3387</v>
      </c>
      <c r="J65" s="11" t="s">
        <v>2257</v>
      </c>
      <c r="K65" s="11" t="s">
        <v>2258</v>
      </c>
      <c r="L65" s="11" t="s">
        <v>3294</v>
      </c>
      <c r="M65" s="30">
        <v>42973</v>
      </c>
      <c r="N65" s="88">
        <v>42979.343148148146</v>
      </c>
      <c r="O65" s="30">
        <v>42984</v>
      </c>
      <c r="P65" s="11" t="s">
        <v>10277</v>
      </c>
      <c r="Q65" s="11" t="s">
        <v>10278</v>
      </c>
      <c r="R65" s="11" t="s">
        <v>10279</v>
      </c>
      <c r="S65" s="11" t="s">
        <v>10280</v>
      </c>
      <c r="T65" s="11" t="s">
        <v>3298</v>
      </c>
      <c r="U65" s="11">
        <v>2200</v>
      </c>
      <c r="V65" s="11" t="s">
        <v>3708</v>
      </c>
      <c r="W65" s="11" t="s">
        <v>10281</v>
      </c>
      <c r="X65" s="11" t="s">
        <v>10282</v>
      </c>
      <c r="Y65" s="11"/>
    </row>
    <row r="66" spans="1:25" ht="15" customHeight="1" x14ac:dyDescent="0.25">
      <c r="A66" s="11" t="s">
        <v>10283</v>
      </c>
      <c r="B66" s="87" t="s">
        <v>9912</v>
      </c>
      <c r="C66" s="11" t="s">
        <v>3290</v>
      </c>
      <c r="D66" s="11" t="s">
        <v>223</v>
      </c>
      <c r="E66" s="11" t="s">
        <v>10284</v>
      </c>
      <c r="F66" s="11" t="s">
        <v>3301</v>
      </c>
      <c r="G66" s="13">
        <v>281</v>
      </c>
      <c r="H66" s="11" t="s">
        <v>10285</v>
      </c>
      <c r="I66" s="11" t="s">
        <v>3417</v>
      </c>
      <c r="J66" s="11" t="s">
        <v>10286</v>
      </c>
      <c r="K66" s="11" t="s">
        <v>10287</v>
      </c>
      <c r="L66" s="11" t="s">
        <v>3294</v>
      </c>
      <c r="M66" s="30">
        <v>42950</v>
      </c>
      <c r="N66" s="88">
        <v>42961.390462962961</v>
      </c>
      <c r="O66" s="30">
        <v>42990</v>
      </c>
      <c r="P66" s="11" t="s">
        <v>463</v>
      </c>
      <c r="Q66" s="11" t="s">
        <v>4873</v>
      </c>
      <c r="R66" s="11" t="s">
        <v>10288</v>
      </c>
      <c r="S66" s="11"/>
      <c r="T66" s="11" t="s">
        <v>3298</v>
      </c>
      <c r="U66" s="11">
        <v>2200</v>
      </c>
      <c r="V66" s="11"/>
      <c r="W66" s="11" t="s">
        <v>223</v>
      </c>
      <c r="X66" s="11"/>
      <c r="Y66" s="11"/>
    </row>
    <row r="67" spans="1:25" ht="15" customHeight="1" x14ac:dyDescent="0.25">
      <c r="A67" s="11" t="s">
        <v>10289</v>
      </c>
      <c r="B67" s="87" t="s">
        <v>9912</v>
      </c>
      <c r="C67" s="11" t="s">
        <v>3290</v>
      </c>
      <c r="D67" s="11" t="s">
        <v>313</v>
      </c>
      <c r="E67" s="11" t="s">
        <v>10290</v>
      </c>
      <c r="F67" s="11" t="s">
        <v>3292</v>
      </c>
      <c r="G67" s="13">
        <v>10340</v>
      </c>
      <c r="H67" s="11" t="s">
        <v>10291</v>
      </c>
      <c r="I67" s="11" t="s">
        <v>3387</v>
      </c>
      <c r="J67" s="11" t="s">
        <v>10292</v>
      </c>
      <c r="K67" s="11" t="s">
        <v>10293</v>
      </c>
      <c r="L67" s="11" t="s">
        <v>3294</v>
      </c>
      <c r="M67" s="30">
        <v>42978</v>
      </c>
      <c r="N67" s="88">
        <v>42983.348645833335</v>
      </c>
      <c r="O67" s="30">
        <v>42987</v>
      </c>
      <c r="P67" s="11" t="s">
        <v>9083</v>
      </c>
      <c r="Q67" s="11" t="s">
        <v>3303</v>
      </c>
      <c r="R67" s="11" t="s">
        <v>10294</v>
      </c>
      <c r="S67" s="11" t="s">
        <v>10295</v>
      </c>
      <c r="T67" s="11" t="s">
        <v>3298</v>
      </c>
      <c r="U67" s="11">
        <v>2200</v>
      </c>
      <c r="V67" s="11" t="s">
        <v>10296</v>
      </c>
      <c r="W67" s="11" t="s">
        <v>10297</v>
      </c>
      <c r="X67" s="11" t="s">
        <v>10298</v>
      </c>
      <c r="Y67" s="11"/>
    </row>
    <row r="68" spans="1:25" ht="15" customHeight="1" x14ac:dyDescent="0.25">
      <c r="A68" s="11" t="s">
        <v>10299</v>
      </c>
      <c r="B68" s="87" t="s">
        <v>9912</v>
      </c>
      <c r="C68" s="11" t="s">
        <v>3290</v>
      </c>
      <c r="D68" s="11" t="s">
        <v>31</v>
      </c>
      <c r="E68" s="11" t="s">
        <v>10300</v>
      </c>
      <c r="F68" s="11" t="s">
        <v>3292</v>
      </c>
      <c r="G68" s="13">
        <v>334</v>
      </c>
      <c r="H68" s="11" t="s">
        <v>1180</v>
      </c>
      <c r="I68" s="11" t="s">
        <v>3344</v>
      </c>
      <c r="J68" s="11" t="s">
        <v>1318</v>
      </c>
      <c r="K68" s="11" t="s">
        <v>1319</v>
      </c>
      <c r="L68" s="11" t="s">
        <v>3294</v>
      </c>
      <c r="M68" s="30">
        <v>42968</v>
      </c>
      <c r="N68" s="88">
        <v>42969.359502314815</v>
      </c>
      <c r="O68" s="30">
        <v>42983</v>
      </c>
      <c r="P68" s="11" t="s">
        <v>424</v>
      </c>
      <c r="Q68" s="11" t="s">
        <v>3806</v>
      </c>
      <c r="R68" s="11" t="s">
        <v>10301</v>
      </c>
      <c r="S68" s="11"/>
      <c r="T68" s="11" t="s">
        <v>3298</v>
      </c>
      <c r="U68" s="11">
        <v>2200</v>
      </c>
      <c r="V68" s="11"/>
      <c r="W68" s="11"/>
      <c r="X68" s="11"/>
      <c r="Y68" s="11"/>
    </row>
    <row r="69" spans="1:25" ht="15" customHeight="1" x14ac:dyDescent="0.25">
      <c r="A69" s="11" t="s">
        <v>10302</v>
      </c>
      <c r="B69" s="87" t="s">
        <v>9912</v>
      </c>
      <c r="C69" s="11" t="s">
        <v>3290</v>
      </c>
      <c r="D69" s="11" t="s">
        <v>61</v>
      </c>
      <c r="E69" s="11" t="s">
        <v>10303</v>
      </c>
      <c r="F69" s="11" t="s">
        <v>3301</v>
      </c>
      <c r="G69" s="13">
        <v>294</v>
      </c>
      <c r="H69" s="11" t="s">
        <v>1179</v>
      </c>
      <c r="I69" s="11" t="s">
        <v>3387</v>
      </c>
      <c r="J69" s="11" t="s">
        <v>1316</v>
      </c>
      <c r="K69" s="11" t="s">
        <v>1317</v>
      </c>
      <c r="L69" s="11" t="s">
        <v>3294</v>
      </c>
      <c r="M69" s="30">
        <v>42989</v>
      </c>
      <c r="N69" s="88">
        <v>42990.479768518519</v>
      </c>
      <c r="O69" s="30">
        <v>42999</v>
      </c>
      <c r="P69" s="11" t="s">
        <v>10304</v>
      </c>
      <c r="Q69" s="11" t="s">
        <v>6178</v>
      </c>
      <c r="R69" s="11" t="s">
        <v>10305</v>
      </c>
      <c r="S69" s="11" t="s">
        <v>10306</v>
      </c>
      <c r="T69" s="11" t="s">
        <v>3298</v>
      </c>
      <c r="U69" s="11">
        <v>2200</v>
      </c>
      <c r="V69" s="11" t="s">
        <v>3708</v>
      </c>
      <c r="W69" s="11" t="s">
        <v>10307</v>
      </c>
      <c r="X69" s="11"/>
      <c r="Y69" s="11"/>
    </row>
    <row r="70" spans="1:25" ht="15" customHeight="1" x14ac:dyDescent="0.25">
      <c r="A70" s="11" t="s">
        <v>10308</v>
      </c>
      <c r="B70" s="87" t="s">
        <v>9912</v>
      </c>
      <c r="C70" s="11" t="s">
        <v>3290</v>
      </c>
      <c r="D70" s="11" t="s">
        <v>61</v>
      </c>
      <c r="E70" s="11" t="s">
        <v>10309</v>
      </c>
      <c r="F70" s="11" t="s">
        <v>3292</v>
      </c>
      <c r="G70" s="13">
        <v>11213</v>
      </c>
      <c r="H70" s="11" t="s">
        <v>10310</v>
      </c>
      <c r="I70" s="11" t="s">
        <v>3293</v>
      </c>
      <c r="J70" s="11" t="s">
        <v>10311</v>
      </c>
      <c r="K70" s="11" t="s">
        <v>10312</v>
      </c>
      <c r="L70" s="11" t="s">
        <v>3294</v>
      </c>
      <c r="M70" s="11" t="s">
        <v>65</v>
      </c>
      <c r="N70" s="88">
        <v>42990.368425925924</v>
      </c>
      <c r="O70" s="30">
        <v>43004</v>
      </c>
      <c r="P70" s="11" t="s">
        <v>37</v>
      </c>
      <c r="Q70" s="11" t="s">
        <v>8303</v>
      </c>
      <c r="R70" s="11" t="s">
        <v>10313</v>
      </c>
      <c r="S70" s="11" t="s">
        <v>10314</v>
      </c>
      <c r="T70" s="11" t="s">
        <v>3298</v>
      </c>
      <c r="U70" s="11">
        <v>2200</v>
      </c>
      <c r="V70" s="11"/>
      <c r="W70" s="11" t="s">
        <v>10315</v>
      </c>
      <c r="X70" s="11"/>
      <c r="Y70" s="11"/>
    </row>
    <row r="71" spans="1:25" ht="15" customHeight="1" x14ac:dyDescent="0.25">
      <c r="A71" s="11" t="s">
        <v>10316</v>
      </c>
      <c r="B71" s="87" t="s">
        <v>9912</v>
      </c>
      <c r="C71" s="11" t="s">
        <v>3290</v>
      </c>
      <c r="D71" s="11" t="s">
        <v>23</v>
      </c>
      <c r="E71" s="11" t="s">
        <v>10317</v>
      </c>
      <c r="F71" s="11" t="s">
        <v>3292</v>
      </c>
      <c r="G71" s="13">
        <v>11187</v>
      </c>
      <c r="H71" s="11" t="s">
        <v>1157</v>
      </c>
      <c r="I71" s="11" t="s">
        <v>3293</v>
      </c>
      <c r="J71" s="11" t="s">
        <v>1272</v>
      </c>
      <c r="K71" s="11" t="s">
        <v>1273</v>
      </c>
      <c r="L71" s="11" t="s">
        <v>3294</v>
      </c>
      <c r="M71" s="30">
        <v>42977</v>
      </c>
      <c r="N71" s="88">
        <v>42979</v>
      </c>
      <c r="O71" s="30">
        <v>42998</v>
      </c>
      <c r="P71" s="11" t="s">
        <v>10318</v>
      </c>
      <c r="Q71" s="11" t="s">
        <v>5899</v>
      </c>
      <c r="R71" s="11" t="s">
        <v>10319</v>
      </c>
      <c r="S71" s="11"/>
      <c r="T71" s="11" t="s">
        <v>3298</v>
      </c>
      <c r="U71" s="11">
        <v>2200</v>
      </c>
      <c r="V71" s="11"/>
      <c r="W71" s="11" t="s">
        <v>23</v>
      </c>
      <c r="X71" s="11"/>
      <c r="Y71" s="11"/>
    </row>
    <row r="72" spans="1:25" ht="15" customHeight="1" x14ac:dyDescent="0.25">
      <c r="A72" s="11" t="s">
        <v>10320</v>
      </c>
      <c r="B72" s="87" t="s">
        <v>9912</v>
      </c>
      <c r="C72" s="11" t="s">
        <v>3290</v>
      </c>
      <c r="D72" s="11" t="s">
        <v>223</v>
      </c>
      <c r="E72" s="11" t="s">
        <v>10321</v>
      </c>
      <c r="F72" s="11" t="s">
        <v>3292</v>
      </c>
      <c r="G72" s="13">
        <v>10803</v>
      </c>
      <c r="H72" s="11" t="s">
        <v>1759</v>
      </c>
      <c r="I72" s="11" t="s">
        <v>3843</v>
      </c>
      <c r="J72" s="11" t="s">
        <v>1855</v>
      </c>
      <c r="K72" s="11" t="s">
        <v>1856</v>
      </c>
      <c r="L72" s="11" t="s">
        <v>3294</v>
      </c>
      <c r="M72" s="11" t="s">
        <v>65</v>
      </c>
      <c r="N72" s="88">
        <v>42951.351736111108</v>
      </c>
      <c r="O72" s="30">
        <v>42982</v>
      </c>
      <c r="P72" s="11" t="s">
        <v>1345</v>
      </c>
      <c r="Q72" s="11" t="s">
        <v>4001</v>
      </c>
      <c r="R72" s="11" t="s">
        <v>10322</v>
      </c>
      <c r="S72" s="11" t="s">
        <v>10323</v>
      </c>
      <c r="T72" s="11" t="s">
        <v>3298</v>
      </c>
      <c r="U72" s="11">
        <v>2200</v>
      </c>
      <c r="V72" s="11"/>
      <c r="W72" s="11" t="s">
        <v>10324</v>
      </c>
      <c r="X72" s="11" t="s">
        <v>10325</v>
      </c>
      <c r="Y72" s="11"/>
    </row>
    <row r="73" spans="1:25" ht="15" customHeight="1" x14ac:dyDescent="0.25">
      <c r="A73" s="11" t="s">
        <v>10326</v>
      </c>
      <c r="B73" s="87" t="s">
        <v>9912</v>
      </c>
      <c r="C73" s="11" t="s">
        <v>3290</v>
      </c>
      <c r="D73" s="11" t="s">
        <v>61</v>
      </c>
      <c r="E73" s="11" t="s">
        <v>10327</v>
      </c>
      <c r="F73" s="11" t="s">
        <v>3292</v>
      </c>
      <c r="G73" s="13">
        <v>12035</v>
      </c>
      <c r="H73" s="11" t="s">
        <v>1740</v>
      </c>
      <c r="I73" s="11" t="s">
        <v>3417</v>
      </c>
      <c r="J73" s="11" t="s">
        <v>1819</v>
      </c>
      <c r="K73" s="11" t="s">
        <v>1820</v>
      </c>
      <c r="L73" s="11" t="s">
        <v>3294</v>
      </c>
      <c r="M73" s="30">
        <v>42974</v>
      </c>
      <c r="N73" s="88">
        <v>42984.398587962962</v>
      </c>
      <c r="O73" s="30">
        <v>43005</v>
      </c>
      <c r="P73" s="11" t="s">
        <v>10328</v>
      </c>
      <c r="Q73" s="11" t="s">
        <v>10329</v>
      </c>
      <c r="R73" s="11" t="s">
        <v>10330</v>
      </c>
      <c r="S73" s="11"/>
      <c r="T73" s="11" t="s">
        <v>3298</v>
      </c>
      <c r="U73" s="11">
        <v>2200</v>
      </c>
      <c r="V73" s="11" t="s">
        <v>10331</v>
      </c>
      <c r="W73" s="11" t="s">
        <v>10332</v>
      </c>
      <c r="X73" s="11" t="s">
        <v>10333</v>
      </c>
      <c r="Y73" s="11"/>
    </row>
    <row r="74" spans="1:25" ht="15" customHeight="1" x14ac:dyDescent="0.25">
      <c r="A74" s="11" t="s">
        <v>10334</v>
      </c>
      <c r="B74" s="87" t="s">
        <v>9912</v>
      </c>
      <c r="C74" s="11" t="s">
        <v>3290</v>
      </c>
      <c r="D74" s="11" t="s">
        <v>223</v>
      </c>
      <c r="E74" s="11" t="s">
        <v>10335</v>
      </c>
      <c r="F74" s="11" t="s">
        <v>3292</v>
      </c>
      <c r="G74" s="13">
        <v>701</v>
      </c>
      <c r="H74" s="11" t="s">
        <v>2819</v>
      </c>
      <c r="I74" s="11" t="s">
        <v>3302</v>
      </c>
      <c r="J74" s="11" t="s">
        <v>2820</v>
      </c>
      <c r="K74" s="11" t="s">
        <v>2821</v>
      </c>
      <c r="L74" s="11" t="s">
        <v>3294</v>
      </c>
      <c r="M74" s="30">
        <v>42964</v>
      </c>
      <c r="N74" s="88">
        <v>42968.360648148147</v>
      </c>
      <c r="O74" s="30">
        <v>42994</v>
      </c>
      <c r="P74" s="11" t="s">
        <v>6996</v>
      </c>
      <c r="Q74" s="11" t="s">
        <v>10336</v>
      </c>
      <c r="R74" s="11" t="s">
        <v>10337</v>
      </c>
      <c r="S74" s="11"/>
      <c r="T74" s="11" t="s">
        <v>3298</v>
      </c>
      <c r="U74" s="11">
        <v>2200</v>
      </c>
      <c r="V74" s="11"/>
      <c r="W74" s="11" t="s">
        <v>223</v>
      </c>
      <c r="X74" s="11"/>
      <c r="Y74" s="11"/>
    </row>
    <row r="75" spans="1:25" ht="15" customHeight="1" x14ac:dyDescent="0.25">
      <c r="A75" s="11" t="s">
        <v>10338</v>
      </c>
      <c r="B75" s="87" t="s">
        <v>9912</v>
      </c>
      <c r="C75" s="11" t="s">
        <v>3290</v>
      </c>
      <c r="D75" s="11" t="s">
        <v>53</v>
      </c>
      <c r="E75" s="11" t="s">
        <v>10339</v>
      </c>
      <c r="F75" s="11" t="s">
        <v>3292</v>
      </c>
      <c r="G75" s="13">
        <v>41105</v>
      </c>
      <c r="H75" s="11" t="s">
        <v>10340</v>
      </c>
      <c r="I75" s="11" t="s">
        <v>3417</v>
      </c>
      <c r="J75" s="11" t="s">
        <v>10341</v>
      </c>
      <c r="K75" s="11" t="s">
        <v>10342</v>
      </c>
      <c r="L75" s="11" t="s">
        <v>3294</v>
      </c>
      <c r="M75" s="30">
        <v>42983</v>
      </c>
      <c r="N75" s="88">
        <v>42984.622731481482</v>
      </c>
      <c r="O75" s="30">
        <v>42986</v>
      </c>
      <c r="P75" s="11" t="s">
        <v>10343</v>
      </c>
      <c r="Q75" s="11" t="s">
        <v>10344</v>
      </c>
      <c r="R75" s="11" t="s">
        <v>10345</v>
      </c>
      <c r="S75" s="11" t="s">
        <v>10346</v>
      </c>
      <c r="T75" s="11" t="s">
        <v>3298</v>
      </c>
      <c r="U75" s="11">
        <v>2200</v>
      </c>
      <c r="V75" s="11" t="s">
        <v>10347</v>
      </c>
      <c r="W75" s="11" t="s">
        <v>10348</v>
      </c>
      <c r="X75" s="11" t="s">
        <v>10349</v>
      </c>
      <c r="Y75" s="11"/>
    </row>
    <row r="76" spans="1:25" ht="15" customHeight="1" x14ac:dyDescent="0.25">
      <c r="A76" s="11" t="s">
        <v>10350</v>
      </c>
      <c r="B76" s="87" t="s">
        <v>9912</v>
      </c>
      <c r="C76" s="11" t="s">
        <v>3290</v>
      </c>
      <c r="D76" s="11" t="s">
        <v>112</v>
      </c>
      <c r="E76" s="11" t="s">
        <v>10351</v>
      </c>
      <c r="F76" s="11" t="s">
        <v>3292</v>
      </c>
      <c r="G76" s="13">
        <v>268</v>
      </c>
      <c r="H76" s="11" t="s">
        <v>190</v>
      </c>
      <c r="I76" s="11" t="s">
        <v>3302</v>
      </c>
      <c r="J76" s="11" t="s">
        <v>191</v>
      </c>
      <c r="K76" s="11" t="s">
        <v>192</v>
      </c>
      <c r="L76" s="11" t="s">
        <v>3294</v>
      </c>
      <c r="M76" s="11" t="s">
        <v>65</v>
      </c>
      <c r="N76" s="88">
        <v>42993.394085648149</v>
      </c>
      <c r="O76" s="30">
        <v>42998</v>
      </c>
      <c r="P76" s="11" t="s">
        <v>10352</v>
      </c>
      <c r="Q76" s="11" t="s">
        <v>10353</v>
      </c>
      <c r="R76" s="11" t="s">
        <v>10354</v>
      </c>
      <c r="S76" s="11"/>
      <c r="T76" s="11" t="s">
        <v>3298</v>
      </c>
      <c r="U76" s="11">
        <v>2200</v>
      </c>
      <c r="V76" s="11"/>
      <c r="W76" s="11"/>
      <c r="X76" s="11"/>
      <c r="Y76" s="11"/>
    </row>
    <row r="77" spans="1:25" ht="15" customHeight="1" x14ac:dyDescent="0.25">
      <c r="A77" s="11" t="s">
        <v>10355</v>
      </c>
      <c r="B77" s="87" t="s">
        <v>9912</v>
      </c>
      <c r="C77" s="11" t="s">
        <v>3290</v>
      </c>
      <c r="D77" s="11" t="s">
        <v>112</v>
      </c>
      <c r="E77" s="11" t="s">
        <v>10356</v>
      </c>
      <c r="F77" s="11" t="s">
        <v>3292</v>
      </c>
      <c r="G77" s="13">
        <v>10910</v>
      </c>
      <c r="H77" s="11" t="s">
        <v>1753</v>
      </c>
      <c r="I77" s="11" t="s">
        <v>3349</v>
      </c>
      <c r="J77" s="11" t="s">
        <v>1844</v>
      </c>
      <c r="K77" s="11" t="s">
        <v>1845</v>
      </c>
      <c r="L77" s="11" t="s">
        <v>3294</v>
      </c>
      <c r="M77" s="30">
        <v>42990</v>
      </c>
      <c r="N77" s="88">
        <v>42990.617476851854</v>
      </c>
      <c r="O77" s="30">
        <v>43003</v>
      </c>
      <c r="P77" s="11" t="s">
        <v>1935</v>
      </c>
      <c r="Q77" s="11" t="s">
        <v>3695</v>
      </c>
      <c r="R77" s="11" t="s">
        <v>2020</v>
      </c>
      <c r="S77" s="11"/>
      <c r="T77" s="11" t="s">
        <v>3298</v>
      </c>
      <c r="U77" s="11">
        <v>2200</v>
      </c>
      <c r="V77" s="11"/>
      <c r="W77" s="11" t="s">
        <v>9065</v>
      </c>
      <c r="X77" s="11"/>
      <c r="Y77" s="11"/>
    </row>
    <row r="78" spans="1:25" ht="15" customHeight="1" x14ac:dyDescent="0.25">
      <c r="A78" s="11" t="s">
        <v>10357</v>
      </c>
      <c r="B78" s="87" t="s">
        <v>9912</v>
      </c>
      <c r="C78" s="11" t="s">
        <v>3290</v>
      </c>
      <c r="D78" s="11" t="s">
        <v>53</v>
      </c>
      <c r="E78" s="11" t="s">
        <v>10358</v>
      </c>
      <c r="F78" s="11" t="s">
        <v>3292</v>
      </c>
      <c r="G78" s="13">
        <v>10584</v>
      </c>
      <c r="H78" s="11" t="s">
        <v>818</v>
      </c>
      <c r="I78" s="11" t="s">
        <v>3344</v>
      </c>
      <c r="J78" s="11" t="s">
        <v>819</v>
      </c>
      <c r="K78" s="11" t="s">
        <v>820</v>
      </c>
      <c r="L78" s="11" t="s">
        <v>3294</v>
      </c>
      <c r="M78" s="30">
        <v>42763</v>
      </c>
      <c r="N78" s="88">
        <v>42971.450173611112</v>
      </c>
      <c r="O78" s="30">
        <v>42982</v>
      </c>
      <c r="P78" s="11" t="s">
        <v>10359</v>
      </c>
      <c r="Q78" s="11" t="s">
        <v>3314</v>
      </c>
      <c r="R78" s="11" t="s">
        <v>10360</v>
      </c>
      <c r="S78" s="11" t="s">
        <v>10361</v>
      </c>
      <c r="T78" s="11" t="s">
        <v>3298</v>
      </c>
      <c r="U78" s="11">
        <v>2200</v>
      </c>
      <c r="V78" s="11"/>
      <c r="W78" s="11" t="s">
        <v>10362</v>
      </c>
      <c r="X78" s="11" t="s">
        <v>10363</v>
      </c>
      <c r="Y78" s="11"/>
    </row>
    <row r="79" spans="1:25" ht="15" customHeight="1" x14ac:dyDescent="0.25">
      <c r="A79" s="11" t="s">
        <v>10364</v>
      </c>
      <c r="B79" s="87" t="s">
        <v>9912</v>
      </c>
      <c r="C79" s="11" t="s">
        <v>3290</v>
      </c>
      <c r="D79" s="11" t="s">
        <v>84</v>
      </c>
      <c r="E79" s="11" t="s">
        <v>10365</v>
      </c>
      <c r="F79" s="11" t="s">
        <v>3292</v>
      </c>
      <c r="G79" s="13">
        <v>10543</v>
      </c>
      <c r="H79" s="11" t="s">
        <v>2230</v>
      </c>
      <c r="I79" s="11" t="s">
        <v>3483</v>
      </c>
      <c r="J79" s="11" t="s">
        <v>2232</v>
      </c>
      <c r="K79" s="11" t="s">
        <v>2233</v>
      </c>
      <c r="L79" s="11" t="s">
        <v>3294</v>
      </c>
      <c r="M79" s="30">
        <v>42983</v>
      </c>
      <c r="N79" s="88">
        <v>42985.397731481484</v>
      </c>
      <c r="O79" s="30">
        <v>42992</v>
      </c>
      <c r="P79" s="11" t="s">
        <v>333</v>
      </c>
      <c r="Q79" s="11" t="s">
        <v>3917</v>
      </c>
      <c r="R79" s="11" t="s">
        <v>10366</v>
      </c>
      <c r="S79" s="11" t="s">
        <v>10367</v>
      </c>
      <c r="T79" s="11" t="s">
        <v>3298</v>
      </c>
      <c r="U79" s="11">
        <v>2200</v>
      </c>
      <c r="V79" s="11" t="s">
        <v>10368</v>
      </c>
      <c r="W79" s="11" t="s">
        <v>10369</v>
      </c>
      <c r="X79" s="11" t="s">
        <v>10370</v>
      </c>
      <c r="Y79" s="11"/>
    </row>
    <row r="80" spans="1:25" ht="15" customHeight="1" x14ac:dyDescent="0.25">
      <c r="A80" s="11" t="s">
        <v>10371</v>
      </c>
      <c r="B80" s="87" t="s">
        <v>9912</v>
      </c>
      <c r="C80" s="11" t="s">
        <v>3290</v>
      </c>
      <c r="D80" s="11" t="s">
        <v>61</v>
      </c>
      <c r="E80" s="11" t="s">
        <v>10372</v>
      </c>
      <c r="F80" s="11" t="s">
        <v>3292</v>
      </c>
      <c r="G80" s="13">
        <v>10554</v>
      </c>
      <c r="H80" s="11" t="s">
        <v>10373</v>
      </c>
      <c r="I80" s="11" t="s">
        <v>3302</v>
      </c>
      <c r="J80" s="11" t="s">
        <v>10374</v>
      </c>
      <c r="K80" s="11" t="s">
        <v>10375</v>
      </c>
      <c r="L80" s="11" t="s">
        <v>3294</v>
      </c>
      <c r="M80" s="30">
        <v>42978</v>
      </c>
      <c r="N80" s="88">
        <v>42979.413206018522</v>
      </c>
      <c r="O80" s="30">
        <v>42982</v>
      </c>
      <c r="P80" s="11" t="s">
        <v>10376</v>
      </c>
      <c r="Q80" s="11" t="s">
        <v>10377</v>
      </c>
      <c r="R80" s="11" t="s">
        <v>10378</v>
      </c>
      <c r="S80" s="11" t="s">
        <v>10379</v>
      </c>
      <c r="T80" s="11" t="s">
        <v>3298</v>
      </c>
      <c r="U80" s="11">
        <v>2200</v>
      </c>
      <c r="V80" s="11" t="s">
        <v>8716</v>
      </c>
      <c r="W80" s="11" t="s">
        <v>5632</v>
      </c>
      <c r="X80" s="11">
        <v>100431</v>
      </c>
      <c r="Y80" s="11"/>
    </row>
    <row r="81" spans="1:25" ht="15" customHeight="1" x14ac:dyDescent="0.25">
      <c r="A81" s="11" t="s">
        <v>10380</v>
      </c>
      <c r="B81" s="87" t="s">
        <v>9912</v>
      </c>
      <c r="C81" s="11" t="s">
        <v>3290</v>
      </c>
      <c r="D81" s="11" t="s">
        <v>61</v>
      </c>
      <c r="E81" s="11" t="s">
        <v>10381</v>
      </c>
      <c r="F81" s="11" t="s">
        <v>3292</v>
      </c>
      <c r="G81" s="13">
        <v>422</v>
      </c>
      <c r="H81" s="11" t="s">
        <v>10382</v>
      </c>
      <c r="I81" s="11" t="s">
        <v>3417</v>
      </c>
      <c r="J81" s="11" t="s">
        <v>10383</v>
      </c>
      <c r="K81" s="11" t="s">
        <v>10384</v>
      </c>
      <c r="L81" s="11" t="s">
        <v>3294</v>
      </c>
      <c r="M81" s="30">
        <v>42963</v>
      </c>
      <c r="N81" s="88">
        <v>42964.667233796295</v>
      </c>
      <c r="O81" s="30">
        <v>42992</v>
      </c>
      <c r="P81" s="11" t="s">
        <v>10385</v>
      </c>
      <c r="Q81" s="11" t="s">
        <v>5764</v>
      </c>
      <c r="R81" s="11" t="s">
        <v>10386</v>
      </c>
      <c r="S81" s="11" t="s">
        <v>10391</v>
      </c>
      <c r="T81" s="11" t="s">
        <v>3298</v>
      </c>
      <c r="U81" s="11">
        <v>2200</v>
      </c>
      <c r="V81" s="11"/>
      <c r="W81" s="11" t="s">
        <v>61</v>
      </c>
      <c r="X81" s="11"/>
      <c r="Y81" s="11"/>
    </row>
    <row r="82" spans="1:25" ht="15" customHeight="1" x14ac:dyDescent="0.25">
      <c r="A82" s="11" t="s">
        <v>10387</v>
      </c>
      <c r="B82" s="87" t="s">
        <v>9912</v>
      </c>
      <c r="C82" s="11" t="s">
        <v>3290</v>
      </c>
      <c r="D82" s="11" t="s">
        <v>195</v>
      </c>
      <c r="E82" s="11" t="s">
        <v>10388</v>
      </c>
      <c r="F82" s="11" t="s">
        <v>3301</v>
      </c>
      <c r="G82" s="13">
        <v>40368</v>
      </c>
      <c r="H82" s="11" t="s">
        <v>2618</v>
      </c>
      <c r="I82" s="11" t="s">
        <v>3912</v>
      </c>
      <c r="J82" s="11" t="s">
        <v>2619</v>
      </c>
      <c r="K82" s="11" t="s">
        <v>2620</v>
      </c>
      <c r="L82" s="11" t="s">
        <v>3294</v>
      </c>
      <c r="M82" s="30">
        <v>42963</v>
      </c>
      <c r="N82" s="88">
        <v>42968.360949074071</v>
      </c>
      <c r="O82" s="30">
        <v>42992</v>
      </c>
      <c r="P82" s="11" t="s">
        <v>10389</v>
      </c>
      <c r="Q82" s="11" t="s">
        <v>5998</v>
      </c>
      <c r="R82" s="11" t="s">
        <v>10390</v>
      </c>
      <c r="S82" s="11"/>
      <c r="T82" s="11" t="s">
        <v>3298</v>
      </c>
      <c r="U82" s="11">
        <v>2200</v>
      </c>
      <c r="V82" s="11"/>
      <c r="W82" s="11"/>
      <c r="X82" s="11"/>
      <c r="Y82" s="11"/>
    </row>
    <row r="83" spans="1:25" ht="15" customHeight="1" x14ac:dyDescent="0.25">
      <c r="A83" s="11" t="s">
        <v>10392</v>
      </c>
      <c r="B83" s="87" t="s">
        <v>9912</v>
      </c>
      <c r="C83" s="11" t="s">
        <v>3290</v>
      </c>
      <c r="D83" s="11" t="s">
        <v>61</v>
      </c>
      <c r="E83" s="11" t="s">
        <v>10393</v>
      </c>
      <c r="F83" s="11" t="s">
        <v>3292</v>
      </c>
      <c r="G83" s="13">
        <v>167</v>
      </c>
      <c r="H83" s="11" t="s">
        <v>115</v>
      </c>
      <c r="I83" s="11" t="s">
        <v>3302</v>
      </c>
      <c r="J83" s="11" t="s">
        <v>116</v>
      </c>
      <c r="K83" s="11" t="s">
        <v>117</v>
      </c>
      <c r="L83" s="11" t="s">
        <v>3294</v>
      </c>
      <c r="M83" s="30">
        <v>42993</v>
      </c>
      <c r="N83" s="88">
        <v>42997.574699074074</v>
      </c>
      <c r="O83" s="30">
        <v>43000</v>
      </c>
      <c r="P83" s="11" t="s">
        <v>10394</v>
      </c>
      <c r="Q83" s="11" t="s">
        <v>4469</v>
      </c>
      <c r="R83" s="11" t="s">
        <v>10395</v>
      </c>
      <c r="S83" s="11" t="s">
        <v>10396</v>
      </c>
      <c r="T83" s="11" t="s">
        <v>3298</v>
      </c>
      <c r="U83" s="11">
        <v>2200</v>
      </c>
      <c r="V83" s="11"/>
      <c r="W83" s="11"/>
      <c r="X83" s="11"/>
      <c r="Y83" s="11"/>
    </row>
    <row r="84" spans="1:25" ht="15" customHeight="1" x14ac:dyDescent="0.25">
      <c r="A84" s="11" t="s">
        <v>10397</v>
      </c>
      <c r="B84" s="87" t="s">
        <v>9912</v>
      </c>
      <c r="C84" s="11" t="s">
        <v>3290</v>
      </c>
      <c r="D84" s="11" t="s">
        <v>61</v>
      </c>
      <c r="E84" s="11" t="s">
        <v>10398</v>
      </c>
      <c r="F84" s="11" t="s">
        <v>3292</v>
      </c>
      <c r="G84" s="13">
        <v>10037</v>
      </c>
      <c r="H84" s="11" t="s">
        <v>10399</v>
      </c>
      <c r="I84" s="11" t="s">
        <v>4125</v>
      </c>
      <c r="J84" s="11" t="s">
        <v>10400</v>
      </c>
      <c r="K84" s="11" t="s">
        <v>10401</v>
      </c>
      <c r="L84" s="11" t="s">
        <v>3294</v>
      </c>
      <c r="M84" s="30">
        <v>42965</v>
      </c>
      <c r="N84" s="88">
        <v>42971.489166666666</v>
      </c>
      <c r="O84" s="30">
        <v>42983</v>
      </c>
      <c r="P84" s="11" t="s">
        <v>10402</v>
      </c>
      <c r="Q84" s="11" t="s">
        <v>10403</v>
      </c>
      <c r="R84" s="11" t="s">
        <v>10404</v>
      </c>
      <c r="S84" s="11"/>
      <c r="T84" s="11" t="s">
        <v>3298</v>
      </c>
      <c r="U84" s="11">
        <v>2200</v>
      </c>
      <c r="V84" s="11"/>
      <c r="W84" s="11" t="s">
        <v>61</v>
      </c>
      <c r="X84" s="11"/>
      <c r="Y84" s="11"/>
    </row>
    <row r="85" spans="1:25" ht="15" customHeight="1" x14ac:dyDescent="0.25">
      <c r="A85" s="11" t="s">
        <v>10405</v>
      </c>
      <c r="B85" s="87" t="s">
        <v>9912</v>
      </c>
      <c r="C85" s="11" t="s">
        <v>3290</v>
      </c>
      <c r="D85" s="11" t="s">
        <v>112</v>
      </c>
      <c r="E85" s="11" t="s">
        <v>10406</v>
      </c>
      <c r="F85" s="11" t="s">
        <v>3301</v>
      </c>
      <c r="G85" s="13">
        <v>10286</v>
      </c>
      <c r="H85" s="11" t="s">
        <v>4530</v>
      </c>
      <c r="I85" s="11" t="s">
        <v>3302</v>
      </c>
      <c r="J85" s="11" t="s">
        <v>4531</v>
      </c>
      <c r="K85" s="11" t="s">
        <v>4532</v>
      </c>
      <c r="L85" s="11" t="s">
        <v>3294</v>
      </c>
      <c r="M85" s="30">
        <v>42978</v>
      </c>
      <c r="N85" s="88">
        <v>42989.370393518519</v>
      </c>
      <c r="O85" s="30">
        <v>42993</v>
      </c>
      <c r="P85" s="11" t="s">
        <v>10407</v>
      </c>
      <c r="Q85" s="11" t="s">
        <v>3475</v>
      </c>
      <c r="R85" s="11" t="s">
        <v>10408</v>
      </c>
      <c r="S85" s="11"/>
      <c r="T85" s="11" t="s">
        <v>3298</v>
      </c>
      <c r="U85" s="11">
        <v>2200</v>
      </c>
      <c r="V85" s="11"/>
      <c r="W85" s="11"/>
      <c r="X85" s="11"/>
      <c r="Y85" s="11"/>
    </row>
    <row r="86" spans="1:25" ht="15" customHeight="1" x14ac:dyDescent="0.25">
      <c r="A86" s="11" t="s">
        <v>10409</v>
      </c>
      <c r="B86" s="87" t="s">
        <v>9912</v>
      </c>
      <c r="C86" s="11" t="s">
        <v>3290</v>
      </c>
      <c r="D86" s="11" t="s">
        <v>92</v>
      </c>
      <c r="E86" s="11" t="s">
        <v>10410</v>
      </c>
      <c r="F86" s="11" t="s">
        <v>3292</v>
      </c>
      <c r="G86" s="13">
        <v>466</v>
      </c>
      <c r="H86" s="11" t="s">
        <v>699</v>
      </c>
      <c r="I86" s="11" t="s">
        <v>3312</v>
      </c>
      <c r="J86" s="11" t="s">
        <v>700</v>
      </c>
      <c r="K86" s="11" t="s">
        <v>701</v>
      </c>
      <c r="L86" s="11" t="s">
        <v>3294</v>
      </c>
      <c r="M86" s="30">
        <v>42920</v>
      </c>
      <c r="N86" s="88">
        <v>42923.390844907408</v>
      </c>
      <c r="O86" s="30">
        <v>42979</v>
      </c>
      <c r="P86" s="11" t="s">
        <v>10411</v>
      </c>
      <c r="Q86" s="11" t="s">
        <v>3330</v>
      </c>
      <c r="R86" s="11" t="s">
        <v>10412</v>
      </c>
      <c r="S86" s="11"/>
      <c r="T86" s="11" t="s">
        <v>3298</v>
      </c>
      <c r="U86" s="11">
        <v>2200</v>
      </c>
      <c r="V86" s="11"/>
      <c r="W86" s="11" t="s">
        <v>92</v>
      </c>
      <c r="X86" s="11"/>
      <c r="Y86" s="11"/>
    </row>
    <row r="87" spans="1:25" ht="15" customHeight="1" x14ac:dyDescent="0.25">
      <c r="A87" s="11" t="s">
        <v>10413</v>
      </c>
      <c r="B87" s="87" t="s">
        <v>9912</v>
      </c>
      <c r="C87" s="11" t="s">
        <v>3290</v>
      </c>
      <c r="D87" s="11" t="s">
        <v>5463</v>
      </c>
      <c r="E87" s="11" t="s">
        <v>10414</v>
      </c>
      <c r="F87" s="11" t="s">
        <v>3292</v>
      </c>
      <c r="G87" s="13">
        <v>40194</v>
      </c>
      <c r="H87" s="11" t="s">
        <v>5465</v>
      </c>
      <c r="I87" s="11" t="s">
        <v>3306</v>
      </c>
      <c r="J87" s="11" t="s">
        <v>5466</v>
      </c>
      <c r="K87" s="11" t="s">
        <v>5467</v>
      </c>
      <c r="L87" s="11" t="s">
        <v>3294</v>
      </c>
      <c r="M87" s="30">
        <v>42961</v>
      </c>
      <c r="N87" s="88">
        <v>42968</v>
      </c>
      <c r="O87" s="30">
        <v>42983</v>
      </c>
      <c r="P87" s="11" t="s">
        <v>10415</v>
      </c>
      <c r="Q87" s="11" t="s">
        <v>10416</v>
      </c>
      <c r="R87" s="11" t="s">
        <v>10417</v>
      </c>
      <c r="S87" s="11" t="s">
        <v>10418</v>
      </c>
      <c r="T87" s="11" t="s">
        <v>3298</v>
      </c>
      <c r="U87" s="11">
        <v>2200</v>
      </c>
      <c r="V87" s="11"/>
      <c r="W87" s="11"/>
      <c r="X87" s="11"/>
      <c r="Y87" s="11"/>
    </row>
    <row r="88" spans="1:25" ht="15" customHeight="1" x14ac:dyDescent="0.25">
      <c r="A88" s="11" t="s">
        <v>10419</v>
      </c>
      <c r="B88" s="87" t="s">
        <v>9912</v>
      </c>
      <c r="C88" s="11" t="s">
        <v>3290</v>
      </c>
      <c r="D88" s="11" t="s">
        <v>84</v>
      </c>
      <c r="E88" s="11" t="s">
        <v>10420</v>
      </c>
      <c r="F88" s="11" t="s">
        <v>3292</v>
      </c>
      <c r="G88" s="13">
        <v>12008</v>
      </c>
      <c r="H88" s="11" t="s">
        <v>10421</v>
      </c>
      <c r="I88" s="11" t="s">
        <v>3312</v>
      </c>
      <c r="J88" s="11" t="s">
        <v>10422</v>
      </c>
      <c r="K88" s="11" t="s">
        <v>10423</v>
      </c>
      <c r="L88" s="11" t="s">
        <v>3294</v>
      </c>
      <c r="M88" s="30">
        <v>42978</v>
      </c>
      <c r="N88" s="88">
        <v>42983.453472222223</v>
      </c>
      <c r="O88" s="30">
        <v>42994</v>
      </c>
      <c r="P88" s="11" t="s">
        <v>10424</v>
      </c>
      <c r="Q88" s="11" t="s">
        <v>10425</v>
      </c>
      <c r="R88" s="11" t="s">
        <v>10426</v>
      </c>
      <c r="S88" s="11" t="s">
        <v>10427</v>
      </c>
      <c r="T88" s="11" t="s">
        <v>3298</v>
      </c>
      <c r="U88" s="11">
        <v>2200</v>
      </c>
      <c r="V88" s="11" t="s">
        <v>3683</v>
      </c>
      <c r="W88" s="11" t="s">
        <v>10428</v>
      </c>
      <c r="X88" s="11" t="s">
        <v>10429</v>
      </c>
      <c r="Y88" s="11"/>
    </row>
    <row r="89" spans="1:25" ht="15" customHeight="1" x14ac:dyDescent="0.25">
      <c r="A89" s="11" t="s">
        <v>10430</v>
      </c>
      <c r="B89" s="87" t="s">
        <v>9912</v>
      </c>
      <c r="C89" s="11" t="s">
        <v>3290</v>
      </c>
      <c r="D89" s="11" t="s">
        <v>223</v>
      </c>
      <c r="E89" s="11" t="s">
        <v>10431</v>
      </c>
      <c r="F89" s="11" t="s">
        <v>3292</v>
      </c>
      <c r="G89" s="13">
        <v>10919</v>
      </c>
      <c r="H89" s="11" t="s">
        <v>9988</v>
      </c>
      <c r="I89" s="11" t="s">
        <v>3843</v>
      </c>
      <c r="J89" s="11" t="s">
        <v>9989</v>
      </c>
      <c r="K89" s="11" t="s">
        <v>9990</v>
      </c>
      <c r="L89" s="11" t="s">
        <v>3294</v>
      </c>
      <c r="M89" s="11" t="s">
        <v>65</v>
      </c>
      <c r="N89" s="88">
        <v>42996.472905092596</v>
      </c>
      <c r="O89" s="30">
        <v>43005</v>
      </c>
      <c r="P89" s="11" t="s">
        <v>10432</v>
      </c>
      <c r="Q89" s="11" t="s">
        <v>4517</v>
      </c>
      <c r="R89" s="11" t="s">
        <v>10433</v>
      </c>
      <c r="S89" s="11" t="s">
        <v>10440</v>
      </c>
      <c r="T89" s="11" t="s">
        <v>3298</v>
      </c>
      <c r="U89" s="11">
        <v>2200</v>
      </c>
      <c r="V89" s="11"/>
      <c r="W89" s="11" t="s">
        <v>10441</v>
      </c>
      <c r="X89" s="11"/>
      <c r="Y89" s="11"/>
    </row>
    <row r="90" spans="1:25" ht="15" customHeight="1" x14ac:dyDescent="0.25">
      <c r="A90" s="11" t="s">
        <v>10434</v>
      </c>
      <c r="B90" s="87" t="s">
        <v>9912</v>
      </c>
      <c r="C90" s="11" t="s">
        <v>3290</v>
      </c>
      <c r="D90" s="11" t="s">
        <v>223</v>
      </c>
      <c r="E90" s="11" t="s">
        <v>10435</v>
      </c>
      <c r="F90" s="11" t="s">
        <v>3292</v>
      </c>
      <c r="G90" s="13">
        <v>11109</v>
      </c>
      <c r="H90" s="11" t="s">
        <v>10436</v>
      </c>
      <c r="I90" s="11" t="s">
        <v>8378</v>
      </c>
      <c r="J90" s="11" t="s">
        <v>10437</v>
      </c>
      <c r="K90" s="11" t="s">
        <v>10438</v>
      </c>
      <c r="L90" s="11" t="s">
        <v>3294</v>
      </c>
      <c r="M90" s="11" t="s">
        <v>65</v>
      </c>
      <c r="N90" s="88">
        <v>42990.463692129626</v>
      </c>
      <c r="O90" s="30">
        <v>42998</v>
      </c>
      <c r="P90" s="11" t="s">
        <v>137</v>
      </c>
      <c r="Q90" s="11" t="s">
        <v>4517</v>
      </c>
      <c r="R90" s="11" t="s">
        <v>10439</v>
      </c>
      <c r="S90" s="11" t="s">
        <v>10442</v>
      </c>
      <c r="T90" s="11" t="s">
        <v>3298</v>
      </c>
      <c r="U90" s="11">
        <v>2200</v>
      </c>
      <c r="V90" s="11" t="s">
        <v>10443</v>
      </c>
      <c r="W90" s="11" t="s">
        <v>10444</v>
      </c>
      <c r="X90" s="11"/>
      <c r="Y90" s="11"/>
    </row>
    <row r="91" spans="1:25" ht="15" customHeight="1" x14ac:dyDescent="0.25">
      <c r="A91" s="11" t="s">
        <v>10445</v>
      </c>
      <c r="B91" s="87" t="s">
        <v>9912</v>
      </c>
      <c r="C91" s="11" t="s">
        <v>3290</v>
      </c>
      <c r="D91" s="11" t="s">
        <v>112</v>
      </c>
      <c r="E91" s="11" t="s">
        <v>10446</v>
      </c>
      <c r="F91" s="11" t="s">
        <v>3292</v>
      </c>
      <c r="G91" s="13">
        <v>11307</v>
      </c>
      <c r="H91" s="11" t="s">
        <v>10447</v>
      </c>
      <c r="I91" s="11" t="s">
        <v>3302</v>
      </c>
      <c r="J91" s="11" t="s">
        <v>10448</v>
      </c>
      <c r="K91" s="11" t="s">
        <v>10449</v>
      </c>
      <c r="L91" s="11" t="s">
        <v>3294</v>
      </c>
      <c r="M91" s="11" t="s">
        <v>65</v>
      </c>
      <c r="N91" s="88">
        <v>42989.371064814812</v>
      </c>
      <c r="O91" s="30">
        <v>42993</v>
      </c>
      <c r="P91" s="11" t="s">
        <v>10450</v>
      </c>
      <c r="Q91" s="11" t="s">
        <v>10451</v>
      </c>
      <c r="R91" s="11" t="s">
        <v>10452</v>
      </c>
      <c r="S91" s="11" t="s">
        <v>10453</v>
      </c>
      <c r="T91" s="11" t="s">
        <v>3298</v>
      </c>
      <c r="U91" s="11">
        <v>2200</v>
      </c>
      <c r="V91" s="11"/>
      <c r="W91" s="11" t="s">
        <v>112</v>
      </c>
      <c r="X91" s="11"/>
      <c r="Y91" s="11"/>
    </row>
    <row r="92" spans="1:25" ht="15" customHeight="1" x14ac:dyDescent="0.25">
      <c r="A92" s="11" t="s">
        <v>10454</v>
      </c>
      <c r="B92" s="87" t="s">
        <v>9912</v>
      </c>
      <c r="C92" s="11" t="s">
        <v>3290</v>
      </c>
      <c r="D92" s="11" t="s">
        <v>23</v>
      </c>
      <c r="E92" s="11" t="s">
        <v>10455</v>
      </c>
      <c r="F92" s="11" t="s">
        <v>3292</v>
      </c>
      <c r="G92" s="13">
        <v>10922</v>
      </c>
      <c r="H92" s="11" t="s">
        <v>10456</v>
      </c>
      <c r="I92" s="11" t="s">
        <v>3376</v>
      </c>
      <c r="J92" s="11" t="s">
        <v>10457</v>
      </c>
      <c r="K92" s="11" t="s">
        <v>10458</v>
      </c>
      <c r="L92" s="11" t="s">
        <v>3294</v>
      </c>
      <c r="M92" s="30">
        <v>42980</v>
      </c>
      <c r="N92" s="88">
        <v>42984.589814814812</v>
      </c>
      <c r="O92" s="30">
        <v>43004</v>
      </c>
      <c r="P92" s="11" t="s">
        <v>10459</v>
      </c>
      <c r="Q92" s="11" t="s">
        <v>10460</v>
      </c>
      <c r="R92" s="11" t="s">
        <v>10461</v>
      </c>
      <c r="S92" s="11"/>
      <c r="T92" s="11" t="s">
        <v>3298</v>
      </c>
      <c r="U92" s="11">
        <v>2200</v>
      </c>
      <c r="V92" s="11"/>
      <c r="W92" s="11"/>
      <c r="X92" s="11"/>
      <c r="Y92" s="11"/>
    </row>
    <row r="93" spans="1:25" ht="15" customHeight="1" x14ac:dyDescent="0.25">
      <c r="A93" s="11" t="s">
        <v>10462</v>
      </c>
      <c r="B93" s="87" t="s">
        <v>9912</v>
      </c>
      <c r="C93" s="11" t="s">
        <v>3290</v>
      </c>
      <c r="D93" s="11" t="s">
        <v>31</v>
      </c>
      <c r="E93" s="11" t="s">
        <v>10463</v>
      </c>
      <c r="F93" s="11" t="s">
        <v>3292</v>
      </c>
      <c r="G93" s="13">
        <v>10694</v>
      </c>
      <c r="H93" s="11" t="s">
        <v>10464</v>
      </c>
      <c r="I93" s="11" t="s">
        <v>3312</v>
      </c>
      <c r="J93" s="11" t="s">
        <v>10465</v>
      </c>
      <c r="K93" s="11" t="s">
        <v>10466</v>
      </c>
      <c r="L93" s="11" t="s">
        <v>3294</v>
      </c>
      <c r="M93" s="30">
        <v>42961</v>
      </c>
      <c r="N93" s="88">
        <v>42968.298530092594</v>
      </c>
      <c r="O93" s="30">
        <v>42998</v>
      </c>
      <c r="P93" s="11" t="s">
        <v>358</v>
      </c>
      <c r="Q93" s="11" t="s">
        <v>10467</v>
      </c>
      <c r="R93" s="11" t="s">
        <v>10468</v>
      </c>
      <c r="S93" s="11" t="s">
        <v>10469</v>
      </c>
      <c r="T93" s="11" t="s">
        <v>3298</v>
      </c>
      <c r="U93" s="11">
        <v>2200</v>
      </c>
      <c r="V93" s="11"/>
      <c r="W93" s="11"/>
      <c r="X93" s="11"/>
      <c r="Y93" s="11"/>
    </row>
    <row r="94" spans="1:25" ht="15" customHeight="1" x14ac:dyDescent="0.25">
      <c r="A94" s="11" t="s">
        <v>10470</v>
      </c>
      <c r="B94" s="87" t="s">
        <v>9912</v>
      </c>
      <c r="C94" s="11" t="s">
        <v>3290</v>
      </c>
      <c r="D94" s="11" t="s">
        <v>23</v>
      </c>
      <c r="E94" s="11" t="s">
        <v>10471</v>
      </c>
      <c r="F94" s="11" t="s">
        <v>3292</v>
      </c>
      <c r="G94" s="13">
        <v>10703</v>
      </c>
      <c r="H94" s="11" t="s">
        <v>6634</v>
      </c>
      <c r="I94" s="11" t="s">
        <v>3312</v>
      </c>
      <c r="J94" s="11" t="s">
        <v>6635</v>
      </c>
      <c r="K94" s="11" t="s">
        <v>6636</v>
      </c>
      <c r="L94" s="11" t="s">
        <v>3294</v>
      </c>
      <c r="M94" s="11" t="s">
        <v>65</v>
      </c>
      <c r="N94" s="88">
        <v>42986.559953703705</v>
      </c>
      <c r="O94" s="30">
        <v>42991</v>
      </c>
      <c r="P94" s="11" t="s">
        <v>2931</v>
      </c>
      <c r="Q94" s="11" t="s">
        <v>3784</v>
      </c>
      <c r="R94" s="11" t="s">
        <v>10472</v>
      </c>
      <c r="S94" s="11" t="s">
        <v>10473</v>
      </c>
      <c r="T94" s="11" t="s">
        <v>3298</v>
      </c>
      <c r="U94" s="11">
        <v>2200</v>
      </c>
      <c r="V94" s="11"/>
      <c r="W94" s="11" t="s">
        <v>10474</v>
      </c>
      <c r="X94" s="11" t="s">
        <v>10475</v>
      </c>
      <c r="Y94" s="11"/>
    </row>
    <row r="95" spans="1:25" ht="15" customHeight="1" x14ac:dyDescent="0.25">
      <c r="A95" s="11" t="s">
        <v>10476</v>
      </c>
      <c r="B95" s="87" t="s">
        <v>9912</v>
      </c>
      <c r="C95" s="11" t="s">
        <v>3290</v>
      </c>
      <c r="D95" s="11" t="s">
        <v>92</v>
      </c>
      <c r="E95" s="11" t="s">
        <v>10477</v>
      </c>
      <c r="F95" s="11" t="s">
        <v>3292</v>
      </c>
      <c r="G95" s="13">
        <v>10494</v>
      </c>
      <c r="H95" s="11" t="s">
        <v>474</v>
      </c>
      <c r="I95" s="11" t="s">
        <v>3312</v>
      </c>
      <c r="J95" s="11" t="s">
        <v>475</v>
      </c>
      <c r="K95" s="11" t="s">
        <v>476</v>
      </c>
      <c r="L95" s="11" t="s">
        <v>3294</v>
      </c>
      <c r="M95" s="30">
        <v>42989</v>
      </c>
      <c r="N95" s="88">
        <v>42990.375196759262</v>
      </c>
      <c r="O95" s="30">
        <v>42998</v>
      </c>
      <c r="P95" s="11" t="s">
        <v>10478</v>
      </c>
      <c r="Q95" s="11" t="s">
        <v>6116</v>
      </c>
      <c r="R95" s="11" t="s">
        <v>10479</v>
      </c>
      <c r="S95" s="11" t="s">
        <v>10480</v>
      </c>
      <c r="T95" s="11" t="s">
        <v>3298</v>
      </c>
      <c r="U95" s="11">
        <v>2200</v>
      </c>
      <c r="V95" s="11"/>
      <c r="W95" s="11"/>
      <c r="X95" s="11"/>
      <c r="Y95" s="11"/>
    </row>
    <row r="96" spans="1:25" ht="15" customHeight="1" x14ac:dyDescent="0.25">
      <c r="A96" s="11" t="s">
        <v>10481</v>
      </c>
      <c r="B96" s="87" t="s">
        <v>9912</v>
      </c>
      <c r="C96" s="11" t="s">
        <v>3290</v>
      </c>
      <c r="D96" s="11" t="s">
        <v>53</v>
      </c>
      <c r="E96" s="11" t="s">
        <v>10482</v>
      </c>
      <c r="F96" s="11" t="s">
        <v>3292</v>
      </c>
      <c r="G96" s="13">
        <v>382</v>
      </c>
      <c r="H96" s="11" t="s">
        <v>376</v>
      </c>
      <c r="I96" s="11" t="s">
        <v>3344</v>
      </c>
      <c r="J96" s="11" t="s">
        <v>377</v>
      </c>
      <c r="K96" s="11" t="s">
        <v>378</v>
      </c>
      <c r="L96" s="11" t="s">
        <v>3294</v>
      </c>
      <c r="M96" s="30">
        <v>42992</v>
      </c>
      <c r="N96" s="88">
        <v>42997.58934027778</v>
      </c>
      <c r="O96" s="30">
        <v>43000</v>
      </c>
      <c r="P96" s="11" t="s">
        <v>10483</v>
      </c>
      <c r="Q96" s="11" t="s">
        <v>10484</v>
      </c>
      <c r="R96" s="11" t="s">
        <v>10485</v>
      </c>
      <c r="S96" s="11" t="s">
        <v>10486</v>
      </c>
      <c r="T96" s="11" t="s">
        <v>3298</v>
      </c>
      <c r="U96" s="11">
        <v>2200</v>
      </c>
      <c r="V96" s="11"/>
      <c r="W96" s="11"/>
      <c r="X96" s="11"/>
      <c r="Y96" s="11"/>
    </row>
    <row r="97" spans="1:25" ht="15" customHeight="1" x14ac:dyDescent="0.25">
      <c r="A97" s="11" t="s">
        <v>10487</v>
      </c>
      <c r="B97" s="87" t="s">
        <v>9912</v>
      </c>
      <c r="C97" s="11" t="s">
        <v>3290</v>
      </c>
      <c r="D97" s="11" t="s">
        <v>61</v>
      </c>
      <c r="E97" s="11" t="s">
        <v>10488</v>
      </c>
      <c r="F97" s="11" t="s">
        <v>3292</v>
      </c>
      <c r="G97" s="13">
        <v>153</v>
      </c>
      <c r="H97" s="11" t="s">
        <v>1158</v>
      </c>
      <c r="I97" s="11" t="s">
        <v>3483</v>
      </c>
      <c r="J97" s="11" t="s">
        <v>1274</v>
      </c>
      <c r="K97" s="11" t="s">
        <v>1275</v>
      </c>
      <c r="L97" s="11" t="s">
        <v>3294</v>
      </c>
      <c r="M97" s="30">
        <v>42681</v>
      </c>
      <c r="N97" s="88">
        <v>42983.443599537037</v>
      </c>
      <c r="O97" s="30">
        <v>42990</v>
      </c>
      <c r="P97" s="11" t="s">
        <v>10489</v>
      </c>
      <c r="Q97" s="11" t="s">
        <v>3296</v>
      </c>
      <c r="R97" s="11" t="s">
        <v>10490</v>
      </c>
      <c r="S97" s="11"/>
      <c r="T97" s="11" t="s">
        <v>3298</v>
      </c>
      <c r="U97" s="11">
        <v>2200</v>
      </c>
      <c r="V97" s="11"/>
      <c r="W97" s="11" t="s">
        <v>61</v>
      </c>
      <c r="X97" s="11"/>
      <c r="Y97" s="11"/>
    </row>
    <row r="98" spans="1:25" ht="15" customHeight="1" x14ac:dyDescent="0.25">
      <c r="A98" s="11" t="s">
        <v>10491</v>
      </c>
      <c r="B98" s="87" t="s">
        <v>9912</v>
      </c>
      <c r="C98" s="11" t="s">
        <v>3290</v>
      </c>
      <c r="D98" s="11" t="s">
        <v>223</v>
      </c>
      <c r="E98" s="11" t="s">
        <v>10492</v>
      </c>
      <c r="F98" s="11" t="s">
        <v>3292</v>
      </c>
      <c r="G98" s="13">
        <v>590</v>
      </c>
      <c r="H98" s="11" t="s">
        <v>1748</v>
      </c>
      <c r="I98" s="11" t="s">
        <v>3302</v>
      </c>
      <c r="J98" s="11" t="s">
        <v>1834</v>
      </c>
      <c r="K98" s="11" t="s">
        <v>1835</v>
      </c>
      <c r="L98" s="11" t="s">
        <v>3294</v>
      </c>
      <c r="M98" s="30">
        <v>42979</v>
      </c>
      <c r="N98" s="88">
        <v>42991.373923611114</v>
      </c>
      <c r="O98" s="30">
        <v>42996</v>
      </c>
      <c r="P98" s="11" t="s">
        <v>10493</v>
      </c>
      <c r="Q98" s="11" t="s">
        <v>4716</v>
      </c>
      <c r="R98" s="11" t="s">
        <v>10494</v>
      </c>
      <c r="S98" s="11"/>
      <c r="T98" s="11" t="s">
        <v>3298</v>
      </c>
      <c r="U98" s="11">
        <v>2200</v>
      </c>
      <c r="V98" s="11"/>
      <c r="W98" s="11"/>
      <c r="X98" s="11"/>
      <c r="Y98" s="11"/>
    </row>
    <row r="99" spans="1:25" ht="15" customHeight="1" x14ac:dyDescent="0.25">
      <c r="A99" s="11" t="s">
        <v>10495</v>
      </c>
      <c r="B99" s="87" t="s">
        <v>9912</v>
      </c>
      <c r="C99" s="11" t="s">
        <v>3290</v>
      </c>
      <c r="D99" s="11" t="s">
        <v>139</v>
      </c>
      <c r="E99" s="11" t="s">
        <v>10496</v>
      </c>
      <c r="F99" s="11" t="s">
        <v>3292</v>
      </c>
      <c r="G99" s="13">
        <v>10683</v>
      </c>
      <c r="H99" s="11" t="s">
        <v>2604</v>
      </c>
      <c r="I99" s="11" t="s">
        <v>4125</v>
      </c>
      <c r="J99" s="11" t="s">
        <v>2605</v>
      </c>
      <c r="K99" s="11" t="s">
        <v>2606</v>
      </c>
      <c r="L99" s="11" t="s">
        <v>3294</v>
      </c>
      <c r="M99" s="30">
        <v>42966</v>
      </c>
      <c r="N99" s="88">
        <v>42969.375902777778</v>
      </c>
      <c r="O99" s="30">
        <v>42982</v>
      </c>
      <c r="P99" s="11" t="s">
        <v>10497</v>
      </c>
      <c r="Q99" s="11" t="s">
        <v>10498</v>
      </c>
      <c r="R99" s="11" t="s">
        <v>10499</v>
      </c>
      <c r="S99" s="11"/>
      <c r="T99" s="11" t="s">
        <v>3298</v>
      </c>
      <c r="U99" s="11">
        <v>2200</v>
      </c>
      <c r="V99" s="11" t="s">
        <v>3995</v>
      </c>
      <c r="W99" s="11" t="s">
        <v>10500</v>
      </c>
      <c r="X99" s="11"/>
      <c r="Y99" s="11"/>
    </row>
    <row r="100" spans="1:25" ht="15" customHeight="1" x14ac:dyDescent="0.25">
      <c r="A100" s="11" t="s">
        <v>10501</v>
      </c>
      <c r="B100" s="87" t="s">
        <v>9912</v>
      </c>
      <c r="C100" s="11" t="s">
        <v>3290</v>
      </c>
      <c r="D100" s="11" t="s">
        <v>139</v>
      </c>
      <c r="E100" s="11" t="s">
        <v>10502</v>
      </c>
      <c r="F100" s="11" t="s">
        <v>3292</v>
      </c>
      <c r="G100" s="13">
        <v>11239</v>
      </c>
      <c r="H100" s="11" t="s">
        <v>557</v>
      </c>
      <c r="I100" s="11" t="s">
        <v>3302</v>
      </c>
      <c r="J100" s="11" t="s">
        <v>558</v>
      </c>
      <c r="K100" s="11" t="s">
        <v>559</v>
      </c>
      <c r="L100" s="11" t="s">
        <v>3294</v>
      </c>
      <c r="M100" s="11" t="s">
        <v>65</v>
      </c>
      <c r="N100" s="88">
        <v>42978.319525462961</v>
      </c>
      <c r="O100" s="30">
        <v>42987</v>
      </c>
      <c r="P100" s="11" t="s">
        <v>10503</v>
      </c>
      <c r="Q100" s="11" t="s">
        <v>10504</v>
      </c>
      <c r="R100" s="11" t="s">
        <v>10505</v>
      </c>
      <c r="S100" s="11"/>
      <c r="T100" s="11" t="s">
        <v>3298</v>
      </c>
      <c r="U100" s="11">
        <v>2200</v>
      </c>
      <c r="V100" s="11"/>
      <c r="W100" s="11" t="s">
        <v>10506</v>
      </c>
      <c r="X100" s="11"/>
      <c r="Y100" s="11"/>
    </row>
    <row r="101" spans="1:25" ht="15" customHeight="1" x14ac:dyDescent="0.25">
      <c r="A101" s="11" t="s">
        <v>10507</v>
      </c>
      <c r="B101" s="87" t="s">
        <v>9912</v>
      </c>
      <c r="C101" s="11" t="s">
        <v>3290</v>
      </c>
      <c r="D101" s="11" t="s">
        <v>84</v>
      </c>
      <c r="E101" s="11" t="s">
        <v>10508</v>
      </c>
      <c r="F101" s="11" t="s">
        <v>3292</v>
      </c>
      <c r="G101" s="13">
        <v>365</v>
      </c>
      <c r="H101" s="11" t="s">
        <v>4490</v>
      </c>
      <c r="I101" s="11" t="s">
        <v>3483</v>
      </c>
      <c r="J101" s="11" t="s">
        <v>4491</v>
      </c>
      <c r="K101" s="11" t="s">
        <v>4492</v>
      </c>
      <c r="L101" s="11" t="s">
        <v>3294</v>
      </c>
      <c r="M101" s="30">
        <v>42956</v>
      </c>
      <c r="N101" s="88">
        <v>42993.531921296293</v>
      </c>
      <c r="O101" s="30">
        <v>43003</v>
      </c>
      <c r="P101" s="11" t="s">
        <v>1395</v>
      </c>
      <c r="Q101" s="11" t="s">
        <v>10509</v>
      </c>
      <c r="R101" s="11" t="s">
        <v>10510</v>
      </c>
      <c r="S101" s="11"/>
      <c r="T101" s="11" t="s">
        <v>3298</v>
      </c>
      <c r="U101" s="11">
        <v>2200</v>
      </c>
      <c r="V101" s="11"/>
      <c r="W101" s="11" t="s">
        <v>84</v>
      </c>
      <c r="X101" s="11"/>
      <c r="Y101" s="11"/>
    </row>
    <row r="102" spans="1:25" ht="15" customHeight="1" x14ac:dyDescent="0.25">
      <c r="A102" s="11" t="s">
        <v>10511</v>
      </c>
      <c r="B102" s="87" t="s">
        <v>9912</v>
      </c>
      <c r="C102" s="11" t="s">
        <v>3290</v>
      </c>
      <c r="D102" s="11" t="s">
        <v>6925</v>
      </c>
      <c r="E102" s="11" t="s">
        <v>10512</v>
      </c>
      <c r="F102" s="11" t="s">
        <v>3292</v>
      </c>
      <c r="G102" s="13">
        <v>11661</v>
      </c>
      <c r="H102" s="11" t="s">
        <v>1733</v>
      </c>
      <c r="I102" s="11" t="s">
        <v>3306</v>
      </c>
      <c r="J102" s="11" t="s">
        <v>1805</v>
      </c>
      <c r="K102" s="11" t="s">
        <v>1806</v>
      </c>
      <c r="L102" s="11" t="s">
        <v>3294</v>
      </c>
      <c r="M102" s="11" t="s">
        <v>65</v>
      </c>
      <c r="N102" s="88">
        <v>42983</v>
      </c>
      <c r="O102" s="30">
        <v>42992</v>
      </c>
      <c r="P102" s="11" t="s">
        <v>10513</v>
      </c>
      <c r="Q102" s="11" t="s">
        <v>10514</v>
      </c>
      <c r="R102" s="11" t="s">
        <v>10515</v>
      </c>
      <c r="S102" s="11"/>
      <c r="T102" s="11" t="s">
        <v>3298</v>
      </c>
      <c r="U102" s="11">
        <v>2200</v>
      </c>
      <c r="V102" s="11"/>
      <c r="W102" s="11"/>
      <c r="X102" s="11"/>
      <c r="Y102" s="11"/>
    </row>
    <row r="103" spans="1:25" ht="15" customHeight="1" x14ac:dyDescent="0.25">
      <c r="A103" s="11" t="s">
        <v>10516</v>
      </c>
      <c r="B103" s="87" t="s">
        <v>9912</v>
      </c>
      <c r="C103" s="11" t="s">
        <v>3290</v>
      </c>
      <c r="D103" s="11" t="s">
        <v>223</v>
      </c>
      <c r="E103" s="11" t="s">
        <v>10517</v>
      </c>
      <c r="F103" s="11" t="s">
        <v>3292</v>
      </c>
      <c r="G103" s="13">
        <v>592</v>
      </c>
      <c r="H103" s="11" t="s">
        <v>414</v>
      </c>
      <c r="I103" s="11" t="s">
        <v>3302</v>
      </c>
      <c r="J103" s="11" t="s">
        <v>415</v>
      </c>
      <c r="K103" s="11" t="s">
        <v>416</v>
      </c>
      <c r="L103" s="11" t="s">
        <v>3294</v>
      </c>
      <c r="M103" s="30">
        <v>42977</v>
      </c>
      <c r="N103" s="88">
        <v>42978.557141203702</v>
      </c>
      <c r="O103" s="30">
        <v>42989</v>
      </c>
      <c r="P103" s="11" t="s">
        <v>296</v>
      </c>
      <c r="Q103" s="11" t="s">
        <v>6761</v>
      </c>
      <c r="R103" s="11" t="s">
        <v>6762</v>
      </c>
      <c r="S103" s="11" t="s">
        <v>10518</v>
      </c>
      <c r="T103" s="11" t="s">
        <v>3298</v>
      </c>
      <c r="U103" s="11">
        <v>2200</v>
      </c>
      <c r="V103" s="11" t="s">
        <v>10519</v>
      </c>
      <c r="W103" s="11" t="s">
        <v>10520</v>
      </c>
      <c r="X103" s="11"/>
      <c r="Y103" s="11"/>
    </row>
    <row r="104" spans="1:25" ht="15" customHeight="1" x14ac:dyDescent="0.25">
      <c r="A104" s="11" t="s">
        <v>10521</v>
      </c>
      <c r="B104" s="87" t="s">
        <v>9912</v>
      </c>
      <c r="C104" s="11" t="s">
        <v>3290</v>
      </c>
      <c r="D104" s="11" t="s">
        <v>112</v>
      </c>
      <c r="E104" s="11" t="s">
        <v>10522</v>
      </c>
      <c r="F104" s="11" t="s">
        <v>3292</v>
      </c>
      <c r="G104" s="13">
        <v>701</v>
      </c>
      <c r="H104" s="11" t="s">
        <v>2819</v>
      </c>
      <c r="I104" s="11" t="s">
        <v>3302</v>
      </c>
      <c r="J104" s="11" t="s">
        <v>2820</v>
      </c>
      <c r="K104" s="11" t="s">
        <v>2821</v>
      </c>
      <c r="L104" s="11" t="s">
        <v>3294</v>
      </c>
      <c r="M104" s="30">
        <v>42986</v>
      </c>
      <c r="N104" s="88">
        <v>42989.370636574073</v>
      </c>
      <c r="O104" s="30">
        <v>43005</v>
      </c>
      <c r="P104" s="11" t="s">
        <v>8946</v>
      </c>
      <c r="Q104" s="11" t="s">
        <v>8947</v>
      </c>
      <c r="R104" s="11" t="s">
        <v>8948</v>
      </c>
      <c r="S104" s="11"/>
      <c r="T104" s="11" t="s">
        <v>3298</v>
      </c>
      <c r="U104" s="11">
        <v>2200</v>
      </c>
      <c r="V104" s="11"/>
      <c r="W104" s="11" t="s">
        <v>112</v>
      </c>
      <c r="X104" s="11"/>
      <c r="Y104" s="11"/>
    </row>
    <row r="105" spans="1:25" ht="15" customHeight="1" x14ac:dyDescent="0.25">
      <c r="A105" s="11" t="s">
        <v>10523</v>
      </c>
      <c r="B105" s="87" t="s">
        <v>9912</v>
      </c>
      <c r="C105" s="11" t="s">
        <v>3290</v>
      </c>
      <c r="D105" s="11" t="s">
        <v>92</v>
      </c>
      <c r="E105" s="11" t="s">
        <v>10524</v>
      </c>
      <c r="F105" s="11" t="s">
        <v>3292</v>
      </c>
      <c r="G105" s="13">
        <v>9</v>
      </c>
      <c r="H105" s="11" t="s">
        <v>5121</v>
      </c>
      <c r="I105" s="11" t="s">
        <v>3483</v>
      </c>
      <c r="J105" s="11" t="s">
        <v>5122</v>
      </c>
      <c r="K105" s="11" t="s">
        <v>5123</v>
      </c>
      <c r="L105" s="11" t="s">
        <v>3294</v>
      </c>
      <c r="M105" s="30">
        <v>42978</v>
      </c>
      <c r="N105" s="88">
        <v>42983.338541666664</v>
      </c>
      <c r="O105" s="30">
        <v>42989</v>
      </c>
      <c r="P105" s="11" t="s">
        <v>10525</v>
      </c>
      <c r="Q105" s="11" t="s">
        <v>10526</v>
      </c>
      <c r="R105" s="11" t="s">
        <v>10527</v>
      </c>
      <c r="S105" s="11"/>
      <c r="T105" s="11" t="s">
        <v>3298</v>
      </c>
      <c r="U105" s="11">
        <v>2200</v>
      </c>
      <c r="V105" s="11"/>
      <c r="W105" s="11" t="s">
        <v>92</v>
      </c>
      <c r="X105" s="11"/>
      <c r="Y105" s="11"/>
    </row>
    <row r="106" spans="1:25" ht="15" customHeight="1" x14ac:dyDescent="0.25">
      <c r="A106" s="11" t="s">
        <v>10528</v>
      </c>
      <c r="B106" s="87" t="s">
        <v>9912</v>
      </c>
      <c r="C106" s="11" t="s">
        <v>3290</v>
      </c>
      <c r="D106" s="11" t="s">
        <v>2602</v>
      </c>
      <c r="E106" s="11" t="s">
        <v>10529</v>
      </c>
      <c r="F106" s="11" t="s">
        <v>3292</v>
      </c>
      <c r="G106" s="13">
        <v>40505</v>
      </c>
      <c r="H106" s="11" t="s">
        <v>5480</v>
      </c>
      <c r="I106" s="11" t="s">
        <v>4125</v>
      </c>
      <c r="J106" s="11" t="s">
        <v>5481</v>
      </c>
      <c r="K106" s="11" t="s">
        <v>5482</v>
      </c>
      <c r="L106" s="11" t="s">
        <v>3294</v>
      </c>
      <c r="M106" s="30">
        <v>42975</v>
      </c>
      <c r="N106" s="88">
        <v>42976.486539351848</v>
      </c>
      <c r="O106" s="30">
        <v>42983</v>
      </c>
      <c r="P106" s="11" t="s">
        <v>10530</v>
      </c>
      <c r="Q106" s="11" t="s">
        <v>4364</v>
      </c>
      <c r="R106" s="11" t="s">
        <v>10531</v>
      </c>
      <c r="S106" s="11"/>
      <c r="T106" s="11" t="s">
        <v>3298</v>
      </c>
      <c r="U106" s="11">
        <v>2200</v>
      </c>
      <c r="V106" s="11" t="s">
        <v>4321</v>
      </c>
      <c r="W106" s="11" t="s">
        <v>4322</v>
      </c>
      <c r="X106" s="11" t="s">
        <v>10532</v>
      </c>
      <c r="Y106" s="11"/>
    </row>
    <row r="107" spans="1:25" ht="15" customHeight="1" x14ac:dyDescent="0.25">
      <c r="A107" s="11" t="s">
        <v>10533</v>
      </c>
      <c r="B107" s="87" t="s">
        <v>9912</v>
      </c>
      <c r="C107" s="11" t="s">
        <v>3290</v>
      </c>
      <c r="D107" s="11" t="s">
        <v>112</v>
      </c>
      <c r="E107" s="11" t="s">
        <v>10534</v>
      </c>
      <c r="F107" s="11" t="s">
        <v>3292</v>
      </c>
      <c r="G107" s="13">
        <v>40265</v>
      </c>
      <c r="H107" s="11" t="s">
        <v>8357</v>
      </c>
      <c r="I107" s="11" t="s">
        <v>3302</v>
      </c>
      <c r="J107" s="11" t="s">
        <v>8358</v>
      </c>
      <c r="K107" s="11" t="s">
        <v>8359</v>
      </c>
      <c r="L107" s="11" t="s">
        <v>3420</v>
      </c>
      <c r="M107" s="11" t="s">
        <v>65</v>
      </c>
      <c r="N107" s="88">
        <v>42941.609027777777</v>
      </c>
      <c r="O107" s="30">
        <v>42980</v>
      </c>
      <c r="P107" s="11" t="s">
        <v>10535</v>
      </c>
      <c r="Q107" s="11" t="s">
        <v>10536</v>
      </c>
      <c r="R107" s="11" t="s">
        <v>10537</v>
      </c>
      <c r="S107" s="11"/>
      <c r="T107" s="11" t="s">
        <v>3298</v>
      </c>
      <c r="U107" s="11">
        <v>2200</v>
      </c>
      <c r="V107" s="11"/>
      <c r="W107" s="11"/>
      <c r="X107" s="11"/>
      <c r="Y107" s="11"/>
    </row>
    <row r="108" spans="1:25" ht="15" customHeight="1" x14ac:dyDescent="0.25">
      <c r="A108" s="11" t="s">
        <v>10538</v>
      </c>
      <c r="B108" s="87" t="s">
        <v>9912</v>
      </c>
      <c r="C108" s="11" t="s">
        <v>3290</v>
      </c>
      <c r="D108" s="11" t="s">
        <v>767</v>
      </c>
      <c r="E108" s="11" t="s">
        <v>10539</v>
      </c>
      <c r="F108" s="11" t="s">
        <v>3292</v>
      </c>
      <c r="G108" s="13">
        <v>11191</v>
      </c>
      <c r="H108" s="11" t="s">
        <v>2242</v>
      </c>
      <c r="I108" s="11" t="s">
        <v>3767</v>
      </c>
      <c r="J108" s="11" t="s">
        <v>2243</v>
      </c>
      <c r="K108" s="11" t="s">
        <v>2244</v>
      </c>
      <c r="L108" s="11" t="s">
        <v>3294</v>
      </c>
      <c r="M108" s="11" t="s">
        <v>65</v>
      </c>
      <c r="N108" s="88">
        <v>42968.323854166665</v>
      </c>
      <c r="O108" s="30">
        <v>42985</v>
      </c>
      <c r="P108" s="11" t="s">
        <v>8976</v>
      </c>
      <c r="Q108" s="11" t="s">
        <v>8780</v>
      </c>
      <c r="R108" s="11" t="s">
        <v>8977</v>
      </c>
      <c r="S108" s="11" t="s">
        <v>8978</v>
      </c>
      <c r="T108" s="11" t="s">
        <v>3298</v>
      </c>
      <c r="U108" s="11">
        <v>2200</v>
      </c>
      <c r="V108" s="11"/>
      <c r="W108" s="11" t="s">
        <v>767</v>
      </c>
      <c r="X108" s="11"/>
      <c r="Y108" s="11"/>
    </row>
    <row r="109" spans="1:25" ht="15" customHeight="1" x14ac:dyDescent="0.25">
      <c r="A109" s="11" t="s">
        <v>10540</v>
      </c>
      <c r="B109" s="87" t="s">
        <v>9912</v>
      </c>
      <c r="C109" s="11" t="s">
        <v>3290</v>
      </c>
      <c r="D109" s="11" t="s">
        <v>31</v>
      </c>
      <c r="E109" s="11" t="s">
        <v>10541</v>
      </c>
      <c r="F109" s="11" t="s">
        <v>3301</v>
      </c>
      <c r="G109" s="13">
        <v>11562</v>
      </c>
      <c r="H109" s="11" t="s">
        <v>10542</v>
      </c>
      <c r="I109" s="11" t="s">
        <v>3491</v>
      </c>
      <c r="J109" s="11" t="s">
        <v>10543</v>
      </c>
      <c r="K109" s="11" t="s">
        <v>10544</v>
      </c>
      <c r="L109" s="11" t="s">
        <v>3294</v>
      </c>
      <c r="M109" s="11" t="s">
        <v>65</v>
      </c>
      <c r="N109" s="88">
        <v>42972.356574074074</v>
      </c>
      <c r="O109" s="30">
        <v>42987</v>
      </c>
      <c r="P109" s="11" t="s">
        <v>10545</v>
      </c>
      <c r="Q109" s="11" t="s">
        <v>3784</v>
      </c>
      <c r="R109" s="11" t="s">
        <v>10546</v>
      </c>
      <c r="S109" s="11" t="s">
        <v>10547</v>
      </c>
      <c r="T109" s="11" t="s">
        <v>3298</v>
      </c>
      <c r="U109" s="11">
        <v>2200</v>
      </c>
      <c r="V109" s="11"/>
      <c r="W109" s="11" t="s">
        <v>31</v>
      </c>
      <c r="X109" s="11"/>
      <c r="Y109" s="11"/>
    </row>
    <row r="110" spans="1:25" ht="15" customHeight="1" x14ac:dyDescent="0.25">
      <c r="A110" s="11" t="s">
        <v>10548</v>
      </c>
      <c r="B110" s="87" t="s">
        <v>9912</v>
      </c>
      <c r="C110" s="11" t="s">
        <v>3290</v>
      </c>
      <c r="D110" s="11" t="s">
        <v>223</v>
      </c>
      <c r="E110" s="11" t="s">
        <v>10549</v>
      </c>
      <c r="F110" s="11" t="s">
        <v>3292</v>
      </c>
      <c r="G110" s="13">
        <v>11120</v>
      </c>
      <c r="H110" s="11" t="s">
        <v>7006</v>
      </c>
      <c r="I110" s="11" t="s">
        <v>3387</v>
      </c>
      <c r="J110" s="11" t="s">
        <v>7007</v>
      </c>
      <c r="K110" s="11" t="s">
        <v>7008</v>
      </c>
      <c r="L110" s="11" t="s">
        <v>3294</v>
      </c>
      <c r="M110" s="30">
        <v>42983</v>
      </c>
      <c r="N110" s="88">
        <v>42986.356793981482</v>
      </c>
      <c r="O110" s="30">
        <v>42996</v>
      </c>
      <c r="P110" s="11" t="s">
        <v>10550</v>
      </c>
      <c r="Q110" s="11" t="s">
        <v>10551</v>
      </c>
      <c r="R110" s="11" t="s">
        <v>10552</v>
      </c>
      <c r="S110" s="11"/>
      <c r="T110" s="11" t="s">
        <v>3298</v>
      </c>
      <c r="U110" s="11">
        <v>2200</v>
      </c>
      <c r="V110" s="11"/>
      <c r="W110" s="11"/>
      <c r="X110" s="11"/>
      <c r="Y110" s="11"/>
    </row>
    <row r="111" spans="1:25" ht="15" customHeight="1" x14ac:dyDescent="0.25">
      <c r="A111" s="11" t="s">
        <v>10553</v>
      </c>
      <c r="B111" s="87" t="s">
        <v>9912</v>
      </c>
      <c r="C111" s="11" t="s">
        <v>3290</v>
      </c>
      <c r="D111" s="11" t="s">
        <v>53</v>
      </c>
      <c r="E111" s="11" t="s">
        <v>10554</v>
      </c>
      <c r="F111" s="11" t="s">
        <v>3292</v>
      </c>
      <c r="G111" s="13">
        <v>11422</v>
      </c>
      <c r="H111" s="11" t="s">
        <v>1756</v>
      </c>
      <c r="I111" s="11" t="s">
        <v>3767</v>
      </c>
      <c r="J111" s="11" t="s">
        <v>1849</v>
      </c>
      <c r="K111" s="11" t="s">
        <v>1850</v>
      </c>
      <c r="L111" s="11" t="s">
        <v>3294</v>
      </c>
      <c r="M111" s="30">
        <v>42811</v>
      </c>
      <c r="N111" s="88">
        <v>42815.375694444447</v>
      </c>
      <c r="O111" s="30">
        <v>42997</v>
      </c>
      <c r="P111" s="11" t="s">
        <v>10555</v>
      </c>
      <c r="Q111" s="11" t="s">
        <v>3560</v>
      </c>
      <c r="R111" s="11" t="s">
        <v>10556</v>
      </c>
      <c r="S111" s="11"/>
      <c r="T111" s="11" t="s">
        <v>3298</v>
      </c>
      <c r="U111" s="11">
        <v>2200</v>
      </c>
      <c r="V111" s="11"/>
      <c r="W111" s="11"/>
      <c r="X111" s="11"/>
      <c r="Y111" s="11"/>
    </row>
    <row r="112" spans="1:25" ht="15" customHeight="1" x14ac:dyDescent="0.25">
      <c r="A112" s="11" t="s">
        <v>10557</v>
      </c>
      <c r="B112" s="87" t="s">
        <v>9912</v>
      </c>
      <c r="C112" s="11" t="s">
        <v>3290</v>
      </c>
      <c r="D112" s="11" t="s">
        <v>69</v>
      </c>
      <c r="E112" s="11" t="s">
        <v>10558</v>
      </c>
      <c r="F112" s="11" t="s">
        <v>3292</v>
      </c>
      <c r="G112" s="13">
        <v>13158</v>
      </c>
      <c r="H112" s="11" t="s">
        <v>4830</v>
      </c>
      <c r="I112" s="11" t="s">
        <v>3767</v>
      </c>
      <c r="J112" s="11" t="s">
        <v>4831</v>
      </c>
      <c r="K112" s="11" t="s">
        <v>4832</v>
      </c>
      <c r="L112" s="11" t="s">
        <v>3294</v>
      </c>
      <c r="M112" s="11" t="s">
        <v>65</v>
      </c>
      <c r="N112" s="88">
        <v>42992</v>
      </c>
      <c r="O112" s="30">
        <v>42993</v>
      </c>
      <c r="P112" s="11" t="s">
        <v>10559</v>
      </c>
      <c r="Q112" s="11" t="s">
        <v>3618</v>
      </c>
      <c r="R112" s="11" t="s">
        <v>10560</v>
      </c>
      <c r="S112" s="11" t="s">
        <v>10566</v>
      </c>
      <c r="T112" s="11" t="s">
        <v>3298</v>
      </c>
      <c r="U112" s="11">
        <v>2200</v>
      </c>
      <c r="V112" s="11"/>
      <c r="W112" s="11" t="s">
        <v>69</v>
      </c>
      <c r="X112" s="11"/>
      <c r="Y112" s="11"/>
    </row>
    <row r="113" spans="1:25" ht="15" customHeight="1" x14ac:dyDescent="0.25">
      <c r="A113" s="11" t="s">
        <v>10561</v>
      </c>
      <c r="B113" s="87" t="s">
        <v>9912</v>
      </c>
      <c r="C113" s="11" t="s">
        <v>3290</v>
      </c>
      <c r="D113" s="11" t="s">
        <v>160</v>
      </c>
      <c r="E113" s="11" t="s">
        <v>10562</v>
      </c>
      <c r="F113" s="11" t="s">
        <v>3292</v>
      </c>
      <c r="G113" s="13">
        <v>11356</v>
      </c>
      <c r="H113" s="11" t="s">
        <v>1150</v>
      </c>
      <c r="I113" s="11" t="s">
        <v>3432</v>
      </c>
      <c r="J113" s="11" t="s">
        <v>1258</v>
      </c>
      <c r="K113" s="11" t="s">
        <v>1259</v>
      </c>
      <c r="L113" s="11" t="s">
        <v>3294</v>
      </c>
      <c r="M113" s="30">
        <v>42997</v>
      </c>
      <c r="N113" s="88">
        <v>42997.441793981481</v>
      </c>
      <c r="O113" s="30">
        <v>43002</v>
      </c>
      <c r="P113" s="11" t="s">
        <v>10563</v>
      </c>
      <c r="Q113" s="11" t="s">
        <v>10564</v>
      </c>
      <c r="R113" s="11" t="s">
        <v>10565</v>
      </c>
      <c r="S113" s="11" t="s">
        <v>10567</v>
      </c>
      <c r="T113" s="11" t="s">
        <v>3298</v>
      </c>
      <c r="U113" s="11">
        <v>2200</v>
      </c>
      <c r="V113" s="11"/>
      <c r="W113" s="11" t="s">
        <v>160</v>
      </c>
      <c r="X113" s="11"/>
      <c r="Y113" s="11"/>
    </row>
    <row r="114" spans="1:25" ht="15" customHeight="1" x14ac:dyDescent="0.25">
      <c r="A114" s="11" t="s">
        <v>10568</v>
      </c>
      <c r="B114" s="87" t="s">
        <v>9912</v>
      </c>
      <c r="C114" s="11" t="s">
        <v>3290</v>
      </c>
      <c r="D114" s="11" t="s">
        <v>223</v>
      </c>
      <c r="E114" s="11" t="s">
        <v>10569</v>
      </c>
      <c r="F114" s="11" t="s">
        <v>3292</v>
      </c>
      <c r="G114" s="13">
        <v>12687</v>
      </c>
      <c r="H114" s="11" t="s">
        <v>10570</v>
      </c>
      <c r="I114" s="11" t="s">
        <v>3417</v>
      </c>
      <c r="J114" s="11" t="s">
        <v>10571</v>
      </c>
      <c r="K114" s="11" t="s">
        <v>10572</v>
      </c>
      <c r="L114" s="11" t="s">
        <v>3294</v>
      </c>
      <c r="M114" s="30">
        <v>42981</v>
      </c>
      <c r="N114" s="88">
        <v>42989.466481481482</v>
      </c>
      <c r="O114" s="30">
        <v>43003</v>
      </c>
      <c r="P114" s="11" t="s">
        <v>7981</v>
      </c>
      <c r="Q114" s="11" t="s">
        <v>10573</v>
      </c>
      <c r="R114" s="11" t="s">
        <v>10574</v>
      </c>
      <c r="S114" s="11"/>
      <c r="T114" s="11" t="s">
        <v>3298</v>
      </c>
      <c r="U114" s="11">
        <v>2200</v>
      </c>
      <c r="V114" s="11"/>
      <c r="W114" s="11" t="s">
        <v>10575</v>
      </c>
      <c r="X114" s="11" t="s">
        <v>10576</v>
      </c>
      <c r="Y114" s="11"/>
    </row>
    <row r="115" spans="1:25" ht="15" customHeight="1" x14ac:dyDescent="0.25">
      <c r="A115" s="102" t="s">
        <v>10577</v>
      </c>
      <c r="B115" s="87" t="s">
        <v>9912</v>
      </c>
      <c r="C115" s="11" t="s">
        <v>3290</v>
      </c>
      <c r="D115" s="11" t="s">
        <v>61</v>
      </c>
      <c r="E115" s="11" t="s">
        <v>10578</v>
      </c>
      <c r="F115" s="11" t="s">
        <v>3292</v>
      </c>
      <c r="G115" s="13">
        <v>455</v>
      </c>
      <c r="H115" s="11" t="s">
        <v>7782</v>
      </c>
      <c r="I115" s="11" t="s">
        <v>3302</v>
      </c>
      <c r="J115" s="11" t="s">
        <v>7783</v>
      </c>
      <c r="K115" s="11" t="s">
        <v>7784</v>
      </c>
      <c r="L115" s="11" t="s">
        <v>3294</v>
      </c>
      <c r="M115" s="30">
        <v>42977</v>
      </c>
      <c r="N115" s="88">
        <v>42978.372453703705</v>
      </c>
      <c r="O115" s="30">
        <v>42986</v>
      </c>
      <c r="P115" s="11" t="s">
        <v>1389</v>
      </c>
      <c r="Q115" s="11" t="s">
        <v>7785</v>
      </c>
      <c r="R115" s="11" t="s">
        <v>7786</v>
      </c>
      <c r="S115" s="11" t="s">
        <v>7787</v>
      </c>
      <c r="T115" s="11" t="s">
        <v>3298</v>
      </c>
      <c r="U115" s="11">
        <v>2200</v>
      </c>
      <c r="V115" s="11" t="s">
        <v>7788</v>
      </c>
      <c r="W115" s="11" t="s">
        <v>10579</v>
      </c>
      <c r="X115" s="11" t="s">
        <v>10580</v>
      </c>
      <c r="Y115" s="11"/>
    </row>
    <row r="116" spans="1:25" ht="15" customHeight="1" x14ac:dyDescent="0.25">
      <c r="A116" s="102" t="s">
        <v>10581</v>
      </c>
      <c r="B116" s="87" t="s">
        <v>9912</v>
      </c>
      <c r="C116" s="11" t="s">
        <v>3290</v>
      </c>
      <c r="D116" s="11" t="s">
        <v>23</v>
      </c>
      <c r="E116" s="11" t="s">
        <v>10582</v>
      </c>
      <c r="F116" s="11" t="s">
        <v>3292</v>
      </c>
      <c r="G116" s="13">
        <v>605</v>
      </c>
      <c r="H116" s="11" t="s">
        <v>4087</v>
      </c>
      <c r="I116" s="11" t="s">
        <v>3483</v>
      </c>
      <c r="J116" s="11" t="s">
        <v>4088</v>
      </c>
      <c r="K116" s="11" t="s">
        <v>4089</v>
      </c>
      <c r="L116" s="11" t="s">
        <v>3294</v>
      </c>
      <c r="M116" s="30">
        <v>42982</v>
      </c>
      <c r="N116" s="88">
        <v>42984</v>
      </c>
      <c r="O116" s="30">
        <v>42986</v>
      </c>
      <c r="P116" s="11" t="s">
        <v>10583</v>
      </c>
      <c r="Q116" s="11" t="s">
        <v>10584</v>
      </c>
      <c r="R116" s="11" t="s">
        <v>10585</v>
      </c>
      <c r="S116" s="11" t="s">
        <v>10586</v>
      </c>
      <c r="T116" s="11" t="s">
        <v>3298</v>
      </c>
      <c r="U116" s="11">
        <v>2200</v>
      </c>
      <c r="V116" s="11" t="s">
        <v>10587</v>
      </c>
      <c r="W116" s="11" t="s">
        <v>10588</v>
      </c>
      <c r="X116" s="11" t="s">
        <v>10589</v>
      </c>
      <c r="Y116" s="11"/>
    </row>
    <row r="117" spans="1:25" ht="15" customHeight="1" x14ac:dyDescent="0.25">
      <c r="A117" s="102" t="s">
        <v>10590</v>
      </c>
      <c r="B117" s="87" t="s">
        <v>9912</v>
      </c>
      <c r="C117" s="11" t="s">
        <v>3290</v>
      </c>
      <c r="D117" s="11" t="s">
        <v>39</v>
      </c>
      <c r="E117" s="11" t="s">
        <v>10591</v>
      </c>
      <c r="F117" s="11" t="s">
        <v>3301</v>
      </c>
      <c r="G117" s="13">
        <v>705</v>
      </c>
      <c r="H117" s="11" t="s">
        <v>10592</v>
      </c>
      <c r="I117" s="11" t="s">
        <v>3417</v>
      </c>
      <c r="J117" s="11" t="s">
        <v>10593</v>
      </c>
      <c r="K117" s="11" t="s">
        <v>10594</v>
      </c>
      <c r="L117" s="11" t="s">
        <v>3294</v>
      </c>
      <c r="M117" s="30">
        <v>42929</v>
      </c>
      <c r="N117" s="88">
        <v>42944.388611111113</v>
      </c>
      <c r="O117" s="30">
        <v>42980</v>
      </c>
      <c r="P117" s="11" t="s">
        <v>3089</v>
      </c>
      <c r="Q117" s="11" t="s">
        <v>10595</v>
      </c>
      <c r="R117" s="11" t="s">
        <v>3090</v>
      </c>
      <c r="S117" s="11"/>
      <c r="T117" s="11" t="s">
        <v>3298</v>
      </c>
      <c r="U117" s="11">
        <v>2200</v>
      </c>
      <c r="V117" s="11"/>
      <c r="W117" s="11"/>
      <c r="X117" s="11"/>
      <c r="Y117" s="11"/>
    </row>
    <row r="118" spans="1:25" ht="15" customHeight="1" x14ac:dyDescent="0.25">
      <c r="A118" s="102" t="s">
        <v>10596</v>
      </c>
      <c r="B118" s="87" t="s">
        <v>9912</v>
      </c>
      <c r="C118" s="11" t="s">
        <v>3290</v>
      </c>
      <c r="D118" s="11" t="s">
        <v>84</v>
      </c>
      <c r="E118" s="11" t="s">
        <v>10597</v>
      </c>
      <c r="F118" s="11" t="s">
        <v>3292</v>
      </c>
      <c r="G118" s="13">
        <v>10053</v>
      </c>
      <c r="H118" s="11" t="s">
        <v>1776</v>
      </c>
      <c r="I118" s="11" t="s">
        <v>3328</v>
      </c>
      <c r="J118" s="11" t="s">
        <v>1889</v>
      </c>
      <c r="K118" s="11" t="s">
        <v>1890</v>
      </c>
      <c r="L118" s="11" t="s">
        <v>3294</v>
      </c>
      <c r="M118" s="11" t="s">
        <v>65</v>
      </c>
      <c r="N118" s="88"/>
      <c r="O118" s="30">
        <v>42985</v>
      </c>
      <c r="P118" s="11" t="s">
        <v>5589</v>
      </c>
      <c r="Q118" s="11" t="s">
        <v>5769</v>
      </c>
      <c r="R118" s="11" t="s">
        <v>10598</v>
      </c>
      <c r="S118" s="11"/>
      <c r="T118" s="11" t="s">
        <v>3298</v>
      </c>
      <c r="U118" s="11">
        <v>1200</v>
      </c>
      <c r="V118" s="11"/>
      <c r="W118" s="11"/>
      <c r="X118" s="11"/>
      <c r="Y118" s="11"/>
    </row>
    <row r="119" spans="1:25" ht="15" customHeight="1" x14ac:dyDescent="0.25">
      <c r="A119" s="102" t="s">
        <v>10599</v>
      </c>
      <c r="B119" s="87" t="s">
        <v>9912</v>
      </c>
      <c r="C119" s="11" t="s">
        <v>3290</v>
      </c>
      <c r="D119" s="11" t="s">
        <v>223</v>
      </c>
      <c r="E119" s="11" t="s">
        <v>10600</v>
      </c>
      <c r="F119" s="11" t="s">
        <v>3292</v>
      </c>
      <c r="G119" s="13">
        <v>12603</v>
      </c>
      <c r="H119" s="11" t="s">
        <v>10601</v>
      </c>
      <c r="I119" s="11" t="s">
        <v>3302</v>
      </c>
      <c r="J119" s="11" t="s">
        <v>10602</v>
      </c>
      <c r="K119" s="11" t="s">
        <v>10603</v>
      </c>
      <c r="L119" s="11" t="s">
        <v>3294</v>
      </c>
      <c r="M119" s="30">
        <v>42921</v>
      </c>
      <c r="N119" s="88"/>
      <c r="O119" s="30">
        <v>43001</v>
      </c>
      <c r="P119" s="11" t="s">
        <v>10604</v>
      </c>
      <c r="Q119" s="11" t="s">
        <v>3405</v>
      </c>
      <c r="R119" s="11" t="s">
        <v>10605</v>
      </c>
      <c r="S119" s="11"/>
      <c r="T119" s="11" t="s">
        <v>3298</v>
      </c>
      <c r="U119" s="11">
        <v>2200</v>
      </c>
      <c r="V119" s="11"/>
      <c r="W119" s="11"/>
      <c r="X119" s="11"/>
      <c r="Y119" s="11"/>
    </row>
  </sheetData>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4"/>
  <sheetViews>
    <sheetView workbookViewId="0"/>
  </sheetViews>
  <sheetFormatPr defaultColWidth="15.7109375" defaultRowHeight="15" customHeight="1" x14ac:dyDescent="0.25"/>
  <cols>
    <col min="1" max="1" width="30.7109375" style="64" customWidth="1"/>
    <col min="2" max="3" width="15.7109375" style="64"/>
    <col min="4" max="5" width="30.7109375" style="64" customWidth="1"/>
    <col min="6" max="6" width="15.7109375" style="64"/>
    <col min="7" max="7" width="15.7109375" style="77"/>
    <col min="8" max="9" width="30.7109375" style="64" customWidth="1"/>
    <col min="10" max="11" width="15.7109375" style="78"/>
    <col min="12" max="12" width="15.7109375" style="64"/>
    <col min="13" max="15" width="15.7109375" style="79"/>
    <col min="16" max="20" width="15.7109375" style="64"/>
    <col min="21" max="21" width="15.7109375" style="80"/>
    <col min="22" max="24" width="15.7109375" style="64"/>
    <col min="25" max="25" width="30.7109375" style="64" customWidth="1"/>
    <col min="26" max="16384" width="15.7109375" style="64"/>
  </cols>
  <sheetData>
    <row r="1" spans="1:25" ht="30" customHeight="1" x14ac:dyDescent="0.3">
      <c r="A1" s="81" t="s">
        <v>3268</v>
      </c>
      <c r="B1" s="62" t="s">
        <v>9199</v>
      </c>
      <c r="C1" s="63"/>
      <c r="D1" s="82"/>
    </row>
    <row r="2" spans="1:25" ht="15" customHeight="1" x14ac:dyDescent="0.25">
      <c r="A2" s="65" t="s">
        <v>1</v>
      </c>
      <c r="B2" s="65"/>
      <c r="C2" s="65"/>
    </row>
    <row r="3" spans="1:25" ht="15" customHeight="1" x14ac:dyDescent="0.25">
      <c r="A3" s="66">
        <v>43005</v>
      </c>
      <c r="B3" s="65"/>
      <c r="C3" s="65"/>
      <c r="D3" s="65"/>
    </row>
    <row r="5" spans="1:25" s="83" customFormat="1" ht="15" customHeight="1" x14ac:dyDescent="0.25">
      <c r="A5" s="83" t="s">
        <v>2</v>
      </c>
      <c r="B5" s="83" t="s">
        <v>3269</v>
      </c>
      <c r="C5" s="83" t="s">
        <v>3270</v>
      </c>
      <c r="D5" s="83" t="s">
        <v>3</v>
      </c>
      <c r="E5" s="83" t="s">
        <v>4</v>
      </c>
      <c r="F5" s="83" t="s">
        <v>3271</v>
      </c>
      <c r="G5" s="84" t="s">
        <v>5</v>
      </c>
      <c r="H5" s="83" t="s">
        <v>6</v>
      </c>
      <c r="I5" s="83" t="s">
        <v>3287</v>
      </c>
      <c r="J5" s="83" t="s">
        <v>3272</v>
      </c>
      <c r="K5" s="83" t="s">
        <v>3273</v>
      </c>
      <c r="L5" s="83" t="s">
        <v>3274</v>
      </c>
      <c r="M5" s="85" t="s">
        <v>3275</v>
      </c>
      <c r="N5" s="85" t="s">
        <v>3288</v>
      </c>
      <c r="O5" s="85" t="s">
        <v>3276</v>
      </c>
      <c r="P5" s="83" t="s">
        <v>3277</v>
      </c>
      <c r="Q5" s="83" t="s">
        <v>3278</v>
      </c>
      <c r="R5" s="83" t="s">
        <v>3279</v>
      </c>
      <c r="S5" s="83" t="s">
        <v>3280</v>
      </c>
      <c r="T5" s="83" t="s">
        <v>3281</v>
      </c>
      <c r="U5" s="86" t="s">
        <v>3282</v>
      </c>
      <c r="V5" s="83" t="s">
        <v>3283</v>
      </c>
      <c r="W5" s="83" t="s">
        <v>3284</v>
      </c>
      <c r="X5" s="83" t="s">
        <v>3285</v>
      </c>
      <c r="Y5" s="83" t="s">
        <v>12</v>
      </c>
    </row>
    <row r="6" spans="1:25" ht="15" customHeight="1" x14ac:dyDescent="0.25">
      <c r="A6" s="11" t="s">
        <v>9200</v>
      </c>
      <c r="B6" s="87" t="s">
        <v>9199</v>
      </c>
      <c r="C6" s="11" t="s">
        <v>3290</v>
      </c>
      <c r="D6" s="11" t="s">
        <v>53</v>
      </c>
      <c r="E6" s="11" t="s">
        <v>9201</v>
      </c>
      <c r="F6" s="11" t="s">
        <v>3292</v>
      </c>
      <c r="G6" s="13">
        <v>13164</v>
      </c>
      <c r="H6" s="11" t="s">
        <v>330</v>
      </c>
      <c r="I6" s="11" t="s">
        <v>3456</v>
      </c>
      <c r="J6" s="11" t="s">
        <v>331</v>
      </c>
      <c r="K6" s="11" t="s">
        <v>332</v>
      </c>
      <c r="L6" s="11" t="s">
        <v>3294</v>
      </c>
      <c r="M6" s="11" t="s">
        <v>65</v>
      </c>
      <c r="N6" s="130">
        <v>42951.305034722223</v>
      </c>
      <c r="O6" s="30">
        <v>42978</v>
      </c>
      <c r="P6" s="11" t="s">
        <v>2224</v>
      </c>
      <c r="Q6" s="11" t="s">
        <v>4025</v>
      </c>
      <c r="R6" s="11" t="s">
        <v>2225</v>
      </c>
      <c r="S6" s="11" t="s">
        <v>5042</v>
      </c>
      <c r="T6" s="11" t="s">
        <v>3298</v>
      </c>
      <c r="U6" s="107">
        <v>2200</v>
      </c>
      <c r="V6" s="11"/>
      <c r="W6" s="11" t="s">
        <v>9202</v>
      </c>
      <c r="X6" s="11">
        <v>675415</v>
      </c>
      <c r="Y6" s="11"/>
    </row>
    <row r="7" spans="1:25" ht="15" customHeight="1" x14ac:dyDescent="0.25">
      <c r="A7" s="11" t="s">
        <v>9203</v>
      </c>
      <c r="B7" s="87" t="s">
        <v>9199</v>
      </c>
      <c r="C7" s="11" t="s">
        <v>3290</v>
      </c>
      <c r="D7" s="11" t="s">
        <v>112</v>
      </c>
      <c r="E7" s="11" t="s">
        <v>9204</v>
      </c>
      <c r="F7" s="11" t="s">
        <v>3292</v>
      </c>
      <c r="G7" s="13">
        <v>467</v>
      </c>
      <c r="H7" s="11" t="s">
        <v>8694</v>
      </c>
      <c r="I7" s="11" t="s">
        <v>3302</v>
      </c>
      <c r="J7" s="11" t="s">
        <v>8695</v>
      </c>
      <c r="K7" s="11" t="s">
        <v>8696</v>
      </c>
      <c r="L7" s="11" t="s">
        <v>3294</v>
      </c>
      <c r="M7" s="30">
        <v>42947</v>
      </c>
      <c r="N7" s="130">
        <v>42949.393611111111</v>
      </c>
      <c r="O7" s="30">
        <v>42972</v>
      </c>
      <c r="P7" s="11" t="s">
        <v>9205</v>
      </c>
      <c r="Q7" s="11" t="s">
        <v>6367</v>
      </c>
      <c r="R7" s="11" t="s">
        <v>9206</v>
      </c>
      <c r="S7" s="11"/>
      <c r="T7" s="11" t="s">
        <v>3298</v>
      </c>
      <c r="U7" s="107">
        <v>2200</v>
      </c>
      <c r="V7" s="11"/>
      <c r="W7" s="11" t="s">
        <v>112</v>
      </c>
      <c r="X7" s="11"/>
      <c r="Y7" s="11"/>
    </row>
    <row r="8" spans="1:25" ht="15" customHeight="1" x14ac:dyDescent="0.25">
      <c r="A8" s="11" t="s">
        <v>9207</v>
      </c>
      <c r="B8" s="87" t="s">
        <v>9199</v>
      </c>
      <c r="C8" s="11" t="s">
        <v>3290</v>
      </c>
      <c r="D8" s="11" t="s">
        <v>112</v>
      </c>
      <c r="E8" s="11" t="s">
        <v>9208</v>
      </c>
      <c r="F8" s="11" t="s">
        <v>3292</v>
      </c>
      <c r="G8" s="13">
        <v>394</v>
      </c>
      <c r="H8" s="11" t="s">
        <v>882</v>
      </c>
      <c r="I8" s="11" t="s">
        <v>3349</v>
      </c>
      <c r="J8" s="11" t="s">
        <v>883</v>
      </c>
      <c r="K8" s="11" t="s">
        <v>884</v>
      </c>
      <c r="L8" s="11" t="s">
        <v>3294</v>
      </c>
      <c r="M8" s="30">
        <v>42961</v>
      </c>
      <c r="N8" s="130">
        <v>42968.426550925928</v>
      </c>
      <c r="O8" s="30">
        <v>42977</v>
      </c>
      <c r="P8" s="11" t="s">
        <v>137</v>
      </c>
      <c r="Q8" s="11" t="s">
        <v>9209</v>
      </c>
      <c r="R8" s="11" t="s">
        <v>9210</v>
      </c>
      <c r="S8" s="11" t="s">
        <v>9211</v>
      </c>
      <c r="T8" s="11" t="s">
        <v>3298</v>
      </c>
      <c r="U8" s="107">
        <v>2200</v>
      </c>
      <c r="V8" s="11" t="s">
        <v>3849</v>
      </c>
      <c r="W8" s="11" t="s">
        <v>9212</v>
      </c>
      <c r="X8" s="11" t="s">
        <v>9213</v>
      </c>
      <c r="Y8" s="11"/>
    </row>
    <row r="9" spans="1:25" ht="15" customHeight="1" x14ac:dyDescent="0.25">
      <c r="A9" s="11" t="s">
        <v>9214</v>
      </c>
      <c r="B9" s="87" t="s">
        <v>9199</v>
      </c>
      <c r="C9" s="11" t="s">
        <v>3290</v>
      </c>
      <c r="D9" s="11" t="s">
        <v>61</v>
      </c>
      <c r="E9" s="11" t="s">
        <v>9215</v>
      </c>
      <c r="F9" s="11" t="s">
        <v>3292</v>
      </c>
      <c r="G9" s="13">
        <v>221</v>
      </c>
      <c r="H9" s="11" t="s">
        <v>2666</v>
      </c>
      <c r="I9" s="11" t="s">
        <v>3417</v>
      </c>
      <c r="J9" s="11" t="s">
        <v>2667</v>
      </c>
      <c r="K9" s="11" t="s">
        <v>2668</v>
      </c>
      <c r="L9" s="11" t="s">
        <v>3294</v>
      </c>
      <c r="M9" s="30">
        <v>42951</v>
      </c>
      <c r="N9" s="130">
        <v>42954.424513888887</v>
      </c>
      <c r="O9" s="30">
        <v>42959</v>
      </c>
      <c r="P9" s="11" t="s">
        <v>9216</v>
      </c>
      <c r="Q9" s="11" t="s">
        <v>9217</v>
      </c>
      <c r="R9" s="11" t="s">
        <v>9218</v>
      </c>
      <c r="S9" s="11" t="s">
        <v>9219</v>
      </c>
      <c r="T9" s="11" t="s">
        <v>3298</v>
      </c>
      <c r="U9" s="107">
        <v>2200</v>
      </c>
      <c r="V9" s="11"/>
      <c r="W9" s="11" t="s">
        <v>9220</v>
      </c>
      <c r="X9" s="11" t="s">
        <v>9221</v>
      </c>
      <c r="Y9" s="11"/>
    </row>
    <row r="10" spans="1:25" ht="15" customHeight="1" x14ac:dyDescent="0.25">
      <c r="A10" s="11" t="s">
        <v>9222</v>
      </c>
      <c r="B10" s="87" t="s">
        <v>9199</v>
      </c>
      <c r="C10" s="11" t="s">
        <v>3290</v>
      </c>
      <c r="D10" s="11" t="s">
        <v>84</v>
      </c>
      <c r="E10" s="11" t="s">
        <v>9223</v>
      </c>
      <c r="F10" s="11" t="s">
        <v>3292</v>
      </c>
      <c r="G10" s="13">
        <v>466</v>
      </c>
      <c r="H10" s="11" t="s">
        <v>699</v>
      </c>
      <c r="I10" s="11" t="s">
        <v>3312</v>
      </c>
      <c r="J10" s="11" t="s">
        <v>700</v>
      </c>
      <c r="K10" s="11" t="s">
        <v>701</v>
      </c>
      <c r="L10" s="11" t="s">
        <v>3294</v>
      </c>
      <c r="M10" s="30">
        <v>42943</v>
      </c>
      <c r="N10" s="130">
        <v>42949.366273148145</v>
      </c>
      <c r="O10" s="30">
        <v>42966</v>
      </c>
      <c r="P10" s="11" t="s">
        <v>9224</v>
      </c>
      <c r="Q10" s="11" t="s">
        <v>9225</v>
      </c>
      <c r="R10" s="11" t="s">
        <v>9226</v>
      </c>
      <c r="S10" s="11" t="s">
        <v>9227</v>
      </c>
      <c r="T10" s="11" t="s">
        <v>3298</v>
      </c>
      <c r="U10" s="107">
        <v>2200</v>
      </c>
      <c r="V10" s="11"/>
      <c r="W10" s="11" t="s">
        <v>84</v>
      </c>
      <c r="X10" s="11"/>
      <c r="Y10" s="11"/>
    </row>
    <row r="11" spans="1:25" ht="15" customHeight="1" x14ac:dyDescent="0.25">
      <c r="A11" s="11" t="s">
        <v>9228</v>
      </c>
      <c r="B11" s="87" t="s">
        <v>9199</v>
      </c>
      <c r="C11" s="11" t="s">
        <v>3290</v>
      </c>
      <c r="D11" s="11" t="s">
        <v>223</v>
      </c>
      <c r="E11" s="11" t="s">
        <v>9229</v>
      </c>
      <c r="F11" s="11" t="s">
        <v>3292</v>
      </c>
      <c r="G11" s="13">
        <v>13366</v>
      </c>
      <c r="H11" s="11" t="s">
        <v>2611</v>
      </c>
      <c r="I11" s="11" t="s">
        <v>3483</v>
      </c>
      <c r="J11" s="11" t="s">
        <v>2612</v>
      </c>
      <c r="K11" s="11" t="s">
        <v>2613</v>
      </c>
      <c r="L11" s="11" t="s">
        <v>3294</v>
      </c>
      <c r="M11" s="30">
        <v>42930</v>
      </c>
      <c r="N11" s="130">
        <v>42933.475706018522</v>
      </c>
      <c r="O11" s="30">
        <v>42963</v>
      </c>
      <c r="P11" s="11" t="s">
        <v>8517</v>
      </c>
      <c r="Q11" s="11" t="s">
        <v>3436</v>
      </c>
      <c r="R11" s="11" t="s">
        <v>9230</v>
      </c>
      <c r="S11" s="11"/>
      <c r="T11" s="11" t="s">
        <v>3298</v>
      </c>
      <c r="U11" s="107">
        <v>2200</v>
      </c>
      <c r="V11" s="11"/>
      <c r="W11" s="11" t="s">
        <v>223</v>
      </c>
      <c r="X11" s="11"/>
      <c r="Y11" s="11"/>
    </row>
    <row r="12" spans="1:25" ht="15" customHeight="1" x14ac:dyDescent="0.25">
      <c r="A12" s="11" t="s">
        <v>9231</v>
      </c>
      <c r="B12" s="87" t="s">
        <v>9199</v>
      </c>
      <c r="C12" s="11" t="s">
        <v>3290</v>
      </c>
      <c r="D12" s="11" t="s">
        <v>39</v>
      </c>
      <c r="E12" s="11" t="s">
        <v>9232</v>
      </c>
      <c r="F12" s="11" t="s">
        <v>3292</v>
      </c>
      <c r="G12" s="13">
        <v>436</v>
      </c>
      <c r="H12" s="11" t="s">
        <v>5242</v>
      </c>
      <c r="I12" s="11" t="s">
        <v>3417</v>
      </c>
      <c r="J12" s="11" t="s">
        <v>5243</v>
      </c>
      <c r="K12" s="11" t="s">
        <v>5244</v>
      </c>
      <c r="L12" s="11" t="s">
        <v>3294</v>
      </c>
      <c r="M12" s="30">
        <v>42926</v>
      </c>
      <c r="N12" s="130">
        <v>42933.651365740741</v>
      </c>
      <c r="O12" s="30">
        <v>42951</v>
      </c>
      <c r="P12" s="11" t="s">
        <v>2252</v>
      </c>
      <c r="Q12" s="11" t="s">
        <v>3806</v>
      </c>
      <c r="R12" s="11" t="s">
        <v>9233</v>
      </c>
      <c r="S12" s="11" t="s">
        <v>9234</v>
      </c>
      <c r="T12" s="11" t="s">
        <v>3298</v>
      </c>
      <c r="U12" s="107">
        <v>2200</v>
      </c>
      <c r="V12" s="11"/>
      <c r="W12" s="11" t="s">
        <v>9235</v>
      </c>
      <c r="X12" s="11"/>
      <c r="Y12" s="11"/>
    </row>
    <row r="13" spans="1:25" ht="15" customHeight="1" x14ac:dyDescent="0.25">
      <c r="A13" s="11" t="s">
        <v>9236</v>
      </c>
      <c r="B13" s="87" t="s">
        <v>9199</v>
      </c>
      <c r="C13" s="11" t="s">
        <v>3290</v>
      </c>
      <c r="D13" s="11" t="s">
        <v>31</v>
      </c>
      <c r="E13" s="11" t="s">
        <v>9237</v>
      </c>
      <c r="F13" s="11" t="s">
        <v>3292</v>
      </c>
      <c r="G13" s="13">
        <v>348</v>
      </c>
      <c r="H13" s="11" t="s">
        <v>4629</v>
      </c>
      <c r="I13" s="11" t="s">
        <v>3312</v>
      </c>
      <c r="J13" s="11" t="s">
        <v>4630</v>
      </c>
      <c r="K13" s="11" t="s">
        <v>4631</v>
      </c>
      <c r="L13" s="11" t="s">
        <v>3294</v>
      </c>
      <c r="M13" s="30">
        <v>42923</v>
      </c>
      <c r="N13" s="130">
        <v>42927</v>
      </c>
      <c r="O13" s="30">
        <v>42949</v>
      </c>
      <c r="P13" s="11" t="s">
        <v>9238</v>
      </c>
      <c r="Q13" s="11" t="s">
        <v>9239</v>
      </c>
      <c r="R13" s="11" t="s">
        <v>9240</v>
      </c>
      <c r="S13" s="11"/>
      <c r="T13" s="11" t="s">
        <v>3298</v>
      </c>
      <c r="U13" s="107">
        <v>2200</v>
      </c>
      <c r="V13" s="11" t="s">
        <v>9241</v>
      </c>
      <c r="W13" s="11" t="s">
        <v>9242</v>
      </c>
      <c r="X13" s="11" t="s">
        <v>9243</v>
      </c>
      <c r="Y13" s="11"/>
    </row>
    <row r="14" spans="1:25" ht="15" customHeight="1" x14ac:dyDescent="0.25">
      <c r="A14" s="11" t="s">
        <v>9244</v>
      </c>
      <c r="B14" s="87" t="s">
        <v>9199</v>
      </c>
      <c r="C14" s="11" t="s">
        <v>3290</v>
      </c>
      <c r="D14" s="11" t="s">
        <v>2602</v>
      </c>
      <c r="E14" s="11" t="s">
        <v>9245</v>
      </c>
      <c r="F14" s="11" t="s">
        <v>3292</v>
      </c>
      <c r="G14" s="13">
        <v>11166</v>
      </c>
      <c r="H14" s="11" t="s">
        <v>9246</v>
      </c>
      <c r="I14" s="11" t="s">
        <v>4125</v>
      </c>
      <c r="J14" s="11" t="s">
        <v>9247</v>
      </c>
      <c r="K14" s="11" t="s">
        <v>9248</v>
      </c>
      <c r="L14" s="11" t="s">
        <v>3294</v>
      </c>
      <c r="M14" s="11" t="s">
        <v>65</v>
      </c>
      <c r="N14" s="130">
        <v>42955.569872685184</v>
      </c>
      <c r="O14" s="30">
        <v>42973</v>
      </c>
      <c r="P14" s="11" t="s">
        <v>9249</v>
      </c>
      <c r="Q14" s="11" t="s">
        <v>8178</v>
      </c>
      <c r="R14" s="11" t="s">
        <v>9250</v>
      </c>
      <c r="S14" s="11"/>
      <c r="T14" s="11" t="s">
        <v>3298</v>
      </c>
      <c r="U14" s="107">
        <v>2200</v>
      </c>
      <c r="V14" s="11"/>
      <c r="W14" s="11"/>
      <c r="X14" s="11"/>
      <c r="Y14" s="11"/>
    </row>
    <row r="15" spans="1:25" ht="15" customHeight="1" x14ac:dyDescent="0.25">
      <c r="A15" s="11" t="s">
        <v>9251</v>
      </c>
      <c r="B15" s="87" t="s">
        <v>9199</v>
      </c>
      <c r="C15" s="11" t="s">
        <v>3290</v>
      </c>
      <c r="D15" s="11" t="s">
        <v>39</v>
      </c>
      <c r="E15" s="11" t="s">
        <v>9252</v>
      </c>
      <c r="F15" s="11" t="s">
        <v>3292</v>
      </c>
      <c r="G15" s="13">
        <v>11266</v>
      </c>
      <c r="H15" s="11" t="s">
        <v>2802</v>
      </c>
      <c r="I15" s="11" t="s">
        <v>3491</v>
      </c>
      <c r="J15" s="11" t="s">
        <v>2803</v>
      </c>
      <c r="K15" s="11" t="s">
        <v>2804</v>
      </c>
      <c r="L15" s="11" t="s">
        <v>3294</v>
      </c>
      <c r="M15" s="11" t="s">
        <v>65</v>
      </c>
      <c r="N15" s="130">
        <v>42968</v>
      </c>
      <c r="O15" s="30">
        <v>42975</v>
      </c>
      <c r="P15" s="11" t="s">
        <v>1959</v>
      </c>
      <c r="Q15" s="11" t="s">
        <v>9253</v>
      </c>
      <c r="R15" s="11" t="s">
        <v>9254</v>
      </c>
      <c r="S15" s="11"/>
      <c r="T15" s="11" t="s">
        <v>3298</v>
      </c>
      <c r="U15" s="107">
        <v>2200</v>
      </c>
      <c r="V15" s="11" t="s">
        <v>3525</v>
      </c>
      <c r="W15" s="11" t="s">
        <v>3526</v>
      </c>
      <c r="X15" s="11" t="s">
        <v>9255</v>
      </c>
      <c r="Y15" s="11"/>
    </row>
    <row r="16" spans="1:25" ht="15" customHeight="1" x14ac:dyDescent="0.25">
      <c r="A16" s="11" t="s">
        <v>9256</v>
      </c>
      <c r="B16" s="87" t="s">
        <v>9199</v>
      </c>
      <c r="C16" s="11" t="s">
        <v>3290</v>
      </c>
      <c r="D16" s="11" t="s">
        <v>313</v>
      </c>
      <c r="E16" s="11" t="s">
        <v>9257</v>
      </c>
      <c r="F16" s="11" t="s">
        <v>3292</v>
      </c>
      <c r="G16" s="13">
        <v>10886</v>
      </c>
      <c r="H16" s="11" t="s">
        <v>1114</v>
      </c>
      <c r="I16" s="11" t="s">
        <v>3387</v>
      </c>
      <c r="J16" s="11" t="s">
        <v>1187</v>
      </c>
      <c r="K16" s="11" t="s">
        <v>1188</v>
      </c>
      <c r="L16" s="11" t="s">
        <v>3294</v>
      </c>
      <c r="M16" s="30">
        <v>42949</v>
      </c>
      <c r="N16" s="130">
        <v>42956.418738425928</v>
      </c>
      <c r="O16" s="30">
        <v>42962</v>
      </c>
      <c r="P16" s="11" t="s">
        <v>9258</v>
      </c>
      <c r="Q16" s="11" t="s">
        <v>9259</v>
      </c>
      <c r="R16" s="11" t="s">
        <v>9260</v>
      </c>
      <c r="S16" s="11" t="s">
        <v>9261</v>
      </c>
      <c r="T16" s="11" t="s">
        <v>3298</v>
      </c>
      <c r="U16" s="107">
        <v>2200</v>
      </c>
      <c r="V16" s="11" t="s">
        <v>3995</v>
      </c>
      <c r="W16" s="11" t="s">
        <v>3996</v>
      </c>
      <c r="X16" s="11" t="s">
        <v>9262</v>
      </c>
      <c r="Y16" s="11"/>
    </row>
    <row r="17" spans="1:25" ht="15" customHeight="1" x14ac:dyDescent="0.25">
      <c r="A17" s="11" t="s">
        <v>9263</v>
      </c>
      <c r="B17" s="87" t="s">
        <v>9199</v>
      </c>
      <c r="C17" s="11" t="s">
        <v>3290</v>
      </c>
      <c r="D17" s="11" t="s">
        <v>6930</v>
      </c>
      <c r="E17" s="11" t="s">
        <v>9264</v>
      </c>
      <c r="F17" s="11" t="s">
        <v>3292</v>
      </c>
      <c r="G17" s="13">
        <v>10618</v>
      </c>
      <c r="H17" s="11" t="s">
        <v>6910</v>
      </c>
      <c r="I17" s="11" t="s">
        <v>3376</v>
      </c>
      <c r="J17" s="11" t="s">
        <v>6911</v>
      </c>
      <c r="K17" s="11" t="s">
        <v>6912</v>
      </c>
      <c r="L17" s="11" t="s">
        <v>3294</v>
      </c>
      <c r="M17" s="30">
        <v>42954</v>
      </c>
      <c r="N17" s="130">
        <v>42957</v>
      </c>
      <c r="O17" s="30">
        <v>42964</v>
      </c>
      <c r="P17" s="11" t="s">
        <v>9265</v>
      </c>
      <c r="Q17" s="11" t="s">
        <v>9266</v>
      </c>
      <c r="R17" s="11" t="s">
        <v>9267</v>
      </c>
      <c r="S17" s="11" t="s">
        <v>9268</v>
      </c>
      <c r="T17" s="11" t="s">
        <v>3298</v>
      </c>
      <c r="U17" s="107">
        <v>2200</v>
      </c>
      <c r="V17" s="11"/>
      <c r="W17" s="11" t="s">
        <v>9269</v>
      </c>
      <c r="X17" s="11"/>
      <c r="Y17" s="11"/>
    </row>
    <row r="18" spans="1:25" ht="15" customHeight="1" x14ac:dyDescent="0.25">
      <c r="A18" s="11" t="s">
        <v>9270</v>
      </c>
      <c r="B18" s="87" t="s">
        <v>9199</v>
      </c>
      <c r="C18" s="11" t="s">
        <v>3290</v>
      </c>
      <c r="D18" s="11" t="s">
        <v>6925</v>
      </c>
      <c r="E18" s="11" t="s">
        <v>9271</v>
      </c>
      <c r="F18" s="11" t="s">
        <v>3292</v>
      </c>
      <c r="G18" s="13">
        <v>10614</v>
      </c>
      <c r="H18" s="11" t="s">
        <v>6247</v>
      </c>
      <c r="I18" s="11" t="s">
        <v>4125</v>
      </c>
      <c r="J18" s="11" t="s">
        <v>6248</v>
      </c>
      <c r="K18" s="11" t="s">
        <v>6249</v>
      </c>
      <c r="L18" s="11" t="s">
        <v>3294</v>
      </c>
      <c r="M18" s="30">
        <v>42943</v>
      </c>
      <c r="N18" s="130">
        <v>42961</v>
      </c>
      <c r="O18" s="30">
        <v>42965</v>
      </c>
      <c r="P18" s="11" t="s">
        <v>9272</v>
      </c>
      <c r="Q18" s="11" t="s">
        <v>9273</v>
      </c>
      <c r="R18" s="11" t="s">
        <v>9274</v>
      </c>
      <c r="S18" s="11" t="s">
        <v>9275</v>
      </c>
      <c r="T18" s="11" t="s">
        <v>3298</v>
      </c>
      <c r="U18" s="107">
        <v>2200</v>
      </c>
      <c r="V18" s="11"/>
      <c r="W18" s="11" t="s">
        <v>6925</v>
      </c>
      <c r="X18" s="11"/>
      <c r="Y18" s="11"/>
    </row>
    <row r="19" spans="1:25" ht="15" customHeight="1" x14ac:dyDescent="0.25">
      <c r="A19" s="11" t="s">
        <v>9276</v>
      </c>
      <c r="B19" s="87" t="s">
        <v>9199</v>
      </c>
      <c r="C19" s="11" t="s">
        <v>3290</v>
      </c>
      <c r="D19" s="11" t="s">
        <v>223</v>
      </c>
      <c r="E19" s="11" t="s">
        <v>9277</v>
      </c>
      <c r="F19" s="11" t="s">
        <v>3292</v>
      </c>
      <c r="G19" s="13">
        <v>10437</v>
      </c>
      <c r="H19" s="11" t="s">
        <v>9278</v>
      </c>
      <c r="I19" s="11" t="s">
        <v>3491</v>
      </c>
      <c r="J19" s="11" t="s">
        <v>9279</v>
      </c>
      <c r="K19" s="11" t="s">
        <v>9280</v>
      </c>
      <c r="L19" s="11" t="s">
        <v>3294</v>
      </c>
      <c r="M19" s="11" t="s">
        <v>65</v>
      </c>
      <c r="N19" s="130">
        <v>42949.487604166665</v>
      </c>
      <c r="O19" s="30">
        <v>42977</v>
      </c>
      <c r="P19" s="11" t="s">
        <v>9281</v>
      </c>
      <c r="Q19" s="11" t="s">
        <v>3314</v>
      </c>
      <c r="R19" s="11" t="s">
        <v>9282</v>
      </c>
      <c r="S19" s="11"/>
      <c r="T19" s="11" t="s">
        <v>3298</v>
      </c>
      <c r="U19" s="107">
        <v>2200</v>
      </c>
      <c r="V19" s="11" t="s">
        <v>9283</v>
      </c>
      <c r="W19" s="11" t="s">
        <v>9284</v>
      </c>
      <c r="X19" s="11"/>
      <c r="Y19" s="11"/>
    </row>
    <row r="20" spans="1:25" ht="15" customHeight="1" x14ac:dyDescent="0.25">
      <c r="A20" s="11" t="s">
        <v>9285</v>
      </c>
      <c r="B20" s="87" t="s">
        <v>9199</v>
      </c>
      <c r="C20" s="11" t="s">
        <v>3290</v>
      </c>
      <c r="D20" s="11" t="s">
        <v>112</v>
      </c>
      <c r="E20" s="11" t="s">
        <v>9286</v>
      </c>
      <c r="F20" s="11" t="s">
        <v>3292</v>
      </c>
      <c r="G20" s="13">
        <v>540</v>
      </c>
      <c r="H20" s="11" t="s">
        <v>9287</v>
      </c>
      <c r="I20" s="11" t="s">
        <v>3302</v>
      </c>
      <c r="J20" s="11" t="s">
        <v>9288</v>
      </c>
      <c r="K20" s="11" t="s">
        <v>9289</v>
      </c>
      <c r="L20" s="11" t="s">
        <v>3294</v>
      </c>
      <c r="M20" s="30">
        <v>42958</v>
      </c>
      <c r="N20" s="130">
        <v>42961.50677083333</v>
      </c>
      <c r="O20" s="30">
        <v>42977</v>
      </c>
      <c r="P20" s="11" t="s">
        <v>9290</v>
      </c>
      <c r="Q20" s="11" t="s">
        <v>9291</v>
      </c>
      <c r="R20" s="11" t="s">
        <v>9292</v>
      </c>
      <c r="S20" s="11" t="s">
        <v>9293</v>
      </c>
      <c r="T20" s="11" t="s">
        <v>3298</v>
      </c>
      <c r="U20" s="107">
        <v>2200</v>
      </c>
      <c r="V20" s="11"/>
      <c r="W20" s="11"/>
      <c r="X20" s="11"/>
      <c r="Y20" s="11"/>
    </row>
    <row r="21" spans="1:25" ht="15" customHeight="1" x14ac:dyDescent="0.25">
      <c r="A21" s="11" t="s">
        <v>9294</v>
      </c>
      <c r="B21" s="87" t="s">
        <v>9199</v>
      </c>
      <c r="C21" s="11" t="s">
        <v>3290</v>
      </c>
      <c r="D21" s="11" t="s">
        <v>23</v>
      </c>
      <c r="E21" s="11" t="s">
        <v>9295</v>
      </c>
      <c r="F21" s="11" t="s">
        <v>3292</v>
      </c>
      <c r="G21" s="13">
        <v>10706</v>
      </c>
      <c r="H21" s="11" t="s">
        <v>385</v>
      </c>
      <c r="I21" s="11" t="s">
        <v>3344</v>
      </c>
      <c r="J21" s="11" t="s">
        <v>386</v>
      </c>
      <c r="K21" s="11" t="s">
        <v>387</v>
      </c>
      <c r="L21" s="11" t="s">
        <v>3294</v>
      </c>
      <c r="M21" s="30">
        <v>42967</v>
      </c>
      <c r="N21" s="130">
        <v>42975.619293981479</v>
      </c>
      <c r="O21" s="30">
        <v>42977</v>
      </c>
      <c r="P21" s="11" t="s">
        <v>9296</v>
      </c>
      <c r="Q21" s="11" t="s">
        <v>3762</v>
      </c>
      <c r="R21" s="11" t="s">
        <v>9297</v>
      </c>
      <c r="S21" s="11"/>
      <c r="T21" s="11" t="s">
        <v>3298</v>
      </c>
      <c r="U21" s="107">
        <v>2200</v>
      </c>
      <c r="V21" s="11"/>
      <c r="W21" s="11"/>
      <c r="X21" s="11"/>
      <c r="Y21" s="11"/>
    </row>
    <row r="22" spans="1:25" ht="15" customHeight="1" x14ac:dyDescent="0.25">
      <c r="A22" s="11" t="s">
        <v>9298</v>
      </c>
      <c r="B22" s="87" t="s">
        <v>9199</v>
      </c>
      <c r="C22" s="11" t="s">
        <v>3290</v>
      </c>
      <c r="D22" s="11" t="s">
        <v>39</v>
      </c>
      <c r="E22" s="11" t="s">
        <v>9299</v>
      </c>
      <c r="F22" s="11" t="s">
        <v>3292</v>
      </c>
      <c r="G22" s="13">
        <v>13770</v>
      </c>
      <c r="H22" s="11" t="s">
        <v>9300</v>
      </c>
      <c r="I22" s="11" t="s">
        <v>3387</v>
      </c>
      <c r="J22" s="11" t="s">
        <v>9301</v>
      </c>
      <c r="K22" s="11" t="s">
        <v>9302</v>
      </c>
      <c r="L22" s="11" t="s">
        <v>3294</v>
      </c>
      <c r="M22" s="30">
        <v>42927</v>
      </c>
      <c r="N22" s="130">
        <v>42930.347893518519</v>
      </c>
      <c r="O22" s="30">
        <v>42975</v>
      </c>
      <c r="P22" s="11" t="s">
        <v>2628</v>
      </c>
      <c r="Q22" s="11" t="s">
        <v>4243</v>
      </c>
      <c r="R22" s="11" t="s">
        <v>9303</v>
      </c>
      <c r="S22" s="11" t="s">
        <v>9304</v>
      </c>
      <c r="T22" s="11" t="s">
        <v>3298</v>
      </c>
      <c r="U22" s="107">
        <v>2200</v>
      </c>
      <c r="V22" s="11"/>
      <c r="W22" s="11" t="s">
        <v>9305</v>
      </c>
      <c r="X22" s="11" t="s">
        <v>9306</v>
      </c>
      <c r="Y22" s="11"/>
    </row>
    <row r="23" spans="1:25" ht="15" customHeight="1" x14ac:dyDescent="0.25">
      <c r="A23" s="11" t="s">
        <v>9307</v>
      </c>
      <c r="B23" s="87" t="s">
        <v>9199</v>
      </c>
      <c r="C23" s="11" t="s">
        <v>3290</v>
      </c>
      <c r="D23" s="11" t="s">
        <v>6925</v>
      </c>
      <c r="E23" s="11" t="s">
        <v>9308</v>
      </c>
      <c r="F23" s="11" t="s">
        <v>3292</v>
      </c>
      <c r="G23" s="13">
        <v>10973</v>
      </c>
      <c r="H23" s="11" t="s">
        <v>5352</v>
      </c>
      <c r="I23" s="11" t="s">
        <v>3349</v>
      </c>
      <c r="J23" s="11" t="s">
        <v>5353</v>
      </c>
      <c r="K23" s="11" t="s">
        <v>5354</v>
      </c>
      <c r="L23" s="11" t="s">
        <v>3294</v>
      </c>
      <c r="M23" s="30">
        <v>42942</v>
      </c>
      <c r="N23" s="130">
        <v>42961</v>
      </c>
      <c r="O23" s="30">
        <v>42970</v>
      </c>
      <c r="P23" s="11" t="s">
        <v>9309</v>
      </c>
      <c r="Q23" s="11" t="s">
        <v>9310</v>
      </c>
      <c r="R23" s="11" t="s">
        <v>9311</v>
      </c>
      <c r="S23" s="11"/>
      <c r="T23" s="11" t="s">
        <v>3298</v>
      </c>
      <c r="U23" s="107">
        <v>2200</v>
      </c>
      <c r="V23" s="11"/>
      <c r="W23" s="11"/>
      <c r="X23" s="11"/>
      <c r="Y23" s="11"/>
    </row>
    <row r="24" spans="1:25" ht="15" customHeight="1" x14ac:dyDescent="0.25">
      <c r="A24" s="11" t="s">
        <v>9312</v>
      </c>
      <c r="B24" s="87" t="s">
        <v>9199</v>
      </c>
      <c r="C24" s="11" t="s">
        <v>3290</v>
      </c>
      <c r="D24" s="11" t="s">
        <v>31</v>
      </c>
      <c r="E24" s="11" t="s">
        <v>9314</v>
      </c>
      <c r="F24" s="11" t="s">
        <v>3292</v>
      </c>
      <c r="G24" s="13">
        <v>11192</v>
      </c>
      <c r="H24" s="11" t="s">
        <v>428</v>
      </c>
      <c r="I24" s="11" t="s">
        <v>3376</v>
      </c>
      <c r="J24" s="11" t="s">
        <v>429</v>
      </c>
      <c r="K24" s="11" t="s">
        <v>430</v>
      </c>
      <c r="L24" s="11" t="s">
        <v>3294</v>
      </c>
      <c r="M24" s="11" t="s">
        <v>65</v>
      </c>
      <c r="N24" s="130">
        <v>42940.279166666667</v>
      </c>
      <c r="O24" s="30">
        <v>42958</v>
      </c>
      <c r="P24" s="11" t="s">
        <v>9315</v>
      </c>
      <c r="Q24" s="11" t="s">
        <v>9316</v>
      </c>
      <c r="R24" s="11" t="s">
        <v>9317</v>
      </c>
      <c r="S24" s="11" t="s">
        <v>9320</v>
      </c>
      <c r="T24" s="11" t="s">
        <v>3298</v>
      </c>
      <c r="U24" s="107">
        <v>2200</v>
      </c>
      <c r="V24" s="11"/>
      <c r="W24" s="11" t="s">
        <v>9321</v>
      </c>
      <c r="X24" s="11" t="s">
        <v>9322</v>
      </c>
      <c r="Y24" s="11"/>
    </row>
    <row r="25" spans="1:25" ht="15" customHeight="1" x14ac:dyDescent="0.25">
      <c r="A25" s="11" t="s">
        <v>9313</v>
      </c>
      <c r="B25" s="87" t="s">
        <v>9199</v>
      </c>
      <c r="C25" s="11" t="s">
        <v>3290</v>
      </c>
      <c r="D25" s="11" t="s">
        <v>84</v>
      </c>
      <c r="E25" s="11" t="s">
        <v>9318</v>
      </c>
      <c r="F25" s="11" t="s">
        <v>3292</v>
      </c>
      <c r="G25" s="13">
        <v>10494</v>
      </c>
      <c r="H25" s="11" t="s">
        <v>474</v>
      </c>
      <c r="I25" s="11" t="s">
        <v>3312</v>
      </c>
      <c r="J25" s="11" t="s">
        <v>475</v>
      </c>
      <c r="K25" s="11" t="s">
        <v>476</v>
      </c>
      <c r="L25" s="11" t="s">
        <v>3294</v>
      </c>
      <c r="M25" s="30">
        <v>42921</v>
      </c>
      <c r="N25" s="130">
        <v>42926</v>
      </c>
      <c r="O25" s="30">
        <v>42948</v>
      </c>
      <c r="P25" s="11" t="s">
        <v>4214</v>
      </c>
      <c r="Q25" s="11" t="s">
        <v>3762</v>
      </c>
      <c r="R25" s="11" t="s">
        <v>9319</v>
      </c>
      <c r="S25" s="11" t="s">
        <v>4216</v>
      </c>
      <c r="T25" s="11" t="s">
        <v>3298</v>
      </c>
      <c r="U25" s="107">
        <v>2200</v>
      </c>
      <c r="V25" s="11" t="s">
        <v>9323</v>
      </c>
      <c r="W25" s="11" t="s">
        <v>9324</v>
      </c>
      <c r="X25" s="11" t="s">
        <v>9325</v>
      </c>
      <c r="Y25" s="11"/>
    </row>
    <row r="26" spans="1:25" ht="15" customHeight="1" x14ac:dyDescent="0.25">
      <c r="A26" s="11" t="s">
        <v>9326</v>
      </c>
      <c r="B26" s="87" t="s">
        <v>9199</v>
      </c>
      <c r="C26" s="11" t="s">
        <v>3290</v>
      </c>
      <c r="D26" s="11" t="s">
        <v>61</v>
      </c>
      <c r="E26" s="11" t="s">
        <v>9327</v>
      </c>
      <c r="F26" s="11" t="s">
        <v>3292</v>
      </c>
      <c r="G26" s="13">
        <v>586</v>
      </c>
      <c r="H26" s="11" t="s">
        <v>2182</v>
      </c>
      <c r="I26" s="11" t="s">
        <v>3302</v>
      </c>
      <c r="J26" s="11" t="s">
        <v>2184</v>
      </c>
      <c r="K26" s="11" t="s">
        <v>2185</v>
      </c>
      <c r="L26" s="11" t="s">
        <v>3294</v>
      </c>
      <c r="M26" s="30">
        <v>42958</v>
      </c>
      <c r="N26" s="130">
        <v>42961.6247337963</v>
      </c>
      <c r="O26" s="30">
        <v>42965</v>
      </c>
      <c r="P26" s="11" t="s">
        <v>9328</v>
      </c>
      <c r="Q26" s="11" t="s">
        <v>6036</v>
      </c>
      <c r="R26" s="11" t="s">
        <v>9329</v>
      </c>
      <c r="S26" s="11" t="s">
        <v>9330</v>
      </c>
      <c r="T26" s="11" t="s">
        <v>3298</v>
      </c>
      <c r="U26" s="107">
        <v>2200</v>
      </c>
      <c r="V26" s="11"/>
      <c r="W26" s="11" t="s">
        <v>9331</v>
      </c>
      <c r="X26" s="11" t="s">
        <v>9332</v>
      </c>
      <c r="Y26" s="11"/>
    </row>
    <row r="27" spans="1:25" ht="15" customHeight="1" x14ac:dyDescent="0.25">
      <c r="A27" s="11" t="s">
        <v>9333</v>
      </c>
      <c r="B27" s="87" t="s">
        <v>9199</v>
      </c>
      <c r="C27" s="11" t="s">
        <v>3290</v>
      </c>
      <c r="D27" s="11" t="s">
        <v>112</v>
      </c>
      <c r="E27" s="11" t="s">
        <v>9334</v>
      </c>
      <c r="F27" s="11" t="s">
        <v>3292</v>
      </c>
      <c r="G27" s="13">
        <v>586</v>
      </c>
      <c r="H27" s="11" t="s">
        <v>2182</v>
      </c>
      <c r="I27" s="11" t="s">
        <v>3302</v>
      </c>
      <c r="J27" s="11" t="s">
        <v>2184</v>
      </c>
      <c r="K27" s="11" t="s">
        <v>2185</v>
      </c>
      <c r="L27" s="11" t="s">
        <v>3294</v>
      </c>
      <c r="M27" s="30">
        <v>42943</v>
      </c>
      <c r="N27" s="130">
        <v>42947.4377662037</v>
      </c>
      <c r="O27" s="30">
        <v>42952</v>
      </c>
      <c r="P27" s="11" t="s">
        <v>9335</v>
      </c>
      <c r="Q27" s="11" t="s">
        <v>3303</v>
      </c>
      <c r="R27" s="11" t="s">
        <v>9336</v>
      </c>
      <c r="S27" s="11" t="s">
        <v>9337</v>
      </c>
      <c r="T27" s="11" t="s">
        <v>3298</v>
      </c>
      <c r="U27" s="107">
        <v>2200</v>
      </c>
      <c r="V27" s="11"/>
      <c r="W27" s="11"/>
      <c r="X27" s="11"/>
      <c r="Y27" s="11"/>
    </row>
    <row r="28" spans="1:25" ht="15" customHeight="1" x14ac:dyDescent="0.25">
      <c r="A28" s="11" t="s">
        <v>9338</v>
      </c>
      <c r="B28" s="87" t="s">
        <v>9199</v>
      </c>
      <c r="C28" s="11" t="s">
        <v>3290</v>
      </c>
      <c r="D28" s="11" t="s">
        <v>31</v>
      </c>
      <c r="E28" s="11" t="s">
        <v>9339</v>
      </c>
      <c r="F28" s="11" t="s">
        <v>3301</v>
      </c>
      <c r="G28" s="13">
        <v>12551</v>
      </c>
      <c r="H28" s="11" t="s">
        <v>7355</v>
      </c>
      <c r="I28" s="11" t="s">
        <v>3387</v>
      </c>
      <c r="J28" s="11" t="s">
        <v>7356</v>
      </c>
      <c r="K28" s="11" t="s">
        <v>7357</v>
      </c>
      <c r="L28" s="11" t="s">
        <v>3294</v>
      </c>
      <c r="M28" s="30">
        <v>42942</v>
      </c>
      <c r="N28" s="130">
        <v>42944.535185185188</v>
      </c>
      <c r="O28" s="30">
        <v>42962</v>
      </c>
      <c r="P28" s="11" t="s">
        <v>9340</v>
      </c>
      <c r="Q28" s="11" t="s">
        <v>5859</v>
      </c>
      <c r="R28" s="11" t="s">
        <v>9341</v>
      </c>
      <c r="S28" s="11"/>
      <c r="T28" s="11" t="s">
        <v>3298</v>
      </c>
      <c r="U28" s="107">
        <v>2200</v>
      </c>
      <c r="V28" s="11"/>
      <c r="W28" s="11" t="s">
        <v>9342</v>
      </c>
      <c r="X28" s="11">
        <v>340890</v>
      </c>
      <c r="Y28" s="11"/>
    </row>
    <row r="29" spans="1:25" ht="15" customHeight="1" x14ac:dyDescent="0.25">
      <c r="A29" s="11" t="s">
        <v>9343</v>
      </c>
      <c r="B29" s="87" t="s">
        <v>9199</v>
      </c>
      <c r="C29" s="11" t="s">
        <v>3290</v>
      </c>
      <c r="D29" s="11" t="s">
        <v>84</v>
      </c>
      <c r="E29" s="11" t="s">
        <v>9344</v>
      </c>
      <c r="F29" s="11" t="s">
        <v>3292</v>
      </c>
      <c r="G29" s="13">
        <v>40194</v>
      </c>
      <c r="H29" s="11" t="s">
        <v>5465</v>
      </c>
      <c r="I29" s="11" t="s">
        <v>3306</v>
      </c>
      <c r="J29" s="11" t="s">
        <v>5466</v>
      </c>
      <c r="K29" s="11" t="s">
        <v>5467</v>
      </c>
      <c r="L29" s="11" t="s">
        <v>3294</v>
      </c>
      <c r="M29" s="30">
        <v>42945</v>
      </c>
      <c r="N29" s="130">
        <v>42956.455590277779</v>
      </c>
      <c r="O29" s="30">
        <v>42966</v>
      </c>
      <c r="P29" s="11" t="s">
        <v>9345</v>
      </c>
      <c r="Q29" s="11" t="s">
        <v>9346</v>
      </c>
      <c r="R29" s="11" t="s">
        <v>9347</v>
      </c>
      <c r="S29" s="11" t="s">
        <v>9348</v>
      </c>
      <c r="T29" s="11" t="s">
        <v>3298</v>
      </c>
      <c r="U29" s="107">
        <v>2200</v>
      </c>
      <c r="V29" s="11" t="s">
        <v>3597</v>
      </c>
      <c r="W29" s="11" t="s">
        <v>3598</v>
      </c>
      <c r="X29" s="11"/>
      <c r="Y29" s="11"/>
    </row>
    <row r="30" spans="1:25" ht="15" customHeight="1" x14ac:dyDescent="0.25">
      <c r="A30" s="11" t="s">
        <v>9349</v>
      </c>
      <c r="B30" s="87" t="s">
        <v>9199</v>
      </c>
      <c r="C30" s="11" t="s">
        <v>3290</v>
      </c>
      <c r="D30" s="11" t="s">
        <v>1056</v>
      </c>
      <c r="E30" s="11" t="s">
        <v>9351</v>
      </c>
      <c r="F30" s="11" t="s">
        <v>3292</v>
      </c>
      <c r="G30" s="13">
        <v>226</v>
      </c>
      <c r="H30" s="11" t="s">
        <v>5181</v>
      </c>
      <c r="I30" s="11" t="s">
        <v>3387</v>
      </c>
      <c r="J30" s="11" t="s">
        <v>5182</v>
      </c>
      <c r="K30" s="11" t="s">
        <v>5183</v>
      </c>
      <c r="L30" s="11" t="s">
        <v>3294</v>
      </c>
      <c r="M30" s="11" t="s">
        <v>65</v>
      </c>
      <c r="N30" s="130">
        <v>42954.606666666667</v>
      </c>
      <c r="O30" s="30">
        <v>42971</v>
      </c>
      <c r="P30" s="11" t="s">
        <v>9352</v>
      </c>
      <c r="Q30" s="11" t="s">
        <v>9353</v>
      </c>
      <c r="R30" s="11" t="s">
        <v>9354</v>
      </c>
      <c r="S30" s="11" t="s">
        <v>9359</v>
      </c>
      <c r="T30" s="11" t="s">
        <v>3298</v>
      </c>
      <c r="U30" s="107">
        <v>2200</v>
      </c>
      <c r="V30" s="11"/>
      <c r="W30" s="11"/>
      <c r="X30" s="11"/>
      <c r="Y30" s="11"/>
    </row>
    <row r="31" spans="1:25" ht="15" customHeight="1" x14ac:dyDescent="0.25">
      <c r="A31" s="11" t="s">
        <v>9350</v>
      </c>
      <c r="B31" s="87" t="s">
        <v>9199</v>
      </c>
      <c r="C31" s="11" t="s">
        <v>3290</v>
      </c>
      <c r="D31" s="11" t="s">
        <v>313</v>
      </c>
      <c r="E31" s="11" t="s">
        <v>9355</v>
      </c>
      <c r="F31" s="11" t="s">
        <v>3292</v>
      </c>
      <c r="G31" s="13">
        <v>362</v>
      </c>
      <c r="H31" s="11" t="s">
        <v>2969</v>
      </c>
      <c r="I31" s="11" t="s">
        <v>4033</v>
      </c>
      <c r="J31" s="11" t="s">
        <v>2970</v>
      </c>
      <c r="K31" s="11" t="s">
        <v>2971</v>
      </c>
      <c r="L31" s="11" t="s">
        <v>3294</v>
      </c>
      <c r="M31" s="11" t="s">
        <v>65</v>
      </c>
      <c r="N31" s="130">
        <v>42941.385416666664</v>
      </c>
      <c r="O31" s="30">
        <v>42957</v>
      </c>
      <c r="P31" s="11" t="s">
        <v>9356</v>
      </c>
      <c r="Q31" s="11" t="s">
        <v>9357</v>
      </c>
      <c r="R31" s="11" t="s">
        <v>9358</v>
      </c>
      <c r="S31" s="11" t="s">
        <v>9360</v>
      </c>
      <c r="T31" s="11" t="s">
        <v>3298</v>
      </c>
      <c r="U31" s="107">
        <v>2200</v>
      </c>
      <c r="V31" s="11"/>
      <c r="W31" s="11" t="s">
        <v>9361</v>
      </c>
      <c r="X31" s="11" t="s">
        <v>9362</v>
      </c>
      <c r="Y31" s="11"/>
    </row>
    <row r="32" spans="1:25" ht="15" customHeight="1" x14ac:dyDescent="0.25">
      <c r="A32" s="11" t="s">
        <v>9363</v>
      </c>
      <c r="B32" s="87" t="s">
        <v>9199</v>
      </c>
      <c r="C32" s="11" t="s">
        <v>3290</v>
      </c>
      <c r="D32" s="11" t="s">
        <v>160</v>
      </c>
      <c r="E32" s="11" t="s">
        <v>9364</v>
      </c>
      <c r="F32" s="11" t="s">
        <v>3292</v>
      </c>
      <c r="G32" s="13">
        <v>468</v>
      </c>
      <c r="H32" s="11" t="s">
        <v>2653</v>
      </c>
      <c r="I32" s="11" t="s">
        <v>3387</v>
      </c>
      <c r="J32" s="11" t="s">
        <v>2654</v>
      </c>
      <c r="K32" s="11" t="s">
        <v>2655</v>
      </c>
      <c r="L32" s="11" t="s">
        <v>3294</v>
      </c>
      <c r="M32" s="30">
        <v>42954</v>
      </c>
      <c r="N32" s="130">
        <v>42962</v>
      </c>
      <c r="O32" s="30">
        <v>42971</v>
      </c>
      <c r="P32" s="11" t="s">
        <v>9365</v>
      </c>
      <c r="Q32" s="11" t="s">
        <v>3560</v>
      </c>
      <c r="R32" s="11" t="s">
        <v>9366</v>
      </c>
      <c r="S32" s="11" t="s">
        <v>9367</v>
      </c>
      <c r="T32" s="11" t="s">
        <v>3298</v>
      </c>
      <c r="U32" s="107">
        <v>2200</v>
      </c>
      <c r="V32" s="11"/>
      <c r="W32" s="11"/>
      <c r="X32" s="11"/>
      <c r="Y32" s="11"/>
    </row>
    <row r="33" spans="1:25" ht="15" customHeight="1" x14ac:dyDescent="0.25">
      <c r="A33" s="11" t="s">
        <v>9368</v>
      </c>
      <c r="B33" s="87" t="s">
        <v>9199</v>
      </c>
      <c r="C33" s="11" t="s">
        <v>3290</v>
      </c>
      <c r="D33" s="11" t="s">
        <v>31</v>
      </c>
      <c r="E33" s="11" t="s">
        <v>9369</v>
      </c>
      <c r="F33" s="11" t="s">
        <v>3292</v>
      </c>
      <c r="G33" s="13">
        <v>12010</v>
      </c>
      <c r="H33" s="11" t="s">
        <v>1130</v>
      </c>
      <c r="I33" s="11" t="s">
        <v>3349</v>
      </c>
      <c r="J33" s="11" t="s">
        <v>1219</v>
      </c>
      <c r="K33" s="11" t="s">
        <v>1220</v>
      </c>
      <c r="L33" s="11" t="s">
        <v>3294</v>
      </c>
      <c r="M33" s="30">
        <v>42949</v>
      </c>
      <c r="N33" s="130">
        <v>42951.50377314815</v>
      </c>
      <c r="O33" s="30">
        <v>42961</v>
      </c>
      <c r="P33" s="11" t="s">
        <v>9370</v>
      </c>
      <c r="Q33" s="11" t="s">
        <v>9371</v>
      </c>
      <c r="R33" s="11" t="s">
        <v>9372</v>
      </c>
      <c r="S33" s="11" t="s">
        <v>9373</v>
      </c>
      <c r="T33" s="11" t="s">
        <v>3298</v>
      </c>
      <c r="U33" s="107">
        <v>2200</v>
      </c>
      <c r="V33" s="11" t="s">
        <v>3597</v>
      </c>
      <c r="W33" s="11" t="s">
        <v>3598</v>
      </c>
      <c r="X33" s="11" t="s">
        <v>9374</v>
      </c>
      <c r="Y33" s="11"/>
    </row>
    <row r="34" spans="1:25" ht="15" customHeight="1" x14ac:dyDescent="0.25">
      <c r="A34" s="11" t="s">
        <v>9375</v>
      </c>
      <c r="B34" s="87" t="s">
        <v>9199</v>
      </c>
      <c r="C34" s="11" t="s">
        <v>3290</v>
      </c>
      <c r="D34" s="11" t="s">
        <v>23</v>
      </c>
      <c r="E34" s="11" t="s">
        <v>9376</v>
      </c>
      <c r="F34" s="11" t="s">
        <v>3292</v>
      </c>
      <c r="G34" s="13">
        <v>11663</v>
      </c>
      <c r="H34" s="11" t="s">
        <v>48</v>
      </c>
      <c r="I34" s="11" t="s">
        <v>3306</v>
      </c>
      <c r="J34" s="11" t="s">
        <v>49</v>
      </c>
      <c r="K34" s="11" t="s">
        <v>50</v>
      </c>
      <c r="L34" s="11" t="s">
        <v>3294</v>
      </c>
      <c r="M34" s="11" t="s">
        <v>65</v>
      </c>
      <c r="N34" s="130">
        <v>42943.332638888889</v>
      </c>
      <c r="O34" s="30">
        <v>42948</v>
      </c>
      <c r="P34" s="11" t="s">
        <v>9377</v>
      </c>
      <c r="Q34" s="11" t="s">
        <v>9378</v>
      </c>
      <c r="R34" s="11" t="s">
        <v>9379</v>
      </c>
      <c r="S34" s="11"/>
      <c r="T34" s="11" t="s">
        <v>3298</v>
      </c>
      <c r="U34" s="107">
        <v>2200</v>
      </c>
      <c r="V34" s="11"/>
      <c r="W34" s="11"/>
      <c r="X34" s="11"/>
      <c r="Y34" s="11"/>
    </row>
    <row r="35" spans="1:25" ht="15" customHeight="1" x14ac:dyDescent="0.25">
      <c r="A35" s="11" t="s">
        <v>9380</v>
      </c>
      <c r="B35" s="87" t="s">
        <v>9199</v>
      </c>
      <c r="C35" s="11" t="s">
        <v>3290</v>
      </c>
      <c r="D35" s="11" t="s">
        <v>53</v>
      </c>
      <c r="E35" s="11" t="s">
        <v>9381</v>
      </c>
      <c r="F35" s="11" t="s">
        <v>3292</v>
      </c>
      <c r="G35" s="13">
        <v>40806</v>
      </c>
      <c r="H35" s="11" t="s">
        <v>9382</v>
      </c>
      <c r="I35" s="11" t="s">
        <v>3843</v>
      </c>
      <c r="J35" s="11" t="s">
        <v>65</v>
      </c>
      <c r="K35" s="11" t="s">
        <v>9383</v>
      </c>
      <c r="L35" s="11" t="s">
        <v>3294</v>
      </c>
      <c r="M35" s="11" t="s">
        <v>65</v>
      </c>
      <c r="N35" s="130">
        <v>42922.506921296299</v>
      </c>
      <c r="O35" s="30">
        <v>42954</v>
      </c>
      <c r="P35" s="11" t="s">
        <v>9384</v>
      </c>
      <c r="Q35" s="11" t="s">
        <v>6985</v>
      </c>
      <c r="R35" s="11" t="s">
        <v>9385</v>
      </c>
      <c r="S35" s="11"/>
      <c r="T35" s="11" t="s">
        <v>3298</v>
      </c>
      <c r="U35" s="107">
        <v>2200</v>
      </c>
      <c r="V35" s="11"/>
      <c r="W35" s="11" t="s">
        <v>53</v>
      </c>
      <c r="X35" s="11"/>
      <c r="Y35" s="11"/>
    </row>
    <row r="36" spans="1:25" ht="15" customHeight="1" x14ac:dyDescent="0.25">
      <c r="A36" s="11" t="s">
        <v>9386</v>
      </c>
      <c r="B36" s="87" t="s">
        <v>9199</v>
      </c>
      <c r="C36" s="11" t="s">
        <v>3290</v>
      </c>
      <c r="D36" s="11" t="s">
        <v>23</v>
      </c>
      <c r="E36" s="11" t="s">
        <v>9387</v>
      </c>
      <c r="F36" s="11" t="s">
        <v>3292</v>
      </c>
      <c r="G36" s="13">
        <v>11270</v>
      </c>
      <c r="H36" s="11" t="s">
        <v>6965</v>
      </c>
      <c r="I36" s="11" t="s">
        <v>3432</v>
      </c>
      <c r="J36" s="11" t="s">
        <v>6966</v>
      </c>
      <c r="K36" s="11" t="s">
        <v>6967</v>
      </c>
      <c r="L36" s="11" t="s">
        <v>3294</v>
      </c>
      <c r="M36" s="30">
        <v>42928</v>
      </c>
      <c r="N36" s="130">
        <v>42943.331250000003</v>
      </c>
      <c r="O36" s="30">
        <v>42959</v>
      </c>
      <c r="P36" s="11" t="s">
        <v>5774</v>
      </c>
      <c r="Q36" s="11" t="s">
        <v>4873</v>
      </c>
      <c r="R36" s="11" t="s">
        <v>9388</v>
      </c>
      <c r="S36" s="11"/>
      <c r="T36" s="11" t="s">
        <v>3298</v>
      </c>
      <c r="U36" s="107">
        <v>2200</v>
      </c>
      <c r="V36" s="11" t="s">
        <v>9389</v>
      </c>
      <c r="W36" s="11" t="s">
        <v>9390</v>
      </c>
      <c r="X36" s="11"/>
      <c r="Y36" s="11"/>
    </row>
    <row r="37" spans="1:25" ht="15" customHeight="1" x14ac:dyDescent="0.25">
      <c r="A37" s="11" t="s">
        <v>9391</v>
      </c>
      <c r="B37" s="87" t="s">
        <v>9199</v>
      </c>
      <c r="C37" s="11" t="s">
        <v>3290</v>
      </c>
      <c r="D37" s="11" t="s">
        <v>92</v>
      </c>
      <c r="E37" s="11" t="s">
        <v>9392</v>
      </c>
      <c r="F37" s="11" t="s">
        <v>3292</v>
      </c>
      <c r="G37" s="13">
        <v>13</v>
      </c>
      <c r="H37" s="11" t="s">
        <v>9393</v>
      </c>
      <c r="I37" s="11" t="s">
        <v>3483</v>
      </c>
      <c r="J37" s="11" t="s">
        <v>9394</v>
      </c>
      <c r="K37" s="11" t="s">
        <v>9395</v>
      </c>
      <c r="L37" s="11" t="s">
        <v>3294</v>
      </c>
      <c r="M37" s="11" t="s">
        <v>65</v>
      </c>
      <c r="N37" s="130">
        <v>42886.357418981483</v>
      </c>
      <c r="O37" s="30">
        <v>42958</v>
      </c>
      <c r="P37" s="11" t="s">
        <v>4254</v>
      </c>
      <c r="Q37" s="11" t="s">
        <v>5930</v>
      </c>
      <c r="R37" s="11" t="s">
        <v>9396</v>
      </c>
      <c r="S37" s="11"/>
      <c r="T37" s="11" t="s">
        <v>3298</v>
      </c>
      <c r="U37" s="107">
        <v>2200</v>
      </c>
      <c r="V37" s="11"/>
      <c r="W37" s="11" t="s">
        <v>92</v>
      </c>
      <c r="X37" s="11"/>
      <c r="Y37" s="11"/>
    </row>
    <row r="38" spans="1:25" ht="15" customHeight="1" x14ac:dyDescent="0.25">
      <c r="A38" s="11" t="s">
        <v>9397</v>
      </c>
      <c r="B38" s="87" t="s">
        <v>9199</v>
      </c>
      <c r="C38" s="11" t="s">
        <v>3290</v>
      </c>
      <c r="D38" s="11" t="s">
        <v>31</v>
      </c>
      <c r="E38" s="11" t="s">
        <v>9398</v>
      </c>
      <c r="F38" s="11" t="s">
        <v>3292</v>
      </c>
      <c r="G38" s="13">
        <v>13347</v>
      </c>
      <c r="H38" s="11" t="s">
        <v>9399</v>
      </c>
      <c r="I38" s="11" t="s">
        <v>3456</v>
      </c>
      <c r="J38" s="11" t="s">
        <v>9400</v>
      </c>
      <c r="K38" s="11" t="s">
        <v>9401</v>
      </c>
      <c r="L38" s="11" t="s">
        <v>3294</v>
      </c>
      <c r="M38" s="30">
        <v>42949</v>
      </c>
      <c r="N38" s="130">
        <v>42956.303298611114</v>
      </c>
      <c r="O38" s="30">
        <v>42963</v>
      </c>
      <c r="P38" s="11" t="s">
        <v>9402</v>
      </c>
      <c r="Q38" s="11" t="s">
        <v>8862</v>
      </c>
      <c r="R38" s="11" t="s">
        <v>9403</v>
      </c>
      <c r="S38" s="11"/>
      <c r="T38" s="11" t="s">
        <v>3298</v>
      </c>
      <c r="U38" s="107">
        <v>2200</v>
      </c>
      <c r="V38" s="11" t="s">
        <v>3708</v>
      </c>
      <c r="W38" s="11" t="s">
        <v>3809</v>
      </c>
      <c r="X38" s="11" t="s">
        <v>9404</v>
      </c>
      <c r="Y38" s="11"/>
    </row>
    <row r="39" spans="1:25" ht="15" customHeight="1" x14ac:dyDescent="0.25">
      <c r="A39" s="11" t="s">
        <v>9405</v>
      </c>
      <c r="B39" s="87" t="s">
        <v>9199</v>
      </c>
      <c r="C39" s="11" t="s">
        <v>3290</v>
      </c>
      <c r="D39" s="11" t="s">
        <v>23</v>
      </c>
      <c r="E39" s="11" t="s">
        <v>9406</v>
      </c>
      <c r="F39" s="11" t="s">
        <v>3292</v>
      </c>
      <c r="G39" s="13">
        <v>10798</v>
      </c>
      <c r="H39" s="11" t="s">
        <v>1747</v>
      </c>
      <c r="I39" s="11" t="s">
        <v>3767</v>
      </c>
      <c r="J39" s="11" t="s">
        <v>1832</v>
      </c>
      <c r="K39" s="11" t="s">
        <v>1833</v>
      </c>
      <c r="L39" s="11" t="s">
        <v>3294</v>
      </c>
      <c r="M39" s="30">
        <v>42963</v>
      </c>
      <c r="N39" s="130">
        <v>42976</v>
      </c>
      <c r="O39" s="30">
        <v>42978</v>
      </c>
      <c r="P39" s="11" t="s">
        <v>9407</v>
      </c>
      <c r="Q39" s="11" t="s">
        <v>9408</v>
      </c>
      <c r="R39" s="11" t="s">
        <v>9409</v>
      </c>
      <c r="S39" s="11" t="s">
        <v>9410</v>
      </c>
      <c r="T39" s="11" t="s">
        <v>3298</v>
      </c>
      <c r="U39" s="107">
        <v>2200</v>
      </c>
      <c r="V39" s="11"/>
      <c r="W39" s="11"/>
      <c r="X39" s="11"/>
      <c r="Y39" s="11"/>
    </row>
    <row r="40" spans="1:25" ht="15" customHeight="1" x14ac:dyDescent="0.25">
      <c r="A40" s="11" t="s">
        <v>9411</v>
      </c>
      <c r="B40" s="87" t="s">
        <v>9199</v>
      </c>
      <c r="C40" s="11" t="s">
        <v>3290</v>
      </c>
      <c r="D40" s="11" t="s">
        <v>23</v>
      </c>
      <c r="E40" s="11" t="s">
        <v>9412</v>
      </c>
      <c r="F40" s="11" t="s">
        <v>3292</v>
      </c>
      <c r="G40" s="13">
        <v>10494</v>
      </c>
      <c r="H40" s="11" t="s">
        <v>474</v>
      </c>
      <c r="I40" s="11" t="s">
        <v>3312</v>
      </c>
      <c r="J40" s="11" t="s">
        <v>475</v>
      </c>
      <c r="K40" s="11" t="s">
        <v>476</v>
      </c>
      <c r="L40" s="11" t="s">
        <v>3294</v>
      </c>
      <c r="M40" s="30">
        <v>42956</v>
      </c>
      <c r="N40" s="130">
        <v>42963</v>
      </c>
      <c r="O40" s="30">
        <v>42972</v>
      </c>
      <c r="P40" s="11" t="s">
        <v>1895</v>
      </c>
      <c r="Q40" s="11" t="s">
        <v>9413</v>
      </c>
      <c r="R40" s="11" t="s">
        <v>1971</v>
      </c>
      <c r="S40" s="11" t="s">
        <v>5001</v>
      </c>
      <c r="T40" s="11" t="s">
        <v>3298</v>
      </c>
      <c r="U40" s="107">
        <v>2200</v>
      </c>
      <c r="V40" s="11" t="s">
        <v>9414</v>
      </c>
      <c r="W40" s="11" t="s">
        <v>9415</v>
      </c>
      <c r="X40" s="11"/>
      <c r="Y40" s="11"/>
    </row>
    <row r="41" spans="1:25" ht="15" customHeight="1" x14ac:dyDescent="0.25">
      <c r="A41" s="11" t="s">
        <v>9416</v>
      </c>
      <c r="B41" s="87" t="s">
        <v>9199</v>
      </c>
      <c r="C41" s="11" t="s">
        <v>3290</v>
      </c>
      <c r="D41" s="11" t="s">
        <v>23</v>
      </c>
      <c r="E41" s="11" t="s">
        <v>9417</v>
      </c>
      <c r="F41" s="11" t="s">
        <v>3292</v>
      </c>
      <c r="G41" s="13">
        <v>205</v>
      </c>
      <c r="H41" s="11" t="s">
        <v>9418</v>
      </c>
      <c r="I41" s="11" t="s">
        <v>3328</v>
      </c>
      <c r="J41" s="11" t="s">
        <v>9419</v>
      </c>
      <c r="K41" s="11" t="s">
        <v>9420</v>
      </c>
      <c r="L41" s="11" t="s">
        <v>3294</v>
      </c>
      <c r="M41" s="30">
        <v>42951</v>
      </c>
      <c r="N41" s="130">
        <v>42962.734560185185</v>
      </c>
      <c r="O41" s="30">
        <v>42976</v>
      </c>
      <c r="P41" s="11" t="s">
        <v>5628</v>
      </c>
      <c r="Q41" s="11" t="s">
        <v>9421</v>
      </c>
      <c r="R41" s="11" t="s">
        <v>9422</v>
      </c>
      <c r="S41" s="11" t="s">
        <v>9423</v>
      </c>
      <c r="T41" s="11" t="s">
        <v>3298</v>
      </c>
      <c r="U41" s="107">
        <v>2200</v>
      </c>
      <c r="V41" s="11" t="s">
        <v>3708</v>
      </c>
      <c r="W41" s="11" t="s">
        <v>3809</v>
      </c>
      <c r="X41" s="11" t="s">
        <v>9424</v>
      </c>
      <c r="Y41" s="11"/>
    </row>
    <row r="42" spans="1:25" ht="15" customHeight="1" x14ac:dyDescent="0.25">
      <c r="A42" s="11" t="s">
        <v>9425</v>
      </c>
      <c r="B42" s="87" t="s">
        <v>9199</v>
      </c>
      <c r="C42" s="11" t="s">
        <v>3290</v>
      </c>
      <c r="D42" s="11" t="s">
        <v>6930</v>
      </c>
      <c r="E42" s="11" t="s">
        <v>9426</v>
      </c>
      <c r="F42" s="11" t="s">
        <v>3292</v>
      </c>
      <c r="G42" s="13">
        <v>779</v>
      </c>
      <c r="H42" s="11" t="s">
        <v>4159</v>
      </c>
      <c r="I42" s="11" t="s">
        <v>3376</v>
      </c>
      <c r="J42" s="11" t="s">
        <v>4160</v>
      </c>
      <c r="K42" s="11" t="s">
        <v>4161</v>
      </c>
      <c r="L42" s="11" t="s">
        <v>3294</v>
      </c>
      <c r="M42" s="30">
        <v>42938</v>
      </c>
      <c r="N42" s="130">
        <v>42951.588877314818</v>
      </c>
      <c r="O42" s="30">
        <v>42969</v>
      </c>
      <c r="P42" s="11" t="s">
        <v>9427</v>
      </c>
      <c r="Q42" s="11" t="s">
        <v>3405</v>
      </c>
      <c r="R42" s="11" t="s">
        <v>9428</v>
      </c>
      <c r="S42" s="11" t="s">
        <v>9429</v>
      </c>
      <c r="T42" s="11" t="s">
        <v>3298</v>
      </c>
      <c r="U42" s="107">
        <v>2200</v>
      </c>
      <c r="V42" s="11" t="s">
        <v>9430</v>
      </c>
      <c r="W42" s="11" t="s">
        <v>9431</v>
      </c>
      <c r="X42" s="11" t="s">
        <v>9432</v>
      </c>
      <c r="Y42" s="11"/>
    </row>
    <row r="43" spans="1:25" ht="15" customHeight="1" x14ac:dyDescent="0.25">
      <c r="A43" s="11" t="s">
        <v>9433</v>
      </c>
      <c r="B43" s="87" t="s">
        <v>9199</v>
      </c>
      <c r="C43" s="11" t="s">
        <v>3290</v>
      </c>
      <c r="D43" s="11" t="s">
        <v>1635</v>
      </c>
      <c r="E43" s="11" t="s">
        <v>9434</v>
      </c>
      <c r="F43" s="11" t="s">
        <v>3292</v>
      </c>
      <c r="G43" s="13">
        <v>10111</v>
      </c>
      <c r="H43" s="11" t="s">
        <v>1154</v>
      </c>
      <c r="I43" s="11" t="s">
        <v>3376</v>
      </c>
      <c r="J43" s="11" t="s">
        <v>1266</v>
      </c>
      <c r="K43" s="11" t="s">
        <v>1267</v>
      </c>
      <c r="L43" s="11" t="s">
        <v>3294</v>
      </c>
      <c r="M43" s="30">
        <v>42936</v>
      </c>
      <c r="N43" s="130">
        <v>42947.440486111111</v>
      </c>
      <c r="O43" s="30">
        <v>42952</v>
      </c>
      <c r="P43" s="11" t="s">
        <v>37</v>
      </c>
      <c r="Q43" s="11" t="s">
        <v>9435</v>
      </c>
      <c r="R43" s="11" t="s">
        <v>9436</v>
      </c>
      <c r="S43" s="11"/>
      <c r="T43" s="11" t="s">
        <v>3298</v>
      </c>
      <c r="U43" s="107">
        <v>2200</v>
      </c>
      <c r="V43" s="11" t="s">
        <v>9437</v>
      </c>
      <c r="W43" s="11" t="s">
        <v>9438</v>
      </c>
      <c r="X43" s="11" t="s">
        <v>9439</v>
      </c>
      <c r="Y43" s="11"/>
    </row>
    <row r="44" spans="1:25" ht="15" customHeight="1" x14ac:dyDescent="0.25">
      <c r="A44" s="11" t="s">
        <v>9440</v>
      </c>
      <c r="B44" s="87" t="s">
        <v>9199</v>
      </c>
      <c r="C44" s="11" t="s">
        <v>3290</v>
      </c>
      <c r="D44" s="11" t="s">
        <v>23</v>
      </c>
      <c r="E44" s="11" t="s">
        <v>9441</v>
      </c>
      <c r="F44" s="11" t="s">
        <v>3292</v>
      </c>
      <c r="G44" s="13">
        <v>10589</v>
      </c>
      <c r="H44" s="11" t="s">
        <v>9442</v>
      </c>
      <c r="I44" s="11" t="s">
        <v>3483</v>
      </c>
      <c r="J44" s="11" t="s">
        <v>9443</v>
      </c>
      <c r="K44" s="11" t="s">
        <v>9444</v>
      </c>
      <c r="L44" s="11" t="s">
        <v>3294</v>
      </c>
      <c r="M44" s="11" t="s">
        <v>65</v>
      </c>
      <c r="N44" s="130">
        <v>42975.618680555555</v>
      </c>
      <c r="O44" s="30">
        <v>42978</v>
      </c>
      <c r="P44" s="11" t="s">
        <v>9445</v>
      </c>
      <c r="Q44" s="11" t="s">
        <v>3518</v>
      </c>
      <c r="R44" s="11" t="s">
        <v>9446</v>
      </c>
      <c r="S44" s="11" t="s">
        <v>9447</v>
      </c>
      <c r="T44" s="11" t="s">
        <v>3298</v>
      </c>
      <c r="U44" s="107">
        <v>2200</v>
      </c>
      <c r="V44" s="11" t="s">
        <v>3708</v>
      </c>
      <c r="W44" s="11" t="s">
        <v>3809</v>
      </c>
      <c r="X44" s="11" t="s">
        <v>9448</v>
      </c>
      <c r="Y44" s="11"/>
    </row>
    <row r="45" spans="1:25" ht="15" customHeight="1" x14ac:dyDescent="0.25">
      <c r="A45" s="11" t="s">
        <v>9449</v>
      </c>
      <c r="B45" s="87" t="s">
        <v>9199</v>
      </c>
      <c r="C45" s="11" t="s">
        <v>3290</v>
      </c>
      <c r="D45" s="11" t="s">
        <v>69</v>
      </c>
      <c r="E45" s="11" t="s">
        <v>9450</v>
      </c>
      <c r="F45" s="11" t="s">
        <v>3292</v>
      </c>
      <c r="G45" s="13">
        <v>10955</v>
      </c>
      <c r="H45" s="11" t="s">
        <v>403</v>
      </c>
      <c r="I45" s="11" t="s">
        <v>3328</v>
      </c>
      <c r="J45" s="11" t="s">
        <v>404</v>
      </c>
      <c r="K45" s="11" t="s">
        <v>405</v>
      </c>
      <c r="L45" s="11" t="s">
        <v>3294</v>
      </c>
      <c r="M45" s="30">
        <v>42934</v>
      </c>
      <c r="N45" s="130">
        <v>42943.450694444444</v>
      </c>
      <c r="O45" s="30">
        <v>42952</v>
      </c>
      <c r="P45" s="11" t="s">
        <v>3046</v>
      </c>
      <c r="Q45" s="11" t="s">
        <v>9451</v>
      </c>
      <c r="R45" s="11" t="s">
        <v>3048</v>
      </c>
      <c r="S45" s="11" t="s">
        <v>5111</v>
      </c>
      <c r="T45" s="11" t="s">
        <v>3298</v>
      </c>
      <c r="U45" s="107">
        <v>2200</v>
      </c>
      <c r="V45" s="11" t="s">
        <v>9452</v>
      </c>
      <c r="W45" s="11" t="s">
        <v>9453</v>
      </c>
      <c r="X45" s="11" t="s">
        <v>9454</v>
      </c>
      <c r="Y45" s="11"/>
    </row>
    <row r="46" spans="1:25" ht="15" customHeight="1" x14ac:dyDescent="0.25">
      <c r="A46" s="11" t="s">
        <v>9455</v>
      </c>
      <c r="B46" s="87" t="s">
        <v>9199</v>
      </c>
      <c r="C46" s="11" t="s">
        <v>3290</v>
      </c>
      <c r="D46" s="11" t="s">
        <v>31</v>
      </c>
      <c r="E46" s="11" t="s">
        <v>9456</v>
      </c>
      <c r="F46" s="11" t="s">
        <v>3292</v>
      </c>
      <c r="G46" s="13">
        <v>10549</v>
      </c>
      <c r="H46" s="11" t="s">
        <v>804</v>
      </c>
      <c r="I46" s="11" t="s">
        <v>3302</v>
      </c>
      <c r="J46" s="11" t="s">
        <v>805</v>
      </c>
      <c r="K46" s="11" t="s">
        <v>806</v>
      </c>
      <c r="L46" s="11" t="s">
        <v>3294</v>
      </c>
      <c r="M46" s="30">
        <v>42940</v>
      </c>
      <c r="N46" s="130">
        <v>42944.333391203705</v>
      </c>
      <c r="O46" s="30">
        <v>42948</v>
      </c>
      <c r="P46" s="11" t="s">
        <v>9457</v>
      </c>
      <c r="Q46" s="11" t="s">
        <v>5541</v>
      </c>
      <c r="R46" s="11" t="s">
        <v>9458</v>
      </c>
      <c r="S46" s="11" t="s">
        <v>9459</v>
      </c>
      <c r="T46" s="11" t="s">
        <v>3298</v>
      </c>
      <c r="U46" s="107">
        <v>2200</v>
      </c>
      <c r="V46" s="11"/>
      <c r="W46" s="11" t="s">
        <v>9460</v>
      </c>
      <c r="X46" s="11" t="s">
        <v>9461</v>
      </c>
      <c r="Y46" s="11"/>
    </row>
    <row r="47" spans="1:25" ht="15" customHeight="1" x14ac:dyDescent="0.25">
      <c r="A47" s="11" t="s">
        <v>9462</v>
      </c>
      <c r="B47" s="87" t="s">
        <v>9199</v>
      </c>
      <c r="C47" s="11" t="s">
        <v>3290</v>
      </c>
      <c r="D47" s="11" t="s">
        <v>754</v>
      </c>
      <c r="E47" s="11" t="s">
        <v>9463</v>
      </c>
      <c r="F47" s="11" t="s">
        <v>3292</v>
      </c>
      <c r="G47" s="13">
        <v>40615</v>
      </c>
      <c r="H47" s="11" t="s">
        <v>9464</v>
      </c>
      <c r="I47" s="11" t="s">
        <v>3302</v>
      </c>
      <c r="J47" s="11" t="s">
        <v>9465</v>
      </c>
      <c r="K47" s="11" t="s">
        <v>9466</v>
      </c>
      <c r="L47" s="11" t="s">
        <v>3294</v>
      </c>
      <c r="M47" s="30">
        <v>42920</v>
      </c>
      <c r="N47" s="130">
        <v>42929.54791666667</v>
      </c>
      <c r="O47" s="30">
        <v>42950</v>
      </c>
      <c r="P47" s="11" t="s">
        <v>9467</v>
      </c>
      <c r="Q47" s="11" t="s">
        <v>9468</v>
      </c>
      <c r="R47" s="11" t="s">
        <v>9469</v>
      </c>
      <c r="S47" s="11" t="s">
        <v>9470</v>
      </c>
      <c r="T47" s="11" t="s">
        <v>3298</v>
      </c>
      <c r="U47" s="107">
        <v>2200</v>
      </c>
      <c r="V47" s="11"/>
      <c r="W47" s="11" t="s">
        <v>754</v>
      </c>
      <c r="X47" s="11"/>
      <c r="Y47" s="11"/>
    </row>
    <row r="48" spans="1:25" ht="15" customHeight="1" x14ac:dyDescent="0.25">
      <c r="A48" s="11" t="s">
        <v>9471</v>
      </c>
      <c r="B48" s="87" t="s">
        <v>9199</v>
      </c>
      <c r="C48" s="11" t="s">
        <v>3290</v>
      </c>
      <c r="D48" s="11" t="s">
        <v>39</v>
      </c>
      <c r="E48" s="11" t="s">
        <v>9472</v>
      </c>
      <c r="F48" s="11" t="s">
        <v>3292</v>
      </c>
      <c r="G48" s="13">
        <v>11120</v>
      </c>
      <c r="H48" s="11" t="s">
        <v>7006</v>
      </c>
      <c r="I48" s="11" t="s">
        <v>3387</v>
      </c>
      <c r="J48" s="11" t="s">
        <v>7007</v>
      </c>
      <c r="K48" s="11" t="s">
        <v>7008</v>
      </c>
      <c r="L48" s="11" t="s">
        <v>3294</v>
      </c>
      <c r="M48" s="30">
        <v>42938</v>
      </c>
      <c r="N48" s="130">
        <v>42943.459722222222</v>
      </c>
      <c r="O48" s="30">
        <v>42956</v>
      </c>
      <c r="P48" s="11" t="s">
        <v>7009</v>
      </c>
      <c r="Q48" s="11" t="s">
        <v>7010</v>
      </c>
      <c r="R48" s="11" t="s">
        <v>7011</v>
      </c>
      <c r="S48" s="11"/>
      <c r="T48" s="11" t="s">
        <v>3298</v>
      </c>
      <c r="U48" s="107">
        <v>2200</v>
      </c>
      <c r="V48" s="11"/>
      <c r="W48" s="11"/>
      <c r="X48" s="11"/>
      <c r="Y48" s="11"/>
    </row>
    <row r="49" spans="1:25" ht="15" customHeight="1" x14ac:dyDescent="0.25">
      <c r="A49" s="11" t="s">
        <v>9473</v>
      </c>
      <c r="B49" s="87" t="s">
        <v>9199</v>
      </c>
      <c r="C49" s="11" t="s">
        <v>3290</v>
      </c>
      <c r="D49" s="11" t="s">
        <v>223</v>
      </c>
      <c r="E49" s="11" t="s">
        <v>9474</v>
      </c>
      <c r="F49" s="11" t="s">
        <v>3292</v>
      </c>
      <c r="G49" s="13">
        <v>430</v>
      </c>
      <c r="H49" s="11" t="s">
        <v>9475</v>
      </c>
      <c r="I49" s="11" t="s">
        <v>3417</v>
      </c>
      <c r="J49" s="11" t="s">
        <v>9476</v>
      </c>
      <c r="K49" s="11" t="s">
        <v>9477</v>
      </c>
      <c r="L49" s="11" t="s">
        <v>3294</v>
      </c>
      <c r="M49" s="30">
        <v>42956</v>
      </c>
      <c r="N49" s="130">
        <v>42968.360312500001</v>
      </c>
      <c r="O49" s="30">
        <v>42976</v>
      </c>
      <c r="P49" s="11" t="s">
        <v>9478</v>
      </c>
      <c r="Q49" s="11" t="s">
        <v>3784</v>
      </c>
      <c r="R49" s="11" t="s">
        <v>9479</v>
      </c>
      <c r="S49" s="11" t="s">
        <v>9480</v>
      </c>
      <c r="T49" s="11" t="s">
        <v>3298</v>
      </c>
      <c r="U49" s="107">
        <v>2200</v>
      </c>
      <c r="V49" s="11" t="s">
        <v>9481</v>
      </c>
      <c r="W49" s="11" t="s">
        <v>9482</v>
      </c>
      <c r="X49" s="11" t="s">
        <v>9483</v>
      </c>
      <c r="Y49" s="11"/>
    </row>
    <row r="50" spans="1:25" ht="15" customHeight="1" x14ac:dyDescent="0.25">
      <c r="A50" s="11" t="s">
        <v>9484</v>
      </c>
      <c r="B50" s="87" t="s">
        <v>9199</v>
      </c>
      <c r="C50" s="11" t="s">
        <v>3290</v>
      </c>
      <c r="D50" s="11" t="s">
        <v>53</v>
      </c>
      <c r="E50" s="11" t="s">
        <v>9486</v>
      </c>
      <c r="F50" s="11" t="s">
        <v>3292</v>
      </c>
      <c r="G50" s="13">
        <v>355</v>
      </c>
      <c r="H50" s="11" t="s">
        <v>9487</v>
      </c>
      <c r="I50" s="11" t="s">
        <v>4125</v>
      </c>
      <c r="J50" s="11" t="s">
        <v>9488</v>
      </c>
      <c r="K50" s="11" t="s">
        <v>9489</v>
      </c>
      <c r="L50" s="11" t="s">
        <v>3294</v>
      </c>
      <c r="M50" s="30">
        <v>42954</v>
      </c>
      <c r="N50" s="130">
        <v>42963.714699074073</v>
      </c>
      <c r="O50" s="30">
        <v>42976</v>
      </c>
      <c r="P50" s="11" t="s">
        <v>9490</v>
      </c>
      <c r="Q50" s="11" t="s">
        <v>6178</v>
      </c>
      <c r="R50" s="11" t="s">
        <v>9491</v>
      </c>
      <c r="S50" s="11" t="s">
        <v>9498</v>
      </c>
      <c r="T50" s="11" t="s">
        <v>3298</v>
      </c>
      <c r="U50" s="107">
        <v>2200</v>
      </c>
      <c r="V50" s="11" t="s">
        <v>5744</v>
      </c>
      <c r="W50" s="11" t="s">
        <v>9499</v>
      </c>
      <c r="X50" s="11"/>
      <c r="Y50" s="11"/>
    </row>
    <row r="51" spans="1:25" ht="15" customHeight="1" x14ac:dyDescent="0.25">
      <c r="A51" s="11" t="s">
        <v>9485</v>
      </c>
      <c r="B51" s="87" t="s">
        <v>9199</v>
      </c>
      <c r="C51" s="11" t="s">
        <v>3290</v>
      </c>
      <c r="D51" s="11" t="s">
        <v>61</v>
      </c>
      <c r="E51" s="11" t="s">
        <v>9492</v>
      </c>
      <c r="F51" s="11" t="s">
        <v>3292</v>
      </c>
      <c r="G51" s="13">
        <v>392</v>
      </c>
      <c r="H51" s="11" t="s">
        <v>9493</v>
      </c>
      <c r="I51" s="11" t="s">
        <v>3302</v>
      </c>
      <c r="J51" s="11" t="s">
        <v>9494</v>
      </c>
      <c r="K51" s="11" t="s">
        <v>9495</v>
      </c>
      <c r="L51" s="11" t="s">
        <v>3294</v>
      </c>
      <c r="M51" s="30">
        <v>42947</v>
      </c>
      <c r="N51" s="130">
        <v>42951</v>
      </c>
      <c r="O51" s="30">
        <v>42956</v>
      </c>
      <c r="P51" s="11" t="s">
        <v>9496</v>
      </c>
      <c r="Q51" s="11" t="s">
        <v>3405</v>
      </c>
      <c r="R51" s="11" t="s">
        <v>9497</v>
      </c>
      <c r="S51" s="11"/>
      <c r="T51" s="11" t="s">
        <v>3298</v>
      </c>
      <c r="U51" s="107">
        <v>2200</v>
      </c>
      <c r="V51" s="11"/>
      <c r="W51" s="11" t="s">
        <v>9500</v>
      </c>
      <c r="X51" s="11"/>
      <c r="Y51" s="11"/>
    </row>
    <row r="52" spans="1:25" ht="15" customHeight="1" x14ac:dyDescent="0.25">
      <c r="A52" s="11" t="s">
        <v>9501</v>
      </c>
      <c r="B52" s="87" t="s">
        <v>9199</v>
      </c>
      <c r="C52" s="11" t="s">
        <v>3290</v>
      </c>
      <c r="D52" s="11" t="s">
        <v>139</v>
      </c>
      <c r="E52" s="11" t="s">
        <v>9502</v>
      </c>
      <c r="F52" s="11" t="s">
        <v>3292</v>
      </c>
      <c r="G52" s="13">
        <v>11740</v>
      </c>
      <c r="H52" s="11" t="s">
        <v>9503</v>
      </c>
      <c r="I52" s="11" t="s">
        <v>3312</v>
      </c>
      <c r="J52" s="11" t="s">
        <v>9504</v>
      </c>
      <c r="K52" s="11" t="s">
        <v>9505</v>
      </c>
      <c r="L52" s="11" t="s">
        <v>3294</v>
      </c>
      <c r="M52" s="30">
        <v>42957</v>
      </c>
      <c r="N52" s="130">
        <v>42961.474456018521</v>
      </c>
      <c r="O52" s="30">
        <v>42964</v>
      </c>
      <c r="P52" s="11" t="s">
        <v>9506</v>
      </c>
      <c r="Q52" s="11" t="s">
        <v>3917</v>
      </c>
      <c r="R52" s="11" t="s">
        <v>9507</v>
      </c>
      <c r="S52" s="11" t="s">
        <v>9508</v>
      </c>
      <c r="T52" s="11" t="s">
        <v>3298</v>
      </c>
      <c r="U52" s="107">
        <v>2200</v>
      </c>
      <c r="V52" s="11" t="s">
        <v>3683</v>
      </c>
      <c r="W52" s="11" t="s">
        <v>3684</v>
      </c>
      <c r="X52" s="11"/>
      <c r="Y52" s="11"/>
    </row>
    <row r="53" spans="1:25" ht="15" customHeight="1" x14ac:dyDescent="0.25">
      <c r="A53" s="11" t="s">
        <v>9509</v>
      </c>
      <c r="B53" s="87" t="s">
        <v>9199</v>
      </c>
      <c r="C53" s="11" t="s">
        <v>3290</v>
      </c>
      <c r="D53" s="11" t="s">
        <v>31</v>
      </c>
      <c r="E53" s="11" t="s">
        <v>9510</v>
      </c>
      <c r="F53" s="11" t="s">
        <v>3292</v>
      </c>
      <c r="G53" s="13">
        <v>12243</v>
      </c>
      <c r="H53" s="11" t="s">
        <v>9511</v>
      </c>
      <c r="I53" s="11" t="s">
        <v>3312</v>
      </c>
      <c r="J53" s="11" t="s">
        <v>9512</v>
      </c>
      <c r="K53" s="11" t="s">
        <v>9513</v>
      </c>
      <c r="L53" s="11" t="s">
        <v>3294</v>
      </c>
      <c r="M53" s="30">
        <v>42934</v>
      </c>
      <c r="N53" s="130">
        <v>42937.433333333334</v>
      </c>
      <c r="O53" s="30">
        <v>42950</v>
      </c>
      <c r="P53" s="11" t="s">
        <v>9514</v>
      </c>
      <c r="Q53" s="11" t="s">
        <v>9515</v>
      </c>
      <c r="R53" s="11" t="s">
        <v>9516</v>
      </c>
      <c r="S53" s="11" t="s">
        <v>9517</v>
      </c>
      <c r="T53" s="11" t="s">
        <v>3298</v>
      </c>
      <c r="U53" s="107">
        <v>2200</v>
      </c>
      <c r="V53" s="11"/>
      <c r="W53" s="11"/>
      <c r="X53" s="11"/>
      <c r="Y53" s="11"/>
    </row>
    <row r="54" spans="1:25" ht="15" customHeight="1" x14ac:dyDescent="0.25">
      <c r="A54" s="11" t="s">
        <v>9518</v>
      </c>
      <c r="B54" s="87" t="s">
        <v>9199</v>
      </c>
      <c r="C54" s="11" t="s">
        <v>3290</v>
      </c>
      <c r="D54" s="11" t="s">
        <v>223</v>
      </c>
      <c r="E54" s="11" t="s">
        <v>9519</v>
      </c>
      <c r="F54" s="11" t="s">
        <v>3292</v>
      </c>
      <c r="G54" s="13">
        <v>10714</v>
      </c>
      <c r="H54" s="11" t="s">
        <v>2158</v>
      </c>
      <c r="I54" s="11" t="s">
        <v>3328</v>
      </c>
      <c r="J54" s="11" t="s">
        <v>2159</v>
      </c>
      <c r="K54" s="11" t="s">
        <v>2160</v>
      </c>
      <c r="L54" s="11" t="s">
        <v>3294</v>
      </c>
      <c r="M54" s="30">
        <v>42932</v>
      </c>
      <c r="N54" s="130">
        <v>42970.366562499999</v>
      </c>
      <c r="O54" s="30">
        <v>42977</v>
      </c>
      <c r="P54" s="11" t="s">
        <v>9520</v>
      </c>
      <c r="Q54" s="11" t="s">
        <v>3314</v>
      </c>
      <c r="R54" s="11" t="s">
        <v>9521</v>
      </c>
      <c r="S54" s="11"/>
      <c r="T54" s="11" t="s">
        <v>3298</v>
      </c>
      <c r="U54" s="107">
        <v>2200</v>
      </c>
      <c r="V54" s="11" t="s">
        <v>9522</v>
      </c>
      <c r="W54" s="11" t="s">
        <v>9523</v>
      </c>
      <c r="X54" s="11" t="s">
        <v>9524</v>
      </c>
      <c r="Y54" s="11"/>
    </row>
    <row r="55" spans="1:25" ht="15" customHeight="1" x14ac:dyDescent="0.25">
      <c r="A55" s="11" t="s">
        <v>9525</v>
      </c>
      <c r="B55" s="87" t="s">
        <v>9199</v>
      </c>
      <c r="C55" s="11" t="s">
        <v>3290</v>
      </c>
      <c r="D55" s="11" t="s">
        <v>112</v>
      </c>
      <c r="E55" s="11" t="s">
        <v>9526</v>
      </c>
      <c r="F55" s="11" t="s">
        <v>3292</v>
      </c>
      <c r="G55" s="13">
        <v>12195</v>
      </c>
      <c r="H55" s="11" t="s">
        <v>9527</v>
      </c>
      <c r="I55" s="11" t="s">
        <v>3312</v>
      </c>
      <c r="J55" s="11" t="s">
        <v>9528</v>
      </c>
      <c r="K55" s="11" t="s">
        <v>9529</v>
      </c>
      <c r="L55" s="11" t="s">
        <v>3294</v>
      </c>
      <c r="M55" s="30">
        <v>42948</v>
      </c>
      <c r="N55" s="130">
        <v>42951.398460648146</v>
      </c>
      <c r="O55" s="30">
        <v>42957</v>
      </c>
      <c r="P55" s="11" t="s">
        <v>9530</v>
      </c>
      <c r="Q55" s="11" t="s">
        <v>4422</v>
      </c>
      <c r="R55" s="11" t="s">
        <v>9531</v>
      </c>
      <c r="S55" s="11" t="s">
        <v>9532</v>
      </c>
      <c r="T55" s="11" t="s">
        <v>3298</v>
      </c>
      <c r="U55" s="107">
        <v>2200</v>
      </c>
      <c r="V55" s="11" t="s">
        <v>9533</v>
      </c>
      <c r="W55" s="11" t="s">
        <v>9534</v>
      </c>
      <c r="X55" s="11" t="s">
        <v>9535</v>
      </c>
      <c r="Y55" s="11"/>
    </row>
    <row r="56" spans="1:25" ht="15" customHeight="1" x14ac:dyDescent="0.25">
      <c r="A56" s="11" t="s">
        <v>9536</v>
      </c>
      <c r="B56" s="87" t="s">
        <v>9199</v>
      </c>
      <c r="C56" s="11" t="s">
        <v>3290</v>
      </c>
      <c r="D56" s="11" t="s">
        <v>112</v>
      </c>
      <c r="E56" s="11" t="s">
        <v>9537</v>
      </c>
      <c r="F56" s="11" t="s">
        <v>3292</v>
      </c>
      <c r="G56" s="13">
        <v>12017</v>
      </c>
      <c r="H56" s="11" t="s">
        <v>9538</v>
      </c>
      <c r="I56" s="11" t="s">
        <v>3417</v>
      </c>
      <c r="J56" s="11" t="s">
        <v>9539</v>
      </c>
      <c r="K56" s="11" t="s">
        <v>9540</v>
      </c>
      <c r="L56" s="11" t="s">
        <v>3294</v>
      </c>
      <c r="M56" s="30">
        <v>42957</v>
      </c>
      <c r="N56" s="130">
        <v>42961.534895833334</v>
      </c>
      <c r="O56" s="30">
        <v>42968</v>
      </c>
      <c r="P56" s="11" t="s">
        <v>9541</v>
      </c>
      <c r="Q56" s="11" t="s">
        <v>5764</v>
      </c>
      <c r="R56" s="11" t="s">
        <v>9542</v>
      </c>
      <c r="S56" s="11" t="s">
        <v>9543</v>
      </c>
      <c r="T56" s="11" t="s">
        <v>3298</v>
      </c>
      <c r="U56" s="107">
        <v>2200</v>
      </c>
      <c r="V56" s="11" t="s">
        <v>3657</v>
      </c>
      <c r="W56" s="11" t="s">
        <v>9544</v>
      </c>
      <c r="X56" s="11"/>
      <c r="Y56" s="11"/>
    </row>
    <row r="57" spans="1:25" ht="15" customHeight="1" x14ac:dyDescent="0.25">
      <c r="A57" s="11" t="s">
        <v>9545</v>
      </c>
      <c r="B57" s="87" t="s">
        <v>9199</v>
      </c>
      <c r="C57" s="11" t="s">
        <v>3290</v>
      </c>
      <c r="D57" s="11" t="s">
        <v>53</v>
      </c>
      <c r="E57" s="11" t="s">
        <v>9546</v>
      </c>
      <c r="F57" s="11" t="s">
        <v>3292</v>
      </c>
      <c r="G57" s="13">
        <v>38</v>
      </c>
      <c r="H57" s="11" t="s">
        <v>1737</v>
      </c>
      <c r="I57" s="11" t="s">
        <v>3302</v>
      </c>
      <c r="J57" s="11" t="s">
        <v>1813</v>
      </c>
      <c r="K57" s="11" t="s">
        <v>1814</v>
      </c>
      <c r="L57" s="11" t="s">
        <v>3294</v>
      </c>
      <c r="M57" s="30">
        <v>42961</v>
      </c>
      <c r="N57" s="130">
        <v>42965.527696759258</v>
      </c>
      <c r="O57" s="30">
        <v>42970</v>
      </c>
      <c r="P57" s="11" t="s">
        <v>9547</v>
      </c>
      <c r="Q57" s="11" t="s">
        <v>6761</v>
      </c>
      <c r="R57" s="11" t="s">
        <v>9548</v>
      </c>
      <c r="S57" s="11"/>
      <c r="T57" s="11" t="s">
        <v>3298</v>
      </c>
      <c r="U57" s="107">
        <v>2200</v>
      </c>
      <c r="V57" s="11" t="s">
        <v>9549</v>
      </c>
      <c r="W57" s="11" t="s">
        <v>9550</v>
      </c>
      <c r="X57" s="11" t="s">
        <v>9551</v>
      </c>
      <c r="Y57" s="11"/>
    </row>
    <row r="58" spans="1:25" ht="15" customHeight="1" x14ac:dyDescent="0.25">
      <c r="A58" s="11" t="s">
        <v>9552</v>
      </c>
      <c r="B58" s="87" t="s">
        <v>9199</v>
      </c>
      <c r="C58" s="11" t="s">
        <v>3290</v>
      </c>
      <c r="D58" s="11" t="s">
        <v>92</v>
      </c>
      <c r="E58" s="11" t="s">
        <v>9553</v>
      </c>
      <c r="F58" s="11" t="s">
        <v>3292</v>
      </c>
      <c r="G58" s="13">
        <v>11012</v>
      </c>
      <c r="H58" s="11" t="s">
        <v>1721</v>
      </c>
      <c r="I58" s="11" t="s">
        <v>3328</v>
      </c>
      <c r="J58" s="11" t="s">
        <v>1783</v>
      </c>
      <c r="K58" s="11" t="s">
        <v>1784</v>
      </c>
      <c r="L58" s="11" t="s">
        <v>3294</v>
      </c>
      <c r="M58" s="30">
        <v>42954</v>
      </c>
      <c r="N58" s="130">
        <v>42956.485891203702</v>
      </c>
      <c r="O58" s="30">
        <v>42959</v>
      </c>
      <c r="P58" s="11" t="s">
        <v>9554</v>
      </c>
      <c r="Q58" s="11" t="s">
        <v>8862</v>
      </c>
      <c r="R58" s="11" t="s">
        <v>9555</v>
      </c>
      <c r="S58" s="11" t="s">
        <v>9556</v>
      </c>
      <c r="T58" s="11" t="s">
        <v>3298</v>
      </c>
      <c r="U58" s="107">
        <v>2200</v>
      </c>
      <c r="V58" s="11" t="s">
        <v>3708</v>
      </c>
      <c r="W58" s="11" t="s">
        <v>3809</v>
      </c>
      <c r="X58" s="11" t="s">
        <v>9557</v>
      </c>
      <c r="Y58" s="11"/>
    </row>
    <row r="59" spans="1:25" ht="15" customHeight="1" x14ac:dyDescent="0.25">
      <c r="A59" s="11" t="s">
        <v>9558</v>
      </c>
      <c r="B59" s="87" t="s">
        <v>9199</v>
      </c>
      <c r="C59" s="11" t="s">
        <v>3290</v>
      </c>
      <c r="D59" s="11" t="s">
        <v>195</v>
      </c>
      <c r="E59" s="11" t="s">
        <v>9559</v>
      </c>
      <c r="F59" s="11" t="s">
        <v>3292</v>
      </c>
      <c r="G59" s="13">
        <v>10704</v>
      </c>
      <c r="H59" s="11" t="s">
        <v>3210</v>
      </c>
      <c r="I59" s="11" t="s">
        <v>3306</v>
      </c>
      <c r="J59" s="11" t="s">
        <v>3211</v>
      </c>
      <c r="K59" s="11" t="s">
        <v>3212</v>
      </c>
      <c r="L59" s="11" t="s">
        <v>3294</v>
      </c>
      <c r="M59" s="30">
        <v>42963</v>
      </c>
      <c r="N59" s="130">
        <v>42964.512199074074</v>
      </c>
      <c r="O59" s="30">
        <v>42970</v>
      </c>
      <c r="P59" s="11" t="s">
        <v>9560</v>
      </c>
      <c r="Q59" s="11" t="s">
        <v>5575</v>
      </c>
      <c r="R59" s="11" t="s">
        <v>9561</v>
      </c>
      <c r="S59" s="11"/>
      <c r="T59" s="11" t="s">
        <v>3298</v>
      </c>
      <c r="U59" s="107">
        <v>2200</v>
      </c>
      <c r="V59" s="11"/>
      <c r="W59" s="11" t="s">
        <v>195</v>
      </c>
      <c r="X59" s="11"/>
      <c r="Y59" s="11"/>
    </row>
    <row r="60" spans="1:25" ht="15" customHeight="1" x14ac:dyDescent="0.25">
      <c r="A60" s="11" t="s">
        <v>9562</v>
      </c>
      <c r="B60" s="87" t="s">
        <v>9199</v>
      </c>
      <c r="C60" s="11" t="s">
        <v>3290</v>
      </c>
      <c r="D60" s="11" t="s">
        <v>223</v>
      </c>
      <c r="E60" s="11" t="s">
        <v>9563</v>
      </c>
      <c r="F60" s="11" t="s">
        <v>3292</v>
      </c>
      <c r="G60" s="13">
        <v>384</v>
      </c>
      <c r="H60" s="11" t="s">
        <v>453</v>
      </c>
      <c r="I60" s="11" t="s">
        <v>3302</v>
      </c>
      <c r="J60" s="11" t="s">
        <v>454</v>
      </c>
      <c r="K60" s="11" t="s">
        <v>455</v>
      </c>
      <c r="L60" s="11" t="s">
        <v>3294</v>
      </c>
      <c r="M60" s="30">
        <v>42921</v>
      </c>
      <c r="N60" s="130">
        <v>42922.438344907408</v>
      </c>
      <c r="O60" s="30">
        <v>42954</v>
      </c>
      <c r="P60" s="11" t="s">
        <v>9564</v>
      </c>
      <c r="Q60" s="11" t="s">
        <v>3509</v>
      </c>
      <c r="R60" s="11" t="s">
        <v>9565</v>
      </c>
      <c r="S60" s="11" t="s">
        <v>9566</v>
      </c>
      <c r="T60" s="11" t="s">
        <v>3298</v>
      </c>
      <c r="U60" s="107">
        <v>2200</v>
      </c>
      <c r="V60" s="11" t="s">
        <v>9567</v>
      </c>
      <c r="W60" s="11" t="s">
        <v>9568</v>
      </c>
      <c r="X60" s="11" t="s">
        <v>9569</v>
      </c>
      <c r="Y60" s="11"/>
    </row>
    <row r="61" spans="1:25" ht="15" customHeight="1" x14ac:dyDescent="0.25">
      <c r="A61" s="11" t="s">
        <v>9570</v>
      </c>
      <c r="B61" s="87" t="s">
        <v>9199</v>
      </c>
      <c r="C61" s="11" t="s">
        <v>3290</v>
      </c>
      <c r="D61" s="11" t="s">
        <v>349</v>
      </c>
      <c r="E61" s="11" t="s">
        <v>9571</v>
      </c>
      <c r="F61" s="11" t="s">
        <v>3292</v>
      </c>
      <c r="G61" s="13">
        <v>68</v>
      </c>
      <c r="H61" s="11" t="s">
        <v>2397</v>
      </c>
      <c r="I61" s="11" t="s">
        <v>3302</v>
      </c>
      <c r="J61" s="11" t="s">
        <v>2399</v>
      </c>
      <c r="K61" s="11" t="s">
        <v>2400</v>
      </c>
      <c r="L61" s="11" t="s">
        <v>3294</v>
      </c>
      <c r="M61" s="30">
        <v>42920</v>
      </c>
      <c r="N61" s="130">
        <v>42954.387743055559</v>
      </c>
      <c r="O61" s="30">
        <v>42958</v>
      </c>
      <c r="P61" s="11" t="s">
        <v>9572</v>
      </c>
      <c r="Q61" s="11" t="s">
        <v>3458</v>
      </c>
      <c r="R61" s="11" t="s">
        <v>9573</v>
      </c>
      <c r="S61" s="11"/>
      <c r="T61" s="11" t="s">
        <v>3298</v>
      </c>
      <c r="U61" s="107">
        <v>2200</v>
      </c>
      <c r="V61" s="11"/>
      <c r="W61" s="11" t="s">
        <v>9574</v>
      </c>
      <c r="X61" s="11"/>
      <c r="Y61" s="11"/>
    </row>
    <row r="62" spans="1:25" ht="15" customHeight="1" x14ac:dyDescent="0.25">
      <c r="A62" s="11" t="s">
        <v>9575</v>
      </c>
      <c r="B62" s="87" t="s">
        <v>9199</v>
      </c>
      <c r="C62" s="11" t="s">
        <v>3290</v>
      </c>
      <c r="D62" s="11" t="s">
        <v>223</v>
      </c>
      <c r="E62" s="11" t="s">
        <v>9576</v>
      </c>
      <c r="F62" s="11" t="s">
        <v>3292</v>
      </c>
      <c r="G62" s="13">
        <v>12526</v>
      </c>
      <c r="H62" s="11" t="s">
        <v>1151</v>
      </c>
      <c r="I62" s="11" t="s">
        <v>3387</v>
      </c>
      <c r="J62" s="11" t="s">
        <v>1260</v>
      </c>
      <c r="K62" s="11" t="s">
        <v>1261</v>
      </c>
      <c r="L62" s="11" t="s">
        <v>3294</v>
      </c>
      <c r="M62" s="30">
        <v>42947</v>
      </c>
      <c r="N62" s="130">
        <v>42949.486319444448</v>
      </c>
      <c r="O62" s="30">
        <v>42972</v>
      </c>
      <c r="P62" s="11" t="s">
        <v>9577</v>
      </c>
      <c r="Q62" s="11" t="s">
        <v>9578</v>
      </c>
      <c r="R62" s="11" t="s">
        <v>9579</v>
      </c>
      <c r="S62" s="11" t="s">
        <v>9580</v>
      </c>
      <c r="T62" s="11" t="s">
        <v>3298</v>
      </c>
      <c r="U62" s="107">
        <v>2200</v>
      </c>
      <c r="V62" s="11" t="s">
        <v>9522</v>
      </c>
      <c r="W62" s="11" t="s">
        <v>9581</v>
      </c>
      <c r="X62" s="11" t="s">
        <v>9582</v>
      </c>
      <c r="Y62" s="11"/>
    </row>
    <row r="63" spans="1:25" ht="15" customHeight="1" x14ac:dyDescent="0.25">
      <c r="A63" s="11" t="s">
        <v>9583</v>
      </c>
      <c r="B63" s="87" t="s">
        <v>9199</v>
      </c>
      <c r="C63" s="11" t="s">
        <v>3290</v>
      </c>
      <c r="D63" s="11" t="s">
        <v>223</v>
      </c>
      <c r="E63" s="11" t="s">
        <v>9585</v>
      </c>
      <c r="F63" s="11" t="s">
        <v>3292</v>
      </c>
      <c r="G63" s="13">
        <v>11575</v>
      </c>
      <c r="H63" s="11" t="s">
        <v>1116</v>
      </c>
      <c r="I63" s="11" t="s">
        <v>3293</v>
      </c>
      <c r="J63" s="11" t="s">
        <v>1191</v>
      </c>
      <c r="K63" s="11" t="s">
        <v>1192</v>
      </c>
      <c r="L63" s="11" t="s">
        <v>3294</v>
      </c>
      <c r="M63" s="30">
        <v>42959</v>
      </c>
      <c r="N63" s="130">
        <v>42961.390069444446</v>
      </c>
      <c r="O63" s="30">
        <v>42977</v>
      </c>
      <c r="P63" s="11" t="s">
        <v>9586</v>
      </c>
      <c r="Q63" s="11" t="s">
        <v>9587</v>
      </c>
      <c r="R63" s="11" t="s">
        <v>9588</v>
      </c>
      <c r="S63" s="11"/>
      <c r="T63" s="11" t="s">
        <v>3298</v>
      </c>
      <c r="U63" s="107">
        <v>2200</v>
      </c>
      <c r="V63" s="11"/>
      <c r="W63" s="11"/>
      <c r="X63" s="11"/>
      <c r="Y63" s="11"/>
    </row>
    <row r="64" spans="1:25" ht="15" customHeight="1" x14ac:dyDescent="0.25">
      <c r="A64" s="11" t="s">
        <v>9584</v>
      </c>
      <c r="B64" s="87" t="s">
        <v>9199</v>
      </c>
      <c r="C64" s="11" t="s">
        <v>3290</v>
      </c>
      <c r="D64" s="11" t="s">
        <v>139</v>
      </c>
      <c r="E64" s="11" t="s">
        <v>9589</v>
      </c>
      <c r="F64" s="11" t="s">
        <v>3292</v>
      </c>
      <c r="G64" s="13">
        <v>68</v>
      </c>
      <c r="H64" s="11" t="s">
        <v>2397</v>
      </c>
      <c r="I64" s="11" t="s">
        <v>3302</v>
      </c>
      <c r="J64" s="11" t="s">
        <v>2399</v>
      </c>
      <c r="K64" s="11" t="s">
        <v>2400</v>
      </c>
      <c r="L64" s="11" t="s">
        <v>3294</v>
      </c>
      <c r="M64" s="30">
        <v>42947</v>
      </c>
      <c r="N64" s="130">
        <v>42950.55300925926</v>
      </c>
      <c r="O64" s="30">
        <v>42967</v>
      </c>
      <c r="P64" s="11" t="s">
        <v>145</v>
      </c>
      <c r="Q64" s="11" t="s">
        <v>9590</v>
      </c>
      <c r="R64" s="11" t="s">
        <v>9591</v>
      </c>
      <c r="S64" s="11" t="s">
        <v>9592</v>
      </c>
      <c r="T64" s="11" t="s">
        <v>3298</v>
      </c>
      <c r="U64" s="107">
        <v>2200</v>
      </c>
      <c r="V64" s="11"/>
      <c r="W64" s="11"/>
      <c r="X64" s="11"/>
      <c r="Y64" s="11"/>
    </row>
    <row r="65" spans="1:25" ht="15" customHeight="1" x14ac:dyDescent="0.25">
      <c r="A65" s="11" t="s">
        <v>9593</v>
      </c>
      <c r="B65" s="87" t="s">
        <v>9199</v>
      </c>
      <c r="C65" s="11" t="s">
        <v>3290</v>
      </c>
      <c r="D65" s="11" t="s">
        <v>31</v>
      </c>
      <c r="E65" s="11" t="s">
        <v>9594</v>
      </c>
      <c r="F65" s="11" t="s">
        <v>3292</v>
      </c>
      <c r="G65" s="13">
        <v>442</v>
      </c>
      <c r="H65" s="11" t="s">
        <v>1743</v>
      </c>
      <c r="I65" s="11" t="s">
        <v>3387</v>
      </c>
      <c r="J65" s="11" t="s">
        <v>1825</v>
      </c>
      <c r="K65" s="11" t="s">
        <v>1826</v>
      </c>
      <c r="L65" s="11" t="s">
        <v>3294</v>
      </c>
      <c r="M65" s="30">
        <v>42939</v>
      </c>
      <c r="N65" s="130">
        <v>42941.331250000003</v>
      </c>
      <c r="O65" s="30">
        <v>42950</v>
      </c>
      <c r="P65" s="11" t="s">
        <v>8595</v>
      </c>
      <c r="Q65" s="11" t="s">
        <v>3518</v>
      </c>
      <c r="R65" s="11" t="s">
        <v>9595</v>
      </c>
      <c r="S65" s="11"/>
      <c r="T65" s="11" t="s">
        <v>3298</v>
      </c>
      <c r="U65" s="107">
        <v>2200</v>
      </c>
      <c r="V65" s="11" t="s">
        <v>9596</v>
      </c>
      <c r="W65" s="11" t="s">
        <v>9597</v>
      </c>
      <c r="X65" s="11" t="s">
        <v>9598</v>
      </c>
      <c r="Y65" s="11"/>
    </row>
    <row r="66" spans="1:25" ht="15" customHeight="1" x14ac:dyDescent="0.25">
      <c r="A66" s="11" t="s">
        <v>9599</v>
      </c>
      <c r="B66" s="87" t="s">
        <v>9199</v>
      </c>
      <c r="C66" s="11" t="s">
        <v>3290</v>
      </c>
      <c r="D66" s="11" t="s">
        <v>61</v>
      </c>
      <c r="E66" s="11" t="s">
        <v>9600</v>
      </c>
      <c r="F66" s="11" t="s">
        <v>3292</v>
      </c>
      <c r="G66" s="13">
        <v>382</v>
      </c>
      <c r="H66" s="11" t="s">
        <v>376</v>
      </c>
      <c r="I66" s="11" t="s">
        <v>3344</v>
      </c>
      <c r="J66" s="11" t="s">
        <v>377</v>
      </c>
      <c r="K66" s="11" t="s">
        <v>378</v>
      </c>
      <c r="L66" s="11" t="s">
        <v>3294</v>
      </c>
      <c r="M66" s="30">
        <v>42959</v>
      </c>
      <c r="N66" s="130">
        <v>42964.433923611112</v>
      </c>
      <c r="O66" s="30">
        <v>42968</v>
      </c>
      <c r="P66" s="11" t="s">
        <v>9601</v>
      </c>
      <c r="Q66" s="11" t="s">
        <v>9602</v>
      </c>
      <c r="R66" s="11" t="s">
        <v>9603</v>
      </c>
      <c r="S66" s="11" t="s">
        <v>9604</v>
      </c>
      <c r="T66" s="11" t="s">
        <v>3298</v>
      </c>
      <c r="U66" s="107">
        <v>2200</v>
      </c>
      <c r="V66" s="11" t="s">
        <v>9605</v>
      </c>
      <c r="W66" s="11" t="s">
        <v>9606</v>
      </c>
      <c r="X66" s="11" t="s">
        <v>9607</v>
      </c>
      <c r="Y66" s="11"/>
    </row>
    <row r="67" spans="1:25" ht="15" customHeight="1" x14ac:dyDescent="0.25">
      <c r="A67" s="11" t="s">
        <v>9608</v>
      </c>
      <c r="B67" s="87" t="s">
        <v>9199</v>
      </c>
      <c r="C67" s="11" t="s">
        <v>3290</v>
      </c>
      <c r="D67" s="11" t="s">
        <v>139</v>
      </c>
      <c r="E67" s="11" t="s">
        <v>9609</v>
      </c>
      <c r="F67" s="11" t="s">
        <v>3292</v>
      </c>
      <c r="G67" s="13">
        <v>10926</v>
      </c>
      <c r="H67" s="11" t="s">
        <v>1768</v>
      </c>
      <c r="I67" s="11" t="s">
        <v>3302</v>
      </c>
      <c r="J67" s="11" t="s">
        <v>1873</v>
      </c>
      <c r="K67" s="11" t="s">
        <v>1874</v>
      </c>
      <c r="L67" s="11" t="s">
        <v>3294</v>
      </c>
      <c r="M67" s="11" t="s">
        <v>65</v>
      </c>
      <c r="N67" s="130">
        <v>42971.288900462961</v>
      </c>
      <c r="O67" s="30">
        <v>42977</v>
      </c>
      <c r="P67" s="11" t="s">
        <v>9610</v>
      </c>
      <c r="Q67" s="11" t="s">
        <v>6036</v>
      </c>
      <c r="R67" s="11" t="s">
        <v>9611</v>
      </c>
      <c r="S67" s="11"/>
      <c r="T67" s="11" t="s">
        <v>3298</v>
      </c>
      <c r="U67" s="107">
        <v>2200</v>
      </c>
      <c r="V67" s="11"/>
      <c r="W67" s="11"/>
      <c r="X67" s="11"/>
      <c r="Y67" s="11"/>
    </row>
    <row r="68" spans="1:25" ht="15" customHeight="1" x14ac:dyDescent="0.25">
      <c r="A68" s="11" t="s">
        <v>9612</v>
      </c>
      <c r="B68" s="87" t="s">
        <v>9199</v>
      </c>
      <c r="C68" s="11" t="s">
        <v>3290</v>
      </c>
      <c r="D68" s="11" t="s">
        <v>223</v>
      </c>
      <c r="E68" s="11" t="s">
        <v>9613</v>
      </c>
      <c r="F68" s="11" t="s">
        <v>3292</v>
      </c>
      <c r="G68" s="13">
        <v>11075</v>
      </c>
      <c r="H68" s="11" t="s">
        <v>3514</v>
      </c>
      <c r="I68" s="11" t="s">
        <v>3376</v>
      </c>
      <c r="J68" s="11" t="s">
        <v>3515</v>
      </c>
      <c r="K68" s="11" t="s">
        <v>3516</v>
      </c>
      <c r="L68" s="11" t="s">
        <v>3294</v>
      </c>
      <c r="M68" s="30">
        <v>42962</v>
      </c>
      <c r="N68" s="130">
        <v>42965.358449074076</v>
      </c>
      <c r="O68" s="30">
        <v>42978</v>
      </c>
      <c r="P68" s="11" t="s">
        <v>5885</v>
      </c>
      <c r="Q68" s="11" t="s">
        <v>9614</v>
      </c>
      <c r="R68" s="11" t="s">
        <v>9615</v>
      </c>
      <c r="S68" s="11" t="s">
        <v>9616</v>
      </c>
      <c r="T68" s="11" t="s">
        <v>3298</v>
      </c>
      <c r="U68" s="107">
        <v>2200</v>
      </c>
      <c r="V68" s="11"/>
      <c r="W68" s="11" t="s">
        <v>223</v>
      </c>
      <c r="X68" s="11"/>
      <c r="Y68" s="11"/>
    </row>
    <row r="69" spans="1:25" ht="15" customHeight="1" x14ac:dyDescent="0.25">
      <c r="A69" s="11" t="s">
        <v>9617</v>
      </c>
      <c r="B69" s="87" t="s">
        <v>9199</v>
      </c>
      <c r="C69" s="11" t="s">
        <v>3290</v>
      </c>
      <c r="D69" s="11" t="s">
        <v>223</v>
      </c>
      <c r="E69" s="11" t="s">
        <v>9618</v>
      </c>
      <c r="F69" s="11" t="s">
        <v>3301</v>
      </c>
      <c r="G69" s="13">
        <v>40257</v>
      </c>
      <c r="H69" s="11" t="s">
        <v>5470</v>
      </c>
      <c r="I69" s="11" t="s">
        <v>3302</v>
      </c>
      <c r="J69" s="11" t="s">
        <v>5471</v>
      </c>
      <c r="K69" s="11" t="s">
        <v>5472</v>
      </c>
      <c r="L69" s="11" t="s">
        <v>3420</v>
      </c>
      <c r="M69" s="11" t="s">
        <v>65</v>
      </c>
      <c r="N69" s="130">
        <v>42936.503437500003</v>
      </c>
      <c r="O69" s="30">
        <v>42963</v>
      </c>
      <c r="P69" s="11" t="s">
        <v>9619</v>
      </c>
      <c r="Q69" s="11" t="s">
        <v>9620</v>
      </c>
      <c r="R69" s="11" t="s">
        <v>9621</v>
      </c>
      <c r="S69" s="11" t="s">
        <v>9622</v>
      </c>
      <c r="T69" s="11" t="s">
        <v>3298</v>
      </c>
      <c r="U69" s="107">
        <v>2200</v>
      </c>
      <c r="V69" s="11"/>
      <c r="W69" s="11"/>
      <c r="X69" s="11"/>
      <c r="Y69" s="11"/>
    </row>
    <row r="70" spans="1:25" ht="15" customHeight="1" x14ac:dyDescent="0.25">
      <c r="A70" s="11" t="s">
        <v>9623</v>
      </c>
      <c r="B70" s="87" t="s">
        <v>9199</v>
      </c>
      <c r="C70" s="11" t="s">
        <v>3290</v>
      </c>
      <c r="D70" s="11" t="s">
        <v>160</v>
      </c>
      <c r="E70" s="11" t="s">
        <v>9624</v>
      </c>
      <c r="F70" s="11" t="s">
        <v>3292</v>
      </c>
      <c r="G70" s="13">
        <v>11868</v>
      </c>
      <c r="H70" s="11" t="s">
        <v>9625</v>
      </c>
      <c r="I70" s="11" t="s">
        <v>3483</v>
      </c>
      <c r="J70" s="11" t="s">
        <v>9626</v>
      </c>
      <c r="K70" s="11" t="s">
        <v>9627</v>
      </c>
      <c r="L70" s="11" t="s">
        <v>3294</v>
      </c>
      <c r="M70" s="30">
        <v>42930</v>
      </c>
      <c r="N70" s="130">
        <v>42934</v>
      </c>
      <c r="O70" s="30">
        <v>42956</v>
      </c>
      <c r="P70" s="11" t="s">
        <v>1894</v>
      </c>
      <c r="Q70" s="11" t="s">
        <v>9628</v>
      </c>
      <c r="R70" s="11" t="s">
        <v>9629</v>
      </c>
      <c r="S70" s="11"/>
      <c r="T70" s="11" t="s">
        <v>3298</v>
      </c>
      <c r="U70" s="107">
        <v>2200</v>
      </c>
      <c r="V70" s="11"/>
      <c r="W70" s="11" t="s">
        <v>160</v>
      </c>
      <c r="X70" s="11"/>
      <c r="Y70" s="11"/>
    </row>
    <row r="71" spans="1:25" ht="15" customHeight="1" x14ac:dyDescent="0.25">
      <c r="A71" s="11" t="s">
        <v>9630</v>
      </c>
      <c r="B71" s="87" t="s">
        <v>9199</v>
      </c>
      <c r="C71" s="11" t="s">
        <v>3290</v>
      </c>
      <c r="D71" s="11" t="s">
        <v>112</v>
      </c>
      <c r="E71" s="11" t="s">
        <v>9631</v>
      </c>
      <c r="F71" s="11" t="s">
        <v>3292</v>
      </c>
      <c r="G71" s="13">
        <v>10654</v>
      </c>
      <c r="H71" s="11" t="s">
        <v>1742</v>
      </c>
      <c r="I71" s="11" t="s">
        <v>3302</v>
      </c>
      <c r="J71" s="11" t="s">
        <v>1823</v>
      </c>
      <c r="K71" s="11" t="s">
        <v>1824</v>
      </c>
      <c r="L71" s="11" t="s">
        <v>3294</v>
      </c>
      <c r="M71" s="30">
        <v>42967</v>
      </c>
      <c r="N71" s="130">
        <v>42969</v>
      </c>
      <c r="O71" s="30">
        <v>42977</v>
      </c>
      <c r="P71" s="11" t="s">
        <v>9632</v>
      </c>
      <c r="Q71" s="11" t="s">
        <v>7398</v>
      </c>
      <c r="R71" s="11" t="s">
        <v>9633</v>
      </c>
      <c r="S71" s="11"/>
      <c r="T71" s="11" t="s">
        <v>3298</v>
      </c>
      <c r="U71" s="107">
        <v>2200</v>
      </c>
      <c r="V71" s="11" t="s">
        <v>7772</v>
      </c>
      <c r="W71" s="11" t="s">
        <v>9634</v>
      </c>
      <c r="X71" s="11">
        <v>160301</v>
      </c>
      <c r="Y71" s="11"/>
    </row>
    <row r="72" spans="1:25" ht="15" customHeight="1" x14ac:dyDescent="0.25">
      <c r="A72" s="11" t="s">
        <v>9635</v>
      </c>
      <c r="B72" s="87" t="s">
        <v>9199</v>
      </c>
      <c r="C72" s="11" t="s">
        <v>3290</v>
      </c>
      <c r="D72" s="11" t="s">
        <v>61</v>
      </c>
      <c r="E72" s="11" t="s">
        <v>9636</v>
      </c>
      <c r="F72" s="11" t="s">
        <v>3292</v>
      </c>
      <c r="G72" s="13">
        <v>13280</v>
      </c>
      <c r="H72" s="11" t="s">
        <v>294</v>
      </c>
      <c r="I72" s="11" t="s">
        <v>3432</v>
      </c>
      <c r="J72" s="11" t="s">
        <v>295</v>
      </c>
      <c r="K72" s="11" t="s">
        <v>1214</v>
      </c>
      <c r="L72" s="11" t="s">
        <v>3294</v>
      </c>
      <c r="M72" s="30">
        <v>42952</v>
      </c>
      <c r="N72" s="130">
        <v>42956.384918981479</v>
      </c>
      <c r="O72" s="30">
        <v>42966</v>
      </c>
      <c r="P72" s="11" t="s">
        <v>9637</v>
      </c>
      <c r="Q72" s="11" t="s">
        <v>3518</v>
      </c>
      <c r="R72" s="11" t="s">
        <v>9638</v>
      </c>
      <c r="S72" s="11" t="s">
        <v>9639</v>
      </c>
      <c r="T72" s="11" t="s">
        <v>3298</v>
      </c>
      <c r="U72" s="107">
        <v>2200</v>
      </c>
      <c r="V72" s="11"/>
      <c r="W72" s="11"/>
      <c r="X72" s="11"/>
      <c r="Y72" s="11"/>
    </row>
    <row r="73" spans="1:25" ht="15" customHeight="1" x14ac:dyDescent="0.25">
      <c r="A73" s="11" t="s">
        <v>9640</v>
      </c>
      <c r="B73" s="87" t="s">
        <v>9199</v>
      </c>
      <c r="C73" s="11" t="s">
        <v>3290</v>
      </c>
      <c r="D73" s="11" t="s">
        <v>139</v>
      </c>
      <c r="E73" s="11" t="s">
        <v>9641</v>
      </c>
      <c r="F73" s="11" t="s">
        <v>3292</v>
      </c>
      <c r="G73" s="13">
        <v>10543</v>
      </c>
      <c r="H73" s="11" t="s">
        <v>2230</v>
      </c>
      <c r="I73" s="11" t="s">
        <v>3483</v>
      </c>
      <c r="J73" s="11" t="s">
        <v>2232</v>
      </c>
      <c r="K73" s="11" t="s">
        <v>2233</v>
      </c>
      <c r="L73" s="11" t="s">
        <v>3294</v>
      </c>
      <c r="M73" s="30">
        <v>42934</v>
      </c>
      <c r="N73" s="130">
        <v>42958.65792824074</v>
      </c>
      <c r="O73" s="30">
        <v>42975</v>
      </c>
      <c r="P73" s="11" t="s">
        <v>9642</v>
      </c>
      <c r="Q73" s="11" t="s">
        <v>6178</v>
      </c>
      <c r="R73" s="11" t="s">
        <v>9643</v>
      </c>
      <c r="S73" s="11"/>
      <c r="T73" s="11" t="s">
        <v>3298</v>
      </c>
      <c r="U73" s="107">
        <v>2200</v>
      </c>
      <c r="V73" s="11" t="s">
        <v>9644</v>
      </c>
      <c r="W73" s="11" t="s">
        <v>3924</v>
      </c>
      <c r="X73" s="11" t="s">
        <v>9645</v>
      </c>
      <c r="Y73" s="11"/>
    </row>
    <row r="74" spans="1:25" ht="15" customHeight="1" x14ac:dyDescent="0.25">
      <c r="A74" s="11" t="s">
        <v>9646</v>
      </c>
      <c r="B74" s="87" t="s">
        <v>9199</v>
      </c>
      <c r="C74" s="11" t="s">
        <v>3290</v>
      </c>
      <c r="D74" s="11" t="s">
        <v>61</v>
      </c>
      <c r="E74" s="11" t="s">
        <v>9647</v>
      </c>
      <c r="F74" s="11" t="s">
        <v>3292</v>
      </c>
      <c r="G74" s="13">
        <v>11569</v>
      </c>
      <c r="H74" s="11" t="s">
        <v>9648</v>
      </c>
      <c r="I74" s="11" t="s">
        <v>3456</v>
      </c>
      <c r="J74" s="11" t="s">
        <v>9649</v>
      </c>
      <c r="K74" s="11" t="s">
        <v>9650</v>
      </c>
      <c r="L74" s="11" t="s">
        <v>3294</v>
      </c>
      <c r="M74" s="30">
        <v>42879</v>
      </c>
      <c r="N74" s="130">
        <v>42884.370972222219</v>
      </c>
      <c r="O74" s="30">
        <v>42950</v>
      </c>
      <c r="P74" s="11" t="s">
        <v>358</v>
      </c>
      <c r="Q74" s="11" t="s">
        <v>3806</v>
      </c>
      <c r="R74" s="11" t="s">
        <v>9651</v>
      </c>
      <c r="S74" s="11"/>
      <c r="T74" s="11" t="s">
        <v>3298</v>
      </c>
      <c r="U74" s="107">
        <v>2200</v>
      </c>
      <c r="V74" s="11"/>
      <c r="W74" s="11" t="s">
        <v>61</v>
      </c>
      <c r="X74" s="11"/>
      <c r="Y74" s="11"/>
    </row>
    <row r="75" spans="1:25" ht="15" customHeight="1" x14ac:dyDescent="0.25">
      <c r="A75" s="11" t="s">
        <v>9652</v>
      </c>
      <c r="B75" s="87" t="s">
        <v>9199</v>
      </c>
      <c r="C75" s="11" t="s">
        <v>3290</v>
      </c>
      <c r="D75" s="11" t="s">
        <v>223</v>
      </c>
      <c r="E75" s="11" t="s">
        <v>9653</v>
      </c>
      <c r="F75" s="11" t="s">
        <v>3292</v>
      </c>
      <c r="G75" s="13">
        <v>148</v>
      </c>
      <c r="H75" s="11" t="s">
        <v>7014</v>
      </c>
      <c r="I75" s="11" t="s">
        <v>4125</v>
      </c>
      <c r="J75" s="11" t="s">
        <v>7015</v>
      </c>
      <c r="K75" s="11" t="s">
        <v>7016</v>
      </c>
      <c r="L75" s="11" t="s">
        <v>3294</v>
      </c>
      <c r="M75" s="30">
        <v>42955</v>
      </c>
      <c r="N75" s="130">
        <v>42961</v>
      </c>
      <c r="O75" s="30">
        <v>42971</v>
      </c>
      <c r="P75" s="11" t="s">
        <v>9654</v>
      </c>
      <c r="Q75" s="11" t="s">
        <v>8982</v>
      </c>
      <c r="R75" s="11" t="s">
        <v>9655</v>
      </c>
      <c r="S75" s="11" t="s">
        <v>9656</v>
      </c>
      <c r="T75" s="11" t="s">
        <v>3298</v>
      </c>
      <c r="U75" s="107">
        <v>2200</v>
      </c>
      <c r="V75" s="11" t="s">
        <v>9657</v>
      </c>
      <c r="W75" s="11" t="s">
        <v>9658</v>
      </c>
      <c r="X75" s="11" t="s">
        <v>9659</v>
      </c>
      <c r="Y75" s="11"/>
    </row>
    <row r="76" spans="1:25" ht="15" customHeight="1" x14ac:dyDescent="0.25">
      <c r="A76" s="11" t="s">
        <v>9660</v>
      </c>
      <c r="B76" s="87" t="s">
        <v>9199</v>
      </c>
      <c r="C76" s="11" t="s">
        <v>3290</v>
      </c>
      <c r="D76" s="11" t="s">
        <v>223</v>
      </c>
      <c r="E76" s="11" t="s">
        <v>9661</v>
      </c>
      <c r="F76" s="11" t="s">
        <v>3292</v>
      </c>
      <c r="G76" s="13">
        <v>229</v>
      </c>
      <c r="H76" s="11" t="s">
        <v>8419</v>
      </c>
      <c r="I76" s="11" t="s">
        <v>3483</v>
      </c>
      <c r="J76" s="11" t="s">
        <v>8420</v>
      </c>
      <c r="K76" s="11" t="s">
        <v>8421</v>
      </c>
      <c r="L76" s="11" t="s">
        <v>3294</v>
      </c>
      <c r="M76" s="30">
        <v>42945</v>
      </c>
      <c r="N76" s="130">
        <v>42948.400671296295</v>
      </c>
      <c r="O76" s="30">
        <v>42951</v>
      </c>
      <c r="P76" s="11" t="s">
        <v>5603</v>
      </c>
      <c r="Q76" s="11" t="s">
        <v>5604</v>
      </c>
      <c r="R76" s="11" t="s">
        <v>5605</v>
      </c>
      <c r="S76" s="11" t="s">
        <v>9662</v>
      </c>
      <c r="T76" s="11" t="s">
        <v>3298</v>
      </c>
      <c r="U76" s="107">
        <v>2200</v>
      </c>
      <c r="V76" s="11"/>
      <c r="W76" s="11" t="s">
        <v>223</v>
      </c>
      <c r="X76" s="11"/>
      <c r="Y76" s="11"/>
    </row>
    <row r="77" spans="1:25" ht="15" customHeight="1" x14ac:dyDescent="0.25">
      <c r="A77" s="11" t="s">
        <v>9663</v>
      </c>
      <c r="B77" s="87" t="s">
        <v>9199</v>
      </c>
      <c r="C77" s="11" t="s">
        <v>3290</v>
      </c>
      <c r="D77" s="11" t="s">
        <v>31</v>
      </c>
      <c r="E77" s="11" t="s">
        <v>9664</v>
      </c>
      <c r="F77" s="11" t="s">
        <v>3292</v>
      </c>
      <c r="G77" s="13">
        <v>167</v>
      </c>
      <c r="H77" s="11" t="s">
        <v>115</v>
      </c>
      <c r="I77" s="11" t="s">
        <v>3302</v>
      </c>
      <c r="J77" s="11" t="s">
        <v>116</v>
      </c>
      <c r="K77" s="11" t="s">
        <v>117</v>
      </c>
      <c r="L77" s="11" t="s">
        <v>3294</v>
      </c>
      <c r="M77" s="30">
        <v>42948</v>
      </c>
      <c r="N77" s="130">
        <v>42954.3280787037</v>
      </c>
      <c r="O77" s="30">
        <v>42961</v>
      </c>
      <c r="P77" s="11" t="s">
        <v>9665</v>
      </c>
      <c r="Q77" s="11" t="s">
        <v>3458</v>
      </c>
      <c r="R77" s="11" t="s">
        <v>9666</v>
      </c>
      <c r="S77" s="11" t="s">
        <v>9667</v>
      </c>
      <c r="T77" s="11" t="s">
        <v>3298</v>
      </c>
      <c r="U77" s="107">
        <v>2200</v>
      </c>
      <c r="V77" s="11"/>
      <c r="W77" s="11"/>
      <c r="X77" s="11"/>
      <c r="Y77" s="11"/>
    </row>
    <row r="78" spans="1:25" ht="15" customHeight="1" x14ac:dyDescent="0.25">
      <c r="A78" s="11" t="s">
        <v>9668</v>
      </c>
      <c r="B78" s="87" t="s">
        <v>9199</v>
      </c>
      <c r="C78" s="11" t="s">
        <v>3290</v>
      </c>
      <c r="D78" s="11" t="s">
        <v>61</v>
      </c>
      <c r="E78" s="11" t="s">
        <v>9670</v>
      </c>
      <c r="F78" s="11" t="s">
        <v>3292</v>
      </c>
      <c r="G78" s="13">
        <v>396</v>
      </c>
      <c r="H78" s="11" t="s">
        <v>323</v>
      </c>
      <c r="I78" s="11" t="s">
        <v>3349</v>
      </c>
      <c r="J78" s="11" t="s">
        <v>324</v>
      </c>
      <c r="K78" s="11" t="s">
        <v>325</v>
      </c>
      <c r="L78" s="11" t="s">
        <v>3294</v>
      </c>
      <c r="M78" s="30">
        <v>42943</v>
      </c>
      <c r="N78" s="130">
        <v>42951</v>
      </c>
      <c r="O78" s="30">
        <v>42962</v>
      </c>
      <c r="P78" s="11" t="s">
        <v>9671</v>
      </c>
      <c r="Q78" s="11" t="s">
        <v>3530</v>
      </c>
      <c r="R78" s="11" t="s">
        <v>9672</v>
      </c>
      <c r="S78" s="11"/>
      <c r="T78" s="11" t="s">
        <v>3298</v>
      </c>
      <c r="U78" s="107">
        <v>2200</v>
      </c>
      <c r="V78" s="11" t="s">
        <v>3708</v>
      </c>
      <c r="W78" s="11" t="s">
        <v>3809</v>
      </c>
      <c r="X78" s="11" t="s">
        <v>9676</v>
      </c>
      <c r="Y78" s="11"/>
    </row>
    <row r="79" spans="1:25" ht="15" customHeight="1" x14ac:dyDescent="0.25">
      <c r="A79" s="11" t="s">
        <v>9669</v>
      </c>
      <c r="B79" s="87" t="s">
        <v>9199</v>
      </c>
      <c r="C79" s="11" t="s">
        <v>3290</v>
      </c>
      <c r="D79" s="11" t="s">
        <v>112</v>
      </c>
      <c r="E79" s="11" t="s">
        <v>9673</v>
      </c>
      <c r="F79" s="11" t="s">
        <v>3292</v>
      </c>
      <c r="G79" s="13">
        <v>467</v>
      </c>
      <c r="H79" s="11" t="s">
        <v>8694</v>
      </c>
      <c r="I79" s="11" t="s">
        <v>3302</v>
      </c>
      <c r="J79" s="11" t="s">
        <v>8695</v>
      </c>
      <c r="K79" s="11" t="s">
        <v>8696</v>
      </c>
      <c r="L79" s="11" t="s">
        <v>3294</v>
      </c>
      <c r="M79" s="30">
        <v>42930</v>
      </c>
      <c r="N79" s="130">
        <v>42936.429930555554</v>
      </c>
      <c r="O79" s="30">
        <v>42956</v>
      </c>
      <c r="P79" s="11" t="s">
        <v>9674</v>
      </c>
      <c r="Q79" s="11" t="s">
        <v>8547</v>
      </c>
      <c r="R79" s="11" t="s">
        <v>9675</v>
      </c>
      <c r="S79" s="11"/>
      <c r="T79" s="11" t="s">
        <v>3298</v>
      </c>
      <c r="U79" s="107">
        <v>2200</v>
      </c>
      <c r="V79" s="11"/>
      <c r="W79" s="11" t="s">
        <v>112</v>
      </c>
      <c r="X79" s="11"/>
      <c r="Y79" s="11"/>
    </row>
    <row r="80" spans="1:25" ht="15" customHeight="1" x14ac:dyDescent="0.25">
      <c r="A80" s="11" t="s">
        <v>9677</v>
      </c>
      <c r="B80" s="87" t="s">
        <v>9199</v>
      </c>
      <c r="C80" s="11" t="s">
        <v>3290</v>
      </c>
      <c r="D80" s="11" t="s">
        <v>84</v>
      </c>
      <c r="E80" s="11" t="s">
        <v>9678</v>
      </c>
      <c r="F80" s="11" t="s">
        <v>3292</v>
      </c>
      <c r="G80" s="13">
        <v>224</v>
      </c>
      <c r="H80" s="11" t="s">
        <v>9679</v>
      </c>
      <c r="I80" s="11" t="s">
        <v>3376</v>
      </c>
      <c r="J80" s="11" t="s">
        <v>9680</v>
      </c>
      <c r="K80" s="11" t="s">
        <v>9681</v>
      </c>
      <c r="L80" s="11" t="s">
        <v>3294</v>
      </c>
      <c r="M80" s="11" t="s">
        <v>65</v>
      </c>
      <c r="N80" s="130">
        <v>42968</v>
      </c>
      <c r="O80" s="30">
        <v>42978</v>
      </c>
      <c r="P80" s="11" t="s">
        <v>4024</v>
      </c>
      <c r="Q80" s="11" t="s">
        <v>4025</v>
      </c>
      <c r="R80" s="11" t="s">
        <v>4026</v>
      </c>
      <c r="S80" s="11" t="s">
        <v>9682</v>
      </c>
      <c r="T80" s="11" t="s">
        <v>3298</v>
      </c>
      <c r="U80" s="107">
        <v>2200</v>
      </c>
      <c r="V80" s="11"/>
      <c r="W80" s="11"/>
      <c r="X80" s="11"/>
      <c r="Y80" s="11"/>
    </row>
    <row r="81" spans="1:25" ht="15" customHeight="1" x14ac:dyDescent="0.25">
      <c r="A81" s="11" t="s">
        <v>9683</v>
      </c>
      <c r="B81" s="87" t="s">
        <v>9199</v>
      </c>
      <c r="C81" s="11" t="s">
        <v>3290</v>
      </c>
      <c r="D81" s="11" t="s">
        <v>313</v>
      </c>
      <c r="E81" s="11" t="s">
        <v>9684</v>
      </c>
      <c r="F81" s="11" t="s">
        <v>3292</v>
      </c>
      <c r="G81" s="13">
        <v>12155</v>
      </c>
      <c r="H81" s="11" t="s">
        <v>6981</v>
      </c>
      <c r="I81" s="11" t="s">
        <v>3387</v>
      </c>
      <c r="J81" s="11" t="s">
        <v>6982</v>
      </c>
      <c r="K81" s="11" t="s">
        <v>6983</v>
      </c>
      <c r="L81" s="11" t="s">
        <v>3294</v>
      </c>
      <c r="M81" s="11" t="s">
        <v>65</v>
      </c>
      <c r="N81" s="130">
        <v>42963.629664351851</v>
      </c>
      <c r="O81" s="30">
        <v>42971</v>
      </c>
      <c r="P81" s="11" t="s">
        <v>9685</v>
      </c>
      <c r="Q81" s="11" t="s">
        <v>9686</v>
      </c>
      <c r="R81" s="11" t="s">
        <v>9687</v>
      </c>
      <c r="S81" s="11" t="s">
        <v>9688</v>
      </c>
      <c r="T81" s="11" t="s">
        <v>3298</v>
      </c>
      <c r="U81" s="107">
        <v>2200</v>
      </c>
      <c r="V81" s="11"/>
      <c r="W81" s="11" t="s">
        <v>9689</v>
      </c>
      <c r="X81" s="11" t="s">
        <v>9690</v>
      </c>
      <c r="Y81" s="11"/>
    </row>
    <row r="82" spans="1:25" ht="15" customHeight="1" x14ac:dyDescent="0.25">
      <c r="A82" s="11" t="s">
        <v>9691</v>
      </c>
      <c r="B82" s="87" t="s">
        <v>9199</v>
      </c>
      <c r="C82" s="11" t="s">
        <v>3290</v>
      </c>
      <c r="D82" s="11" t="s">
        <v>61</v>
      </c>
      <c r="E82" s="11" t="s">
        <v>9692</v>
      </c>
      <c r="F82" s="11" t="s">
        <v>3292</v>
      </c>
      <c r="G82" s="13">
        <v>464</v>
      </c>
      <c r="H82" s="11" t="s">
        <v>260</v>
      </c>
      <c r="I82" s="11" t="s">
        <v>3302</v>
      </c>
      <c r="J82" s="11" t="s">
        <v>261</v>
      </c>
      <c r="K82" s="11" t="s">
        <v>262</v>
      </c>
      <c r="L82" s="11" t="s">
        <v>3294</v>
      </c>
      <c r="M82" s="30">
        <v>42947</v>
      </c>
      <c r="N82" s="130">
        <v>42957.357581018521</v>
      </c>
      <c r="O82" s="30">
        <v>42962</v>
      </c>
      <c r="P82" s="11" t="s">
        <v>9693</v>
      </c>
      <c r="Q82" s="11" t="s">
        <v>3475</v>
      </c>
      <c r="R82" s="11" t="s">
        <v>9694</v>
      </c>
      <c r="S82" s="11"/>
      <c r="T82" s="11" t="s">
        <v>3298</v>
      </c>
      <c r="U82" s="107">
        <v>2200</v>
      </c>
      <c r="V82" s="11" t="s">
        <v>3936</v>
      </c>
      <c r="W82" s="11" t="s">
        <v>9695</v>
      </c>
      <c r="X82" s="11" t="s">
        <v>9696</v>
      </c>
      <c r="Y82" s="11"/>
    </row>
    <row r="83" spans="1:25" ht="15" customHeight="1" x14ac:dyDescent="0.25">
      <c r="A83" s="11" t="s">
        <v>9697</v>
      </c>
      <c r="B83" s="87" t="s">
        <v>9199</v>
      </c>
      <c r="C83" s="11" t="s">
        <v>3290</v>
      </c>
      <c r="D83" s="11" t="s">
        <v>53</v>
      </c>
      <c r="E83" s="11" t="s">
        <v>9699</v>
      </c>
      <c r="F83" s="11" t="s">
        <v>3292</v>
      </c>
      <c r="G83" s="13">
        <v>10997</v>
      </c>
      <c r="H83" s="11" t="s">
        <v>1161</v>
      </c>
      <c r="I83" s="11" t="s">
        <v>3293</v>
      </c>
      <c r="J83" s="11" t="s">
        <v>1280</v>
      </c>
      <c r="K83" s="11" t="s">
        <v>1281</v>
      </c>
      <c r="L83" s="11" t="s">
        <v>3294</v>
      </c>
      <c r="M83" s="11" t="s">
        <v>65</v>
      </c>
      <c r="N83" s="130">
        <v>42947.378275462965</v>
      </c>
      <c r="O83" s="30">
        <v>42956</v>
      </c>
      <c r="P83" s="11" t="s">
        <v>9700</v>
      </c>
      <c r="Q83" s="11" t="s">
        <v>4066</v>
      </c>
      <c r="R83" s="11" t="s">
        <v>9701</v>
      </c>
      <c r="S83" s="11"/>
      <c r="T83" s="11" t="s">
        <v>3298</v>
      </c>
      <c r="U83" s="107">
        <v>2200</v>
      </c>
      <c r="V83" s="11"/>
      <c r="W83" s="11" t="s">
        <v>9705</v>
      </c>
      <c r="X83" s="11"/>
      <c r="Y83" s="11"/>
    </row>
    <row r="84" spans="1:25" ht="15" customHeight="1" x14ac:dyDescent="0.25">
      <c r="A84" s="11" t="s">
        <v>9698</v>
      </c>
      <c r="B84" s="87" t="s">
        <v>9199</v>
      </c>
      <c r="C84" s="11" t="s">
        <v>3290</v>
      </c>
      <c r="D84" s="11" t="s">
        <v>349</v>
      </c>
      <c r="E84" s="11" t="s">
        <v>9702</v>
      </c>
      <c r="F84" s="11" t="s">
        <v>3292</v>
      </c>
      <c r="G84" s="13">
        <v>11116</v>
      </c>
      <c r="H84" s="11" t="s">
        <v>630</v>
      </c>
      <c r="I84" s="11" t="s">
        <v>4125</v>
      </c>
      <c r="J84" s="11" t="s">
        <v>631</v>
      </c>
      <c r="K84" s="11" t="s">
        <v>632</v>
      </c>
      <c r="L84" s="11" t="s">
        <v>3294</v>
      </c>
      <c r="M84" s="11" t="s">
        <v>65</v>
      </c>
      <c r="N84" s="130">
        <v>42954.388078703705</v>
      </c>
      <c r="O84" s="30">
        <v>42958</v>
      </c>
      <c r="P84" s="11" t="s">
        <v>9703</v>
      </c>
      <c r="Q84" s="11" t="s">
        <v>4203</v>
      </c>
      <c r="R84" s="11" t="s">
        <v>9704</v>
      </c>
      <c r="S84" s="11" t="s">
        <v>9706</v>
      </c>
      <c r="T84" s="11" t="s">
        <v>3298</v>
      </c>
      <c r="U84" s="107">
        <v>2200</v>
      </c>
      <c r="V84" s="11"/>
      <c r="W84" s="11"/>
      <c r="X84" s="11"/>
      <c r="Y84" s="11"/>
    </row>
    <row r="85" spans="1:25" ht="15" customHeight="1" x14ac:dyDescent="0.25">
      <c r="A85" s="11" t="s">
        <v>9707</v>
      </c>
      <c r="B85" s="87" t="s">
        <v>9199</v>
      </c>
      <c r="C85" s="11" t="s">
        <v>3290</v>
      </c>
      <c r="D85" s="11" t="s">
        <v>53</v>
      </c>
      <c r="E85" s="11" t="s">
        <v>9708</v>
      </c>
      <c r="F85" s="11" t="s">
        <v>3292</v>
      </c>
      <c r="G85" s="13">
        <v>11558</v>
      </c>
      <c r="H85" s="11" t="s">
        <v>9709</v>
      </c>
      <c r="I85" s="11" t="s">
        <v>3491</v>
      </c>
      <c r="J85" s="11" t="s">
        <v>9710</v>
      </c>
      <c r="K85" s="11" t="s">
        <v>9711</v>
      </c>
      <c r="L85" s="11" t="s">
        <v>3294</v>
      </c>
      <c r="M85" s="11" t="s">
        <v>65</v>
      </c>
      <c r="N85" s="130">
        <v>42947.380231481482</v>
      </c>
      <c r="O85" s="30">
        <v>42966</v>
      </c>
      <c r="P85" s="11" t="s">
        <v>1907</v>
      </c>
      <c r="Q85" s="11" t="s">
        <v>3586</v>
      </c>
      <c r="R85" s="11" t="s">
        <v>9712</v>
      </c>
      <c r="S85" s="11" t="s">
        <v>9713</v>
      </c>
      <c r="T85" s="11" t="s">
        <v>3298</v>
      </c>
      <c r="U85" s="107">
        <v>2200</v>
      </c>
      <c r="V85" s="11"/>
      <c r="W85" s="11" t="s">
        <v>53</v>
      </c>
      <c r="X85" s="11"/>
      <c r="Y85" s="11"/>
    </row>
    <row r="86" spans="1:25" ht="15" customHeight="1" x14ac:dyDescent="0.25">
      <c r="A86" s="11" t="s">
        <v>9714</v>
      </c>
      <c r="B86" s="87" t="s">
        <v>9199</v>
      </c>
      <c r="C86" s="11" t="s">
        <v>3290</v>
      </c>
      <c r="D86" s="11" t="s">
        <v>139</v>
      </c>
      <c r="E86" s="11" t="s">
        <v>9716</v>
      </c>
      <c r="F86" s="11" t="s">
        <v>3292</v>
      </c>
      <c r="G86" s="13">
        <v>268</v>
      </c>
      <c r="H86" s="11" t="s">
        <v>190</v>
      </c>
      <c r="I86" s="11" t="s">
        <v>3302</v>
      </c>
      <c r="J86" s="11" t="s">
        <v>191</v>
      </c>
      <c r="K86" s="11" t="s">
        <v>192</v>
      </c>
      <c r="L86" s="11" t="s">
        <v>3294</v>
      </c>
      <c r="M86" s="11" t="s">
        <v>65</v>
      </c>
      <c r="N86" s="130">
        <v>42950.432187500002</v>
      </c>
      <c r="O86" s="30">
        <v>42956</v>
      </c>
      <c r="P86" s="11" t="s">
        <v>37</v>
      </c>
      <c r="Q86" s="11" t="s">
        <v>4025</v>
      </c>
      <c r="R86" s="11" t="s">
        <v>9717</v>
      </c>
      <c r="S86" s="11"/>
      <c r="T86" s="11" t="s">
        <v>3298</v>
      </c>
      <c r="U86" s="107">
        <v>2200</v>
      </c>
      <c r="V86" s="11"/>
      <c r="W86" s="11" t="s">
        <v>9724</v>
      </c>
      <c r="X86" s="11"/>
      <c r="Y86" s="11"/>
    </row>
    <row r="87" spans="1:25" ht="15" customHeight="1" x14ac:dyDescent="0.25">
      <c r="A87" s="11" t="s">
        <v>9715</v>
      </c>
      <c r="B87" s="87" t="s">
        <v>9199</v>
      </c>
      <c r="C87" s="11" t="s">
        <v>3290</v>
      </c>
      <c r="D87" s="11" t="s">
        <v>313</v>
      </c>
      <c r="E87" s="11" t="s">
        <v>9718</v>
      </c>
      <c r="F87" s="11" t="s">
        <v>3292</v>
      </c>
      <c r="G87" s="13">
        <v>49</v>
      </c>
      <c r="H87" s="11" t="s">
        <v>9719</v>
      </c>
      <c r="I87" s="11" t="s">
        <v>3387</v>
      </c>
      <c r="J87" s="11" t="s">
        <v>9720</v>
      </c>
      <c r="K87" s="11" t="s">
        <v>9721</v>
      </c>
      <c r="L87" s="11" t="s">
        <v>3294</v>
      </c>
      <c r="M87" s="30">
        <v>42966</v>
      </c>
      <c r="N87" s="130">
        <v>42970.464328703703</v>
      </c>
      <c r="O87" s="30">
        <v>42976</v>
      </c>
      <c r="P87" s="11" t="s">
        <v>1448</v>
      </c>
      <c r="Q87" s="11" t="s">
        <v>9722</v>
      </c>
      <c r="R87" s="11" t="s">
        <v>9723</v>
      </c>
      <c r="S87" s="11" t="s">
        <v>9725</v>
      </c>
      <c r="T87" s="11" t="s">
        <v>3298</v>
      </c>
      <c r="U87" s="107">
        <v>2200</v>
      </c>
      <c r="V87" s="11"/>
      <c r="W87" s="11" t="s">
        <v>9726</v>
      </c>
      <c r="X87" s="11" t="s">
        <v>9727</v>
      </c>
      <c r="Y87" s="11"/>
    </row>
    <row r="88" spans="1:25" ht="15" customHeight="1" x14ac:dyDescent="0.25">
      <c r="A88" s="11" t="s">
        <v>9728</v>
      </c>
      <c r="B88" s="87" t="s">
        <v>9199</v>
      </c>
      <c r="C88" s="11" t="s">
        <v>3290</v>
      </c>
      <c r="D88" s="11" t="s">
        <v>61</v>
      </c>
      <c r="E88" s="11" t="s">
        <v>9730</v>
      </c>
      <c r="F88" s="11" t="s">
        <v>3292</v>
      </c>
      <c r="G88" s="13">
        <v>12152</v>
      </c>
      <c r="H88" s="11" t="s">
        <v>6363</v>
      </c>
      <c r="I88" s="11" t="s">
        <v>3456</v>
      </c>
      <c r="J88" s="11" t="s">
        <v>6364</v>
      </c>
      <c r="K88" s="11" t="s">
        <v>6365</v>
      </c>
      <c r="L88" s="11" t="s">
        <v>3294</v>
      </c>
      <c r="M88" s="30">
        <v>42943</v>
      </c>
      <c r="N88" s="130">
        <v>42948.371620370373</v>
      </c>
      <c r="O88" s="30">
        <v>42959</v>
      </c>
      <c r="P88" s="11" t="s">
        <v>9731</v>
      </c>
      <c r="Q88" s="11" t="s">
        <v>4422</v>
      </c>
      <c r="R88" s="11" t="s">
        <v>9732</v>
      </c>
      <c r="S88" s="11"/>
      <c r="T88" s="11" t="s">
        <v>3298</v>
      </c>
      <c r="U88" s="107">
        <v>2200</v>
      </c>
      <c r="V88" s="11"/>
      <c r="W88" s="11" t="s">
        <v>9734</v>
      </c>
      <c r="X88" s="11"/>
      <c r="Y88" s="11"/>
    </row>
    <row r="89" spans="1:25" ht="15" customHeight="1" x14ac:dyDescent="0.25">
      <c r="A89" s="11" t="s">
        <v>9729</v>
      </c>
      <c r="B89" s="87" t="s">
        <v>9199</v>
      </c>
      <c r="C89" s="11" t="s">
        <v>3290</v>
      </c>
      <c r="D89" s="11" t="s">
        <v>23</v>
      </c>
      <c r="E89" s="11" t="s">
        <v>9733</v>
      </c>
      <c r="F89" s="11" t="s">
        <v>3292</v>
      </c>
      <c r="G89" s="13">
        <v>10494</v>
      </c>
      <c r="H89" s="11" t="s">
        <v>474</v>
      </c>
      <c r="I89" s="11" t="s">
        <v>3312</v>
      </c>
      <c r="J89" s="11" t="s">
        <v>475</v>
      </c>
      <c r="K89" s="11" t="s">
        <v>476</v>
      </c>
      <c r="L89" s="11" t="s">
        <v>3294</v>
      </c>
      <c r="M89" s="30">
        <v>42941</v>
      </c>
      <c r="N89" s="130">
        <v>42950.808240740742</v>
      </c>
      <c r="O89" s="30">
        <v>42959</v>
      </c>
      <c r="P89" s="11" t="s">
        <v>1895</v>
      </c>
      <c r="Q89" s="11" t="s">
        <v>9413</v>
      </c>
      <c r="R89" s="11" t="s">
        <v>1971</v>
      </c>
      <c r="S89" s="11" t="s">
        <v>5001</v>
      </c>
      <c r="T89" s="11" t="s">
        <v>3298</v>
      </c>
      <c r="U89" s="107">
        <v>2200</v>
      </c>
      <c r="V89" s="11" t="s">
        <v>9735</v>
      </c>
      <c r="W89" s="11" t="s">
        <v>9736</v>
      </c>
      <c r="X89" s="11"/>
      <c r="Y89" s="11"/>
    </row>
    <row r="90" spans="1:25" ht="15" customHeight="1" x14ac:dyDescent="0.25">
      <c r="A90" s="11" t="s">
        <v>9737</v>
      </c>
      <c r="B90" s="87" t="s">
        <v>9199</v>
      </c>
      <c r="C90" s="11" t="s">
        <v>3290</v>
      </c>
      <c r="D90" s="11" t="s">
        <v>349</v>
      </c>
      <c r="E90" s="11" t="s">
        <v>9738</v>
      </c>
      <c r="F90" s="11" t="s">
        <v>3292</v>
      </c>
      <c r="G90" s="13">
        <v>405</v>
      </c>
      <c r="H90" s="11" t="s">
        <v>351</v>
      </c>
      <c r="I90" s="11" t="s">
        <v>3302</v>
      </c>
      <c r="J90" s="11" t="s">
        <v>352</v>
      </c>
      <c r="K90" s="11" t="s">
        <v>353</v>
      </c>
      <c r="L90" s="11" t="s">
        <v>3294</v>
      </c>
      <c r="M90" s="30">
        <v>42935</v>
      </c>
      <c r="N90" s="130">
        <v>42954.386620370373</v>
      </c>
      <c r="O90" s="30">
        <v>42963</v>
      </c>
      <c r="P90" s="11" t="s">
        <v>9739</v>
      </c>
      <c r="Q90" s="11" t="s">
        <v>4702</v>
      </c>
      <c r="R90" s="11" t="s">
        <v>9740</v>
      </c>
      <c r="S90" s="11" t="s">
        <v>9741</v>
      </c>
      <c r="T90" s="11" t="s">
        <v>3298</v>
      </c>
      <c r="U90" s="107">
        <v>2200</v>
      </c>
      <c r="V90" s="11"/>
      <c r="W90" s="11" t="s">
        <v>9742</v>
      </c>
      <c r="X90" s="11"/>
      <c r="Y90" s="11"/>
    </row>
    <row r="91" spans="1:25" ht="15" customHeight="1" x14ac:dyDescent="0.25">
      <c r="A91" s="11" t="s">
        <v>9743</v>
      </c>
      <c r="B91" s="87" t="s">
        <v>9199</v>
      </c>
      <c r="C91" s="11" t="s">
        <v>3290</v>
      </c>
      <c r="D91" s="11" t="s">
        <v>7766</v>
      </c>
      <c r="E91" s="11" t="s">
        <v>9744</v>
      </c>
      <c r="F91" s="11" t="s">
        <v>3292</v>
      </c>
      <c r="G91" s="13">
        <v>13595</v>
      </c>
      <c r="H91" s="11" t="s">
        <v>2314</v>
      </c>
      <c r="I91" s="11" t="s">
        <v>3387</v>
      </c>
      <c r="J91" s="11" t="s">
        <v>2315</v>
      </c>
      <c r="K91" s="11" t="s">
        <v>2316</v>
      </c>
      <c r="L91" s="11" t="s">
        <v>3294</v>
      </c>
      <c r="M91" s="30">
        <v>42920</v>
      </c>
      <c r="N91" s="130">
        <v>42927</v>
      </c>
      <c r="O91" s="30">
        <v>42948</v>
      </c>
      <c r="P91" s="11" t="s">
        <v>9745</v>
      </c>
      <c r="Q91" s="11" t="s">
        <v>3785</v>
      </c>
      <c r="R91" s="11" t="s">
        <v>9746</v>
      </c>
      <c r="S91" s="11" t="s">
        <v>9747</v>
      </c>
      <c r="T91" s="11" t="s">
        <v>3298</v>
      </c>
      <c r="U91" s="107">
        <v>2200</v>
      </c>
      <c r="V91" s="11"/>
      <c r="W91" s="11" t="s">
        <v>9748</v>
      </c>
      <c r="X91" s="11">
        <v>20120181</v>
      </c>
      <c r="Y91" s="11"/>
    </row>
    <row r="92" spans="1:25" ht="15" customHeight="1" x14ac:dyDescent="0.25">
      <c r="A92" s="11" t="s">
        <v>9749</v>
      </c>
      <c r="B92" s="87" t="s">
        <v>9199</v>
      </c>
      <c r="C92" s="11" t="s">
        <v>3290</v>
      </c>
      <c r="D92" s="11" t="s">
        <v>160</v>
      </c>
      <c r="E92" s="11" t="s">
        <v>9750</v>
      </c>
      <c r="F92" s="11" t="s">
        <v>3292</v>
      </c>
      <c r="G92" s="13">
        <v>11340</v>
      </c>
      <c r="H92" s="11" t="s">
        <v>2833</v>
      </c>
      <c r="I92" s="11" t="s">
        <v>3312</v>
      </c>
      <c r="J92" s="11" t="s">
        <v>2834</v>
      </c>
      <c r="K92" s="11" t="s">
        <v>2835</v>
      </c>
      <c r="L92" s="11" t="s">
        <v>3294</v>
      </c>
      <c r="M92" s="30">
        <v>42941</v>
      </c>
      <c r="N92" s="130">
        <v>42944.38894675926</v>
      </c>
      <c r="O92" s="30">
        <v>42965</v>
      </c>
      <c r="P92" s="11" t="s">
        <v>9751</v>
      </c>
      <c r="Q92" s="11" t="s">
        <v>3405</v>
      </c>
      <c r="R92" s="11" t="s">
        <v>9752</v>
      </c>
      <c r="S92" s="11"/>
      <c r="T92" s="11" t="s">
        <v>3298</v>
      </c>
      <c r="U92" s="107">
        <v>2200</v>
      </c>
      <c r="V92" s="11" t="s">
        <v>5751</v>
      </c>
      <c r="W92" s="11" t="s">
        <v>7506</v>
      </c>
      <c r="X92" s="11">
        <v>20150165</v>
      </c>
      <c r="Y92" s="11"/>
    </row>
    <row r="93" spans="1:25" ht="15" customHeight="1" x14ac:dyDescent="0.25">
      <c r="A93" s="11" t="s">
        <v>9753</v>
      </c>
      <c r="B93" s="87" t="s">
        <v>9199</v>
      </c>
      <c r="C93" s="11" t="s">
        <v>3290</v>
      </c>
      <c r="D93" s="11" t="s">
        <v>31</v>
      </c>
      <c r="E93" s="11" t="s">
        <v>9754</v>
      </c>
      <c r="F93" s="11" t="s">
        <v>3292</v>
      </c>
      <c r="G93" s="13">
        <v>11266</v>
      </c>
      <c r="H93" s="11" t="s">
        <v>2802</v>
      </c>
      <c r="I93" s="11" t="s">
        <v>3491</v>
      </c>
      <c r="J93" s="11" t="s">
        <v>2803</v>
      </c>
      <c r="K93" s="11" t="s">
        <v>2804</v>
      </c>
      <c r="L93" s="11" t="s">
        <v>3294</v>
      </c>
      <c r="M93" s="11" t="s">
        <v>65</v>
      </c>
      <c r="N93" s="130">
        <v>42951.437094907407</v>
      </c>
      <c r="O93" s="30">
        <v>42957</v>
      </c>
      <c r="P93" s="11" t="s">
        <v>9755</v>
      </c>
      <c r="Q93" s="11" t="s">
        <v>3945</v>
      </c>
      <c r="R93" s="11" t="s">
        <v>9756</v>
      </c>
      <c r="S93" s="11" t="s">
        <v>9757</v>
      </c>
      <c r="T93" s="11" t="s">
        <v>3298</v>
      </c>
      <c r="U93" s="107">
        <v>2200</v>
      </c>
      <c r="V93" s="11"/>
      <c r="W93" s="11" t="s">
        <v>9758</v>
      </c>
      <c r="X93" s="11" t="s">
        <v>9759</v>
      </c>
      <c r="Y93" s="11"/>
    </row>
    <row r="94" spans="1:25" ht="15" customHeight="1" x14ac:dyDescent="0.25">
      <c r="A94" s="11" t="s">
        <v>9760</v>
      </c>
      <c r="B94" s="87" t="s">
        <v>9199</v>
      </c>
      <c r="C94" s="11" t="s">
        <v>3290</v>
      </c>
      <c r="D94" s="11" t="s">
        <v>31</v>
      </c>
      <c r="E94" s="11" t="s">
        <v>9761</v>
      </c>
      <c r="F94" s="11" t="s">
        <v>3292</v>
      </c>
      <c r="G94" s="13">
        <v>10508</v>
      </c>
      <c r="H94" s="11" t="s">
        <v>6879</v>
      </c>
      <c r="I94" s="11" t="s">
        <v>3843</v>
      </c>
      <c r="J94" s="11" t="s">
        <v>6880</v>
      </c>
      <c r="K94" s="11" t="s">
        <v>6881</v>
      </c>
      <c r="L94" s="11" t="s">
        <v>3294</v>
      </c>
      <c r="M94" s="30">
        <v>42912</v>
      </c>
      <c r="N94" s="130">
        <v>42913.329861111109</v>
      </c>
      <c r="O94" s="30">
        <v>42954</v>
      </c>
      <c r="P94" s="11" t="s">
        <v>6882</v>
      </c>
      <c r="Q94" s="11" t="s">
        <v>6883</v>
      </c>
      <c r="R94" s="11" t="s">
        <v>6884</v>
      </c>
      <c r="S94" s="11" t="s">
        <v>7430</v>
      </c>
      <c r="T94" s="11" t="s">
        <v>3298</v>
      </c>
      <c r="U94" s="107">
        <v>2200</v>
      </c>
      <c r="V94" s="11"/>
      <c r="W94" s="11"/>
      <c r="X94" s="11"/>
      <c r="Y94" s="11"/>
    </row>
    <row r="95" spans="1:25" ht="15" customHeight="1" x14ac:dyDescent="0.25">
      <c r="A95" s="11" t="s">
        <v>9762</v>
      </c>
      <c r="B95" s="87" t="s">
        <v>9199</v>
      </c>
      <c r="C95" s="11" t="s">
        <v>3290</v>
      </c>
      <c r="D95" s="11" t="s">
        <v>31</v>
      </c>
      <c r="E95" s="11" t="s">
        <v>9763</v>
      </c>
      <c r="F95" s="11" t="s">
        <v>3292</v>
      </c>
      <c r="G95" s="13">
        <v>11625</v>
      </c>
      <c r="H95" s="11" t="s">
        <v>1127</v>
      </c>
      <c r="I95" s="11" t="s">
        <v>3432</v>
      </c>
      <c r="J95" s="11" t="s">
        <v>1212</v>
      </c>
      <c r="K95" s="11" t="s">
        <v>1213</v>
      </c>
      <c r="L95" s="11" t="s">
        <v>3294</v>
      </c>
      <c r="M95" s="30">
        <v>42951</v>
      </c>
      <c r="N95" s="130">
        <v>42954.328333333331</v>
      </c>
      <c r="O95" s="30">
        <v>42966</v>
      </c>
      <c r="P95" s="11" t="s">
        <v>9764</v>
      </c>
      <c r="Q95" s="11" t="s">
        <v>6657</v>
      </c>
      <c r="R95" s="11" t="s">
        <v>9765</v>
      </c>
      <c r="S95" s="11" t="s">
        <v>9766</v>
      </c>
      <c r="T95" s="11" t="s">
        <v>3298</v>
      </c>
      <c r="U95" s="107">
        <v>2200</v>
      </c>
      <c r="V95" s="11" t="s">
        <v>3995</v>
      </c>
      <c r="W95" s="11" t="s">
        <v>3996</v>
      </c>
      <c r="X95" s="11" t="s">
        <v>9767</v>
      </c>
      <c r="Y95" s="11"/>
    </row>
    <row r="96" spans="1:25" ht="15" customHeight="1" x14ac:dyDescent="0.25">
      <c r="A96" s="11" t="s">
        <v>9768</v>
      </c>
      <c r="B96" s="87" t="s">
        <v>9199</v>
      </c>
      <c r="C96" s="11" t="s">
        <v>3290</v>
      </c>
      <c r="D96" s="11" t="s">
        <v>112</v>
      </c>
      <c r="E96" s="11" t="s">
        <v>9769</v>
      </c>
      <c r="F96" s="11" t="s">
        <v>3292</v>
      </c>
      <c r="G96" s="13">
        <v>40273</v>
      </c>
      <c r="H96" s="11" t="s">
        <v>1767</v>
      </c>
      <c r="I96" s="11" t="s">
        <v>3302</v>
      </c>
      <c r="J96" s="11" t="s">
        <v>1871</v>
      </c>
      <c r="K96" s="11" t="s">
        <v>1872</v>
      </c>
      <c r="L96" s="11" t="s">
        <v>3420</v>
      </c>
      <c r="M96" s="11" t="s">
        <v>65</v>
      </c>
      <c r="N96" s="130">
        <v>42956.402488425927</v>
      </c>
      <c r="O96" s="30">
        <v>42970</v>
      </c>
      <c r="P96" s="11" t="s">
        <v>1490</v>
      </c>
      <c r="Q96" s="11" t="s">
        <v>9770</v>
      </c>
      <c r="R96" s="11" t="s">
        <v>9771</v>
      </c>
      <c r="S96" s="11"/>
      <c r="T96" s="11" t="s">
        <v>3298</v>
      </c>
      <c r="U96" s="107">
        <v>2200</v>
      </c>
      <c r="V96" s="11"/>
      <c r="W96" s="11"/>
      <c r="X96" s="11"/>
      <c r="Y96" s="11"/>
    </row>
    <row r="97" spans="1:25" ht="15" customHeight="1" x14ac:dyDescent="0.25">
      <c r="A97" s="11" t="s">
        <v>9772</v>
      </c>
      <c r="B97" s="87" t="s">
        <v>9199</v>
      </c>
      <c r="C97" s="11" t="s">
        <v>3290</v>
      </c>
      <c r="D97" s="11" t="s">
        <v>139</v>
      </c>
      <c r="E97" s="11" t="s">
        <v>9773</v>
      </c>
      <c r="F97" s="11" t="s">
        <v>3292</v>
      </c>
      <c r="G97" s="13">
        <v>11019</v>
      </c>
      <c r="H97" s="11" t="s">
        <v>396</v>
      </c>
      <c r="I97" s="11" t="s">
        <v>3456</v>
      </c>
      <c r="J97" s="11" t="s">
        <v>397</v>
      </c>
      <c r="K97" s="11" t="s">
        <v>398</v>
      </c>
      <c r="L97" s="11" t="s">
        <v>3294</v>
      </c>
      <c r="M97" s="11" t="s">
        <v>65</v>
      </c>
      <c r="N97" s="130">
        <v>42961.473124999997</v>
      </c>
      <c r="O97" s="30">
        <v>42976</v>
      </c>
      <c r="P97" s="11" t="s">
        <v>9774</v>
      </c>
      <c r="Q97" s="11" t="s">
        <v>3771</v>
      </c>
      <c r="R97" s="11" t="s">
        <v>9775</v>
      </c>
      <c r="S97" s="11"/>
      <c r="T97" s="11" t="s">
        <v>3298</v>
      </c>
      <c r="U97" s="107">
        <v>2200</v>
      </c>
      <c r="V97" s="11" t="s">
        <v>9776</v>
      </c>
      <c r="W97" s="11" t="s">
        <v>9777</v>
      </c>
      <c r="X97" s="11" t="s">
        <v>9778</v>
      </c>
      <c r="Y97" s="11"/>
    </row>
    <row r="98" spans="1:25" ht="15" customHeight="1" x14ac:dyDescent="0.25">
      <c r="A98" s="11" t="s">
        <v>9779</v>
      </c>
      <c r="B98" s="87" t="s">
        <v>9199</v>
      </c>
      <c r="C98" s="11" t="s">
        <v>3290</v>
      </c>
      <c r="D98" s="11" t="s">
        <v>6925</v>
      </c>
      <c r="E98" s="11" t="s">
        <v>9781</v>
      </c>
      <c r="F98" s="11" t="s">
        <v>3292</v>
      </c>
      <c r="G98" s="13">
        <v>10973</v>
      </c>
      <c r="H98" s="11" t="s">
        <v>5352</v>
      </c>
      <c r="I98" s="11" t="s">
        <v>3349</v>
      </c>
      <c r="J98" s="11" t="s">
        <v>5353</v>
      </c>
      <c r="K98" s="11" t="s">
        <v>5354</v>
      </c>
      <c r="L98" s="11" t="s">
        <v>3294</v>
      </c>
      <c r="M98" s="30">
        <v>42942</v>
      </c>
      <c r="N98" s="130">
        <v>42961</v>
      </c>
      <c r="O98" s="30">
        <v>42970</v>
      </c>
      <c r="P98" s="11" t="s">
        <v>9309</v>
      </c>
      <c r="Q98" s="11" t="s">
        <v>9310</v>
      </c>
      <c r="R98" s="11" t="s">
        <v>9311</v>
      </c>
      <c r="S98" s="11"/>
      <c r="T98" s="11" t="s">
        <v>3298</v>
      </c>
      <c r="U98" s="107">
        <v>2200</v>
      </c>
      <c r="V98" s="11"/>
      <c r="W98" s="11"/>
      <c r="X98" s="11"/>
      <c r="Y98" s="11"/>
    </row>
    <row r="99" spans="1:25" ht="15" customHeight="1" x14ac:dyDescent="0.25">
      <c r="A99" s="11" t="s">
        <v>9780</v>
      </c>
      <c r="B99" s="87" t="s">
        <v>9199</v>
      </c>
      <c r="C99" s="11" t="s">
        <v>3290</v>
      </c>
      <c r="D99" s="11" t="s">
        <v>61</v>
      </c>
      <c r="E99" s="11" t="s">
        <v>9782</v>
      </c>
      <c r="F99" s="11" t="s">
        <v>3292</v>
      </c>
      <c r="G99" s="13">
        <v>13158</v>
      </c>
      <c r="H99" s="11" t="s">
        <v>4830</v>
      </c>
      <c r="I99" s="11" t="s">
        <v>3767</v>
      </c>
      <c r="J99" s="11" t="s">
        <v>4831</v>
      </c>
      <c r="K99" s="11" t="s">
        <v>4832</v>
      </c>
      <c r="L99" s="11" t="s">
        <v>3294</v>
      </c>
      <c r="M99" s="11" t="s">
        <v>65</v>
      </c>
      <c r="N99" s="130">
        <v>42944.4299537037</v>
      </c>
      <c r="O99" s="30">
        <v>42949</v>
      </c>
      <c r="P99" s="11" t="s">
        <v>2071</v>
      </c>
      <c r="Q99" s="11" t="s">
        <v>3654</v>
      </c>
      <c r="R99" s="11" t="s">
        <v>9783</v>
      </c>
      <c r="S99" s="11"/>
      <c r="T99" s="11" t="s">
        <v>3298</v>
      </c>
      <c r="U99" s="107">
        <v>2200</v>
      </c>
      <c r="V99" s="11"/>
      <c r="W99" s="11"/>
      <c r="X99" s="11"/>
      <c r="Y99" s="11"/>
    </row>
    <row r="100" spans="1:25" ht="15" customHeight="1" x14ac:dyDescent="0.25">
      <c r="A100" s="11" t="s">
        <v>9784</v>
      </c>
      <c r="B100" s="87" t="s">
        <v>9199</v>
      </c>
      <c r="C100" s="11" t="s">
        <v>3290</v>
      </c>
      <c r="D100" s="11" t="s">
        <v>31</v>
      </c>
      <c r="E100" s="11" t="s">
        <v>9785</v>
      </c>
      <c r="F100" s="11" t="s">
        <v>3292</v>
      </c>
      <c r="G100" s="13">
        <v>787</v>
      </c>
      <c r="H100" s="11" t="s">
        <v>1156</v>
      </c>
      <c r="I100" s="11" t="s">
        <v>3302</v>
      </c>
      <c r="J100" s="11" t="s">
        <v>1270</v>
      </c>
      <c r="K100" s="11" t="s">
        <v>1271</v>
      </c>
      <c r="L100" s="11" t="s">
        <v>3294</v>
      </c>
      <c r="M100" s="30">
        <v>42942</v>
      </c>
      <c r="N100" s="130">
        <v>42944.33394675926</v>
      </c>
      <c r="O100" s="30">
        <v>42950</v>
      </c>
      <c r="P100" s="11" t="s">
        <v>9786</v>
      </c>
      <c r="Q100" s="11" t="s">
        <v>9787</v>
      </c>
      <c r="R100" s="11" t="s">
        <v>9788</v>
      </c>
      <c r="S100" s="11" t="s">
        <v>9789</v>
      </c>
      <c r="T100" s="11" t="s">
        <v>3298</v>
      </c>
      <c r="U100" s="107">
        <v>2200</v>
      </c>
      <c r="V100" s="11"/>
      <c r="W100" s="11"/>
      <c r="X100" s="11"/>
      <c r="Y100" s="11"/>
    </row>
    <row r="101" spans="1:25" ht="15" customHeight="1" x14ac:dyDescent="0.25">
      <c r="A101" s="11" t="s">
        <v>9790</v>
      </c>
      <c r="B101" s="87" t="s">
        <v>9199</v>
      </c>
      <c r="C101" s="11" t="s">
        <v>3290</v>
      </c>
      <c r="D101" s="11" t="s">
        <v>112</v>
      </c>
      <c r="E101" s="11" t="s">
        <v>9791</v>
      </c>
      <c r="F101" s="11" t="s">
        <v>3292</v>
      </c>
      <c r="G101" s="13">
        <v>415</v>
      </c>
      <c r="H101" s="11" t="s">
        <v>1142</v>
      </c>
      <c r="I101" s="11" t="s">
        <v>3302</v>
      </c>
      <c r="J101" s="11" t="s">
        <v>1242</v>
      </c>
      <c r="K101" s="11" t="s">
        <v>1243</v>
      </c>
      <c r="L101" s="11" t="s">
        <v>3294</v>
      </c>
      <c r="M101" s="30">
        <v>42927</v>
      </c>
      <c r="N101" s="130">
        <v>42955.403553240743</v>
      </c>
      <c r="O101" s="30">
        <v>42965</v>
      </c>
      <c r="P101" s="11" t="s">
        <v>9792</v>
      </c>
      <c r="Q101" s="11" t="s">
        <v>9793</v>
      </c>
      <c r="R101" s="11" t="s">
        <v>9794</v>
      </c>
      <c r="S101" s="11" t="s">
        <v>9795</v>
      </c>
      <c r="T101" s="11" t="s">
        <v>3298</v>
      </c>
      <c r="U101" s="107">
        <v>2200</v>
      </c>
      <c r="V101" s="11" t="s">
        <v>9796</v>
      </c>
      <c r="W101" s="11" t="s">
        <v>9797</v>
      </c>
      <c r="X101" s="11"/>
      <c r="Y101" s="11"/>
    </row>
    <row r="102" spans="1:25" ht="15" customHeight="1" x14ac:dyDescent="0.25">
      <c r="A102" s="11" t="s">
        <v>9798</v>
      </c>
      <c r="B102" s="87" t="s">
        <v>9199</v>
      </c>
      <c r="C102" s="11" t="s">
        <v>3290</v>
      </c>
      <c r="D102" s="11" t="s">
        <v>112</v>
      </c>
      <c r="E102" s="11" t="s">
        <v>9799</v>
      </c>
      <c r="F102" s="11" t="s">
        <v>3292</v>
      </c>
      <c r="G102" s="13">
        <v>10549</v>
      </c>
      <c r="H102" s="11" t="s">
        <v>804</v>
      </c>
      <c r="I102" s="11" t="s">
        <v>3302</v>
      </c>
      <c r="J102" s="11" t="s">
        <v>805</v>
      </c>
      <c r="K102" s="11" t="s">
        <v>806</v>
      </c>
      <c r="L102" s="11" t="s">
        <v>3294</v>
      </c>
      <c r="M102" s="30">
        <v>42961</v>
      </c>
      <c r="N102" s="130">
        <v>42964.579363425924</v>
      </c>
      <c r="O102" s="30">
        <v>42969</v>
      </c>
      <c r="P102" s="11" t="s">
        <v>9800</v>
      </c>
      <c r="Q102" s="11" t="s">
        <v>3369</v>
      </c>
      <c r="R102" s="11" t="s">
        <v>9801</v>
      </c>
      <c r="S102" s="11" t="s">
        <v>9802</v>
      </c>
      <c r="T102" s="11" t="s">
        <v>3298</v>
      </c>
      <c r="U102" s="107">
        <v>2200</v>
      </c>
      <c r="V102" s="11"/>
      <c r="W102" s="11" t="s">
        <v>9803</v>
      </c>
      <c r="X102" s="11"/>
      <c r="Y102" s="11"/>
    </row>
    <row r="103" spans="1:25" ht="15" customHeight="1" x14ac:dyDescent="0.25">
      <c r="A103" s="11" t="s">
        <v>9804</v>
      </c>
      <c r="B103" s="87" t="s">
        <v>9199</v>
      </c>
      <c r="C103" s="11" t="s">
        <v>3290</v>
      </c>
      <c r="D103" s="11" t="s">
        <v>139</v>
      </c>
      <c r="E103" s="11" t="s">
        <v>9805</v>
      </c>
      <c r="F103" s="11" t="s">
        <v>3292</v>
      </c>
      <c r="G103" s="13">
        <v>10801</v>
      </c>
      <c r="H103" s="11" t="s">
        <v>9806</v>
      </c>
      <c r="I103" s="11" t="s">
        <v>3483</v>
      </c>
      <c r="J103" s="11" t="s">
        <v>9807</v>
      </c>
      <c r="K103" s="11" t="s">
        <v>9808</v>
      </c>
      <c r="L103" s="11" t="s">
        <v>3294</v>
      </c>
      <c r="M103" s="30">
        <v>42959</v>
      </c>
      <c r="N103" s="130">
        <v>42964.514814814815</v>
      </c>
      <c r="O103" s="30">
        <v>42972</v>
      </c>
      <c r="P103" s="11" t="s">
        <v>9809</v>
      </c>
      <c r="Q103" s="11" t="s">
        <v>9810</v>
      </c>
      <c r="R103" s="11" t="s">
        <v>9811</v>
      </c>
      <c r="S103" s="11"/>
      <c r="T103" s="11" t="s">
        <v>3298</v>
      </c>
      <c r="U103" s="107">
        <v>2200</v>
      </c>
      <c r="V103" s="11"/>
      <c r="W103" s="11" t="s">
        <v>9812</v>
      </c>
      <c r="X103" s="11"/>
      <c r="Y103" s="11"/>
    </row>
    <row r="104" spans="1:25" ht="15" customHeight="1" x14ac:dyDescent="0.25">
      <c r="A104" s="11" t="s">
        <v>9813</v>
      </c>
      <c r="B104" s="87" t="s">
        <v>9199</v>
      </c>
      <c r="C104" s="11" t="s">
        <v>3290</v>
      </c>
      <c r="D104" s="11" t="s">
        <v>39</v>
      </c>
      <c r="E104" s="11" t="s">
        <v>9814</v>
      </c>
      <c r="F104" s="11" t="s">
        <v>3292</v>
      </c>
      <c r="G104" s="13">
        <v>11306</v>
      </c>
      <c r="H104" s="11" t="s">
        <v>1129</v>
      </c>
      <c r="I104" s="11" t="s">
        <v>3387</v>
      </c>
      <c r="J104" s="11" t="s">
        <v>1217</v>
      </c>
      <c r="K104" s="11" t="s">
        <v>1218</v>
      </c>
      <c r="L104" s="11" t="s">
        <v>3294</v>
      </c>
      <c r="M104" s="30">
        <v>42961</v>
      </c>
      <c r="N104" s="130">
        <v>42968</v>
      </c>
      <c r="O104" s="30">
        <v>42971</v>
      </c>
      <c r="P104" s="11" t="s">
        <v>6609</v>
      </c>
      <c r="Q104" s="11" t="s">
        <v>3530</v>
      </c>
      <c r="R104" s="11" t="s">
        <v>6610</v>
      </c>
      <c r="S104" s="11" t="s">
        <v>6611</v>
      </c>
      <c r="T104" s="11" t="s">
        <v>3298</v>
      </c>
      <c r="U104" s="107">
        <v>2200</v>
      </c>
      <c r="V104" s="11" t="s">
        <v>9815</v>
      </c>
      <c r="W104" s="11" t="s">
        <v>9816</v>
      </c>
      <c r="X104" s="11" t="s">
        <v>9817</v>
      </c>
      <c r="Y104" s="11"/>
    </row>
    <row r="105" spans="1:25" ht="15" customHeight="1" x14ac:dyDescent="0.25">
      <c r="A105" s="11" t="s">
        <v>9818</v>
      </c>
      <c r="B105" s="87" t="s">
        <v>9199</v>
      </c>
      <c r="C105" s="11" t="s">
        <v>3290</v>
      </c>
      <c r="D105" s="11" t="s">
        <v>6925</v>
      </c>
      <c r="E105" s="11" t="s">
        <v>9819</v>
      </c>
      <c r="F105" s="11" t="s">
        <v>3292</v>
      </c>
      <c r="G105" s="13">
        <v>11663</v>
      </c>
      <c r="H105" s="11" t="s">
        <v>48</v>
      </c>
      <c r="I105" s="11" t="s">
        <v>3306</v>
      </c>
      <c r="J105" s="11" t="s">
        <v>49</v>
      </c>
      <c r="K105" s="11" t="s">
        <v>50</v>
      </c>
      <c r="L105" s="11" t="s">
        <v>3294</v>
      </c>
      <c r="M105" s="11" t="s">
        <v>65</v>
      </c>
      <c r="N105" s="130">
        <v>42961</v>
      </c>
      <c r="O105" s="30">
        <v>42968</v>
      </c>
      <c r="P105" s="11" t="s">
        <v>9820</v>
      </c>
      <c r="Q105" s="11" t="s">
        <v>3405</v>
      </c>
      <c r="R105" s="11" t="s">
        <v>9821</v>
      </c>
      <c r="S105" s="11"/>
      <c r="T105" s="11" t="s">
        <v>3298</v>
      </c>
      <c r="U105" s="107">
        <v>2200</v>
      </c>
      <c r="V105" s="11"/>
      <c r="W105" s="11"/>
      <c r="X105" s="11"/>
      <c r="Y105" s="11"/>
    </row>
    <row r="106" spans="1:25" ht="15" customHeight="1" x14ac:dyDescent="0.25">
      <c r="A106" s="11" t="s">
        <v>9822</v>
      </c>
      <c r="B106" s="87" t="s">
        <v>9199</v>
      </c>
      <c r="C106" s="11" t="s">
        <v>3290</v>
      </c>
      <c r="D106" s="11" t="s">
        <v>139</v>
      </c>
      <c r="E106" s="11" t="s">
        <v>9823</v>
      </c>
      <c r="F106" s="11" t="s">
        <v>3292</v>
      </c>
      <c r="G106" s="13">
        <v>11128</v>
      </c>
      <c r="H106" s="11" t="s">
        <v>9824</v>
      </c>
      <c r="I106" s="11" t="s">
        <v>3328</v>
      </c>
      <c r="J106" s="11" t="s">
        <v>9825</v>
      </c>
      <c r="K106" s="11" t="s">
        <v>9826</v>
      </c>
      <c r="L106" s="11" t="s">
        <v>3294</v>
      </c>
      <c r="M106" s="30">
        <v>42942</v>
      </c>
      <c r="N106" s="130">
        <v>42943.352083333331</v>
      </c>
      <c r="O106" s="30">
        <v>42959</v>
      </c>
      <c r="P106" s="11" t="s">
        <v>424</v>
      </c>
      <c r="Q106" s="11" t="s">
        <v>9827</v>
      </c>
      <c r="R106" s="11" t="s">
        <v>9828</v>
      </c>
      <c r="S106" s="11" t="s">
        <v>9829</v>
      </c>
      <c r="T106" s="11" t="s">
        <v>3298</v>
      </c>
      <c r="U106" s="107">
        <v>2200</v>
      </c>
      <c r="V106" s="11"/>
      <c r="W106" s="11" t="s">
        <v>139</v>
      </c>
      <c r="X106" s="11"/>
      <c r="Y106" s="11"/>
    </row>
    <row r="107" spans="1:25" ht="15" customHeight="1" x14ac:dyDescent="0.25">
      <c r="A107" s="11" t="s">
        <v>9830</v>
      </c>
      <c r="B107" s="87" t="s">
        <v>9199</v>
      </c>
      <c r="C107" s="11" t="s">
        <v>3290</v>
      </c>
      <c r="D107" s="11" t="s">
        <v>61</v>
      </c>
      <c r="E107" s="11" t="s">
        <v>9831</v>
      </c>
      <c r="F107" s="11" t="s">
        <v>3292</v>
      </c>
      <c r="G107" s="13">
        <v>11695</v>
      </c>
      <c r="H107" s="11" t="s">
        <v>2476</v>
      </c>
      <c r="I107" s="11" t="s">
        <v>3302</v>
      </c>
      <c r="J107" s="11" t="s">
        <v>2477</v>
      </c>
      <c r="K107" s="11" t="s">
        <v>2478</v>
      </c>
      <c r="L107" s="11" t="s">
        <v>3294</v>
      </c>
      <c r="M107" s="11" t="s">
        <v>65</v>
      </c>
      <c r="N107" s="130">
        <v>42936.597511574073</v>
      </c>
      <c r="O107" s="30">
        <v>42949</v>
      </c>
      <c r="P107" s="11" t="s">
        <v>9832</v>
      </c>
      <c r="Q107" s="11" t="s">
        <v>6042</v>
      </c>
      <c r="R107" s="11" t="s">
        <v>9833</v>
      </c>
      <c r="S107" s="11" t="s">
        <v>9834</v>
      </c>
      <c r="T107" s="11" t="s">
        <v>3298</v>
      </c>
      <c r="U107" s="107">
        <v>2200</v>
      </c>
      <c r="V107" s="11" t="s">
        <v>3708</v>
      </c>
      <c r="W107" s="11" t="s">
        <v>9835</v>
      </c>
      <c r="X107" s="11" t="s">
        <v>9836</v>
      </c>
      <c r="Y107" s="11"/>
    </row>
    <row r="108" spans="1:25" ht="15" customHeight="1" x14ac:dyDescent="0.25">
      <c r="A108" s="11" t="s">
        <v>9837</v>
      </c>
      <c r="B108" s="87" t="s">
        <v>9199</v>
      </c>
      <c r="C108" s="11" t="s">
        <v>3290</v>
      </c>
      <c r="D108" s="11" t="s">
        <v>61</v>
      </c>
      <c r="E108" s="11" t="s">
        <v>9838</v>
      </c>
      <c r="F108" s="11" t="s">
        <v>3292</v>
      </c>
      <c r="G108" s="13">
        <v>12108</v>
      </c>
      <c r="H108" s="11" t="s">
        <v>9839</v>
      </c>
      <c r="I108" s="11" t="s">
        <v>3491</v>
      </c>
      <c r="J108" s="11" t="s">
        <v>9840</v>
      </c>
      <c r="K108" s="11" t="s">
        <v>9841</v>
      </c>
      <c r="L108" s="11" t="s">
        <v>3294</v>
      </c>
      <c r="M108" s="11" t="s">
        <v>65</v>
      </c>
      <c r="N108" s="130">
        <v>42956.371493055558</v>
      </c>
      <c r="O108" s="30">
        <v>42966</v>
      </c>
      <c r="P108" s="11" t="s">
        <v>9842</v>
      </c>
      <c r="Q108" s="11" t="s">
        <v>9843</v>
      </c>
      <c r="R108" s="11" t="s">
        <v>9844</v>
      </c>
      <c r="S108" s="11"/>
      <c r="T108" s="11" t="s">
        <v>3298</v>
      </c>
      <c r="U108" s="107">
        <v>2200</v>
      </c>
      <c r="V108" s="11"/>
      <c r="W108" s="11" t="s">
        <v>61</v>
      </c>
      <c r="X108" s="11"/>
      <c r="Y108" s="11"/>
    </row>
    <row r="109" spans="1:25" ht="15" customHeight="1" x14ac:dyDescent="0.25">
      <c r="A109" s="11" t="s">
        <v>9845</v>
      </c>
      <c r="B109" s="87" t="s">
        <v>9199</v>
      </c>
      <c r="C109" s="11" t="s">
        <v>3290</v>
      </c>
      <c r="D109" s="11" t="s">
        <v>23</v>
      </c>
      <c r="E109" s="11" t="s">
        <v>9846</v>
      </c>
      <c r="F109" s="11" t="s">
        <v>3292</v>
      </c>
      <c r="G109" s="13">
        <v>267</v>
      </c>
      <c r="H109" s="11" t="s">
        <v>2557</v>
      </c>
      <c r="I109" s="11" t="s">
        <v>3432</v>
      </c>
      <c r="J109" s="11" t="s">
        <v>2558</v>
      </c>
      <c r="K109" s="11" t="s">
        <v>2559</v>
      </c>
      <c r="L109" s="11" t="s">
        <v>3294</v>
      </c>
      <c r="M109" s="30">
        <v>42925</v>
      </c>
      <c r="N109" s="130">
        <v>42927.419803240744</v>
      </c>
      <c r="O109" s="30">
        <v>42965</v>
      </c>
      <c r="P109" s="11" t="s">
        <v>1448</v>
      </c>
      <c r="Q109" s="11" t="s">
        <v>3993</v>
      </c>
      <c r="R109" s="11" t="s">
        <v>3994</v>
      </c>
      <c r="S109" s="11" t="s">
        <v>9847</v>
      </c>
      <c r="T109" s="11" t="s">
        <v>3298</v>
      </c>
      <c r="U109" s="107">
        <v>2200</v>
      </c>
      <c r="V109" s="11" t="s">
        <v>3995</v>
      </c>
      <c r="W109" s="11" t="s">
        <v>3996</v>
      </c>
      <c r="X109" s="11" t="s">
        <v>9848</v>
      </c>
      <c r="Y109" s="11"/>
    </row>
    <row r="110" spans="1:25" ht="15" customHeight="1" x14ac:dyDescent="0.25">
      <c r="A110" s="11" t="s">
        <v>9849</v>
      </c>
      <c r="B110" s="87" t="s">
        <v>9199</v>
      </c>
      <c r="C110" s="11" t="s">
        <v>3290</v>
      </c>
      <c r="D110" s="11" t="s">
        <v>112</v>
      </c>
      <c r="E110" s="11" t="s">
        <v>9852</v>
      </c>
      <c r="F110" s="11" t="s">
        <v>3292</v>
      </c>
      <c r="G110" s="13">
        <v>10120</v>
      </c>
      <c r="H110" s="11" t="s">
        <v>1736</v>
      </c>
      <c r="I110" s="11" t="s">
        <v>3302</v>
      </c>
      <c r="J110" s="11" t="s">
        <v>1811</v>
      </c>
      <c r="K110" s="11" t="s">
        <v>1812</v>
      </c>
      <c r="L110" s="11" t="s">
        <v>3294</v>
      </c>
      <c r="M110" s="30">
        <v>42963</v>
      </c>
      <c r="N110" s="130">
        <v>42965.707083333335</v>
      </c>
      <c r="O110" s="30">
        <v>42976</v>
      </c>
      <c r="P110" s="11" t="s">
        <v>9853</v>
      </c>
      <c r="Q110" s="11" t="s">
        <v>9854</v>
      </c>
      <c r="R110" s="11" t="s">
        <v>9855</v>
      </c>
      <c r="S110" s="11"/>
      <c r="T110" s="11" t="s">
        <v>3298</v>
      </c>
      <c r="U110" s="107">
        <v>2200</v>
      </c>
      <c r="V110" s="11" t="s">
        <v>9868</v>
      </c>
      <c r="W110" s="11" t="s">
        <v>9869</v>
      </c>
      <c r="X110" s="11"/>
      <c r="Y110" s="11"/>
    </row>
    <row r="111" spans="1:25" ht="15" customHeight="1" x14ac:dyDescent="0.25">
      <c r="A111" s="11" t="s">
        <v>9850</v>
      </c>
      <c r="B111" s="87" t="s">
        <v>9199</v>
      </c>
      <c r="C111" s="11" t="s">
        <v>3290</v>
      </c>
      <c r="D111" s="11" t="s">
        <v>2602</v>
      </c>
      <c r="E111" s="11" t="s">
        <v>9856</v>
      </c>
      <c r="F111" s="11" t="s">
        <v>3292</v>
      </c>
      <c r="G111" s="13">
        <v>10018</v>
      </c>
      <c r="H111" s="11" t="s">
        <v>9857</v>
      </c>
      <c r="I111" s="11" t="s">
        <v>4125</v>
      </c>
      <c r="J111" s="11" t="s">
        <v>9858</v>
      </c>
      <c r="K111" s="11" t="s">
        <v>9859</v>
      </c>
      <c r="L111" s="11" t="s">
        <v>3294</v>
      </c>
      <c r="M111" s="30">
        <v>42965</v>
      </c>
      <c r="N111" s="130">
        <v>42969.406134259261</v>
      </c>
      <c r="O111" s="30">
        <v>42971</v>
      </c>
      <c r="P111" s="11" t="s">
        <v>9860</v>
      </c>
      <c r="Q111" s="11" t="s">
        <v>9861</v>
      </c>
      <c r="R111" s="11" t="s">
        <v>9862</v>
      </c>
      <c r="S111" s="11"/>
      <c r="T111" s="11" t="s">
        <v>3298</v>
      </c>
      <c r="U111" s="107">
        <v>2200</v>
      </c>
      <c r="V111" s="11" t="s">
        <v>4321</v>
      </c>
      <c r="W111" s="11" t="s">
        <v>9870</v>
      </c>
      <c r="X111" s="11"/>
      <c r="Y111" s="11"/>
    </row>
    <row r="112" spans="1:25" ht="15" customHeight="1" x14ac:dyDescent="0.25">
      <c r="A112" s="11" t="s">
        <v>9851</v>
      </c>
      <c r="B112" s="87" t="s">
        <v>9199</v>
      </c>
      <c r="C112" s="11" t="s">
        <v>3290</v>
      </c>
      <c r="D112" s="11" t="s">
        <v>31</v>
      </c>
      <c r="E112" s="11" t="s">
        <v>9863</v>
      </c>
      <c r="F112" s="11" t="s">
        <v>3292</v>
      </c>
      <c r="G112" s="13">
        <v>10329</v>
      </c>
      <c r="H112" s="11" t="s">
        <v>9864</v>
      </c>
      <c r="I112" s="11" t="s">
        <v>3387</v>
      </c>
      <c r="J112" s="11" t="s">
        <v>9865</v>
      </c>
      <c r="K112" s="11" t="s">
        <v>9866</v>
      </c>
      <c r="L112" s="11" t="s">
        <v>3294</v>
      </c>
      <c r="M112" s="30">
        <v>42952</v>
      </c>
      <c r="N112" s="130">
        <v>42956.442719907405</v>
      </c>
      <c r="O112" s="30">
        <v>42963</v>
      </c>
      <c r="P112" s="11" t="s">
        <v>590</v>
      </c>
      <c r="Q112" s="11" t="s">
        <v>9867</v>
      </c>
      <c r="R112" s="11" t="s">
        <v>591</v>
      </c>
      <c r="S112" s="11"/>
      <c r="T112" s="11" t="s">
        <v>3298</v>
      </c>
      <c r="U112" s="107">
        <v>2200</v>
      </c>
      <c r="V112" s="11" t="s">
        <v>3708</v>
      </c>
      <c r="W112" s="11" t="s">
        <v>3809</v>
      </c>
      <c r="X112" s="11" t="s">
        <v>9871</v>
      </c>
      <c r="Y112" s="11"/>
    </row>
    <row r="113" spans="1:25" ht="15" customHeight="1" x14ac:dyDescent="0.25">
      <c r="A113" s="11" t="s">
        <v>9872</v>
      </c>
      <c r="B113" s="87" t="s">
        <v>9199</v>
      </c>
      <c r="C113" s="11" t="s">
        <v>3290</v>
      </c>
      <c r="D113" s="11" t="s">
        <v>223</v>
      </c>
      <c r="E113" s="11" t="s">
        <v>9873</v>
      </c>
      <c r="F113" s="11" t="s">
        <v>3292</v>
      </c>
      <c r="G113" s="13">
        <v>10050</v>
      </c>
      <c r="H113" s="11" t="s">
        <v>8395</v>
      </c>
      <c r="I113" s="11" t="s">
        <v>3328</v>
      </c>
      <c r="J113" s="11" t="s">
        <v>8396</v>
      </c>
      <c r="K113" s="11" t="s">
        <v>8397</v>
      </c>
      <c r="L113" s="11" t="s">
        <v>3294</v>
      </c>
      <c r="M113" s="30">
        <v>42947</v>
      </c>
      <c r="N113" s="130"/>
      <c r="O113" s="30">
        <v>42977</v>
      </c>
      <c r="P113" s="11" t="s">
        <v>9874</v>
      </c>
      <c r="Q113" s="11" t="s">
        <v>3762</v>
      </c>
      <c r="R113" s="11" t="s">
        <v>9875</v>
      </c>
      <c r="S113" s="11"/>
      <c r="T113" s="11" t="s">
        <v>3298</v>
      </c>
      <c r="U113" s="107">
        <v>1200</v>
      </c>
      <c r="V113" s="11"/>
      <c r="W113" s="11"/>
      <c r="X113" s="11"/>
      <c r="Y113" s="11"/>
    </row>
    <row r="114" spans="1:25" ht="15" customHeight="1" x14ac:dyDescent="0.25">
      <c r="A114" s="11" t="s">
        <v>9876</v>
      </c>
      <c r="B114" s="87" t="s">
        <v>9199</v>
      </c>
      <c r="C114" s="11" t="s">
        <v>3290</v>
      </c>
      <c r="D114" s="11" t="s">
        <v>139</v>
      </c>
      <c r="E114" s="11" t="s">
        <v>9877</v>
      </c>
      <c r="F114" s="11" t="s">
        <v>3292</v>
      </c>
      <c r="G114" s="13">
        <v>41207</v>
      </c>
      <c r="H114" s="11" t="s">
        <v>9878</v>
      </c>
      <c r="I114" s="11" t="s">
        <v>3344</v>
      </c>
      <c r="J114" s="11" t="s">
        <v>9879</v>
      </c>
      <c r="K114" s="11" t="s">
        <v>9880</v>
      </c>
      <c r="L114" s="11" t="s">
        <v>3294</v>
      </c>
      <c r="M114" s="30">
        <v>42947</v>
      </c>
      <c r="N114" s="130">
        <v>42956.46733796296</v>
      </c>
      <c r="O114" s="30">
        <v>42968</v>
      </c>
      <c r="P114" s="11" t="s">
        <v>1351</v>
      </c>
      <c r="Q114" s="11" t="s">
        <v>5784</v>
      </c>
      <c r="R114" s="11" t="s">
        <v>9881</v>
      </c>
      <c r="S114" s="11" t="s">
        <v>9882</v>
      </c>
      <c r="T114" s="11" t="s">
        <v>3298</v>
      </c>
      <c r="U114" s="107">
        <v>2200</v>
      </c>
      <c r="V114" s="11"/>
      <c r="W114" s="11" t="s">
        <v>9883</v>
      </c>
      <c r="X114" s="11" t="s">
        <v>9884</v>
      </c>
      <c r="Y114" s="11"/>
    </row>
  </sheetData>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3"/>
  <sheetViews>
    <sheetView workbookViewId="0">
      <selection activeCell="B19" sqref="B19"/>
    </sheetView>
  </sheetViews>
  <sheetFormatPr defaultColWidth="15.7109375" defaultRowHeight="15" customHeight="1" x14ac:dyDescent="0.25"/>
  <cols>
    <col min="1" max="1" width="30.7109375" style="64" customWidth="1"/>
    <col min="2" max="3" width="15.7109375" style="64"/>
    <col min="4" max="5" width="30.7109375" style="64" customWidth="1"/>
    <col min="6" max="6" width="15.7109375" style="64"/>
    <col min="7" max="7" width="15.7109375" style="77"/>
    <col min="8" max="9" width="30.7109375" style="64" customWidth="1"/>
    <col min="10" max="11" width="15.7109375" style="78"/>
    <col min="12" max="12" width="15.7109375" style="64"/>
    <col min="13" max="15" width="15.7109375" style="79"/>
    <col min="16" max="20" width="15.7109375" style="64"/>
    <col min="21" max="21" width="15.7109375" style="80"/>
    <col min="22" max="24" width="15.7109375" style="64"/>
    <col min="25" max="25" width="30.7109375" style="64" customWidth="1"/>
    <col min="26" max="16384" width="15.7109375" style="64"/>
  </cols>
  <sheetData>
    <row r="1" spans="1:25" ht="30" customHeight="1" x14ac:dyDescent="0.3">
      <c r="A1" s="81" t="s">
        <v>3268</v>
      </c>
      <c r="B1" s="62" t="s">
        <v>8462</v>
      </c>
      <c r="C1" s="63"/>
      <c r="D1" s="82"/>
    </row>
    <row r="2" spans="1:25" ht="15" customHeight="1" x14ac:dyDescent="0.25">
      <c r="A2" s="65" t="s">
        <v>1</v>
      </c>
      <c r="B2" s="65"/>
      <c r="C2" s="65"/>
    </row>
    <row r="3" spans="1:25" ht="15" customHeight="1" x14ac:dyDescent="0.25">
      <c r="A3" s="66">
        <v>42991</v>
      </c>
      <c r="B3" s="65"/>
      <c r="C3" s="65"/>
      <c r="D3" s="65"/>
    </row>
    <row r="5" spans="1:25" s="83" customFormat="1" ht="15" customHeight="1" x14ac:dyDescent="0.25">
      <c r="A5" s="83" t="s">
        <v>2</v>
      </c>
      <c r="B5" s="83" t="s">
        <v>3269</v>
      </c>
      <c r="C5" s="83" t="s">
        <v>3270</v>
      </c>
      <c r="D5" s="83" t="s">
        <v>3</v>
      </c>
      <c r="E5" s="83" t="s">
        <v>4</v>
      </c>
      <c r="F5" s="83" t="s">
        <v>3271</v>
      </c>
      <c r="G5" s="84" t="s">
        <v>5</v>
      </c>
      <c r="H5" s="83" t="s">
        <v>6</v>
      </c>
      <c r="I5" s="83" t="s">
        <v>3287</v>
      </c>
      <c r="J5" s="83" t="s">
        <v>3272</v>
      </c>
      <c r="K5" s="83" t="s">
        <v>3273</v>
      </c>
      <c r="L5" s="83" t="s">
        <v>3274</v>
      </c>
      <c r="M5" s="85" t="s">
        <v>3275</v>
      </c>
      <c r="N5" s="85" t="s">
        <v>3288</v>
      </c>
      <c r="O5" s="85" t="s">
        <v>3276</v>
      </c>
      <c r="P5" s="83" t="s">
        <v>3277</v>
      </c>
      <c r="Q5" s="83" t="s">
        <v>3278</v>
      </c>
      <c r="R5" s="83" t="s">
        <v>3279</v>
      </c>
      <c r="S5" s="83" t="s">
        <v>3280</v>
      </c>
      <c r="T5" s="83" t="s">
        <v>3281</v>
      </c>
      <c r="U5" s="86" t="s">
        <v>3282</v>
      </c>
      <c r="V5" s="83" t="s">
        <v>3283</v>
      </c>
      <c r="W5" s="83" t="s">
        <v>3284</v>
      </c>
      <c r="X5" s="83" t="s">
        <v>3285</v>
      </c>
      <c r="Y5" s="83" t="s">
        <v>12</v>
      </c>
    </row>
    <row r="6" spans="1:25" ht="15" customHeight="1" x14ac:dyDescent="0.25">
      <c r="A6" s="11" t="s">
        <v>9149</v>
      </c>
      <c r="B6" s="87" t="s">
        <v>8462</v>
      </c>
      <c r="C6" s="11" t="s">
        <v>3290</v>
      </c>
      <c r="D6" s="11" t="s">
        <v>112</v>
      </c>
      <c r="E6" s="11" t="s">
        <v>9150</v>
      </c>
      <c r="F6" s="11" t="s">
        <v>3865</v>
      </c>
      <c r="G6" s="13">
        <v>13402</v>
      </c>
      <c r="H6" s="11" t="s">
        <v>9151</v>
      </c>
      <c r="I6" s="114" t="s">
        <v>3417</v>
      </c>
      <c r="J6" s="11" t="s">
        <v>9152</v>
      </c>
      <c r="K6" s="11" t="s">
        <v>9153</v>
      </c>
      <c r="L6" s="11" t="s">
        <v>3294</v>
      </c>
      <c r="M6" s="30">
        <v>42907</v>
      </c>
      <c r="N6" s="88"/>
      <c r="O6" s="30">
        <v>42920</v>
      </c>
      <c r="P6" s="11" t="s">
        <v>9154</v>
      </c>
      <c r="Q6" s="11" t="s">
        <v>7626</v>
      </c>
      <c r="R6" s="11" t="s">
        <v>9155</v>
      </c>
      <c r="S6" s="11" t="s">
        <v>9156</v>
      </c>
      <c r="T6" s="11" t="s">
        <v>3298</v>
      </c>
      <c r="U6" s="11">
        <v>2200</v>
      </c>
      <c r="V6" s="11" t="s">
        <v>9157</v>
      </c>
      <c r="W6" s="11" t="s">
        <v>9158</v>
      </c>
      <c r="X6" s="11" t="s">
        <v>9159</v>
      </c>
      <c r="Y6" s="11"/>
    </row>
    <row r="7" spans="1:25" ht="15" customHeight="1" x14ac:dyDescent="0.25">
      <c r="A7" s="11" t="s">
        <v>8513</v>
      </c>
      <c r="B7" s="87" t="s">
        <v>8462</v>
      </c>
      <c r="C7" s="11" t="s">
        <v>3290</v>
      </c>
      <c r="D7" s="11" t="s">
        <v>53</v>
      </c>
      <c r="E7" s="11" t="s">
        <v>8515</v>
      </c>
      <c r="F7" s="11" t="s">
        <v>3292</v>
      </c>
      <c r="G7" s="13">
        <v>429</v>
      </c>
      <c r="H7" s="11" t="s">
        <v>5232</v>
      </c>
      <c r="I7" s="114" t="s">
        <v>3417</v>
      </c>
      <c r="J7" s="11" t="s">
        <v>5233</v>
      </c>
      <c r="K7" s="11" t="s">
        <v>5234</v>
      </c>
      <c r="L7" s="11" t="s">
        <v>3294</v>
      </c>
      <c r="M7" s="30">
        <v>42917</v>
      </c>
      <c r="N7" s="88">
        <v>42919.573333333334</v>
      </c>
      <c r="O7" s="30">
        <v>42928</v>
      </c>
      <c r="P7" s="11" t="s">
        <v>8517</v>
      </c>
      <c r="Q7" s="11" t="s">
        <v>6712</v>
      </c>
      <c r="R7" s="11" t="s">
        <v>8518</v>
      </c>
      <c r="S7" s="11" t="s">
        <v>8521</v>
      </c>
      <c r="T7" s="11" t="s">
        <v>3298</v>
      </c>
      <c r="U7" s="11">
        <v>2200</v>
      </c>
      <c r="V7" s="11" t="s">
        <v>8522</v>
      </c>
      <c r="W7" s="11" t="s">
        <v>8523</v>
      </c>
      <c r="X7" s="11" t="s">
        <v>8524</v>
      </c>
      <c r="Y7" s="11"/>
    </row>
    <row r="8" spans="1:25" ht="15" customHeight="1" x14ac:dyDescent="0.25">
      <c r="A8" s="11" t="s">
        <v>8514</v>
      </c>
      <c r="B8" s="87" t="s">
        <v>8462</v>
      </c>
      <c r="C8" s="11" t="s">
        <v>3290</v>
      </c>
      <c r="D8" s="11" t="s">
        <v>39</v>
      </c>
      <c r="E8" s="11" t="s">
        <v>8516</v>
      </c>
      <c r="F8" s="11" t="s">
        <v>3292</v>
      </c>
      <c r="G8" s="13">
        <v>334</v>
      </c>
      <c r="H8" s="11" t="s">
        <v>1180</v>
      </c>
      <c r="I8" s="114" t="s">
        <v>3344</v>
      </c>
      <c r="J8" s="11" t="s">
        <v>1318</v>
      </c>
      <c r="K8" s="11" t="s">
        <v>1319</v>
      </c>
      <c r="L8" s="11" t="s">
        <v>3294</v>
      </c>
      <c r="M8" s="30">
        <v>42931</v>
      </c>
      <c r="N8" s="88">
        <v>42936.369687500002</v>
      </c>
      <c r="O8" s="30">
        <v>42947</v>
      </c>
      <c r="P8" s="11" t="s">
        <v>8519</v>
      </c>
      <c r="Q8" s="11" t="s">
        <v>3575</v>
      </c>
      <c r="R8" s="11" t="s">
        <v>8520</v>
      </c>
      <c r="S8" s="11"/>
      <c r="T8" s="11" t="s">
        <v>3298</v>
      </c>
      <c r="U8" s="11">
        <v>2200</v>
      </c>
      <c r="V8" s="11"/>
      <c r="W8" s="11"/>
      <c r="X8" s="11"/>
      <c r="Y8" s="11"/>
    </row>
    <row r="9" spans="1:25" ht="15" customHeight="1" x14ac:dyDescent="0.25">
      <c r="A9" s="11" t="s">
        <v>8525</v>
      </c>
      <c r="B9" s="87" t="s">
        <v>8462</v>
      </c>
      <c r="C9" s="11" t="s">
        <v>3290</v>
      </c>
      <c r="D9" s="11" t="s">
        <v>160</v>
      </c>
      <c r="E9" s="11" t="s">
        <v>8526</v>
      </c>
      <c r="F9" s="11" t="s">
        <v>3292</v>
      </c>
      <c r="G9" s="13">
        <v>520</v>
      </c>
      <c r="H9" s="11" t="s">
        <v>1141</v>
      </c>
      <c r="I9" s="114" t="s">
        <v>3302</v>
      </c>
      <c r="J9" s="11" t="s">
        <v>1240</v>
      </c>
      <c r="K9" s="11" t="s">
        <v>1241</v>
      </c>
      <c r="L9" s="11" t="s">
        <v>3420</v>
      </c>
      <c r="M9" s="30">
        <v>42926</v>
      </c>
      <c r="N9" s="88">
        <v>42932</v>
      </c>
      <c r="O9" s="30">
        <v>42935</v>
      </c>
      <c r="P9" s="11" t="s">
        <v>8527</v>
      </c>
      <c r="Q9" s="11" t="s">
        <v>3762</v>
      </c>
      <c r="R9" s="11" t="s">
        <v>8528</v>
      </c>
      <c r="S9" s="11" t="s">
        <v>8529</v>
      </c>
      <c r="T9" s="11" t="s">
        <v>3298</v>
      </c>
      <c r="U9" s="11">
        <v>2200</v>
      </c>
      <c r="V9" s="11"/>
      <c r="W9" s="11" t="s">
        <v>160</v>
      </c>
      <c r="X9" s="11"/>
      <c r="Y9" s="11"/>
    </row>
    <row r="10" spans="1:25" ht="15" customHeight="1" x14ac:dyDescent="0.25">
      <c r="A10" s="11" t="s">
        <v>8530</v>
      </c>
      <c r="B10" s="87" t="s">
        <v>8462</v>
      </c>
      <c r="C10" s="11" t="s">
        <v>3290</v>
      </c>
      <c r="D10" s="11" t="s">
        <v>53</v>
      </c>
      <c r="E10" s="11" t="s">
        <v>8531</v>
      </c>
      <c r="F10" s="11" t="s">
        <v>3292</v>
      </c>
      <c r="G10" s="13">
        <v>40692</v>
      </c>
      <c r="H10" s="11" t="s">
        <v>8532</v>
      </c>
      <c r="I10" s="114" t="s">
        <v>3767</v>
      </c>
      <c r="J10" s="11" t="s">
        <v>8533</v>
      </c>
      <c r="K10" s="11" t="s">
        <v>8534</v>
      </c>
      <c r="L10" s="11" t="s">
        <v>3294</v>
      </c>
      <c r="M10" s="30">
        <v>42923</v>
      </c>
      <c r="N10" s="88">
        <v>42926.379467592589</v>
      </c>
      <c r="O10" s="30">
        <v>42930</v>
      </c>
      <c r="P10" s="11" t="s">
        <v>8535</v>
      </c>
      <c r="Q10" s="11" t="s">
        <v>3618</v>
      </c>
      <c r="R10" s="11" t="s">
        <v>8536</v>
      </c>
      <c r="S10" s="11" t="s">
        <v>8537</v>
      </c>
      <c r="T10" s="11" t="s">
        <v>3298</v>
      </c>
      <c r="U10" s="11">
        <v>2200</v>
      </c>
      <c r="V10" s="11"/>
      <c r="W10" s="11"/>
      <c r="X10" s="11"/>
      <c r="Y10" s="11"/>
    </row>
    <row r="11" spans="1:25" ht="15" customHeight="1" x14ac:dyDescent="0.25">
      <c r="A11" s="11" t="s">
        <v>8538</v>
      </c>
      <c r="B11" s="87" t="s">
        <v>8462</v>
      </c>
      <c r="C11" s="11" t="s">
        <v>3290</v>
      </c>
      <c r="D11" s="11" t="s">
        <v>112</v>
      </c>
      <c r="E11" s="11" t="s">
        <v>8539</v>
      </c>
      <c r="F11" s="11" t="s">
        <v>3292</v>
      </c>
      <c r="G11" s="13">
        <v>167</v>
      </c>
      <c r="H11" s="11" t="s">
        <v>115</v>
      </c>
      <c r="I11" s="114" t="s">
        <v>3302</v>
      </c>
      <c r="J11" s="11" t="s">
        <v>116</v>
      </c>
      <c r="K11" s="11" t="s">
        <v>117</v>
      </c>
      <c r="L11" s="11" t="s">
        <v>3294</v>
      </c>
      <c r="M11" s="30">
        <v>42905</v>
      </c>
      <c r="N11" s="88">
        <v>42908.443749999999</v>
      </c>
      <c r="O11" s="30">
        <v>42917</v>
      </c>
      <c r="P11" s="11" t="s">
        <v>392</v>
      </c>
      <c r="Q11" s="11" t="s">
        <v>3303</v>
      </c>
      <c r="R11" s="11" t="s">
        <v>393</v>
      </c>
      <c r="S11" s="11"/>
      <c r="T11" s="11" t="s">
        <v>3298</v>
      </c>
      <c r="U11" s="11">
        <v>2200</v>
      </c>
      <c r="V11" s="11"/>
      <c r="W11" s="11" t="s">
        <v>8540</v>
      </c>
      <c r="X11" s="11" t="s">
        <v>8541</v>
      </c>
      <c r="Y11" s="11"/>
    </row>
    <row r="12" spans="1:25" ht="15" customHeight="1" x14ac:dyDescent="0.25">
      <c r="A12" s="11" t="s">
        <v>9160</v>
      </c>
      <c r="B12" s="87" t="s">
        <v>8462</v>
      </c>
      <c r="C12" s="11" t="s">
        <v>3290</v>
      </c>
      <c r="D12" s="11" t="s">
        <v>112</v>
      </c>
      <c r="E12" s="11" t="s">
        <v>9161</v>
      </c>
      <c r="F12" s="11" t="s">
        <v>3301</v>
      </c>
      <c r="G12" s="13">
        <v>251</v>
      </c>
      <c r="H12" s="11" t="s">
        <v>7031</v>
      </c>
      <c r="I12" s="114" t="s">
        <v>3417</v>
      </c>
      <c r="J12" s="11" t="s">
        <v>7032</v>
      </c>
      <c r="K12" s="11" t="s">
        <v>7033</v>
      </c>
      <c r="L12" s="11" t="s">
        <v>3294</v>
      </c>
      <c r="M12" s="30">
        <v>42890</v>
      </c>
      <c r="N12" s="88">
        <v>42900.505555555559</v>
      </c>
      <c r="O12" s="30">
        <v>42927</v>
      </c>
      <c r="P12" s="11" t="s">
        <v>9162</v>
      </c>
      <c r="Q12" s="11" t="s">
        <v>9163</v>
      </c>
      <c r="R12" s="11" t="s">
        <v>9164</v>
      </c>
      <c r="S12" s="11"/>
      <c r="T12" s="11" t="s">
        <v>3298</v>
      </c>
      <c r="U12" s="11">
        <v>2200</v>
      </c>
      <c r="V12" s="11" t="s">
        <v>9165</v>
      </c>
      <c r="W12" s="11" t="s">
        <v>9166</v>
      </c>
      <c r="X12" s="11"/>
      <c r="Y12" s="11"/>
    </row>
    <row r="13" spans="1:25" ht="15" customHeight="1" x14ac:dyDescent="0.25">
      <c r="A13" s="11" t="s">
        <v>8542</v>
      </c>
      <c r="B13" s="87" t="s">
        <v>8462</v>
      </c>
      <c r="C13" s="11" t="s">
        <v>3290</v>
      </c>
      <c r="D13" s="11" t="s">
        <v>31</v>
      </c>
      <c r="E13" s="11" t="s">
        <v>8543</v>
      </c>
      <c r="F13" s="11" t="s">
        <v>3292</v>
      </c>
      <c r="G13" s="13">
        <v>12520</v>
      </c>
      <c r="H13" s="11" t="s">
        <v>8544</v>
      </c>
      <c r="I13" s="114" t="s">
        <v>3344</v>
      </c>
      <c r="J13" s="11" t="s">
        <v>8545</v>
      </c>
      <c r="K13" s="11" t="s">
        <v>8546</v>
      </c>
      <c r="L13" s="11" t="s">
        <v>3294</v>
      </c>
      <c r="M13" s="30">
        <v>42885</v>
      </c>
      <c r="N13" s="88">
        <v>42885.558680555558</v>
      </c>
      <c r="O13" s="30">
        <v>42928</v>
      </c>
      <c r="P13" s="11" t="s">
        <v>145</v>
      </c>
      <c r="Q13" s="11" t="s">
        <v>8547</v>
      </c>
      <c r="R13" s="11" t="s">
        <v>8548</v>
      </c>
      <c r="S13" s="11"/>
      <c r="T13" s="11" t="s">
        <v>3298</v>
      </c>
      <c r="U13" s="11">
        <v>2200</v>
      </c>
      <c r="V13" s="11" t="s">
        <v>8549</v>
      </c>
      <c r="W13" s="11" t="s">
        <v>8550</v>
      </c>
      <c r="X13" s="11" t="s">
        <v>8551</v>
      </c>
      <c r="Y13" s="11"/>
    </row>
    <row r="14" spans="1:25" ht="15" customHeight="1" x14ac:dyDescent="0.25">
      <c r="A14" s="11" t="s">
        <v>8552</v>
      </c>
      <c r="B14" s="87" t="s">
        <v>8462</v>
      </c>
      <c r="C14" s="11" t="s">
        <v>3290</v>
      </c>
      <c r="D14" s="11" t="s">
        <v>23</v>
      </c>
      <c r="E14" s="11" t="s">
        <v>8553</v>
      </c>
      <c r="F14" s="11" t="s">
        <v>3292</v>
      </c>
      <c r="G14" s="13">
        <v>11665</v>
      </c>
      <c r="H14" s="11" t="s">
        <v>421</v>
      </c>
      <c r="I14" s="114" t="s">
        <v>3306</v>
      </c>
      <c r="J14" s="11" t="s">
        <v>422</v>
      </c>
      <c r="K14" s="11" t="s">
        <v>423</v>
      </c>
      <c r="L14" s="11" t="s">
        <v>3294</v>
      </c>
      <c r="M14" s="11" t="s">
        <v>65</v>
      </c>
      <c r="N14" s="88">
        <v>42920</v>
      </c>
      <c r="O14" s="30">
        <v>42922</v>
      </c>
      <c r="P14" s="11" t="s">
        <v>424</v>
      </c>
      <c r="Q14" s="11" t="s">
        <v>8554</v>
      </c>
      <c r="R14" s="11" t="s">
        <v>425</v>
      </c>
      <c r="S14" s="11"/>
      <c r="T14" s="11" t="s">
        <v>3298</v>
      </c>
      <c r="U14" s="11">
        <v>2200</v>
      </c>
      <c r="V14" s="11"/>
      <c r="W14" s="11"/>
      <c r="X14" s="11"/>
      <c r="Y14" s="11"/>
    </row>
    <row r="15" spans="1:25" ht="15" customHeight="1" x14ac:dyDescent="0.25">
      <c r="A15" s="11" t="s">
        <v>8555</v>
      </c>
      <c r="B15" s="87" t="s">
        <v>8462</v>
      </c>
      <c r="C15" s="11" t="s">
        <v>3290</v>
      </c>
      <c r="D15" s="11" t="s">
        <v>139</v>
      </c>
      <c r="E15" s="11" t="s">
        <v>8557</v>
      </c>
      <c r="F15" s="11" t="s">
        <v>3292</v>
      </c>
      <c r="G15" s="13">
        <v>11661</v>
      </c>
      <c r="H15" s="11" t="s">
        <v>1733</v>
      </c>
      <c r="I15" s="114" t="s">
        <v>3306</v>
      </c>
      <c r="J15" s="11" t="s">
        <v>1805</v>
      </c>
      <c r="K15" s="11" t="s">
        <v>1806</v>
      </c>
      <c r="L15" s="11" t="s">
        <v>3294</v>
      </c>
      <c r="M15" s="11" t="s">
        <v>65</v>
      </c>
      <c r="N15" s="88">
        <v>42923.528877314813</v>
      </c>
      <c r="O15" s="30">
        <v>42933</v>
      </c>
      <c r="P15" s="11" t="s">
        <v>8559</v>
      </c>
      <c r="Q15" s="11" t="s">
        <v>5886</v>
      </c>
      <c r="R15" s="11" t="s">
        <v>8560</v>
      </c>
      <c r="S15" s="11"/>
      <c r="T15" s="11" t="s">
        <v>3298</v>
      </c>
      <c r="U15" s="11">
        <v>2200</v>
      </c>
      <c r="V15" s="11"/>
      <c r="W15" s="11"/>
      <c r="X15" s="11"/>
      <c r="Y15" s="11"/>
    </row>
    <row r="16" spans="1:25" ht="15" customHeight="1" x14ac:dyDescent="0.25">
      <c r="A16" s="11" t="s">
        <v>8556</v>
      </c>
      <c r="B16" s="87" t="s">
        <v>8462</v>
      </c>
      <c r="C16" s="11" t="s">
        <v>3290</v>
      </c>
      <c r="D16" s="11" t="s">
        <v>23</v>
      </c>
      <c r="E16" s="11" t="s">
        <v>8558</v>
      </c>
      <c r="F16" s="11" t="s">
        <v>3292</v>
      </c>
      <c r="G16" s="13">
        <v>11661</v>
      </c>
      <c r="H16" s="11" t="s">
        <v>1733</v>
      </c>
      <c r="I16" s="114" t="s">
        <v>3306</v>
      </c>
      <c r="J16" s="11" t="s">
        <v>1805</v>
      </c>
      <c r="K16" s="11" t="s">
        <v>1806</v>
      </c>
      <c r="L16" s="11" t="s">
        <v>3294</v>
      </c>
      <c r="M16" s="11" t="s">
        <v>65</v>
      </c>
      <c r="N16" s="88">
        <v>42922.895462962966</v>
      </c>
      <c r="O16" s="30">
        <v>42942</v>
      </c>
      <c r="P16" s="11" t="s">
        <v>8561</v>
      </c>
      <c r="Q16" s="11" t="s">
        <v>8562</v>
      </c>
      <c r="R16" s="11" t="s">
        <v>8563</v>
      </c>
      <c r="S16" s="11"/>
      <c r="T16" s="11" t="s">
        <v>3298</v>
      </c>
      <c r="U16" s="11">
        <v>2200</v>
      </c>
      <c r="V16" s="11"/>
      <c r="W16" s="11"/>
      <c r="X16" s="11"/>
      <c r="Y16" s="11"/>
    </row>
    <row r="17" spans="1:25" ht="15" customHeight="1" x14ac:dyDescent="0.25">
      <c r="A17" s="11" t="s">
        <v>8564</v>
      </c>
      <c r="B17" s="87" t="s">
        <v>8462</v>
      </c>
      <c r="C17" s="11" t="s">
        <v>3290</v>
      </c>
      <c r="D17" s="11" t="s">
        <v>31</v>
      </c>
      <c r="E17" s="11" t="s">
        <v>8565</v>
      </c>
      <c r="F17" s="11" t="s">
        <v>3292</v>
      </c>
      <c r="G17" s="13">
        <v>10851</v>
      </c>
      <c r="H17" s="11" t="s">
        <v>134</v>
      </c>
      <c r="I17" s="114" t="s">
        <v>3376</v>
      </c>
      <c r="J17" s="11" t="s">
        <v>135</v>
      </c>
      <c r="K17" s="11" t="s">
        <v>136</v>
      </c>
      <c r="L17" s="11" t="s">
        <v>3294</v>
      </c>
      <c r="M17" s="30">
        <v>42928</v>
      </c>
      <c r="N17" s="88">
        <v>42941.333333333336</v>
      </c>
      <c r="O17" s="30">
        <v>42943</v>
      </c>
      <c r="P17" s="11" t="s">
        <v>137</v>
      </c>
      <c r="Q17" s="11" t="s">
        <v>3586</v>
      </c>
      <c r="R17" s="11" t="s">
        <v>138</v>
      </c>
      <c r="S17" s="11"/>
      <c r="T17" s="11" t="s">
        <v>3298</v>
      </c>
      <c r="U17" s="11">
        <v>2200</v>
      </c>
      <c r="V17" s="11"/>
      <c r="W17" s="11" t="s">
        <v>31</v>
      </c>
      <c r="X17" s="11"/>
      <c r="Y17" s="11"/>
    </row>
    <row r="18" spans="1:25" ht="15" customHeight="1" x14ac:dyDescent="0.25">
      <c r="A18" s="11" t="s">
        <v>8566</v>
      </c>
      <c r="B18" s="87" t="s">
        <v>8462</v>
      </c>
      <c r="C18" s="11" t="s">
        <v>3290</v>
      </c>
      <c r="D18" s="11" t="s">
        <v>112</v>
      </c>
      <c r="E18" s="11" t="s">
        <v>8567</v>
      </c>
      <c r="F18" s="11" t="s">
        <v>3292</v>
      </c>
      <c r="G18" s="13">
        <v>12640</v>
      </c>
      <c r="H18" s="11" t="s">
        <v>8568</v>
      </c>
      <c r="I18" s="114" t="s">
        <v>3417</v>
      </c>
      <c r="J18" s="11" t="s">
        <v>8569</v>
      </c>
      <c r="K18" s="11" t="s">
        <v>8570</v>
      </c>
      <c r="L18" s="11" t="s">
        <v>3294</v>
      </c>
      <c r="M18" s="30">
        <v>42928</v>
      </c>
      <c r="N18" s="88">
        <v>42929.559027777781</v>
      </c>
      <c r="O18" s="30">
        <v>42945</v>
      </c>
      <c r="P18" s="11" t="s">
        <v>8571</v>
      </c>
      <c r="Q18" s="11" t="s">
        <v>8572</v>
      </c>
      <c r="R18" s="11" t="s">
        <v>8573</v>
      </c>
      <c r="S18" s="11" t="s">
        <v>8574</v>
      </c>
      <c r="T18" s="11" t="s">
        <v>3298</v>
      </c>
      <c r="U18" s="11">
        <v>2200</v>
      </c>
      <c r="V18" s="11" t="s">
        <v>3708</v>
      </c>
      <c r="W18" s="11" t="s">
        <v>3809</v>
      </c>
      <c r="X18" s="11">
        <v>10815</v>
      </c>
      <c r="Y18" s="11"/>
    </row>
    <row r="19" spans="1:25" ht="15" customHeight="1" x14ac:dyDescent="0.25">
      <c r="A19" s="11" t="s">
        <v>8575</v>
      </c>
      <c r="B19" s="87" t="s">
        <v>8462</v>
      </c>
      <c r="C19" s="11" t="s">
        <v>3290</v>
      </c>
      <c r="D19" s="11" t="s">
        <v>53</v>
      </c>
      <c r="E19" s="11" t="s">
        <v>8577</v>
      </c>
      <c r="F19" s="11" t="s">
        <v>3292</v>
      </c>
      <c r="G19" s="13">
        <v>12117</v>
      </c>
      <c r="H19" s="11" t="s">
        <v>6993</v>
      </c>
      <c r="I19" s="114" t="s">
        <v>4130</v>
      </c>
      <c r="J19" s="11" t="s">
        <v>6994</v>
      </c>
      <c r="K19" s="11" t="s">
        <v>6995</v>
      </c>
      <c r="L19" s="11" t="s">
        <v>3294</v>
      </c>
      <c r="M19" s="11" t="s">
        <v>65</v>
      </c>
      <c r="N19" s="88">
        <v>42895.383333333331</v>
      </c>
      <c r="O19" s="30">
        <v>42917</v>
      </c>
      <c r="P19" s="11" t="s">
        <v>6996</v>
      </c>
      <c r="Q19" s="11" t="s">
        <v>6997</v>
      </c>
      <c r="R19" s="11" t="s">
        <v>8579</v>
      </c>
      <c r="S19" s="11" t="s">
        <v>7465</v>
      </c>
      <c r="T19" s="11" t="s">
        <v>3298</v>
      </c>
      <c r="U19" s="11">
        <v>2200</v>
      </c>
      <c r="V19" s="11" t="s">
        <v>7466</v>
      </c>
      <c r="W19" s="11" t="s">
        <v>7467</v>
      </c>
      <c r="X19" s="11" t="s">
        <v>7468</v>
      </c>
      <c r="Y19" s="11"/>
    </row>
    <row r="20" spans="1:25" ht="15" customHeight="1" x14ac:dyDescent="0.25">
      <c r="A20" s="11" t="s">
        <v>8576</v>
      </c>
      <c r="B20" s="87" t="s">
        <v>8462</v>
      </c>
      <c r="C20" s="11" t="s">
        <v>3290</v>
      </c>
      <c r="D20" s="11" t="s">
        <v>31</v>
      </c>
      <c r="E20" s="11" t="s">
        <v>8578</v>
      </c>
      <c r="F20" s="11" t="s">
        <v>3292</v>
      </c>
      <c r="G20" s="13">
        <v>13361</v>
      </c>
      <c r="H20" s="11" t="s">
        <v>669</v>
      </c>
      <c r="I20" s="114" t="s">
        <v>3349</v>
      </c>
      <c r="J20" s="11" t="s">
        <v>670</v>
      </c>
      <c r="K20" s="11" t="s">
        <v>671</v>
      </c>
      <c r="L20" s="11" t="s">
        <v>3294</v>
      </c>
      <c r="M20" s="30">
        <v>42854</v>
      </c>
      <c r="N20" s="88">
        <v>42864</v>
      </c>
      <c r="O20" s="30">
        <v>42921</v>
      </c>
      <c r="P20" s="11" t="s">
        <v>463</v>
      </c>
      <c r="Q20" s="11" t="s">
        <v>8580</v>
      </c>
      <c r="R20" s="11" t="s">
        <v>8581</v>
      </c>
      <c r="S20" s="11"/>
      <c r="T20" s="11" t="s">
        <v>3298</v>
      </c>
      <c r="U20" s="11">
        <v>2200</v>
      </c>
      <c r="V20" s="11" t="s">
        <v>8582</v>
      </c>
      <c r="W20" s="11" t="s">
        <v>8583</v>
      </c>
      <c r="X20" s="11" t="s">
        <v>8584</v>
      </c>
      <c r="Y20" s="11"/>
    </row>
    <row r="21" spans="1:25" ht="15" customHeight="1" x14ac:dyDescent="0.25">
      <c r="A21" s="11" t="s">
        <v>8585</v>
      </c>
      <c r="B21" s="87" t="s">
        <v>8462</v>
      </c>
      <c r="C21" s="11" t="s">
        <v>3290</v>
      </c>
      <c r="D21" s="11" t="s">
        <v>61</v>
      </c>
      <c r="E21" s="11" t="s">
        <v>8586</v>
      </c>
      <c r="F21" s="11" t="s">
        <v>3292</v>
      </c>
      <c r="G21" s="13">
        <v>40609</v>
      </c>
      <c r="H21" s="11" t="s">
        <v>8587</v>
      </c>
      <c r="I21" s="114" t="s">
        <v>3491</v>
      </c>
      <c r="J21" s="11" t="s">
        <v>65</v>
      </c>
      <c r="K21" s="11" t="s">
        <v>8588</v>
      </c>
      <c r="L21" s="11" t="s">
        <v>3294</v>
      </c>
      <c r="M21" s="11" t="s">
        <v>65</v>
      </c>
      <c r="N21" s="88">
        <v>42894.375694444447</v>
      </c>
      <c r="O21" s="30">
        <v>42921</v>
      </c>
      <c r="P21" s="11" t="s">
        <v>1896</v>
      </c>
      <c r="Q21" s="11" t="s">
        <v>8589</v>
      </c>
      <c r="R21" s="11" t="s">
        <v>8590</v>
      </c>
      <c r="S21" s="11"/>
      <c r="T21" s="11" t="s">
        <v>3298</v>
      </c>
      <c r="U21" s="11">
        <v>2200</v>
      </c>
      <c r="V21" s="11" t="s">
        <v>8591</v>
      </c>
      <c r="W21" s="11" t="s">
        <v>8592</v>
      </c>
      <c r="X21" s="11"/>
      <c r="Y21" s="11"/>
    </row>
    <row r="22" spans="1:25" ht="15" customHeight="1" x14ac:dyDescent="0.25">
      <c r="A22" s="11" t="s">
        <v>8593</v>
      </c>
      <c r="B22" s="87" t="s">
        <v>8462</v>
      </c>
      <c r="C22" s="11" t="s">
        <v>3290</v>
      </c>
      <c r="D22" s="11" t="s">
        <v>31</v>
      </c>
      <c r="E22" s="11" t="s">
        <v>8594</v>
      </c>
      <c r="F22" s="11" t="s">
        <v>3292</v>
      </c>
      <c r="G22" s="13">
        <v>10734</v>
      </c>
      <c r="H22" s="11" t="s">
        <v>6223</v>
      </c>
      <c r="I22" s="114" t="s">
        <v>3767</v>
      </c>
      <c r="J22" s="11" t="s">
        <v>6224</v>
      </c>
      <c r="K22" s="11" t="s">
        <v>6225</v>
      </c>
      <c r="L22" s="11" t="s">
        <v>3294</v>
      </c>
      <c r="M22" s="11" t="s">
        <v>65</v>
      </c>
      <c r="N22" s="88">
        <v>42913.636805555558</v>
      </c>
      <c r="O22" s="30">
        <v>42924</v>
      </c>
      <c r="P22" s="11" t="s">
        <v>8595</v>
      </c>
      <c r="Q22" s="11" t="s">
        <v>3618</v>
      </c>
      <c r="R22" s="11" t="s">
        <v>8596</v>
      </c>
      <c r="S22" s="11"/>
      <c r="T22" s="11" t="s">
        <v>3298</v>
      </c>
      <c r="U22" s="11">
        <v>2200</v>
      </c>
      <c r="V22" s="11"/>
      <c r="W22" s="11" t="s">
        <v>31</v>
      </c>
      <c r="X22" s="11"/>
      <c r="Y22" s="11"/>
    </row>
    <row r="23" spans="1:25" ht="15" customHeight="1" x14ac:dyDescent="0.25">
      <c r="A23" s="11" t="s">
        <v>8597</v>
      </c>
      <c r="B23" s="87" t="s">
        <v>8462</v>
      </c>
      <c r="C23" s="11" t="s">
        <v>3290</v>
      </c>
      <c r="D23" s="11" t="s">
        <v>23</v>
      </c>
      <c r="E23" s="11" t="s">
        <v>8598</v>
      </c>
      <c r="F23" s="11" t="s">
        <v>3292</v>
      </c>
      <c r="G23" s="13">
        <v>11024</v>
      </c>
      <c r="H23" s="11" t="s">
        <v>8136</v>
      </c>
      <c r="I23" s="114" t="s">
        <v>3491</v>
      </c>
      <c r="J23" s="11" t="s">
        <v>8137</v>
      </c>
      <c r="K23" s="11" t="s">
        <v>8138</v>
      </c>
      <c r="L23" s="11" t="s">
        <v>3294</v>
      </c>
      <c r="M23" s="11" t="s">
        <v>65</v>
      </c>
      <c r="N23" s="88">
        <v>42929.433333333334</v>
      </c>
      <c r="O23" s="30">
        <v>42947</v>
      </c>
      <c r="P23" s="11" t="s">
        <v>8108</v>
      </c>
      <c r="Q23" s="11" t="s">
        <v>3518</v>
      </c>
      <c r="R23" s="11" t="s">
        <v>8109</v>
      </c>
      <c r="S23" s="11" t="s">
        <v>8114</v>
      </c>
      <c r="T23" s="11" t="s">
        <v>3298</v>
      </c>
      <c r="U23" s="11">
        <v>2200</v>
      </c>
      <c r="V23" s="11" t="s">
        <v>6229</v>
      </c>
      <c r="W23" s="11" t="s">
        <v>6230</v>
      </c>
      <c r="X23" s="11" t="s">
        <v>8599</v>
      </c>
      <c r="Y23" s="11"/>
    </row>
    <row r="24" spans="1:25" ht="15" customHeight="1" x14ac:dyDescent="0.25">
      <c r="A24" s="11" t="s">
        <v>8600</v>
      </c>
      <c r="B24" s="87" t="s">
        <v>8462</v>
      </c>
      <c r="C24" s="11" t="s">
        <v>3290</v>
      </c>
      <c r="D24" s="11" t="s">
        <v>92</v>
      </c>
      <c r="E24" s="11" t="s">
        <v>8601</v>
      </c>
      <c r="F24" s="11" t="s">
        <v>3292</v>
      </c>
      <c r="G24" s="13">
        <v>10570</v>
      </c>
      <c r="H24" s="11" t="s">
        <v>292</v>
      </c>
      <c r="I24" s="114" t="s">
        <v>3349</v>
      </c>
      <c r="J24" s="11" t="s">
        <v>293</v>
      </c>
      <c r="K24" s="11" t="s">
        <v>757</v>
      </c>
      <c r="L24" s="11" t="s">
        <v>3294</v>
      </c>
      <c r="M24" s="30">
        <v>42924</v>
      </c>
      <c r="N24" s="88">
        <v>42926.481226851851</v>
      </c>
      <c r="O24" s="30">
        <v>42927</v>
      </c>
      <c r="P24" s="11" t="s">
        <v>7943</v>
      </c>
      <c r="Q24" s="11" t="s">
        <v>7944</v>
      </c>
      <c r="R24" s="11" t="s">
        <v>7945</v>
      </c>
      <c r="S24" s="11" t="s">
        <v>7949</v>
      </c>
      <c r="T24" s="11" t="s">
        <v>3298</v>
      </c>
      <c r="U24" s="11">
        <v>2200</v>
      </c>
      <c r="V24" s="11"/>
      <c r="W24" s="11" t="s">
        <v>8602</v>
      </c>
      <c r="X24" s="11"/>
      <c r="Y24" s="11"/>
    </row>
    <row r="25" spans="1:25" ht="15" customHeight="1" x14ac:dyDescent="0.25">
      <c r="A25" s="11" t="s">
        <v>8603</v>
      </c>
      <c r="B25" s="87" t="s">
        <v>8462</v>
      </c>
      <c r="C25" s="11" t="s">
        <v>3290</v>
      </c>
      <c r="D25" s="11" t="s">
        <v>223</v>
      </c>
      <c r="E25" s="11" t="s">
        <v>8604</v>
      </c>
      <c r="F25" s="11" t="s">
        <v>3292</v>
      </c>
      <c r="G25" s="13">
        <v>10806</v>
      </c>
      <c r="H25" s="11" t="s">
        <v>2204</v>
      </c>
      <c r="I25" s="114" t="s">
        <v>3456</v>
      </c>
      <c r="J25" s="11" t="s">
        <v>2205</v>
      </c>
      <c r="K25" s="11" t="s">
        <v>2206</v>
      </c>
      <c r="L25" s="11" t="s">
        <v>3294</v>
      </c>
      <c r="M25" s="30">
        <v>42861</v>
      </c>
      <c r="N25" s="88">
        <v>42902.376388888886</v>
      </c>
      <c r="O25" s="30">
        <v>42936</v>
      </c>
      <c r="P25" s="11" t="s">
        <v>8605</v>
      </c>
      <c r="Q25" s="11" t="s">
        <v>8606</v>
      </c>
      <c r="R25" s="11" t="s">
        <v>8607</v>
      </c>
      <c r="S25" s="11" t="s">
        <v>8608</v>
      </c>
      <c r="T25" s="11" t="s">
        <v>3298</v>
      </c>
      <c r="U25" s="11">
        <v>2200</v>
      </c>
      <c r="V25" s="11"/>
      <c r="W25" s="11" t="s">
        <v>8609</v>
      </c>
      <c r="X25" s="11"/>
      <c r="Y25" s="11"/>
    </row>
    <row r="26" spans="1:25" ht="15" customHeight="1" x14ac:dyDescent="0.25">
      <c r="A26" s="11" t="s">
        <v>8610</v>
      </c>
      <c r="B26" s="87" t="s">
        <v>8462</v>
      </c>
      <c r="C26" s="11" t="s">
        <v>3290</v>
      </c>
      <c r="D26" s="11" t="s">
        <v>112</v>
      </c>
      <c r="E26" s="11" t="s">
        <v>8611</v>
      </c>
      <c r="F26" s="11" t="s">
        <v>3292</v>
      </c>
      <c r="G26" s="13">
        <v>586</v>
      </c>
      <c r="H26" s="11" t="s">
        <v>2182</v>
      </c>
      <c r="I26" s="114" t="s">
        <v>3302</v>
      </c>
      <c r="J26" s="11" t="s">
        <v>2184</v>
      </c>
      <c r="K26" s="11" t="s">
        <v>2185</v>
      </c>
      <c r="L26" s="11" t="s">
        <v>3294</v>
      </c>
      <c r="M26" s="30">
        <v>42927</v>
      </c>
      <c r="N26" s="88">
        <v>42929</v>
      </c>
      <c r="O26" s="30">
        <v>42933</v>
      </c>
      <c r="P26" s="11" t="s">
        <v>8612</v>
      </c>
      <c r="Q26" s="11" t="s">
        <v>4526</v>
      </c>
      <c r="R26" s="11" t="s">
        <v>8613</v>
      </c>
      <c r="S26" s="11"/>
      <c r="T26" s="11" t="s">
        <v>3298</v>
      </c>
      <c r="U26" s="11">
        <v>2200</v>
      </c>
      <c r="V26" s="11"/>
      <c r="W26" s="11"/>
      <c r="X26" s="11"/>
      <c r="Y26" s="11"/>
    </row>
    <row r="27" spans="1:25" ht="15" customHeight="1" x14ac:dyDescent="0.25">
      <c r="A27" s="11" t="s">
        <v>8614</v>
      </c>
      <c r="B27" s="87" t="s">
        <v>8462</v>
      </c>
      <c r="C27" s="11" t="s">
        <v>3290</v>
      </c>
      <c r="D27" s="11" t="s">
        <v>92</v>
      </c>
      <c r="E27" s="11" t="s">
        <v>8615</v>
      </c>
      <c r="F27" s="11" t="s">
        <v>3292</v>
      </c>
      <c r="G27" s="13">
        <v>500</v>
      </c>
      <c r="H27" s="11" t="s">
        <v>2194</v>
      </c>
      <c r="I27" s="114" t="s">
        <v>3312</v>
      </c>
      <c r="J27" s="11" t="s">
        <v>2195</v>
      </c>
      <c r="K27" s="11" t="s">
        <v>2196</v>
      </c>
      <c r="L27" s="11" t="s">
        <v>3294</v>
      </c>
      <c r="M27" s="11" t="s">
        <v>65</v>
      </c>
      <c r="N27" s="88">
        <v>42927.340995370374</v>
      </c>
      <c r="O27" s="30">
        <v>42935</v>
      </c>
      <c r="P27" s="11" t="s">
        <v>37</v>
      </c>
      <c r="Q27" s="11" t="s">
        <v>3707</v>
      </c>
      <c r="R27" s="11" t="s">
        <v>2197</v>
      </c>
      <c r="S27" s="11" t="s">
        <v>5040</v>
      </c>
      <c r="T27" s="11" t="s">
        <v>3298</v>
      </c>
      <c r="U27" s="11">
        <v>2200</v>
      </c>
      <c r="V27" s="11" t="s">
        <v>3708</v>
      </c>
      <c r="W27" s="11" t="s">
        <v>3809</v>
      </c>
      <c r="X27" s="11" t="s">
        <v>3710</v>
      </c>
      <c r="Y27" s="11"/>
    </row>
    <row r="28" spans="1:25" ht="15" customHeight="1" x14ac:dyDescent="0.25">
      <c r="A28" s="11" t="s">
        <v>8616</v>
      </c>
      <c r="B28" s="87" t="s">
        <v>8462</v>
      </c>
      <c r="C28" s="11" t="s">
        <v>3290</v>
      </c>
      <c r="D28" s="11" t="s">
        <v>92</v>
      </c>
      <c r="E28" s="11" t="s">
        <v>8617</v>
      </c>
      <c r="F28" s="11" t="s">
        <v>3292</v>
      </c>
      <c r="G28" s="13">
        <v>231</v>
      </c>
      <c r="H28" s="11" t="s">
        <v>8618</v>
      </c>
      <c r="I28" s="114" t="s">
        <v>3312</v>
      </c>
      <c r="J28" s="11" t="s">
        <v>8619</v>
      </c>
      <c r="K28" s="11" t="s">
        <v>8620</v>
      </c>
      <c r="L28" s="11" t="s">
        <v>3294</v>
      </c>
      <c r="M28" s="30">
        <v>42896</v>
      </c>
      <c r="N28" s="88">
        <v>42900.420138888891</v>
      </c>
      <c r="O28" s="30">
        <v>42920</v>
      </c>
      <c r="P28" s="11" t="s">
        <v>8621</v>
      </c>
      <c r="Q28" s="11" t="s">
        <v>8622</v>
      </c>
      <c r="R28" s="11" t="s">
        <v>8623</v>
      </c>
      <c r="S28" s="11" t="s">
        <v>8624</v>
      </c>
      <c r="T28" s="11" t="s">
        <v>3298</v>
      </c>
      <c r="U28" s="11">
        <v>2200</v>
      </c>
      <c r="V28" s="11"/>
      <c r="W28" s="11" t="s">
        <v>92</v>
      </c>
      <c r="X28" s="11"/>
      <c r="Y28" s="11"/>
    </row>
    <row r="29" spans="1:25" ht="15" customHeight="1" x14ac:dyDescent="0.25">
      <c r="A29" s="11" t="s">
        <v>8625</v>
      </c>
      <c r="B29" s="87" t="s">
        <v>8462</v>
      </c>
      <c r="C29" s="11" t="s">
        <v>3290</v>
      </c>
      <c r="D29" s="11" t="s">
        <v>754</v>
      </c>
      <c r="E29" s="11" t="s">
        <v>8626</v>
      </c>
      <c r="F29" s="11" t="s">
        <v>3292</v>
      </c>
      <c r="G29" s="13">
        <v>11661</v>
      </c>
      <c r="H29" s="11" t="s">
        <v>1733</v>
      </c>
      <c r="I29" s="114" t="s">
        <v>3306</v>
      </c>
      <c r="J29" s="11" t="s">
        <v>1805</v>
      </c>
      <c r="K29" s="11" t="s">
        <v>1806</v>
      </c>
      <c r="L29" s="11" t="s">
        <v>3294</v>
      </c>
      <c r="M29" s="11" t="s">
        <v>65</v>
      </c>
      <c r="N29" s="88">
        <v>42930</v>
      </c>
      <c r="O29" s="30">
        <v>42940</v>
      </c>
      <c r="P29" s="11" t="s">
        <v>8627</v>
      </c>
      <c r="Q29" s="11" t="s">
        <v>4469</v>
      </c>
      <c r="R29" s="11" t="s">
        <v>8628</v>
      </c>
      <c r="S29" s="11"/>
      <c r="T29" s="11" t="s">
        <v>3298</v>
      </c>
      <c r="U29" s="11">
        <v>2200</v>
      </c>
      <c r="V29" s="11"/>
      <c r="W29" s="11"/>
      <c r="X29" s="11"/>
      <c r="Y29" s="11"/>
    </row>
    <row r="30" spans="1:25" ht="15" customHeight="1" x14ac:dyDescent="0.25">
      <c r="A30" s="11" t="s">
        <v>8629</v>
      </c>
      <c r="B30" s="87" t="s">
        <v>8462</v>
      </c>
      <c r="C30" s="11" t="s">
        <v>3290</v>
      </c>
      <c r="D30" s="11" t="s">
        <v>31</v>
      </c>
      <c r="E30" s="11" t="s">
        <v>8631</v>
      </c>
      <c r="F30" s="11" t="s">
        <v>3292</v>
      </c>
      <c r="G30" s="13">
        <v>10761</v>
      </c>
      <c r="H30" s="11" t="s">
        <v>6318</v>
      </c>
      <c r="I30" s="114" t="s">
        <v>3491</v>
      </c>
      <c r="J30" s="11" t="s">
        <v>6319</v>
      </c>
      <c r="K30" s="11" t="s">
        <v>6320</v>
      </c>
      <c r="L30" s="11" t="s">
        <v>3294</v>
      </c>
      <c r="M30" s="11" t="s">
        <v>65</v>
      </c>
      <c r="N30" s="88">
        <v>42919.304965277777</v>
      </c>
      <c r="O30" s="30">
        <v>42943</v>
      </c>
      <c r="P30" s="11" t="s">
        <v>8633</v>
      </c>
      <c r="Q30" s="11" t="s">
        <v>7785</v>
      </c>
      <c r="R30" s="11" t="s">
        <v>8634</v>
      </c>
      <c r="S30" s="11"/>
      <c r="T30" s="11" t="s">
        <v>3298</v>
      </c>
      <c r="U30" s="11">
        <v>2200</v>
      </c>
      <c r="V30" s="11"/>
      <c r="W30" s="11" t="s">
        <v>31</v>
      </c>
      <c r="X30" s="11"/>
      <c r="Y30" s="11"/>
    </row>
    <row r="31" spans="1:25" ht="15" customHeight="1" x14ac:dyDescent="0.25">
      <c r="A31" s="11" t="s">
        <v>8630</v>
      </c>
      <c r="B31" s="87" t="s">
        <v>8462</v>
      </c>
      <c r="C31" s="11" t="s">
        <v>3290</v>
      </c>
      <c r="D31" s="11" t="s">
        <v>23</v>
      </c>
      <c r="E31" s="11" t="s">
        <v>8632</v>
      </c>
      <c r="F31" s="11" t="s">
        <v>3292</v>
      </c>
      <c r="G31" s="13">
        <v>11661</v>
      </c>
      <c r="H31" s="11" t="s">
        <v>1733</v>
      </c>
      <c r="I31" s="114" t="s">
        <v>3306</v>
      </c>
      <c r="J31" s="11" t="s">
        <v>1805</v>
      </c>
      <c r="K31" s="11" t="s">
        <v>1806</v>
      </c>
      <c r="L31" s="11" t="s">
        <v>3294</v>
      </c>
      <c r="M31" s="11" t="s">
        <v>65</v>
      </c>
      <c r="N31" s="88">
        <v>42915.601678240739</v>
      </c>
      <c r="O31" s="30">
        <v>42922</v>
      </c>
      <c r="P31" s="11" t="s">
        <v>3913</v>
      </c>
      <c r="Q31" s="11" t="s">
        <v>3914</v>
      </c>
      <c r="R31" s="11" t="s">
        <v>3915</v>
      </c>
      <c r="S31" s="11"/>
      <c r="T31" s="11" t="s">
        <v>3298</v>
      </c>
      <c r="U31" s="11">
        <v>2200</v>
      </c>
      <c r="V31" s="11"/>
      <c r="W31" s="11"/>
      <c r="X31" s="11"/>
      <c r="Y31" s="11"/>
    </row>
    <row r="32" spans="1:25" ht="15" customHeight="1" x14ac:dyDescent="0.25">
      <c r="A32" s="11" t="s">
        <v>8635</v>
      </c>
      <c r="B32" s="87" t="s">
        <v>8462</v>
      </c>
      <c r="C32" s="11" t="s">
        <v>3290</v>
      </c>
      <c r="D32" s="11" t="s">
        <v>31</v>
      </c>
      <c r="E32" s="11" t="s">
        <v>8636</v>
      </c>
      <c r="F32" s="11" t="s">
        <v>3292</v>
      </c>
      <c r="G32" s="13">
        <v>11947</v>
      </c>
      <c r="H32" s="11" t="s">
        <v>8252</v>
      </c>
      <c r="I32" s="114" t="s">
        <v>3349</v>
      </c>
      <c r="J32" s="11" t="s">
        <v>8253</v>
      </c>
      <c r="K32" s="11" t="s">
        <v>8254</v>
      </c>
      <c r="L32" s="11" t="s">
        <v>3294</v>
      </c>
      <c r="M32" s="30">
        <v>42926</v>
      </c>
      <c r="N32" s="88">
        <v>42928.285428240742</v>
      </c>
      <c r="O32" s="30">
        <v>42938</v>
      </c>
      <c r="P32" s="11" t="s">
        <v>8637</v>
      </c>
      <c r="Q32" s="11" t="s">
        <v>8638</v>
      </c>
      <c r="R32" s="11" t="s">
        <v>8639</v>
      </c>
      <c r="S32" s="11"/>
      <c r="T32" s="11" t="s">
        <v>3298</v>
      </c>
      <c r="U32" s="11">
        <v>2200</v>
      </c>
      <c r="V32" s="11"/>
      <c r="W32" s="11" t="s">
        <v>8640</v>
      </c>
      <c r="X32" s="11"/>
      <c r="Y32" s="11"/>
    </row>
    <row r="33" spans="1:25" ht="15" customHeight="1" x14ac:dyDescent="0.25">
      <c r="A33" s="11" t="s">
        <v>8641</v>
      </c>
      <c r="B33" s="87" t="s">
        <v>8462</v>
      </c>
      <c r="C33" s="11" t="s">
        <v>3290</v>
      </c>
      <c r="D33" s="11" t="s">
        <v>84</v>
      </c>
      <c r="E33" s="11" t="s">
        <v>8642</v>
      </c>
      <c r="F33" s="11" t="s">
        <v>3292</v>
      </c>
      <c r="G33" s="13">
        <v>12220</v>
      </c>
      <c r="H33" s="11" t="s">
        <v>4117</v>
      </c>
      <c r="I33" s="114" t="s">
        <v>3483</v>
      </c>
      <c r="J33" s="11" t="s">
        <v>4118</v>
      </c>
      <c r="K33" s="11" t="s">
        <v>4119</v>
      </c>
      <c r="L33" s="11" t="s">
        <v>3294</v>
      </c>
      <c r="M33" s="11" t="s">
        <v>65</v>
      </c>
      <c r="N33" s="88">
        <v>42912.352083333331</v>
      </c>
      <c r="O33" s="30">
        <v>42921</v>
      </c>
      <c r="P33" s="11" t="s">
        <v>8643</v>
      </c>
      <c r="Q33" s="11" t="s">
        <v>8644</v>
      </c>
      <c r="R33" s="11" t="s">
        <v>8645</v>
      </c>
      <c r="S33" s="11" t="s">
        <v>8646</v>
      </c>
      <c r="T33" s="11" t="s">
        <v>3298</v>
      </c>
      <c r="U33" s="11">
        <v>2200</v>
      </c>
      <c r="V33" s="11" t="s">
        <v>8647</v>
      </c>
      <c r="W33" s="11" t="s">
        <v>8648</v>
      </c>
      <c r="X33" s="11" t="s">
        <v>8649</v>
      </c>
      <c r="Y33" s="11"/>
    </row>
    <row r="34" spans="1:25" ht="15" customHeight="1" x14ac:dyDescent="0.25">
      <c r="A34" s="11" t="s">
        <v>8650</v>
      </c>
      <c r="B34" s="87" t="s">
        <v>8462</v>
      </c>
      <c r="C34" s="11" t="s">
        <v>3290</v>
      </c>
      <c r="D34" s="11" t="s">
        <v>223</v>
      </c>
      <c r="E34" s="11" t="s">
        <v>8652</v>
      </c>
      <c r="F34" s="11" t="s">
        <v>3292</v>
      </c>
      <c r="G34" s="13">
        <v>12248</v>
      </c>
      <c r="H34" s="11" t="s">
        <v>1119</v>
      </c>
      <c r="I34" s="114" t="s">
        <v>3417</v>
      </c>
      <c r="J34" s="11" t="s">
        <v>65</v>
      </c>
      <c r="K34" s="11" t="s">
        <v>1197</v>
      </c>
      <c r="L34" s="11" t="s">
        <v>3294</v>
      </c>
      <c r="M34" s="30">
        <v>42887</v>
      </c>
      <c r="N34" s="88">
        <v>42919.384432870371</v>
      </c>
      <c r="O34" s="30">
        <v>42947</v>
      </c>
      <c r="P34" s="11" t="s">
        <v>8657</v>
      </c>
      <c r="Q34" s="11" t="s">
        <v>7626</v>
      </c>
      <c r="R34" s="11" t="s">
        <v>8658</v>
      </c>
      <c r="S34" s="11"/>
      <c r="T34" s="11" t="s">
        <v>3298</v>
      </c>
      <c r="U34" s="11">
        <v>2200</v>
      </c>
      <c r="V34" s="11"/>
      <c r="W34" s="11" t="s">
        <v>223</v>
      </c>
      <c r="X34" s="11"/>
      <c r="Y34" s="11"/>
    </row>
    <row r="35" spans="1:25" ht="15" customHeight="1" x14ac:dyDescent="0.25">
      <c r="A35" s="11" t="s">
        <v>8651</v>
      </c>
      <c r="B35" s="87" t="s">
        <v>8462</v>
      </c>
      <c r="C35" s="11" t="s">
        <v>3290</v>
      </c>
      <c r="D35" s="11" t="s">
        <v>139</v>
      </c>
      <c r="E35" s="11" t="s">
        <v>8653</v>
      </c>
      <c r="F35" s="11" t="s">
        <v>3292</v>
      </c>
      <c r="G35" s="13">
        <v>12083</v>
      </c>
      <c r="H35" s="11" t="s">
        <v>8654</v>
      </c>
      <c r="I35" s="114" t="s">
        <v>3312</v>
      </c>
      <c r="J35" s="11" t="s">
        <v>8655</v>
      </c>
      <c r="K35" s="11" t="s">
        <v>8656</v>
      </c>
      <c r="L35" s="11" t="s">
        <v>3294</v>
      </c>
      <c r="M35" s="30">
        <v>42898</v>
      </c>
      <c r="N35" s="88">
        <v>42899.446527777778</v>
      </c>
      <c r="O35" s="30">
        <v>42920</v>
      </c>
      <c r="P35" s="11" t="s">
        <v>8659</v>
      </c>
      <c r="Q35" s="11" t="s">
        <v>4198</v>
      </c>
      <c r="R35" s="11" t="s">
        <v>8660</v>
      </c>
      <c r="S35" s="11" t="s">
        <v>8661</v>
      </c>
      <c r="T35" s="11" t="s">
        <v>3298</v>
      </c>
      <c r="U35" s="11">
        <v>2200</v>
      </c>
      <c r="V35" s="11"/>
      <c r="W35" s="11" t="s">
        <v>139</v>
      </c>
      <c r="X35" s="11"/>
      <c r="Y35" s="11"/>
    </row>
    <row r="36" spans="1:25" ht="15" customHeight="1" x14ac:dyDescent="0.25">
      <c r="A36" s="11" t="s">
        <v>8662</v>
      </c>
      <c r="B36" s="87" t="s">
        <v>8462</v>
      </c>
      <c r="C36" s="11" t="s">
        <v>3290</v>
      </c>
      <c r="D36" s="11" t="s">
        <v>53</v>
      </c>
      <c r="E36" s="11" t="s">
        <v>8663</v>
      </c>
      <c r="F36" s="11" t="s">
        <v>3292</v>
      </c>
      <c r="G36" s="13">
        <v>10533</v>
      </c>
      <c r="H36" s="11" t="s">
        <v>1765</v>
      </c>
      <c r="I36" s="114" t="s">
        <v>3344</v>
      </c>
      <c r="J36" s="11" t="s">
        <v>1867</v>
      </c>
      <c r="K36" s="11" t="s">
        <v>1868</v>
      </c>
      <c r="L36" s="11" t="s">
        <v>3294</v>
      </c>
      <c r="M36" s="30">
        <v>42918</v>
      </c>
      <c r="N36" s="88">
        <v>42928.51666666667</v>
      </c>
      <c r="O36" s="30">
        <v>42947</v>
      </c>
      <c r="P36" s="11" t="s">
        <v>1410</v>
      </c>
      <c r="Q36" s="11" t="s">
        <v>3731</v>
      </c>
      <c r="R36" s="11" t="s">
        <v>8664</v>
      </c>
      <c r="S36" s="11" t="s">
        <v>8665</v>
      </c>
      <c r="T36" s="11" t="s">
        <v>3298</v>
      </c>
      <c r="U36" s="11">
        <v>2200</v>
      </c>
      <c r="V36" s="11"/>
      <c r="W36" s="11"/>
      <c r="X36" s="11"/>
      <c r="Y36" s="11"/>
    </row>
    <row r="37" spans="1:25" ht="15" customHeight="1" x14ac:dyDescent="0.25">
      <c r="A37" s="11" t="s">
        <v>8666</v>
      </c>
      <c r="B37" s="87" t="s">
        <v>8462</v>
      </c>
      <c r="C37" s="11" t="s">
        <v>3290</v>
      </c>
      <c r="D37" s="11" t="s">
        <v>39</v>
      </c>
      <c r="E37" s="11" t="s">
        <v>8667</v>
      </c>
      <c r="F37" s="11" t="s">
        <v>3292</v>
      </c>
      <c r="G37" s="13">
        <v>10750</v>
      </c>
      <c r="H37" s="11" t="s">
        <v>6896</v>
      </c>
      <c r="I37" s="114" t="s">
        <v>3387</v>
      </c>
      <c r="J37" s="11" t="s">
        <v>6897</v>
      </c>
      <c r="K37" s="11" t="s">
        <v>6898</v>
      </c>
      <c r="L37" s="11" t="s">
        <v>3294</v>
      </c>
      <c r="M37" s="30">
        <v>42909</v>
      </c>
      <c r="N37" s="88">
        <v>42926.559293981481</v>
      </c>
      <c r="O37" s="30">
        <v>42931</v>
      </c>
      <c r="P37" s="11" t="s">
        <v>37</v>
      </c>
      <c r="Q37" s="11" t="s">
        <v>3762</v>
      </c>
      <c r="R37" s="11" t="s">
        <v>8668</v>
      </c>
      <c r="S37" s="11"/>
      <c r="T37" s="11" t="s">
        <v>3298</v>
      </c>
      <c r="U37" s="11">
        <v>2200</v>
      </c>
      <c r="V37" s="11" t="s">
        <v>3995</v>
      </c>
      <c r="W37" s="11" t="s">
        <v>3996</v>
      </c>
      <c r="X37" s="11" t="s">
        <v>8669</v>
      </c>
      <c r="Y37" s="11"/>
    </row>
    <row r="38" spans="1:25" ht="15" customHeight="1" x14ac:dyDescent="0.25">
      <c r="A38" s="11" t="s">
        <v>8670</v>
      </c>
      <c r="B38" s="87" t="s">
        <v>8462</v>
      </c>
      <c r="C38" s="11" t="s">
        <v>3290</v>
      </c>
      <c r="D38" s="11" t="s">
        <v>23</v>
      </c>
      <c r="E38" s="11" t="s">
        <v>8671</v>
      </c>
      <c r="F38" s="11" t="s">
        <v>3292</v>
      </c>
      <c r="G38" s="13">
        <v>10543</v>
      </c>
      <c r="H38" s="11" t="s">
        <v>2230</v>
      </c>
      <c r="I38" s="114" t="s">
        <v>3483</v>
      </c>
      <c r="J38" s="11" t="s">
        <v>2232</v>
      </c>
      <c r="K38" s="11" t="s">
        <v>2233</v>
      </c>
      <c r="L38" s="11" t="s">
        <v>3294</v>
      </c>
      <c r="M38" s="30">
        <v>42921</v>
      </c>
      <c r="N38" s="88">
        <v>42922.896666666667</v>
      </c>
      <c r="O38" s="30">
        <v>42929</v>
      </c>
      <c r="P38" s="11" t="s">
        <v>8672</v>
      </c>
      <c r="Q38" s="11" t="s">
        <v>8673</v>
      </c>
      <c r="R38" s="11" t="s">
        <v>8674</v>
      </c>
      <c r="S38" s="11" t="s">
        <v>8675</v>
      </c>
      <c r="T38" s="11" t="s">
        <v>3298</v>
      </c>
      <c r="U38" s="11">
        <v>2200</v>
      </c>
      <c r="V38" s="11"/>
      <c r="W38" s="11" t="s">
        <v>23</v>
      </c>
      <c r="X38" s="11"/>
      <c r="Y38" s="11"/>
    </row>
    <row r="39" spans="1:25" ht="15" customHeight="1" x14ac:dyDescent="0.25">
      <c r="A39" s="11" t="s">
        <v>8676</v>
      </c>
      <c r="B39" s="87" t="s">
        <v>8462</v>
      </c>
      <c r="C39" s="11" t="s">
        <v>3290</v>
      </c>
      <c r="D39" s="11" t="s">
        <v>1083</v>
      </c>
      <c r="E39" s="11" t="s">
        <v>8677</v>
      </c>
      <c r="F39" s="11" t="s">
        <v>3292</v>
      </c>
      <c r="G39" s="13">
        <v>12053</v>
      </c>
      <c r="H39" s="11" t="s">
        <v>6032</v>
      </c>
      <c r="I39" s="114" t="s">
        <v>3312</v>
      </c>
      <c r="J39" s="11" t="s">
        <v>6033</v>
      </c>
      <c r="K39" s="11" t="s">
        <v>6034</v>
      </c>
      <c r="L39" s="11" t="s">
        <v>3294</v>
      </c>
      <c r="M39" s="30">
        <v>42911</v>
      </c>
      <c r="N39" s="88">
        <v>42914.404861111114</v>
      </c>
      <c r="O39" s="30">
        <v>42926</v>
      </c>
      <c r="P39" s="11" t="s">
        <v>821</v>
      </c>
      <c r="Q39" s="11" t="s">
        <v>8678</v>
      </c>
      <c r="R39" s="11" t="s">
        <v>8679</v>
      </c>
      <c r="S39" s="11" t="s">
        <v>8680</v>
      </c>
      <c r="T39" s="11" t="s">
        <v>3298</v>
      </c>
      <c r="U39" s="11">
        <v>2200</v>
      </c>
      <c r="V39" s="11"/>
      <c r="W39" s="11" t="s">
        <v>1083</v>
      </c>
      <c r="X39" s="11"/>
      <c r="Y39" s="11"/>
    </row>
    <row r="40" spans="1:25" ht="15" customHeight="1" x14ac:dyDescent="0.25">
      <c r="A40" s="11" t="s">
        <v>8681</v>
      </c>
      <c r="B40" s="87" t="s">
        <v>8462</v>
      </c>
      <c r="C40" s="11" t="s">
        <v>3290</v>
      </c>
      <c r="D40" s="11" t="s">
        <v>223</v>
      </c>
      <c r="E40" s="11" t="s">
        <v>8682</v>
      </c>
      <c r="F40" s="11" t="s">
        <v>3292</v>
      </c>
      <c r="G40" s="13">
        <v>12053</v>
      </c>
      <c r="H40" s="11" t="s">
        <v>6032</v>
      </c>
      <c r="I40" s="114" t="s">
        <v>3312</v>
      </c>
      <c r="J40" s="11" t="s">
        <v>6033</v>
      </c>
      <c r="K40" s="11" t="s">
        <v>6034</v>
      </c>
      <c r="L40" s="11" t="s">
        <v>3294</v>
      </c>
      <c r="M40" s="30">
        <v>42897</v>
      </c>
      <c r="N40" s="88">
        <v>42901.488194444442</v>
      </c>
      <c r="O40" s="30">
        <v>42920</v>
      </c>
      <c r="P40" s="11" t="s">
        <v>8683</v>
      </c>
      <c r="Q40" s="11" t="s">
        <v>8684</v>
      </c>
      <c r="R40" s="11" t="s">
        <v>8685</v>
      </c>
      <c r="S40" s="11"/>
      <c r="T40" s="11" t="s">
        <v>3298</v>
      </c>
      <c r="U40" s="11">
        <v>2200</v>
      </c>
      <c r="V40" s="11" t="s">
        <v>3597</v>
      </c>
      <c r="W40" s="11" t="s">
        <v>3598</v>
      </c>
      <c r="X40" s="11"/>
      <c r="Y40" s="11"/>
    </row>
    <row r="41" spans="1:25" ht="15" customHeight="1" x14ac:dyDescent="0.25">
      <c r="A41" s="11" t="s">
        <v>8686</v>
      </c>
      <c r="B41" s="87" t="s">
        <v>8462</v>
      </c>
      <c r="C41" s="11" t="s">
        <v>3290</v>
      </c>
      <c r="D41" s="11" t="s">
        <v>223</v>
      </c>
      <c r="E41" s="11" t="s">
        <v>8687</v>
      </c>
      <c r="F41" s="11" t="s">
        <v>3292</v>
      </c>
      <c r="G41" s="13">
        <v>265</v>
      </c>
      <c r="H41" s="11" t="s">
        <v>1770</v>
      </c>
      <c r="I41" s="114" t="s">
        <v>3387</v>
      </c>
      <c r="J41" s="11" t="s">
        <v>1877</v>
      </c>
      <c r="K41" s="11" t="s">
        <v>1878</v>
      </c>
      <c r="L41" s="11" t="s">
        <v>3294</v>
      </c>
      <c r="M41" s="30">
        <v>42900</v>
      </c>
      <c r="N41" s="88">
        <v>42901.533333333333</v>
      </c>
      <c r="O41" s="30">
        <v>42921</v>
      </c>
      <c r="P41" s="11" t="s">
        <v>6297</v>
      </c>
      <c r="Q41" s="11" t="s">
        <v>6298</v>
      </c>
      <c r="R41" s="11" t="s">
        <v>8688</v>
      </c>
      <c r="S41" s="11"/>
      <c r="T41" s="11" t="s">
        <v>3298</v>
      </c>
      <c r="U41" s="11">
        <v>2200</v>
      </c>
      <c r="V41" s="11" t="s">
        <v>8689</v>
      </c>
      <c r="W41" s="11" t="s">
        <v>8690</v>
      </c>
      <c r="X41" s="11" t="s">
        <v>8691</v>
      </c>
      <c r="Y41" s="11"/>
    </row>
    <row r="42" spans="1:25" ht="15" customHeight="1" x14ac:dyDescent="0.25">
      <c r="A42" s="11" t="s">
        <v>8692</v>
      </c>
      <c r="B42" s="87" t="s">
        <v>8462</v>
      </c>
      <c r="C42" s="11" t="s">
        <v>3290</v>
      </c>
      <c r="D42" s="11" t="s">
        <v>61</v>
      </c>
      <c r="E42" s="11" t="s">
        <v>8693</v>
      </c>
      <c r="F42" s="11" t="s">
        <v>3292</v>
      </c>
      <c r="G42" s="13">
        <v>467</v>
      </c>
      <c r="H42" s="11" t="s">
        <v>8694</v>
      </c>
      <c r="I42" s="114" t="s">
        <v>3302</v>
      </c>
      <c r="J42" s="11" t="s">
        <v>8695</v>
      </c>
      <c r="K42" s="11" t="s">
        <v>8696</v>
      </c>
      <c r="L42" s="11" t="s">
        <v>3294</v>
      </c>
      <c r="M42" s="30">
        <v>42866</v>
      </c>
      <c r="N42" s="88">
        <v>42877.594444444447</v>
      </c>
      <c r="O42" s="30">
        <v>42921</v>
      </c>
      <c r="P42" s="11" t="s">
        <v>8697</v>
      </c>
      <c r="Q42" s="11" t="s">
        <v>3670</v>
      </c>
      <c r="R42" s="11" t="s">
        <v>8698</v>
      </c>
      <c r="S42" s="11" t="s">
        <v>8699</v>
      </c>
      <c r="T42" s="11" t="s">
        <v>3298</v>
      </c>
      <c r="U42" s="11">
        <v>2200</v>
      </c>
      <c r="V42" s="11" t="s">
        <v>8700</v>
      </c>
      <c r="W42" s="11" t="s">
        <v>8701</v>
      </c>
      <c r="X42" s="11"/>
      <c r="Y42" s="11"/>
    </row>
    <row r="43" spans="1:25" ht="15" customHeight="1" x14ac:dyDescent="0.25">
      <c r="A43" s="11" t="s">
        <v>8702</v>
      </c>
      <c r="B43" s="87" t="s">
        <v>8462</v>
      </c>
      <c r="C43" s="11" t="s">
        <v>3290</v>
      </c>
      <c r="D43" s="11" t="s">
        <v>61</v>
      </c>
      <c r="E43" s="11" t="s">
        <v>8703</v>
      </c>
      <c r="F43" s="11" t="s">
        <v>3292</v>
      </c>
      <c r="G43" s="13">
        <v>12116</v>
      </c>
      <c r="H43" s="11" t="s">
        <v>5441</v>
      </c>
      <c r="I43" s="114" t="s">
        <v>3491</v>
      </c>
      <c r="J43" s="11" t="s">
        <v>5442</v>
      </c>
      <c r="K43" s="11" t="s">
        <v>5443</v>
      </c>
      <c r="L43" s="11" t="s">
        <v>3294</v>
      </c>
      <c r="M43" s="11" t="s">
        <v>65</v>
      </c>
      <c r="N43" s="88">
        <v>42914.421527777777</v>
      </c>
      <c r="O43" s="30">
        <v>42924</v>
      </c>
      <c r="P43" s="11" t="s">
        <v>1922</v>
      </c>
      <c r="Q43" s="11" t="s">
        <v>8704</v>
      </c>
      <c r="R43" s="11" t="s">
        <v>8705</v>
      </c>
      <c r="S43" s="11"/>
      <c r="T43" s="11" t="s">
        <v>3298</v>
      </c>
      <c r="U43" s="11">
        <v>2200</v>
      </c>
      <c r="V43" s="11"/>
      <c r="W43" s="11" t="s">
        <v>61</v>
      </c>
      <c r="X43" s="11"/>
      <c r="Y43" s="11"/>
    </row>
    <row r="44" spans="1:25" ht="15" customHeight="1" x14ac:dyDescent="0.25">
      <c r="A44" s="11" t="s">
        <v>8706</v>
      </c>
      <c r="B44" s="87" t="s">
        <v>8462</v>
      </c>
      <c r="C44" s="11" t="s">
        <v>3290</v>
      </c>
      <c r="D44" s="11" t="s">
        <v>5463</v>
      </c>
      <c r="E44" s="11" t="s">
        <v>8708</v>
      </c>
      <c r="F44" s="11" t="s">
        <v>3292</v>
      </c>
      <c r="G44" s="13">
        <v>10732</v>
      </c>
      <c r="H44" s="11" t="s">
        <v>3687</v>
      </c>
      <c r="I44" s="114" t="s">
        <v>3483</v>
      </c>
      <c r="J44" s="11" t="s">
        <v>3688</v>
      </c>
      <c r="K44" s="11" t="s">
        <v>3689</v>
      </c>
      <c r="L44" s="11" t="s">
        <v>3294</v>
      </c>
      <c r="M44" s="30">
        <v>42916</v>
      </c>
      <c r="N44" s="88">
        <v>42920.436157407406</v>
      </c>
      <c r="O44" s="30">
        <v>42933</v>
      </c>
      <c r="P44" s="11" t="s">
        <v>8710</v>
      </c>
      <c r="Q44" s="11" t="s">
        <v>8711</v>
      </c>
      <c r="R44" s="11" t="s">
        <v>8712</v>
      </c>
      <c r="S44" s="11" t="s">
        <v>8715</v>
      </c>
      <c r="T44" s="11" t="s">
        <v>3298</v>
      </c>
      <c r="U44" s="11">
        <v>2200</v>
      </c>
      <c r="V44" s="11" t="s">
        <v>8716</v>
      </c>
      <c r="W44" s="11" t="s">
        <v>5632</v>
      </c>
      <c r="X44" s="11" t="s">
        <v>8717</v>
      </c>
      <c r="Y44" s="11"/>
    </row>
    <row r="45" spans="1:25" ht="15" customHeight="1" x14ac:dyDescent="0.25">
      <c r="A45" s="11" t="s">
        <v>8707</v>
      </c>
      <c r="B45" s="87" t="s">
        <v>8462</v>
      </c>
      <c r="C45" s="11" t="s">
        <v>3290</v>
      </c>
      <c r="D45" s="11" t="s">
        <v>223</v>
      </c>
      <c r="E45" s="11" t="s">
        <v>8709</v>
      </c>
      <c r="F45" s="11" t="s">
        <v>3292</v>
      </c>
      <c r="G45" s="13">
        <v>11121</v>
      </c>
      <c r="H45" s="11" t="s">
        <v>1162</v>
      </c>
      <c r="I45" s="114" t="s">
        <v>3302</v>
      </c>
      <c r="J45" s="11" t="s">
        <v>1282</v>
      </c>
      <c r="K45" s="11" t="s">
        <v>1283</v>
      </c>
      <c r="L45" s="11" t="s">
        <v>3294</v>
      </c>
      <c r="M45" s="11" t="s">
        <v>65</v>
      </c>
      <c r="N45" s="88">
        <v>42926.379386574074</v>
      </c>
      <c r="O45" s="30">
        <v>42936</v>
      </c>
      <c r="P45" s="11" t="s">
        <v>8713</v>
      </c>
      <c r="Q45" s="11" t="s">
        <v>3530</v>
      </c>
      <c r="R45" s="11" t="s">
        <v>8714</v>
      </c>
      <c r="S45" s="11"/>
      <c r="T45" s="11" t="s">
        <v>3298</v>
      </c>
      <c r="U45" s="11">
        <v>2200</v>
      </c>
      <c r="V45" s="11"/>
      <c r="W45" s="11" t="s">
        <v>223</v>
      </c>
      <c r="X45" s="11"/>
      <c r="Y45" s="11"/>
    </row>
    <row r="46" spans="1:25" ht="15" customHeight="1" x14ac:dyDescent="0.25">
      <c r="A46" s="11" t="s">
        <v>8718</v>
      </c>
      <c r="B46" s="87" t="s">
        <v>8462</v>
      </c>
      <c r="C46" s="11" t="s">
        <v>3290</v>
      </c>
      <c r="D46" s="11" t="s">
        <v>31</v>
      </c>
      <c r="E46" s="11" t="s">
        <v>8719</v>
      </c>
      <c r="F46" s="11" t="s">
        <v>3292</v>
      </c>
      <c r="G46" s="13">
        <v>11661</v>
      </c>
      <c r="H46" s="11" t="s">
        <v>1733</v>
      </c>
      <c r="I46" s="114" t="s">
        <v>3306</v>
      </c>
      <c r="J46" s="11" t="s">
        <v>1805</v>
      </c>
      <c r="K46" s="11" t="s">
        <v>1806</v>
      </c>
      <c r="L46" s="11" t="s">
        <v>3294</v>
      </c>
      <c r="M46" s="11" t="s">
        <v>65</v>
      </c>
      <c r="N46" s="88">
        <v>42915.911504629628</v>
      </c>
      <c r="O46" s="30">
        <v>42933</v>
      </c>
      <c r="P46" s="11" t="s">
        <v>7625</v>
      </c>
      <c r="Q46" s="11" t="s">
        <v>8720</v>
      </c>
      <c r="R46" s="11" t="s">
        <v>8721</v>
      </c>
      <c r="S46" s="11"/>
      <c r="T46" s="11" t="s">
        <v>3298</v>
      </c>
      <c r="U46" s="11">
        <v>2200</v>
      </c>
      <c r="V46" s="11"/>
      <c r="W46" s="11"/>
      <c r="X46" s="11"/>
      <c r="Y46" s="11"/>
    </row>
    <row r="47" spans="1:25" ht="15" customHeight="1" x14ac:dyDescent="0.25">
      <c r="A47" s="11" t="s">
        <v>8722</v>
      </c>
      <c r="B47" s="87" t="s">
        <v>8462</v>
      </c>
      <c r="C47" s="11" t="s">
        <v>3290</v>
      </c>
      <c r="D47" s="11" t="s">
        <v>31</v>
      </c>
      <c r="E47" s="11" t="s">
        <v>8723</v>
      </c>
      <c r="F47" s="11" t="s">
        <v>3292</v>
      </c>
      <c r="G47" s="13">
        <v>12031</v>
      </c>
      <c r="H47" s="11" t="s">
        <v>2904</v>
      </c>
      <c r="I47" s="114" t="s">
        <v>3417</v>
      </c>
      <c r="J47" s="11" t="s">
        <v>2905</v>
      </c>
      <c r="K47" s="11" t="s">
        <v>2906</v>
      </c>
      <c r="L47" s="11" t="s">
        <v>3294</v>
      </c>
      <c r="M47" s="30">
        <v>42914</v>
      </c>
      <c r="N47" s="88">
        <v>42921.450046296297</v>
      </c>
      <c r="O47" s="30">
        <v>42940</v>
      </c>
      <c r="P47" s="11" t="s">
        <v>8724</v>
      </c>
      <c r="Q47" s="11" t="s">
        <v>3802</v>
      </c>
      <c r="R47" s="11" t="s">
        <v>8725</v>
      </c>
      <c r="S47" s="11" t="s">
        <v>8726</v>
      </c>
      <c r="T47" s="11" t="s">
        <v>3298</v>
      </c>
      <c r="U47" s="11">
        <v>2200</v>
      </c>
      <c r="V47" s="11" t="s">
        <v>8727</v>
      </c>
      <c r="W47" s="11" t="s">
        <v>8728</v>
      </c>
      <c r="X47" s="11" t="s">
        <v>8729</v>
      </c>
      <c r="Y47" s="11"/>
    </row>
    <row r="48" spans="1:25" ht="15" customHeight="1" x14ac:dyDescent="0.25">
      <c r="A48" s="11" t="s">
        <v>8730</v>
      </c>
      <c r="B48" s="87" t="s">
        <v>8462</v>
      </c>
      <c r="C48" s="11" t="s">
        <v>3290</v>
      </c>
      <c r="D48" s="11" t="s">
        <v>39</v>
      </c>
      <c r="E48" s="11" t="s">
        <v>8732</v>
      </c>
      <c r="F48" s="11" t="s">
        <v>3292</v>
      </c>
      <c r="G48" s="13">
        <v>12147</v>
      </c>
      <c r="H48" s="11" t="s">
        <v>8733</v>
      </c>
      <c r="I48" s="114" t="s">
        <v>3491</v>
      </c>
      <c r="J48" s="11" t="s">
        <v>8734</v>
      </c>
      <c r="K48" s="11" t="s">
        <v>8735</v>
      </c>
      <c r="L48" s="11" t="s">
        <v>3294</v>
      </c>
      <c r="M48" s="11" t="s">
        <v>65</v>
      </c>
      <c r="N48" s="88">
        <v>42926.560150462959</v>
      </c>
      <c r="O48" s="30">
        <v>42933</v>
      </c>
      <c r="P48" s="11" t="s">
        <v>8737</v>
      </c>
      <c r="Q48" s="11" t="s">
        <v>6657</v>
      </c>
      <c r="R48" s="11" t="s">
        <v>8738</v>
      </c>
      <c r="S48" s="11" t="s">
        <v>8741</v>
      </c>
      <c r="T48" s="11" t="s">
        <v>3298</v>
      </c>
      <c r="U48" s="11">
        <v>2200</v>
      </c>
      <c r="V48" s="11" t="s">
        <v>7658</v>
      </c>
      <c r="W48" s="11" t="s">
        <v>8742</v>
      </c>
      <c r="X48" s="11" t="s">
        <v>8743</v>
      </c>
      <c r="Y48" s="11"/>
    </row>
    <row r="49" spans="1:25" ht="15" customHeight="1" x14ac:dyDescent="0.25">
      <c r="A49" s="11" t="s">
        <v>8731</v>
      </c>
      <c r="B49" s="87" t="s">
        <v>8462</v>
      </c>
      <c r="C49" s="11" t="s">
        <v>3290</v>
      </c>
      <c r="D49" s="11" t="s">
        <v>160</v>
      </c>
      <c r="E49" s="11" t="s">
        <v>8736</v>
      </c>
      <c r="F49" s="11" t="s">
        <v>3292</v>
      </c>
      <c r="G49" s="13">
        <v>11244</v>
      </c>
      <c r="H49" s="11" t="s">
        <v>637</v>
      </c>
      <c r="I49" s="114" t="s">
        <v>3349</v>
      </c>
      <c r="J49" s="11" t="s">
        <v>638</v>
      </c>
      <c r="K49" s="11" t="s">
        <v>639</v>
      </c>
      <c r="L49" s="11" t="s">
        <v>3294</v>
      </c>
      <c r="M49" s="11" t="s">
        <v>65</v>
      </c>
      <c r="N49" s="88">
        <v>42884</v>
      </c>
      <c r="O49" s="30">
        <v>42921</v>
      </c>
      <c r="P49" s="11" t="s">
        <v>8739</v>
      </c>
      <c r="Q49" s="11" t="s">
        <v>4016</v>
      </c>
      <c r="R49" s="11" t="s">
        <v>8740</v>
      </c>
      <c r="S49" s="11"/>
      <c r="T49" s="11" t="s">
        <v>3298</v>
      </c>
      <c r="U49" s="11">
        <v>2200</v>
      </c>
      <c r="V49" s="11"/>
      <c r="W49" s="11"/>
      <c r="X49" s="11"/>
      <c r="Y49" s="11"/>
    </row>
    <row r="50" spans="1:25" ht="15" customHeight="1" x14ac:dyDescent="0.25">
      <c r="A50" s="11" t="s">
        <v>8744</v>
      </c>
      <c r="B50" s="87" t="s">
        <v>8462</v>
      </c>
      <c r="C50" s="11" t="s">
        <v>3290</v>
      </c>
      <c r="D50" s="11" t="s">
        <v>112</v>
      </c>
      <c r="E50" s="11" t="s">
        <v>8745</v>
      </c>
      <c r="F50" s="11" t="s">
        <v>3292</v>
      </c>
      <c r="G50" s="13">
        <v>13415</v>
      </c>
      <c r="H50" s="11" t="s">
        <v>8746</v>
      </c>
      <c r="I50" s="114" t="s">
        <v>3843</v>
      </c>
      <c r="J50" s="11" t="s">
        <v>8747</v>
      </c>
      <c r="K50" s="11" t="s">
        <v>8748</v>
      </c>
      <c r="L50" s="11" t="s">
        <v>3294</v>
      </c>
      <c r="M50" s="11" t="s">
        <v>65</v>
      </c>
      <c r="N50" s="88">
        <v>42874</v>
      </c>
      <c r="O50" s="30">
        <v>42926</v>
      </c>
      <c r="P50" s="11" t="s">
        <v>8749</v>
      </c>
      <c r="Q50" s="11" t="s">
        <v>8750</v>
      </c>
      <c r="R50" s="11" t="s">
        <v>8751</v>
      </c>
      <c r="S50" s="11"/>
      <c r="T50" s="11" t="s">
        <v>3298</v>
      </c>
      <c r="U50" s="11">
        <v>2200</v>
      </c>
      <c r="V50" s="11"/>
      <c r="W50" s="11" t="s">
        <v>8752</v>
      </c>
      <c r="X50" s="11"/>
      <c r="Y50" s="11"/>
    </row>
    <row r="51" spans="1:25" ht="15" customHeight="1" x14ac:dyDescent="0.25">
      <c r="A51" s="11" t="s">
        <v>8753</v>
      </c>
      <c r="B51" s="87" t="s">
        <v>8462</v>
      </c>
      <c r="C51" s="11" t="s">
        <v>3290</v>
      </c>
      <c r="D51" s="11" t="s">
        <v>39</v>
      </c>
      <c r="E51" s="11" t="s">
        <v>8755</v>
      </c>
      <c r="F51" s="11" t="s">
        <v>3292</v>
      </c>
      <c r="G51" s="13">
        <v>12186</v>
      </c>
      <c r="H51" s="11" t="s">
        <v>3766</v>
      </c>
      <c r="I51" s="114" t="s">
        <v>3767</v>
      </c>
      <c r="J51" s="11" t="s">
        <v>3768</v>
      </c>
      <c r="K51" s="11" t="s">
        <v>3769</v>
      </c>
      <c r="L51" s="11" t="s">
        <v>3294</v>
      </c>
      <c r="M51" s="30">
        <v>42919</v>
      </c>
      <c r="N51" s="88">
        <v>42920.430474537039</v>
      </c>
      <c r="O51" s="30">
        <v>42923</v>
      </c>
      <c r="P51" s="11" t="s">
        <v>8757</v>
      </c>
      <c r="Q51" s="11" t="s">
        <v>6501</v>
      </c>
      <c r="R51" s="11" t="s">
        <v>8758</v>
      </c>
      <c r="S51" s="11" t="s">
        <v>8760</v>
      </c>
      <c r="T51" s="11" t="s">
        <v>3298</v>
      </c>
      <c r="U51" s="11">
        <v>2200</v>
      </c>
      <c r="V51" s="11" t="s">
        <v>3525</v>
      </c>
      <c r="W51" s="11" t="s">
        <v>3526</v>
      </c>
      <c r="X51" s="11" t="s">
        <v>8761</v>
      </c>
      <c r="Y51" s="11"/>
    </row>
    <row r="52" spans="1:25" ht="15" customHeight="1" x14ac:dyDescent="0.25">
      <c r="A52" s="11" t="s">
        <v>8754</v>
      </c>
      <c r="B52" s="87" t="s">
        <v>8462</v>
      </c>
      <c r="C52" s="11" t="s">
        <v>3290</v>
      </c>
      <c r="D52" s="11" t="s">
        <v>53</v>
      </c>
      <c r="E52" s="11" t="s">
        <v>8756</v>
      </c>
      <c r="F52" s="11" t="s">
        <v>3292</v>
      </c>
      <c r="G52" s="13">
        <v>10677</v>
      </c>
      <c r="H52" s="11" t="s">
        <v>831</v>
      </c>
      <c r="I52" s="114" t="s">
        <v>3456</v>
      </c>
      <c r="J52" s="11" t="s">
        <v>832</v>
      </c>
      <c r="K52" s="11" t="s">
        <v>833</v>
      </c>
      <c r="L52" s="11" t="s">
        <v>3294</v>
      </c>
      <c r="M52" s="30">
        <v>42919</v>
      </c>
      <c r="N52" s="88">
        <v>42921</v>
      </c>
      <c r="O52" s="30">
        <v>42944</v>
      </c>
      <c r="P52" s="11" t="s">
        <v>3504</v>
      </c>
      <c r="Q52" s="11" t="s">
        <v>3505</v>
      </c>
      <c r="R52" s="11" t="s">
        <v>8759</v>
      </c>
      <c r="S52" s="11" t="s">
        <v>3507</v>
      </c>
      <c r="T52" s="11" t="s">
        <v>3298</v>
      </c>
      <c r="U52" s="11">
        <v>2200</v>
      </c>
      <c r="V52" s="11"/>
      <c r="W52" s="11" t="s">
        <v>53</v>
      </c>
      <c r="X52" s="11"/>
      <c r="Y52" s="11"/>
    </row>
    <row r="53" spans="1:25" ht="15" customHeight="1" x14ac:dyDescent="0.25">
      <c r="A53" s="11" t="s">
        <v>9167</v>
      </c>
      <c r="B53" s="87" t="s">
        <v>8462</v>
      </c>
      <c r="C53" s="11" t="s">
        <v>3290</v>
      </c>
      <c r="D53" s="11" t="s">
        <v>349</v>
      </c>
      <c r="E53" s="11" t="s">
        <v>9168</v>
      </c>
      <c r="F53" s="11" t="s">
        <v>3865</v>
      </c>
      <c r="G53" s="13">
        <v>13402</v>
      </c>
      <c r="H53" s="11" t="s">
        <v>9151</v>
      </c>
      <c r="I53" s="114" t="s">
        <v>3417</v>
      </c>
      <c r="J53" s="11" t="s">
        <v>9152</v>
      </c>
      <c r="K53" s="11" t="s">
        <v>9153</v>
      </c>
      <c r="L53" s="11" t="s">
        <v>3294</v>
      </c>
      <c r="M53" s="30">
        <v>42874</v>
      </c>
      <c r="N53" s="88">
        <v>42878.542453703703</v>
      </c>
      <c r="O53" s="30">
        <v>42942</v>
      </c>
      <c r="P53" s="11" t="s">
        <v>3368</v>
      </c>
      <c r="Q53" s="11" t="s">
        <v>3369</v>
      </c>
      <c r="R53" s="11" t="s">
        <v>9169</v>
      </c>
      <c r="S53" s="11" t="s">
        <v>3371</v>
      </c>
      <c r="T53" s="11" t="s">
        <v>3298</v>
      </c>
      <c r="U53" s="11">
        <v>2200</v>
      </c>
      <c r="V53" s="11"/>
      <c r="W53" s="11" t="s">
        <v>9170</v>
      </c>
      <c r="X53" s="11"/>
      <c r="Y53" s="11"/>
    </row>
    <row r="54" spans="1:25" ht="15" customHeight="1" x14ac:dyDescent="0.25">
      <c r="A54" s="11" t="s">
        <v>8762</v>
      </c>
      <c r="B54" s="87" t="s">
        <v>8462</v>
      </c>
      <c r="C54" s="11" t="s">
        <v>3290</v>
      </c>
      <c r="D54" s="11" t="s">
        <v>53</v>
      </c>
      <c r="E54" s="11" t="s">
        <v>8763</v>
      </c>
      <c r="F54" s="11" t="s">
        <v>3292</v>
      </c>
      <c r="G54" s="13">
        <v>11245</v>
      </c>
      <c r="H54" s="11" t="s">
        <v>8764</v>
      </c>
      <c r="I54" s="114" t="s">
        <v>3456</v>
      </c>
      <c r="J54" s="11" t="s">
        <v>8765</v>
      </c>
      <c r="K54" s="11" t="s">
        <v>8766</v>
      </c>
      <c r="L54" s="11" t="s">
        <v>3294</v>
      </c>
      <c r="M54" s="11" t="s">
        <v>65</v>
      </c>
      <c r="N54" s="88">
        <v>42846.630057870374</v>
      </c>
      <c r="O54" s="30">
        <v>42921</v>
      </c>
      <c r="P54" s="11" t="s">
        <v>8767</v>
      </c>
      <c r="Q54" s="11" t="s">
        <v>8768</v>
      </c>
      <c r="R54" s="11" t="s">
        <v>8769</v>
      </c>
      <c r="S54" s="11" t="s">
        <v>8770</v>
      </c>
      <c r="T54" s="11" t="s">
        <v>3298</v>
      </c>
      <c r="U54" s="11">
        <v>2200</v>
      </c>
      <c r="V54" s="11" t="s">
        <v>3708</v>
      </c>
      <c r="W54" s="11" t="s">
        <v>3809</v>
      </c>
      <c r="X54" s="11" t="s">
        <v>8771</v>
      </c>
      <c r="Y54" s="11"/>
    </row>
    <row r="55" spans="1:25" ht="15" customHeight="1" x14ac:dyDescent="0.25">
      <c r="A55" s="11" t="s">
        <v>8772</v>
      </c>
      <c r="B55" s="87" t="s">
        <v>8462</v>
      </c>
      <c r="C55" s="11" t="s">
        <v>3290</v>
      </c>
      <c r="D55" s="11" t="s">
        <v>53</v>
      </c>
      <c r="E55" s="11" t="s">
        <v>8773</v>
      </c>
      <c r="F55" s="11" t="s">
        <v>3292</v>
      </c>
      <c r="G55" s="13">
        <v>13164</v>
      </c>
      <c r="H55" s="11" t="s">
        <v>330</v>
      </c>
      <c r="I55" s="114" t="s">
        <v>3456</v>
      </c>
      <c r="J55" s="11" t="s">
        <v>331</v>
      </c>
      <c r="K55" s="11" t="s">
        <v>332</v>
      </c>
      <c r="L55" s="11" t="s">
        <v>3294</v>
      </c>
      <c r="M55" s="11" t="s">
        <v>65</v>
      </c>
      <c r="N55" s="88">
        <v>42895.525694444441</v>
      </c>
      <c r="O55" s="30">
        <v>42920</v>
      </c>
      <c r="P55" s="11" t="s">
        <v>449</v>
      </c>
      <c r="Q55" s="11" t="s">
        <v>8774</v>
      </c>
      <c r="R55" s="11" t="s">
        <v>450</v>
      </c>
      <c r="S55" s="11" t="s">
        <v>4924</v>
      </c>
      <c r="T55" s="11" t="s">
        <v>3298</v>
      </c>
      <c r="U55" s="11">
        <v>2200</v>
      </c>
      <c r="V55" s="11" t="s">
        <v>8775</v>
      </c>
      <c r="W55" s="11" t="s">
        <v>8776</v>
      </c>
      <c r="X55" s="11" t="s">
        <v>8777</v>
      </c>
      <c r="Y55" s="11"/>
    </row>
    <row r="56" spans="1:25" ht="15" customHeight="1" x14ac:dyDescent="0.25">
      <c r="A56" s="11" t="s">
        <v>8778</v>
      </c>
      <c r="B56" s="87" t="s">
        <v>8462</v>
      </c>
      <c r="C56" s="11" t="s">
        <v>3290</v>
      </c>
      <c r="D56" s="11" t="s">
        <v>112</v>
      </c>
      <c r="E56" s="11" t="s">
        <v>8779</v>
      </c>
      <c r="F56" s="11" t="s">
        <v>3292</v>
      </c>
      <c r="G56" s="13">
        <v>277</v>
      </c>
      <c r="H56" s="11" t="s">
        <v>550</v>
      </c>
      <c r="I56" s="114" t="s">
        <v>3302</v>
      </c>
      <c r="J56" s="11" t="s">
        <v>551</v>
      </c>
      <c r="K56" s="11" t="s">
        <v>552</v>
      </c>
      <c r="L56" s="11" t="s">
        <v>3294</v>
      </c>
      <c r="M56" s="30">
        <v>42919</v>
      </c>
      <c r="N56" s="88">
        <v>42923.589467592596</v>
      </c>
      <c r="O56" s="30">
        <v>42947</v>
      </c>
      <c r="P56" s="11" t="s">
        <v>4000</v>
      </c>
      <c r="Q56" s="11" t="s">
        <v>8780</v>
      </c>
      <c r="R56" s="11" t="s">
        <v>8781</v>
      </c>
      <c r="S56" s="11"/>
      <c r="T56" s="11" t="s">
        <v>3298</v>
      </c>
      <c r="U56" s="11">
        <v>2200</v>
      </c>
      <c r="V56" s="11" t="s">
        <v>7772</v>
      </c>
      <c r="W56" s="11" t="s">
        <v>8782</v>
      </c>
      <c r="X56" s="11" t="s">
        <v>8783</v>
      </c>
      <c r="Y56" s="11"/>
    </row>
    <row r="57" spans="1:25" ht="15" customHeight="1" x14ac:dyDescent="0.25">
      <c r="A57" s="11" t="s">
        <v>8784</v>
      </c>
      <c r="B57" s="87" t="s">
        <v>8462</v>
      </c>
      <c r="C57" s="11" t="s">
        <v>3290</v>
      </c>
      <c r="D57" s="11" t="s">
        <v>31</v>
      </c>
      <c r="E57" s="11" t="s">
        <v>8785</v>
      </c>
      <c r="F57" s="11" t="s">
        <v>3292</v>
      </c>
      <c r="G57" s="13">
        <v>10071</v>
      </c>
      <c r="H57" s="11" t="s">
        <v>79</v>
      </c>
      <c r="I57" s="114" t="s">
        <v>3387</v>
      </c>
      <c r="J57" s="11" t="s">
        <v>80</v>
      </c>
      <c r="K57" s="11" t="s">
        <v>81</v>
      </c>
      <c r="L57" s="11" t="s">
        <v>3294</v>
      </c>
      <c r="M57" s="30">
        <v>42943</v>
      </c>
      <c r="N57" s="88">
        <v>42944.534942129627</v>
      </c>
      <c r="O57" s="30">
        <v>42947</v>
      </c>
      <c r="P57" s="11" t="s">
        <v>8595</v>
      </c>
      <c r="Q57" s="11" t="s">
        <v>3518</v>
      </c>
      <c r="R57" s="11" t="s">
        <v>8786</v>
      </c>
      <c r="S57" s="11"/>
      <c r="T57" s="11" t="s">
        <v>3298</v>
      </c>
      <c r="U57" s="11">
        <v>2200</v>
      </c>
      <c r="V57" s="11" t="s">
        <v>5523</v>
      </c>
      <c r="W57" s="11" t="s">
        <v>8787</v>
      </c>
      <c r="X57" s="11" t="s">
        <v>8788</v>
      </c>
      <c r="Y57" s="11"/>
    </row>
    <row r="58" spans="1:25" ht="15" customHeight="1" x14ac:dyDescent="0.25">
      <c r="A58" s="11" t="s">
        <v>8789</v>
      </c>
      <c r="B58" s="87" t="s">
        <v>8462</v>
      </c>
      <c r="C58" s="11" t="s">
        <v>3290</v>
      </c>
      <c r="D58" s="11" t="s">
        <v>53</v>
      </c>
      <c r="E58" s="11" t="s">
        <v>8790</v>
      </c>
      <c r="F58" s="11" t="s">
        <v>3292</v>
      </c>
      <c r="G58" s="13">
        <v>249</v>
      </c>
      <c r="H58" s="11" t="s">
        <v>42</v>
      </c>
      <c r="I58" s="114" t="s">
        <v>3387</v>
      </c>
      <c r="J58" s="11" t="s">
        <v>43</v>
      </c>
      <c r="K58" s="11" t="s">
        <v>44</v>
      </c>
      <c r="L58" s="11" t="s">
        <v>3294</v>
      </c>
      <c r="M58" s="30">
        <v>42893</v>
      </c>
      <c r="N58" s="88">
        <v>42905.380555555559</v>
      </c>
      <c r="O58" s="30">
        <v>42927</v>
      </c>
      <c r="P58" s="11" t="s">
        <v>8791</v>
      </c>
      <c r="Q58" s="11" t="s">
        <v>3308</v>
      </c>
      <c r="R58" s="11" t="s">
        <v>8792</v>
      </c>
      <c r="S58" s="11" t="s">
        <v>8793</v>
      </c>
      <c r="T58" s="11" t="s">
        <v>3298</v>
      </c>
      <c r="U58" s="11">
        <v>2200</v>
      </c>
      <c r="V58" s="11" t="s">
        <v>8794</v>
      </c>
      <c r="W58" s="11" t="s">
        <v>8795</v>
      </c>
      <c r="X58" s="11" t="s">
        <v>8796</v>
      </c>
      <c r="Y58" s="11"/>
    </row>
    <row r="59" spans="1:25" ht="15" customHeight="1" x14ac:dyDescent="0.25">
      <c r="A59" s="11" t="s">
        <v>8797</v>
      </c>
      <c r="B59" s="87" t="s">
        <v>8462</v>
      </c>
      <c r="C59" s="11" t="s">
        <v>3290</v>
      </c>
      <c r="D59" s="11" t="s">
        <v>313</v>
      </c>
      <c r="E59" s="11" t="s">
        <v>8800</v>
      </c>
      <c r="F59" s="11" t="s">
        <v>3292</v>
      </c>
      <c r="G59" s="13">
        <v>13593</v>
      </c>
      <c r="H59" s="11" t="s">
        <v>7170</v>
      </c>
      <c r="I59" s="114" t="s">
        <v>3387</v>
      </c>
      <c r="J59" s="11" t="s">
        <v>7171</v>
      </c>
      <c r="K59" s="11" t="s">
        <v>7172</v>
      </c>
      <c r="L59" s="11" t="s">
        <v>3294</v>
      </c>
      <c r="M59" s="30">
        <v>42916</v>
      </c>
      <c r="N59" s="88">
        <v>42919.393958333334</v>
      </c>
      <c r="O59" s="30">
        <v>42940</v>
      </c>
      <c r="P59" s="11" t="s">
        <v>8806</v>
      </c>
      <c r="Q59" s="11" t="s">
        <v>8807</v>
      </c>
      <c r="R59" s="11" t="s">
        <v>8808</v>
      </c>
      <c r="S59" s="11"/>
      <c r="T59" s="11" t="s">
        <v>3298</v>
      </c>
      <c r="U59" s="11">
        <v>2200</v>
      </c>
      <c r="V59" s="11" t="s">
        <v>3446</v>
      </c>
      <c r="W59" s="11" t="s">
        <v>3924</v>
      </c>
      <c r="X59" s="11">
        <v>212492</v>
      </c>
      <c r="Y59" s="11"/>
    </row>
    <row r="60" spans="1:25" ht="15" customHeight="1" x14ac:dyDescent="0.25">
      <c r="A60" s="11" t="s">
        <v>8798</v>
      </c>
      <c r="B60" s="87" t="s">
        <v>8462</v>
      </c>
      <c r="C60" s="11" t="s">
        <v>3290</v>
      </c>
      <c r="D60" s="11" t="s">
        <v>84</v>
      </c>
      <c r="E60" s="11" t="s">
        <v>8801</v>
      </c>
      <c r="F60" s="11" t="s">
        <v>3292</v>
      </c>
      <c r="G60" s="13">
        <v>10562</v>
      </c>
      <c r="H60" s="11" t="s">
        <v>7934</v>
      </c>
      <c r="I60" s="114" t="s">
        <v>3349</v>
      </c>
      <c r="J60" s="11" t="s">
        <v>7935</v>
      </c>
      <c r="K60" s="11" t="s">
        <v>7936</v>
      </c>
      <c r="L60" s="11" t="s">
        <v>3294</v>
      </c>
      <c r="M60" s="30">
        <v>42916</v>
      </c>
      <c r="N60" s="88">
        <v>42919.52171296296</v>
      </c>
      <c r="O60" s="30">
        <v>42924</v>
      </c>
      <c r="P60" s="11" t="s">
        <v>1896</v>
      </c>
      <c r="Q60" s="11" t="s">
        <v>7084</v>
      </c>
      <c r="R60" s="11" t="s">
        <v>7937</v>
      </c>
      <c r="S60" s="11"/>
      <c r="T60" s="11" t="s">
        <v>3298</v>
      </c>
      <c r="U60" s="11">
        <v>2200</v>
      </c>
      <c r="V60" s="11" t="s">
        <v>3597</v>
      </c>
      <c r="W60" s="11" t="s">
        <v>3598</v>
      </c>
      <c r="X60" s="11" t="s">
        <v>8812</v>
      </c>
      <c r="Y60" s="11"/>
    </row>
    <row r="61" spans="1:25" ht="15" customHeight="1" x14ac:dyDescent="0.25">
      <c r="A61" s="11" t="s">
        <v>8799</v>
      </c>
      <c r="B61" s="87" t="s">
        <v>8462</v>
      </c>
      <c r="C61" s="11" t="s">
        <v>3290</v>
      </c>
      <c r="D61" s="11" t="s">
        <v>492</v>
      </c>
      <c r="E61" s="11" t="s">
        <v>8802</v>
      </c>
      <c r="F61" s="11" t="s">
        <v>3292</v>
      </c>
      <c r="G61" s="13">
        <v>10914</v>
      </c>
      <c r="H61" s="11" t="s">
        <v>8803</v>
      </c>
      <c r="I61" s="114" t="s">
        <v>3387</v>
      </c>
      <c r="J61" s="11" t="s">
        <v>8804</v>
      </c>
      <c r="K61" s="11" t="s">
        <v>8805</v>
      </c>
      <c r="L61" s="11" t="s">
        <v>3294</v>
      </c>
      <c r="M61" s="11" t="s">
        <v>65</v>
      </c>
      <c r="N61" s="88">
        <v>42922.497407407405</v>
      </c>
      <c r="O61" s="30">
        <v>42944</v>
      </c>
      <c r="P61" s="11" t="s">
        <v>8809</v>
      </c>
      <c r="Q61" s="11" t="s">
        <v>8810</v>
      </c>
      <c r="R61" s="11" t="s">
        <v>8811</v>
      </c>
      <c r="S61" s="11"/>
      <c r="T61" s="11" t="s">
        <v>3298</v>
      </c>
      <c r="U61" s="11">
        <v>2200</v>
      </c>
      <c r="V61" s="11" t="s">
        <v>8813</v>
      </c>
      <c r="W61" s="11" t="s">
        <v>8814</v>
      </c>
      <c r="X61" s="11" t="s">
        <v>8815</v>
      </c>
      <c r="Y61" s="11"/>
    </row>
    <row r="62" spans="1:25" ht="15" customHeight="1" x14ac:dyDescent="0.25">
      <c r="A62" s="11" t="s">
        <v>8816</v>
      </c>
      <c r="B62" s="87" t="s">
        <v>8462</v>
      </c>
      <c r="C62" s="11" t="s">
        <v>3290</v>
      </c>
      <c r="D62" s="11" t="s">
        <v>23</v>
      </c>
      <c r="E62" s="11" t="s">
        <v>8817</v>
      </c>
      <c r="F62" s="11" t="s">
        <v>3292</v>
      </c>
      <c r="G62" s="13">
        <v>11669</v>
      </c>
      <c r="H62" s="11" t="s">
        <v>8818</v>
      </c>
      <c r="I62" s="114" t="s">
        <v>3328</v>
      </c>
      <c r="J62" s="11" t="s">
        <v>8819</v>
      </c>
      <c r="K62" s="11" t="s">
        <v>8820</v>
      </c>
      <c r="L62" s="11" t="s">
        <v>3294</v>
      </c>
      <c r="M62" s="11" t="s">
        <v>65</v>
      </c>
      <c r="N62" s="88">
        <v>42915.601087962961</v>
      </c>
      <c r="O62" s="30">
        <v>42921</v>
      </c>
      <c r="P62" s="11" t="s">
        <v>3195</v>
      </c>
      <c r="Q62" s="11" t="s">
        <v>8821</v>
      </c>
      <c r="R62" s="11" t="s">
        <v>8822</v>
      </c>
      <c r="S62" s="11"/>
      <c r="T62" s="11" t="s">
        <v>3298</v>
      </c>
      <c r="U62" s="11">
        <v>2200</v>
      </c>
      <c r="V62" s="11"/>
      <c r="W62" s="11"/>
      <c r="X62" s="11"/>
      <c r="Y62" s="11"/>
    </row>
    <row r="63" spans="1:25" ht="15" customHeight="1" x14ac:dyDescent="0.25">
      <c r="A63" s="11" t="s">
        <v>8823</v>
      </c>
      <c r="B63" s="87" t="s">
        <v>8462</v>
      </c>
      <c r="C63" s="11" t="s">
        <v>3290</v>
      </c>
      <c r="D63" s="11" t="s">
        <v>313</v>
      </c>
      <c r="E63" s="11" t="s">
        <v>8824</v>
      </c>
      <c r="F63" s="11" t="s">
        <v>3292</v>
      </c>
      <c r="G63" s="13">
        <v>10886</v>
      </c>
      <c r="H63" s="11" t="s">
        <v>1114</v>
      </c>
      <c r="I63" s="114" t="s">
        <v>3387</v>
      </c>
      <c r="J63" s="11" t="s">
        <v>1187</v>
      </c>
      <c r="K63" s="11" t="s">
        <v>1188</v>
      </c>
      <c r="L63" s="11" t="s">
        <v>3294</v>
      </c>
      <c r="M63" s="30">
        <v>42905</v>
      </c>
      <c r="N63" s="88"/>
      <c r="O63" s="30">
        <v>42919</v>
      </c>
      <c r="P63" s="11" t="s">
        <v>8825</v>
      </c>
      <c r="Q63" s="11" t="s">
        <v>4806</v>
      </c>
      <c r="R63" s="11" t="s">
        <v>8826</v>
      </c>
      <c r="S63" s="11" t="s">
        <v>8827</v>
      </c>
      <c r="T63" s="11" t="s">
        <v>3298</v>
      </c>
      <c r="U63" s="11">
        <v>2200</v>
      </c>
      <c r="V63" s="11" t="s">
        <v>3995</v>
      </c>
      <c r="W63" s="11" t="s">
        <v>3996</v>
      </c>
      <c r="X63" s="11"/>
      <c r="Y63" s="11"/>
    </row>
    <row r="64" spans="1:25" ht="15" customHeight="1" x14ac:dyDescent="0.25">
      <c r="A64" s="11" t="s">
        <v>8828</v>
      </c>
      <c r="B64" s="87" t="s">
        <v>8462</v>
      </c>
      <c r="C64" s="11" t="s">
        <v>3290</v>
      </c>
      <c r="D64" s="11" t="s">
        <v>23</v>
      </c>
      <c r="E64" s="11" t="s">
        <v>8829</v>
      </c>
      <c r="F64" s="11" t="s">
        <v>3292</v>
      </c>
      <c r="G64" s="13">
        <v>11661</v>
      </c>
      <c r="H64" s="11" t="s">
        <v>1733</v>
      </c>
      <c r="I64" s="114" t="s">
        <v>3306</v>
      </c>
      <c r="J64" s="11" t="s">
        <v>1805</v>
      </c>
      <c r="K64" s="11" t="s">
        <v>1806</v>
      </c>
      <c r="L64" s="11" t="s">
        <v>3294</v>
      </c>
      <c r="M64" s="11" t="s">
        <v>65</v>
      </c>
      <c r="N64" s="88">
        <v>42913.439583333333</v>
      </c>
      <c r="O64" s="30">
        <v>42926</v>
      </c>
      <c r="P64" s="11" t="s">
        <v>3913</v>
      </c>
      <c r="Q64" s="11" t="s">
        <v>3914</v>
      </c>
      <c r="R64" s="11" t="s">
        <v>3915</v>
      </c>
      <c r="S64" s="11"/>
      <c r="T64" s="11" t="s">
        <v>3298</v>
      </c>
      <c r="U64" s="11">
        <v>2200</v>
      </c>
      <c r="V64" s="11"/>
      <c r="W64" s="11"/>
      <c r="X64" s="11"/>
      <c r="Y64" s="11"/>
    </row>
    <row r="65" spans="1:25" ht="15" customHeight="1" x14ac:dyDescent="0.25">
      <c r="A65" s="11" t="s">
        <v>8830</v>
      </c>
      <c r="B65" s="87" t="s">
        <v>8462</v>
      </c>
      <c r="C65" s="11" t="s">
        <v>3290</v>
      </c>
      <c r="D65" s="11" t="s">
        <v>139</v>
      </c>
      <c r="E65" s="11" t="s">
        <v>8831</v>
      </c>
      <c r="F65" s="11" t="s">
        <v>3292</v>
      </c>
      <c r="G65" s="13">
        <v>246</v>
      </c>
      <c r="H65" s="11" t="s">
        <v>2495</v>
      </c>
      <c r="I65" s="114" t="s">
        <v>3302</v>
      </c>
      <c r="J65" s="11" t="s">
        <v>2496</v>
      </c>
      <c r="K65" s="11" t="s">
        <v>2497</v>
      </c>
      <c r="L65" s="11" t="s">
        <v>3294</v>
      </c>
      <c r="M65" s="30">
        <v>42894</v>
      </c>
      <c r="N65" s="88">
        <v>42907.324999999997</v>
      </c>
      <c r="O65" s="30">
        <v>42917</v>
      </c>
      <c r="P65" s="11" t="s">
        <v>5606</v>
      </c>
      <c r="Q65" s="11" t="s">
        <v>3618</v>
      </c>
      <c r="R65" s="11" t="s">
        <v>8832</v>
      </c>
      <c r="S65" s="11"/>
      <c r="T65" s="11" t="s">
        <v>3298</v>
      </c>
      <c r="U65" s="11">
        <v>2200</v>
      </c>
      <c r="V65" s="11"/>
      <c r="W65" s="11" t="s">
        <v>8833</v>
      </c>
      <c r="X65" s="11" t="s">
        <v>8834</v>
      </c>
      <c r="Y65" s="11"/>
    </row>
    <row r="66" spans="1:25" ht="15" customHeight="1" x14ac:dyDescent="0.25">
      <c r="A66" s="11" t="s">
        <v>8835</v>
      </c>
      <c r="B66" s="87" t="s">
        <v>8462</v>
      </c>
      <c r="C66" s="11" t="s">
        <v>3290</v>
      </c>
      <c r="D66" s="11" t="s">
        <v>61</v>
      </c>
      <c r="E66" s="11" t="s">
        <v>8836</v>
      </c>
      <c r="F66" s="11" t="s">
        <v>3292</v>
      </c>
      <c r="G66" s="13">
        <v>262</v>
      </c>
      <c r="H66" s="11" t="s">
        <v>1773</v>
      </c>
      <c r="I66" s="114" t="s">
        <v>3302</v>
      </c>
      <c r="J66" s="11" t="s">
        <v>1883</v>
      </c>
      <c r="K66" s="11" t="s">
        <v>1884</v>
      </c>
      <c r="L66" s="11" t="s">
        <v>3294</v>
      </c>
      <c r="M66" s="30">
        <v>42925</v>
      </c>
      <c r="N66" s="88">
        <v>42929.384722222225</v>
      </c>
      <c r="O66" s="30">
        <v>42934</v>
      </c>
      <c r="P66" s="11" t="s">
        <v>8837</v>
      </c>
      <c r="Q66" s="11" t="s">
        <v>3314</v>
      </c>
      <c r="R66" s="11" t="s">
        <v>8838</v>
      </c>
      <c r="S66" s="11"/>
      <c r="T66" s="11" t="s">
        <v>3298</v>
      </c>
      <c r="U66" s="11">
        <v>2200</v>
      </c>
      <c r="V66" s="11" t="s">
        <v>5617</v>
      </c>
      <c r="W66" s="11" t="s">
        <v>8839</v>
      </c>
      <c r="X66" s="11" t="s">
        <v>8840</v>
      </c>
      <c r="Y66" s="11"/>
    </row>
    <row r="67" spans="1:25" ht="15" customHeight="1" x14ac:dyDescent="0.25">
      <c r="A67" s="11" t="s">
        <v>8841</v>
      </c>
      <c r="B67" s="87" t="s">
        <v>8462</v>
      </c>
      <c r="C67" s="11" t="s">
        <v>3290</v>
      </c>
      <c r="D67" s="11" t="s">
        <v>39</v>
      </c>
      <c r="E67" s="11" t="s">
        <v>8843</v>
      </c>
      <c r="F67" s="11" t="s">
        <v>3292</v>
      </c>
      <c r="G67" s="13">
        <v>442</v>
      </c>
      <c r="H67" s="11" t="s">
        <v>1743</v>
      </c>
      <c r="I67" s="114" t="s">
        <v>3387</v>
      </c>
      <c r="J67" s="11" t="s">
        <v>1825</v>
      </c>
      <c r="K67" s="11" t="s">
        <v>1826</v>
      </c>
      <c r="L67" s="11" t="s">
        <v>3294</v>
      </c>
      <c r="M67" s="30">
        <v>42931</v>
      </c>
      <c r="N67" s="88">
        <v>42940.577777777777</v>
      </c>
      <c r="O67" s="30">
        <v>42945</v>
      </c>
      <c r="P67" s="11" t="s">
        <v>8845</v>
      </c>
      <c r="Q67" s="11" t="s">
        <v>3762</v>
      </c>
      <c r="R67" s="11" t="s">
        <v>8846</v>
      </c>
      <c r="S67" s="11"/>
      <c r="T67" s="11" t="s">
        <v>3298</v>
      </c>
      <c r="U67" s="11">
        <v>2200</v>
      </c>
      <c r="V67" s="11" t="s">
        <v>3708</v>
      </c>
      <c r="W67" s="11" t="s">
        <v>3809</v>
      </c>
      <c r="X67" s="11" t="s">
        <v>8849</v>
      </c>
      <c r="Y67" s="11"/>
    </row>
    <row r="68" spans="1:25" ht="15" customHeight="1" x14ac:dyDescent="0.25">
      <c r="A68" s="11" t="s">
        <v>8842</v>
      </c>
      <c r="B68" s="87" t="s">
        <v>8462</v>
      </c>
      <c r="C68" s="11" t="s">
        <v>3290</v>
      </c>
      <c r="D68" s="11" t="s">
        <v>31</v>
      </c>
      <c r="E68" s="11" t="s">
        <v>8844</v>
      </c>
      <c r="F68" s="11" t="s">
        <v>3292</v>
      </c>
      <c r="G68" s="13">
        <v>231</v>
      </c>
      <c r="H68" s="11" t="s">
        <v>8618</v>
      </c>
      <c r="I68" s="114" t="s">
        <v>3312</v>
      </c>
      <c r="J68" s="11" t="s">
        <v>8619</v>
      </c>
      <c r="K68" s="11" t="s">
        <v>8620</v>
      </c>
      <c r="L68" s="11" t="s">
        <v>3294</v>
      </c>
      <c r="M68" s="30">
        <v>42922</v>
      </c>
      <c r="N68" s="88">
        <v>42923.461678240739</v>
      </c>
      <c r="O68" s="30">
        <v>42930</v>
      </c>
      <c r="P68" s="11" t="s">
        <v>2357</v>
      </c>
      <c r="Q68" s="11" t="s">
        <v>8847</v>
      </c>
      <c r="R68" s="11" t="s">
        <v>8848</v>
      </c>
      <c r="S68" s="11"/>
      <c r="T68" s="11" t="s">
        <v>3298</v>
      </c>
      <c r="U68" s="11">
        <v>2200</v>
      </c>
      <c r="V68" s="11"/>
      <c r="W68" s="11" t="s">
        <v>8850</v>
      </c>
      <c r="X68" s="11"/>
      <c r="Y68" s="11"/>
    </row>
    <row r="69" spans="1:25" ht="15" customHeight="1" x14ac:dyDescent="0.25">
      <c r="A69" s="11" t="s">
        <v>8851</v>
      </c>
      <c r="B69" s="87" t="s">
        <v>8462</v>
      </c>
      <c r="C69" s="11" t="s">
        <v>3290</v>
      </c>
      <c r="D69" s="11" t="s">
        <v>112</v>
      </c>
      <c r="E69" s="11" t="s">
        <v>8852</v>
      </c>
      <c r="F69" s="11" t="s">
        <v>3292</v>
      </c>
      <c r="G69" s="13">
        <v>520</v>
      </c>
      <c r="H69" s="11" t="s">
        <v>1141</v>
      </c>
      <c r="I69" s="114" t="s">
        <v>3302</v>
      </c>
      <c r="J69" s="11" t="s">
        <v>1240</v>
      </c>
      <c r="K69" s="11" t="s">
        <v>1241</v>
      </c>
      <c r="L69" s="11" t="s">
        <v>3420</v>
      </c>
      <c r="M69" s="30">
        <v>42898</v>
      </c>
      <c r="N69" s="88">
        <v>42908.446527777778</v>
      </c>
      <c r="O69" s="30">
        <v>42934</v>
      </c>
      <c r="P69" s="11" t="s">
        <v>8853</v>
      </c>
      <c r="Q69" s="11" t="s">
        <v>3771</v>
      </c>
      <c r="R69" s="11" t="s">
        <v>8854</v>
      </c>
      <c r="S69" s="11" t="s">
        <v>8855</v>
      </c>
      <c r="T69" s="11" t="s">
        <v>3298</v>
      </c>
      <c r="U69" s="11">
        <v>2200</v>
      </c>
      <c r="V69" s="11" t="s">
        <v>8856</v>
      </c>
      <c r="W69" s="11" t="s">
        <v>8857</v>
      </c>
      <c r="X69" s="11" t="s">
        <v>8858</v>
      </c>
      <c r="Y69" s="11"/>
    </row>
    <row r="70" spans="1:25" ht="15" customHeight="1" x14ac:dyDescent="0.25">
      <c r="A70" s="11" t="s">
        <v>8859</v>
      </c>
      <c r="B70" s="87" t="s">
        <v>8462</v>
      </c>
      <c r="C70" s="11" t="s">
        <v>3290</v>
      </c>
      <c r="D70" s="11" t="s">
        <v>92</v>
      </c>
      <c r="E70" s="11" t="s">
        <v>8860</v>
      </c>
      <c r="F70" s="11" t="s">
        <v>3292</v>
      </c>
      <c r="G70" s="13">
        <v>12553</v>
      </c>
      <c r="H70" s="11" t="s">
        <v>3556</v>
      </c>
      <c r="I70" s="114" t="s">
        <v>3312</v>
      </c>
      <c r="J70" s="11" t="s">
        <v>3557</v>
      </c>
      <c r="K70" s="11" t="s">
        <v>3558</v>
      </c>
      <c r="L70" s="11" t="s">
        <v>3294</v>
      </c>
      <c r="M70" s="30">
        <v>42885</v>
      </c>
      <c r="N70" s="88">
        <v>42891.557638888888</v>
      </c>
      <c r="O70" s="30">
        <v>42920</v>
      </c>
      <c r="P70" s="11" t="s">
        <v>8861</v>
      </c>
      <c r="Q70" s="11" t="s">
        <v>8862</v>
      </c>
      <c r="R70" s="11" t="s">
        <v>8863</v>
      </c>
      <c r="S70" s="11"/>
      <c r="T70" s="11" t="s">
        <v>3298</v>
      </c>
      <c r="U70" s="11">
        <v>2200</v>
      </c>
      <c r="V70" s="11"/>
      <c r="W70" s="11" t="s">
        <v>92</v>
      </c>
      <c r="X70" s="11"/>
      <c r="Y70" s="11"/>
    </row>
    <row r="71" spans="1:25" ht="15" customHeight="1" x14ac:dyDescent="0.25">
      <c r="A71" s="11" t="s">
        <v>8864</v>
      </c>
      <c r="B71" s="87" t="s">
        <v>8462</v>
      </c>
      <c r="C71" s="11" t="s">
        <v>3290</v>
      </c>
      <c r="D71" s="11" t="s">
        <v>313</v>
      </c>
      <c r="E71" s="11" t="s">
        <v>8865</v>
      </c>
      <c r="F71" s="11" t="s">
        <v>3292</v>
      </c>
      <c r="G71" s="13">
        <v>442</v>
      </c>
      <c r="H71" s="11" t="s">
        <v>1743</v>
      </c>
      <c r="I71" s="114" t="s">
        <v>3387</v>
      </c>
      <c r="J71" s="11" t="s">
        <v>1825</v>
      </c>
      <c r="K71" s="11" t="s">
        <v>1826</v>
      </c>
      <c r="L71" s="11" t="s">
        <v>3294</v>
      </c>
      <c r="M71" s="30">
        <v>42889</v>
      </c>
      <c r="N71" s="88">
        <v>42912</v>
      </c>
      <c r="O71" s="30">
        <v>42917</v>
      </c>
      <c r="P71" s="11" t="s">
        <v>8866</v>
      </c>
      <c r="Q71" s="11" t="s">
        <v>8178</v>
      </c>
      <c r="R71" s="11" t="s">
        <v>8867</v>
      </c>
      <c r="S71" s="11" t="s">
        <v>8868</v>
      </c>
      <c r="T71" s="11" t="s">
        <v>3298</v>
      </c>
      <c r="U71" s="11">
        <v>2200</v>
      </c>
      <c r="V71" s="11"/>
      <c r="W71" s="11"/>
      <c r="X71" s="11"/>
      <c r="Y71" s="11"/>
    </row>
    <row r="72" spans="1:25" ht="15" customHeight="1" x14ac:dyDescent="0.25">
      <c r="A72" s="11" t="s">
        <v>8869</v>
      </c>
      <c r="B72" s="87" t="s">
        <v>8462</v>
      </c>
      <c r="C72" s="11" t="s">
        <v>3290</v>
      </c>
      <c r="D72" s="11" t="s">
        <v>5463</v>
      </c>
      <c r="E72" s="11" t="s">
        <v>8870</v>
      </c>
      <c r="F72" s="11" t="s">
        <v>3292</v>
      </c>
      <c r="G72" s="13">
        <v>11666</v>
      </c>
      <c r="H72" s="11" t="s">
        <v>2924</v>
      </c>
      <c r="I72" s="114" t="s">
        <v>3306</v>
      </c>
      <c r="J72" s="11" t="s">
        <v>2925</v>
      </c>
      <c r="K72" s="11" t="s">
        <v>2926</v>
      </c>
      <c r="L72" s="11" t="s">
        <v>3294</v>
      </c>
      <c r="M72" s="11" t="s">
        <v>65</v>
      </c>
      <c r="N72" s="88">
        <v>42919</v>
      </c>
      <c r="O72" s="30">
        <v>42922</v>
      </c>
      <c r="P72" s="11" t="s">
        <v>8871</v>
      </c>
      <c r="Q72" s="11" t="s">
        <v>8872</v>
      </c>
      <c r="R72" s="11" t="s">
        <v>8873</v>
      </c>
      <c r="S72" s="11"/>
      <c r="T72" s="11" t="s">
        <v>3298</v>
      </c>
      <c r="U72" s="11">
        <v>2200</v>
      </c>
      <c r="V72" s="11"/>
      <c r="W72" s="11"/>
      <c r="X72" s="11"/>
      <c r="Y72" s="11"/>
    </row>
    <row r="73" spans="1:25" ht="15" customHeight="1" x14ac:dyDescent="0.25">
      <c r="A73" s="11" t="s">
        <v>8874</v>
      </c>
      <c r="B73" s="87" t="s">
        <v>8462</v>
      </c>
      <c r="C73" s="11" t="s">
        <v>3290</v>
      </c>
      <c r="D73" s="11" t="s">
        <v>61</v>
      </c>
      <c r="E73" s="11" t="s">
        <v>8875</v>
      </c>
      <c r="F73" s="11" t="s">
        <v>3292</v>
      </c>
      <c r="G73" s="13">
        <v>10639</v>
      </c>
      <c r="H73" s="11" t="s">
        <v>1725</v>
      </c>
      <c r="I73" s="114" t="s">
        <v>3376</v>
      </c>
      <c r="J73" s="11" t="s">
        <v>1791</v>
      </c>
      <c r="K73" s="11" t="s">
        <v>1792</v>
      </c>
      <c r="L73" s="11" t="s">
        <v>3294</v>
      </c>
      <c r="M73" s="30">
        <v>42928</v>
      </c>
      <c r="N73" s="88">
        <v>42929.385416666664</v>
      </c>
      <c r="O73" s="30">
        <v>42941</v>
      </c>
      <c r="P73" s="11" t="s">
        <v>8876</v>
      </c>
      <c r="Q73" s="11" t="s">
        <v>5784</v>
      </c>
      <c r="R73" s="11" t="s">
        <v>8877</v>
      </c>
      <c r="S73" s="11" t="s">
        <v>8878</v>
      </c>
      <c r="T73" s="11" t="s">
        <v>3298</v>
      </c>
      <c r="U73" s="11">
        <v>2200</v>
      </c>
      <c r="V73" s="11"/>
      <c r="W73" s="11" t="s">
        <v>61</v>
      </c>
      <c r="X73" s="11"/>
      <c r="Y73" s="11"/>
    </row>
    <row r="74" spans="1:25" ht="15" customHeight="1" x14ac:dyDescent="0.25">
      <c r="A74" s="11" t="s">
        <v>8879</v>
      </c>
      <c r="B74" s="87" t="s">
        <v>8462</v>
      </c>
      <c r="C74" s="11" t="s">
        <v>3290</v>
      </c>
      <c r="D74" s="11" t="s">
        <v>349</v>
      </c>
      <c r="E74" s="11" t="s">
        <v>8880</v>
      </c>
      <c r="F74" s="11" t="s">
        <v>3292</v>
      </c>
      <c r="G74" s="13">
        <v>11695</v>
      </c>
      <c r="H74" s="11" t="s">
        <v>2476</v>
      </c>
      <c r="I74" s="114" t="s">
        <v>3302</v>
      </c>
      <c r="J74" s="11" t="s">
        <v>2477</v>
      </c>
      <c r="K74" s="11" t="s">
        <v>2478</v>
      </c>
      <c r="L74" s="11" t="s">
        <v>3294</v>
      </c>
      <c r="M74" s="11" t="s">
        <v>65</v>
      </c>
      <c r="N74" s="88">
        <v>42913.351388888892</v>
      </c>
      <c r="O74" s="30">
        <v>42920</v>
      </c>
      <c r="P74" s="11" t="s">
        <v>3730</v>
      </c>
      <c r="Q74" s="11" t="s">
        <v>3731</v>
      </c>
      <c r="R74" s="11" t="s">
        <v>3732</v>
      </c>
      <c r="S74" s="11" t="s">
        <v>3733</v>
      </c>
      <c r="T74" s="11" t="s">
        <v>3298</v>
      </c>
      <c r="U74" s="11">
        <v>2200</v>
      </c>
      <c r="V74" s="11" t="s">
        <v>8881</v>
      </c>
      <c r="W74" s="11" t="s">
        <v>8882</v>
      </c>
      <c r="X74" s="11"/>
      <c r="Y74" s="11"/>
    </row>
    <row r="75" spans="1:25" ht="15" customHeight="1" x14ac:dyDescent="0.25">
      <c r="A75" s="11" t="s">
        <v>8883</v>
      </c>
      <c r="B75" s="87" t="s">
        <v>8462</v>
      </c>
      <c r="C75" s="11" t="s">
        <v>3290</v>
      </c>
      <c r="D75" s="11" t="s">
        <v>139</v>
      </c>
      <c r="E75" s="11" t="s">
        <v>8884</v>
      </c>
      <c r="F75" s="11" t="s">
        <v>3292</v>
      </c>
      <c r="G75" s="13">
        <v>12013</v>
      </c>
      <c r="H75" s="11" t="s">
        <v>8885</v>
      </c>
      <c r="I75" s="114" t="s">
        <v>3387</v>
      </c>
      <c r="J75" s="11" t="s">
        <v>8886</v>
      </c>
      <c r="K75" s="11" t="s">
        <v>8887</v>
      </c>
      <c r="L75" s="11" t="s">
        <v>3294</v>
      </c>
      <c r="M75" s="30">
        <v>42903</v>
      </c>
      <c r="N75" s="88">
        <v>42916.32104166667</v>
      </c>
      <c r="O75" s="30">
        <v>42945</v>
      </c>
      <c r="P75" s="11" t="s">
        <v>1410</v>
      </c>
      <c r="Q75" s="11" t="s">
        <v>8411</v>
      </c>
      <c r="R75" s="11" t="s">
        <v>8888</v>
      </c>
      <c r="S75" s="11" t="s">
        <v>8889</v>
      </c>
      <c r="T75" s="11" t="s">
        <v>3298</v>
      </c>
      <c r="U75" s="11">
        <v>2200</v>
      </c>
      <c r="V75" s="11"/>
      <c r="W75" s="11"/>
      <c r="X75" s="11"/>
      <c r="Y75" s="11"/>
    </row>
    <row r="76" spans="1:25" ht="15" customHeight="1" x14ac:dyDescent="0.25">
      <c r="A76" s="11" t="s">
        <v>9171</v>
      </c>
      <c r="B76" s="87" t="s">
        <v>8462</v>
      </c>
      <c r="C76" s="11" t="s">
        <v>3290</v>
      </c>
      <c r="D76" s="11" t="s">
        <v>31</v>
      </c>
      <c r="E76" s="11" t="s">
        <v>9172</v>
      </c>
      <c r="F76" s="11" t="s">
        <v>3301</v>
      </c>
      <c r="G76" s="13">
        <v>347</v>
      </c>
      <c r="H76" s="11" t="s">
        <v>9173</v>
      </c>
      <c r="I76" s="114" t="s">
        <v>3302</v>
      </c>
      <c r="J76" s="11" t="s">
        <v>9174</v>
      </c>
      <c r="K76" s="11" t="s">
        <v>9175</v>
      </c>
      <c r="L76" s="11" t="s">
        <v>3294</v>
      </c>
      <c r="M76" s="11" t="s">
        <v>65</v>
      </c>
      <c r="N76" s="88">
        <v>42919.305335648147</v>
      </c>
      <c r="O76" s="30">
        <v>42943</v>
      </c>
      <c r="P76" s="11" t="s">
        <v>2259</v>
      </c>
      <c r="Q76" s="11" t="s">
        <v>3762</v>
      </c>
      <c r="R76" s="11" t="s">
        <v>2260</v>
      </c>
      <c r="S76" s="11"/>
      <c r="T76" s="11" t="s">
        <v>3298</v>
      </c>
      <c r="U76" s="11">
        <v>2200</v>
      </c>
      <c r="V76" s="11"/>
      <c r="W76" s="11" t="s">
        <v>31</v>
      </c>
      <c r="X76" s="11"/>
      <c r="Y76" s="11"/>
    </row>
    <row r="77" spans="1:25" ht="15" customHeight="1" x14ac:dyDescent="0.25">
      <c r="A77" s="11" t="s">
        <v>8890</v>
      </c>
      <c r="B77" s="87" t="s">
        <v>8462</v>
      </c>
      <c r="C77" s="11" t="s">
        <v>3290</v>
      </c>
      <c r="D77" s="11" t="s">
        <v>53</v>
      </c>
      <c r="E77" s="11" t="s">
        <v>8891</v>
      </c>
      <c r="F77" s="11" t="s">
        <v>3292</v>
      </c>
      <c r="G77" s="13">
        <v>12136</v>
      </c>
      <c r="H77" s="11" t="s">
        <v>8892</v>
      </c>
      <c r="I77" s="114" t="s">
        <v>3456</v>
      </c>
      <c r="J77" s="11" t="s">
        <v>8893</v>
      </c>
      <c r="K77" s="11" t="s">
        <v>8894</v>
      </c>
      <c r="L77" s="11" t="s">
        <v>3294</v>
      </c>
      <c r="M77" s="30">
        <v>42912</v>
      </c>
      <c r="N77" s="88">
        <v>42921.686226851853</v>
      </c>
      <c r="O77" s="30">
        <v>42933</v>
      </c>
      <c r="P77" s="11" t="s">
        <v>8895</v>
      </c>
      <c r="Q77" s="11" t="s">
        <v>8896</v>
      </c>
      <c r="R77" s="11" t="s">
        <v>8897</v>
      </c>
      <c r="S77" s="11" t="s">
        <v>8898</v>
      </c>
      <c r="T77" s="11" t="s">
        <v>3298</v>
      </c>
      <c r="U77" s="11">
        <v>2200</v>
      </c>
      <c r="V77" s="11"/>
      <c r="W77" s="11" t="s">
        <v>53</v>
      </c>
      <c r="X77" s="11"/>
      <c r="Y77" s="11"/>
    </row>
    <row r="78" spans="1:25" ht="15" customHeight="1" x14ac:dyDescent="0.25">
      <c r="A78" s="11" t="s">
        <v>8899</v>
      </c>
      <c r="B78" s="87" t="s">
        <v>8462</v>
      </c>
      <c r="C78" s="11" t="s">
        <v>3290</v>
      </c>
      <c r="D78" s="11" t="s">
        <v>31</v>
      </c>
      <c r="E78" s="11" t="s">
        <v>8900</v>
      </c>
      <c r="F78" s="11" t="s">
        <v>3292</v>
      </c>
      <c r="G78" s="13">
        <v>12053</v>
      </c>
      <c r="H78" s="11" t="s">
        <v>6032</v>
      </c>
      <c r="I78" s="114" t="s">
        <v>3312</v>
      </c>
      <c r="J78" s="11" t="s">
        <v>6033</v>
      </c>
      <c r="K78" s="11" t="s">
        <v>6034</v>
      </c>
      <c r="L78" s="11" t="s">
        <v>3294</v>
      </c>
      <c r="M78" s="30">
        <v>42929</v>
      </c>
      <c r="N78" s="88">
        <v>42930.279166666667</v>
      </c>
      <c r="O78" s="30">
        <v>42942</v>
      </c>
      <c r="P78" s="11" t="s">
        <v>8901</v>
      </c>
      <c r="Q78" s="11" t="s">
        <v>4895</v>
      </c>
      <c r="R78" s="11" t="s">
        <v>8902</v>
      </c>
      <c r="S78" s="11" t="s">
        <v>8903</v>
      </c>
      <c r="T78" s="11" t="s">
        <v>3298</v>
      </c>
      <c r="U78" s="11">
        <v>2200</v>
      </c>
      <c r="V78" s="11" t="s">
        <v>3995</v>
      </c>
      <c r="W78" s="11" t="s">
        <v>3996</v>
      </c>
      <c r="X78" s="11" t="s">
        <v>8904</v>
      </c>
      <c r="Y78" s="11"/>
    </row>
    <row r="79" spans="1:25" ht="15" customHeight="1" x14ac:dyDescent="0.25">
      <c r="A79" s="11" t="s">
        <v>8905</v>
      </c>
      <c r="B79" s="87" t="s">
        <v>8462</v>
      </c>
      <c r="C79" s="11" t="s">
        <v>3290</v>
      </c>
      <c r="D79" s="11" t="s">
        <v>160</v>
      </c>
      <c r="E79" s="11" t="s">
        <v>8906</v>
      </c>
      <c r="F79" s="11" t="s">
        <v>3292</v>
      </c>
      <c r="G79" s="13">
        <v>11165</v>
      </c>
      <c r="H79" s="11" t="s">
        <v>4281</v>
      </c>
      <c r="I79" s="114" t="s">
        <v>3767</v>
      </c>
      <c r="J79" s="11" t="s">
        <v>4282</v>
      </c>
      <c r="K79" s="11" t="s">
        <v>4283</v>
      </c>
      <c r="L79" s="11" t="s">
        <v>3294</v>
      </c>
      <c r="M79" s="11" t="s">
        <v>65</v>
      </c>
      <c r="N79" s="88">
        <v>42788.655833333331</v>
      </c>
      <c r="O79" s="30">
        <v>42934</v>
      </c>
      <c r="P79" s="11" t="s">
        <v>8907</v>
      </c>
      <c r="Q79" s="11" t="s">
        <v>8908</v>
      </c>
      <c r="R79" s="11" t="s">
        <v>8909</v>
      </c>
      <c r="S79" s="11" t="s">
        <v>8910</v>
      </c>
      <c r="T79" s="11" t="s">
        <v>3298</v>
      </c>
      <c r="U79" s="11">
        <v>2200</v>
      </c>
      <c r="V79" s="11" t="s">
        <v>3708</v>
      </c>
      <c r="W79" s="11" t="s">
        <v>3809</v>
      </c>
      <c r="X79" s="11" t="s">
        <v>8911</v>
      </c>
      <c r="Y79" s="11"/>
    </row>
    <row r="80" spans="1:25" ht="15" customHeight="1" x14ac:dyDescent="0.25">
      <c r="A80" s="11" t="s">
        <v>8912</v>
      </c>
      <c r="B80" s="87" t="s">
        <v>8462</v>
      </c>
      <c r="C80" s="11" t="s">
        <v>3290</v>
      </c>
      <c r="D80" s="11" t="s">
        <v>39</v>
      </c>
      <c r="E80" s="11" t="s">
        <v>8913</v>
      </c>
      <c r="F80" s="11" t="s">
        <v>3292</v>
      </c>
      <c r="G80" s="13">
        <v>340</v>
      </c>
      <c r="H80" s="11" t="s">
        <v>5211</v>
      </c>
      <c r="I80" s="114" t="s">
        <v>3328</v>
      </c>
      <c r="J80" s="11" t="s">
        <v>5212</v>
      </c>
      <c r="K80" s="11" t="s">
        <v>5213</v>
      </c>
      <c r="L80" s="11" t="s">
        <v>3294</v>
      </c>
      <c r="M80" s="30">
        <v>42912</v>
      </c>
      <c r="N80" s="88">
        <v>42916.450150462966</v>
      </c>
      <c r="O80" s="30">
        <v>42926</v>
      </c>
      <c r="P80" s="11" t="s">
        <v>8914</v>
      </c>
      <c r="Q80" s="11" t="s">
        <v>8915</v>
      </c>
      <c r="R80" s="11" t="s">
        <v>8916</v>
      </c>
      <c r="S80" s="11" t="s">
        <v>8917</v>
      </c>
      <c r="T80" s="11" t="s">
        <v>3298</v>
      </c>
      <c r="U80" s="11">
        <v>2200</v>
      </c>
      <c r="V80" s="11" t="s">
        <v>8918</v>
      </c>
      <c r="W80" s="11" t="s">
        <v>8919</v>
      </c>
      <c r="X80" s="11" t="s">
        <v>8920</v>
      </c>
      <c r="Y80" s="11"/>
    </row>
    <row r="81" spans="1:25" ht="15" customHeight="1" x14ac:dyDescent="0.25">
      <c r="A81" s="11" t="s">
        <v>8921</v>
      </c>
      <c r="B81" s="87" t="s">
        <v>8462</v>
      </c>
      <c r="C81" s="11" t="s">
        <v>3290</v>
      </c>
      <c r="D81" s="11" t="s">
        <v>53</v>
      </c>
      <c r="E81" s="11" t="s">
        <v>8923</v>
      </c>
      <c r="F81" s="11" t="s">
        <v>3292</v>
      </c>
      <c r="G81" s="13">
        <v>216</v>
      </c>
      <c r="H81" s="11" t="s">
        <v>644</v>
      </c>
      <c r="I81" s="114" t="s">
        <v>3349</v>
      </c>
      <c r="J81" s="11" t="s">
        <v>645</v>
      </c>
      <c r="K81" s="11" t="s">
        <v>646</v>
      </c>
      <c r="L81" s="11" t="s">
        <v>3294</v>
      </c>
      <c r="M81" s="30">
        <v>42920</v>
      </c>
      <c r="N81" s="88">
        <v>42921.50445601852</v>
      </c>
      <c r="O81" s="30">
        <v>42940</v>
      </c>
      <c r="P81" s="11" t="s">
        <v>8928</v>
      </c>
      <c r="Q81" s="11" t="s">
        <v>8929</v>
      </c>
      <c r="R81" s="11" t="s">
        <v>8930</v>
      </c>
      <c r="S81" s="11"/>
      <c r="T81" s="11" t="s">
        <v>3298</v>
      </c>
      <c r="U81" s="11">
        <v>2200</v>
      </c>
      <c r="V81" s="11"/>
      <c r="W81" s="11" t="s">
        <v>53</v>
      </c>
      <c r="X81" s="11"/>
      <c r="Y81" s="11"/>
    </row>
    <row r="82" spans="1:25" ht="15" customHeight="1" x14ac:dyDescent="0.25">
      <c r="A82" s="11" t="s">
        <v>8922</v>
      </c>
      <c r="B82" s="87" t="s">
        <v>8462</v>
      </c>
      <c r="C82" s="11" t="s">
        <v>3290</v>
      </c>
      <c r="D82" s="11" t="s">
        <v>767</v>
      </c>
      <c r="E82" s="11" t="s">
        <v>8924</v>
      </c>
      <c r="F82" s="11" t="s">
        <v>3292</v>
      </c>
      <c r="G82" s="13">
        <v>10368</v>
      </c>
      <c r="H82" s="11" t="s">
        <v>8925</v>
      </c>
      <c r="I82" s="114" t="s">
        <v>4125</v>
      </c>
      <c r="J82" s="11" t="s">
        <v>8926</v>
      </c>
      <c r="K82" s="11" t="s">
        <v>8927</v>
      </c>
      <c r="L82" s="11" t="s">
        <v>3294</v>
      </c>
      <c r="M82" s="11" t="s">
        <v>65</v>
      </c>
      <c r="N82" s="88">
        <v>42929</v>
      </c>
      <c r="O82" s="30">
        <v>42940</v>
      </c>
      <c r="P82" s="11" t="s">
        <v>7375</v>
      </c>
      <c r="Q82" s="11" t="s">
        <v>7376</v>
      </c>
      <c r="R82" s="11" t="s">
        <v>7377</v>
      </c>
      <c r="S82" s="11"/>
      <c r="T82" s="11" t="s">
        <v>3298</v>
      </c>
      <c r="U82" s="11">
        <v>2200</v>
      </c>
      <c r="V82" s="11"/>
      <c r="W82" s="11" t="s">
        <v>767</v>
      </c>
      <c r="X82" s="11"/>
      <c r="Y82" s="11"/>
    </row>
    <row r="83" spans="1:25" ht="15" customHeight="1" x14ac:dyDescent="0.25">
      <c r="A83" s="11" t="s">
        <v>8931</v>
      </c>
      <c r="B83" s="87" t="s">
        <v>8462</v>
      </c>
      <c r="C83" s="11" t="s">
        <v>3290</v>
      </c>
      <c r="D83" s="11" t="s">
        <v>84</v>
      </c>
      <c r="E83" s="11" t="s">
        <v>8932</v>
      </c>
      <c r="F83" s="11" t="s">
        <v>3292</v>
      </c>
      <c r="G83" s="13">
        <v>211</v>
      </c>
      <c r="H83" s="11" t="s">
        <v>8476</v>
      </c>
      <c r="I83" s="114" t="s">
        <v>3483</v>
      </c>
      <c r="J83" s="11" t="s">
        <v>8477</v>
      </c>
      <c r="K83" s="11" t="s">
        <v>8478</v>
      </c>
      <c r="L83" s="11" t="s">
        <v>3294</v>
      </c>
      <c r="M83" s="11" t="s">
        <v>65</v>
      </c>
      <c r="N83" s="88">
        <v>42933.375497685185</v>
      </c>
      <c r="O83" s="30">
        <v>42936</v>
      </c>
      <c r="P83" s="11" t="s">
        <v>3815</v>
      </c>
      <c r="Q83" s="11" t="s">
        <v>3314</v>
      </c>
      <c r="R83" s="11" t="s">
        <v>8933</v>
      </c>
      <c r="S83" s="11"/>
      <c r="T83" s="11" t="s">
        <v>3298</v>
      </c>
      <c r="U83" s="11">
        <v>2200</v>
      </c>
      <c r="V83" s="11"/>
      <c r="W83" s="11" t="s">
        <v>84</v>
      </c>
      <c r="X83" s="11"/>
      <c r="Y83" s="11"/>
    </row>
    <row r="84" spans="1:25" ht="15" customHeight="1" x14ac:dyDescent="0.25">
      <c r="A84" s="11" t="s">
        <v>8934</v>
      </c>
      <c r="B84" s="87" t="s">
        <v>8462</v>
      </c>
      <c r="C84" s="11" t="s">
        <v>3290</v>
      </c>
      <c r="D84" s="11" t="s">
        <v>53</v>
      </c>
      <c r="E84" s="11" t="s">
        <v>8935</v>
      </c>
      <c r="F84" s="11" t="s">
        <v>3292</v>
      </c>
      <c r="G84" s="13">
        <v>10344</v>
      </c>
      <c r="H84" s="11" t="s">
        <v>1735</v>
      </c>
      <c r="I84" s="114" t="s">
        <v>3387</v>
      </c>
      <c r="J84" s="11" t="s">
        <v>1809</v>
      </c>
      <c r="K84" s="11" t="s">
        <v>1810</v>
      </c>
      <c r="L84" s="11" t="s">
        <v>3294</v>
      </c>
      <c r="M84" s="30">
        <v>42899</v>
      </c>
      <c r="N84" s="88">
        <v>42902.396527777775</v>
      </c>
      <c r="O84" s="30">
        <v>42929</v>
      </c>
      <c r="P84" s="11" t="s">
        <v>8936</v>
      </c>
      <c r="Q84" s="11" t="s">
        <v>8908</v>
      </c>
      <c r="R84" s="11" t="s">
        <v>8937</v>
      </c>
      <c r="S84" s="11"/>
      <c r="T84" s="11" t="s">
        <v>3298</v>
      </c>
      <c r="U84" s="11">
        <v>2200</v>
      </c>
      <c r="V84" s="11" t="s">
        <v>8938</v>
      </c>
      <c r="W84" s="11" t="s">
        <v>8939</v>
      </c>
      <c r="X84" s="11"/>
      <c r="Y84" s="11"/>
    </row>
    <row r="85" spans="1:25" ht="15" customHeight="1" x14ac:dyDescent="0.25">
      <c r="A85" s="11" t="s">
        <v>8940</v>
      </c>
      <c r="B85" s="87" t="s">
        <v>8462</v>
      </c>
      <c r="C85" s="11" t="s">
        <v>3290</v>
      </c>
      <c r="D85" s="11" t="s">
        <v>39</v>
      </c>
      <c r="E85" s="11" t="s">
        <v>8941</v>
      </c>
      <c r="F85" s="11" t="s">
        <v>3292</v>
      </c>
      <c r="G85" s="13">
        <v>590</v>
      </c>
      <c r="H85" s="11" t="s">
        <v>1748</v>
      </c>
      <c r="I85" s="114" t="s">
        <v>3302</v>
      </c>
      <c r="J85" s="11" t="s">
        <v>1834</v>
      </c>
      <c r="K85" s="11" t="s">
        <v>1835</v>
      </c>
      <c r="L85" s="11" t="s">
        <v>3294</v>
      </c>
      <c r="M85" s="30">
        <v>42914</v>
      </c>
      <c r="N85" s="88">
        <v>42926.559837962966</v>
      </c>
      <c r="O85" s="30">
        <v>42928</v>
      </c>
      <c r="P85" s="11" t="s">
        <v>1926</v>
      </c>
      <c r="Q85" s="11" t="s">
        <v>8942</v>
      </c>
      <c r="R85" s="11" t="s">
        <v>8943</v>
      </c>
      <c r="S85" s="11"/>
      <c r="T85" s="11" t="s">
        <v>3298</v>
      </c>
      <c r="U85" s="11">
        <v>2200</v>
      </c>
      <c r="V85" s="11"/>
      <c r="W85" s="11"/>
      <c r="X85" s="11"/>
      <c r="Y85" s="11"/>
    </row>
    <row r="86" spans="1:25" ht="15" customHeight="1" x14ac:dyDescent="0.25">
      <c r="A86" s="11" t="s">
        <v>8944</v>
      </c>
      <c r="B86" s="87" t="s">
        <v>8462</v>
      </c>
      <c r="C86" s="11" t="s">
        <v>3290</v>
      </c>
      <c r="D86" s="11" t="s">
        <v>112</v>
      </c>
      <c r="E86" s="11" t="s">
        <v>8945</v>
      </c>
      <c r="F86" s="11" t="s">
        <v>3292</v>
      </c>
      <c r="G86" s="13">
        <v>701</v>
      </c>
      <c r="H86" s="11" t="s">
        <v>2819</v>
      </c>
      <c r="I86" s="114" t="s">
        <v>3302</v>
      </c>
      <c r="J86" s="11" t="s">
        <v>2820</v>
      </c>
      <c r="K86" s="11" t="s">
        <v>2821</v>
      </c>
      <c r="L86" s="11" t="s">
        <v>3294</v>
      </c>
      <c r="M86" s="30">
        <v>42920</v>
      </c>
      <c r="N86" s="88">
        <v>42921.490717592591</v>
      </c>
      <c r="O86" s="30">
        <v>42938</v>
      </c>
      <c r="P86" s="11" t="s">
        <v>8946</v>
      </c>
      <c r="Q86" s="11" t="s">
        <v>8947</v>
      </c>
      <c r="R86" s="11" t="s">
        <v>8948</v>
      </c>
      <c r="S86" s="11" t="s">
        <v>8949</v>
      </c>
      <c r="T86" s="11" t="s">
        <v>3298</v>
      </c>
      <c r="U86" s="11">
        <v>2200</v>
      </c>
      <c r="V86" s="11"/>
      <c r="W86" s="11" t="s">
        <v>112</v>
      </c>
      <c r="X86" s="11"/>
      <c r="Y86" s="11"/>
    </row>
    <row r="87" spans="1:25" ht="15" customHeight="1" x14ac:dyDescent="0.25">
      <c r="A87" s="11" t="s">
        <v>8950</v>
      </c>
      <c r="B87" s="87" t="s">
        <v>8462</v>
      </c>
      <c r="C87" s="11" t="s">
        <v>3290</v>
      </c>
      <c r="D87" s="11" t="s">
        <v>92</v>
      </c>
      <c r="E87" s="11" t="s">
        <v>8951</v>
      </c>
      <c r="F87" s="11" t="s">
        <v>3292</v>
      </c>
      <c r="G87" s="13">
        <v>501</v>
      </c>
      <c r="H87" s="11" t="s">
        <v>8952</v>
      </c>
      <c r="I87" s="114" t="s">
        <v>3344</v>
      </c>
      <c r="J87" s="11" t="s">
        <v>8953</v>
      </c>
      <c r="K87" s="11" t="s">
        <v>8954</v>
      </c>
      <c r="L87" s="11" t="s">
        <v>3294</v>
      </c>
      <c r="M87" s="30">
        <v>42928</v>
      </c>
      <c r="N87" s="88">
        <v>42933.611817129633</v>
      </c>
      <c r="O87" s="30">
        <v>42942</v>
      </c>
      <c r="P87" s="11" t="s">
        <v>8955</v>
      </c>
      <c r="Q87" s="11" t="s">
        <v>4016</v>
      </c>
      <c r="R87" s="11" t="s">
        <v>8956</v>
      </c>
      <c r="S87" s="11"/>
      <c r="T87" s="11" t="s">
        <v>3298</v>
      </c>
      <c r="U87" s="11">
        <v>2200</v>
      </c>
      <c r="V87" s="11"/>
      <c r="W87" s="11" t="s">
        <v>92</v>
      </c>
      <c r="X87" s="11"/>
      <c r="Y87" s="11"/>
    </row>
    <row r="88" spans="1:25" ht="15" customHeight="1" x14ac:dyDescent="0.25">
      <c r="A88" s="11" t="s">
        <v>9176</v>
      </c>
      <c r="B88" s="87" t="s">
        <v>8462</v>
      </c>
      <c r="C88" s="11" t="s">
        <v>3290</v>
      </c>
      <c r="D88" s="11" t="s">
        <v>39</v>
      </c>
      <c r="E88" s="11" t="s">
        <v>9177</v>
      </c>
      <c r="F88" s="11" t="s">
        <v>3301</v>
      </c>
      <c r="G88" s="13">
        <v>40675</v>
      </c>
      <c r="H88" s="11" t="s">
        <v>1755</v>
      </c>
      <c r="I88" s="114" t="s">
        <v>3302</v>
      </c>
      <c r="J88" s="11" t="s">
        <v>65</v>
      </c>
      <c r="K88" s="11" t="s">
        <v>1848</v>
      </c>
      <c r="L88" s="11" t="s">
        <v>3294</v>
      </c>
      <c r="M88" s="11" t="s">
        <v>65</v>
      </c>
      <c r="N88" s="88">
        <v>42915.604016203702</v>
      </c>
      <c r="O88" s="30">
        <v>42926</v>
      </c>
      <c r="P88" s="11" t="s">
        <v>3321</v>
      </c>
      <c r="Q88" s="11" t="s">
        <v>3405</v>
      </c>
      <c r="R88" s="11" t="s">
        <v>3323</v>
      </c>
      <c r="S88" s="11"/>
      <c r="T88" s="11" t="s">
        <v>3298</v>
      </c>
      <c r="U88" s="11">
        <v>2200</v>
      </c>
      <c r="V88" s="11"/>
      <c r="W88" s="11" t="s">
        <v>39</v>
      </c>
      <c r="X88" s="11"/>
      <c r="Y88" s="11"/>
    </row>
    <row r="89" spans="1:25" ht="15" customHeight="1" x14ac:dyDescent="0.25">
      <c r="A89" s="11" t="s">
        <v>8957</v>
      </c>
      <c r="B89" s="87" t="s">
        <v>8462</v>
      </c>
      <c r="C89" s="11" t="s">
        <v>3290</v>
      </c>
      <c r="D89" s="11" t="s">
        <v>112</v>
      </c>
      <c r="E89" s="11" t="s">
        <v>8958</v>
      </c>
      <c r="F89" s="11" t="s">
        <v>3292</v>
      </c>
      <c r="G89" s="13">
        <v>40263</v>
      </c>
      <c r="H89" s="11" t="s">
        <v>8959</v>
      </c>
      <c r="I89" s="114" t="s">
        <v>3302</v>
      </c>
      <c r="J89" s="11" t="s">
        <v>8960</v>
      </c>
      <c r="K89" s="11" t="s">
        <v>8961</v>
      </c>
      <c r="L89" s="11" t="s">
        <v>3420</v>
      </c>
      <c r="M89" s="11" t="s">
        <v>65</v>
      </c>
      <c r="N89" s="88">
        <v>42894</v>
      </c>
      <c r="O89" s="30">
        <v>42917</v>
      </c>
      <c r="P89" s="11" t="s">
        <v>8962</v>
      </c>
      <c r="Q89" s="11" t="s">
        <v>5769</v>
      </c>
      <c r="R89" s="11" t="s">
        <v>8963</v>
      </c>
      <c r="S89" s="11" t="s">
        <v>8964</v>
      </c>
      <c r="T89" s="11" t="s">
        <v>3298</v>
      </c>
      <c r="U89" s="11">
        <v>2200</v>
      </c>
      <c r="V89" s="11"/>
      <c r="W89" s="11"/>
      <c r="X89" s="11"/>
      <c r="Y89" s="11"/>
    </row>
    <row r="90" spans="1:25" ht="15" customHeight="1" x14ac:dyDescent="0.25">
      <c r="A90" s="11" t="s">
        <v>8965</v>
      </c>
      <c r="B90" s="87" t="s">
        <v>8462</v>
      </c>
      <c r="C90" s="11" t="s">
        <v>3290</v>
      </c>
      <c r="D90" s="11" t="s">
        <v>112</v>
      </c>
      <c r="E90" s="11" t="s">
        <v>8966</v>
      </c>
      <c r="F90" s="11" t="s">
        <v>3292</v>
      </c>
      <c r="G90" s="13">
        <v>10654</v>
      </c>
      <c r="H90" s="11" t="s">
        <v>1742</v>
      </c>
      <c r="I90" s="114" t="s">
        <v>3302</v>
      </c>
      <c r="J90" s="11" t="s">
        <v>1823</v>
      </c>
      <c r="K90" s="11" t="s">
        <v>1824</v>
      </c>
      <c r="L90" s="11" t="s">
        <v>3294</v>
      </c>
      <c r="M90" s="30">
        <v>42920</v>
      </c>
      <c r="N90" s="88">
        <v>42922.482071759259</v>
      </c>
      <c r="O90" s="30">
        <v>42928</v>
      </c>
      <c r="P90" s="11" t="s">
        <v>2632</v>
      </c>
      <c r="Q90" s="11" t="s">
        <v>3475</v>
      </c>
      <c r="R90" s="11" t="s">
        <v>2633</v>
      </c>
      <c r="S90" s="11"/>
      <c r="T90" s="11" t="s">
        <v>3298</v>
      </c>
      <c r="U90" s="11">
        <v>2200</v>
      </c>
      <c r="V90" s="11" t="s">
        <v>8967</v>
      </c>
      <c r="W90" s="11" t="s">
        <v>8968</v>
      </c>
      <c r="X90" s="11" t="s">
        <v>8969</v>
      </c>
      <c r="Y90" s="11"/>
    </row>
    <row r="91" spans="1:25" ht="15" customHeight="1" x14ac:dyDescent="0.25">
      <c r="A91" s="11" t="s">
        <v>8970</v>
      </c>
      <c r="B91" s="87" t="s">
        <v>8462</v>
      </c>
      <c r="C91" s="11" t="s">
        <v>3290</v>
      </c>
      <c r="D91" s="11" t="s">
        <v>53</v>
      </c>
      <c r="E91" s="11" t="s">
        <v>8971</v>
      </c>
      <c r="F91" s="11" t="s">
        <v>3292</v>
      </c>
      <c r="G91" s="13">
        <v>10734</v>
      </c>
      <c r="H91" s="11" t="s">
        <v>6223</v>
      </c>
      <c r="I91" s="114" t="s">
        <v>3767</v>
      </c>
      <c r="J91" s="11" t="s">
        <v>6224</v>
      </c>
      <c r="K91" s="11" t="s">
        <v>6225</v>
      </c>
      <c r="L91" s="11" t="s">
        <v>3294</v>
      </c>
      <c r="M91" s="11" t="s">
        <v>65</v>
      </c>
      <c r="N91" s="88">
        <v>42935.51054398148</v>
      </c>
      <c r="O91" s="30">
        <v>42947</v>
      </c>
      <c r="P91" s="11" t="s">
        <v>2628</v>
      </c>
      <c r="Q91" s="11" t="s">
        <v>6822</v>
      </c>
      <c r="R91" s="11" t="s">
        <v>8972</v>
      </c>
      <c r="S91" s="11"/>
      <c r="T91" s="11" t="s">
        <v>3298</v>
      </c>
      <c r="U91" s="11">
        <v>2200</v>
      </c>
      <c r="V91" s="11"/>
      <c r="W91" s="11" t="s">
        <v>8973</v>
      </c>
      <c r="X91" s="11"/>
      <c r="Y91" s="11"/>
    </row>
    <row r="92" spans="1:25" ht="15" customHeight="1" x14ac:dyDescent="0.25">
      <c r="A92" s="11" t="s">
        <v>8974</v>
      </c>
      <c r="B92" s="87" t="s">
        <v>8462</v>
      </c>
      <c r="C92" s="11" t="s">
        <v>3290</v>
      </c>
      <c r="D92" s="11" t="s">
        <v>767</v>
      </c>
      <c r="E92" s="11" t="s">
        <v>8975</v>
      </c>
      <c r="F92" s="11" t="s">
        <v>3292</v>
      </c>
      <c r="G92" s="13">
        <v>11165</v>
      </c>
      <c r="H92" s="11" t="s">
        <v>4281</v>
      </c>
      <c r="I92" s="114" t="s">
        <v>3767</v>
      </c>
      <c r="J92" s="11" t="s">
        <v>4282</v>
      </c>
      <c r="K92" s="11" t="s">
        <v>4283</v>
      </c>
      <c r="L92" s="11" t="s">
        <v>3294</v>
      </c>
      <c r="M92" s="11" t="s">
        <v>65</v>
      </c>
      <c r="N92" s="88">
        <v>42789.363240740742</v>
      </c>
      <c r="O92" s="30">
        <v>42941</v>
      </c>
      <c r="P92" s="11" t="s">
        <v>8976</v>
      </c>
      <c r="Q92" s="11" t="s">
        <v>8780</v>
      </c>
      <c r="R92" s="11" t="s">
        <v>8977</v>
      </c>
      <c r="S92" s="11" t="s">
        <v>8978</v>
      </c>
      <c r="T92" s="11" t="s">
        <v>3298</v>
      </c>
      <c r="U92" s="11">
        <v>2200</v>
      </c>
      <c r="V92" s="11"/>
      <c r="W92" s="11" t="s">
        <v>767</v>
      </c>
      <c r="X92" s="11"/>
      <c r="Y92" s="11"/>
    </row>
    <row r="93" spans="1:25" ht="15" customHeight="1" x14ac:dyDescent="0.25">
      <c r="A93" s="11" t="s">
        <v>8979</v>
      </c>
      <c r="B93" s="87" t="s">
        <v>8462</v>
      </c>
      <c r="C93" s="11" t="s">
        <v>3290</v>
      </c>
      <c r="D93" s="11" t="s">
        <v>31</v>
      </c>
      <c r="E93" s="11" t="s">
        <v>8980</v>
      </c>
      <c r="F93" s="11" t="s">
        <v>3292</v>
      </c>
      <c r="G93" s="13">
        <v>10584</v>
      </c>
      <c r="H93" s="11" t="s">
        <v>818</v>
      </c>
      <c r="I93" s="114" t="s">
        <v>3344</v>
      </c>
      <c r="J93" s="11" t="s">
        <v>819</v>
      </c>
      <c r="K93" s="11" t="s">
        <v>820</v>
      </c>
      <c r="L93" s="11" t="s">
        <v>3294</v>
      </c>
      <c r="M93" s="30">
        <v>42905</v>
      </c>
      <c r="N93" s="88">
        <v>42908.313888888886</v>
      </c>
      <c r="O93" s="30">
        <v>42924</v>
      </c>
      <c r="P93" s="11" t="s">
        <v>8981</v>
      </c>
      <c r="Q93" s="11" t="s">
        <v>8982</v>
      </c>
      <c r="R93" s="11" t="s">
        <v>8983</v>
      </c>
      <c r="S93" s="11" t="s">
        <v>8984</v>
      </c>
      <c r="T93" s="11" t="s">
        <v>3298</v>
      </c>
      <c r="U93" s="11">
        <v>2200</v>
      </c>
      <c r="V93" s="11" t="s">
        <v>3995</v>
      </c>
      <c r="W93" s="11" t="s">
        <v>8985</v>
      </c>
      <c r="X93" s="11" t="s">
        <v>8986</v>
      </c>
      <c r="Y93" s="11"/>
    </row>
    <row r="94" spans="1:25" ht="15" customHeight="1" x14ac:dyDescent="0.25">
      <c r="A94" s="11" t="s">
        <v>8987</v>
      </c>
      <c r="B94" s="87" t="s">
        <v>8462</v>
      </c>
      <c r="C94" s="11" t="s">
        <v>3290</v>
      </c>
      <c r="D94" s="11" t="s">
        <v>31</v>
      </c>
      <c r="E94" s="11" t="s">
        <v>8988</v>
      </c>
      <c r="F94" s="11" t="s">
        <v>3292</v>
      </c>
      <c r="G94" s="13">
        <v>10570</v>
      </c>
      <c r="H94" s="11" t="s">
        <v>292</v>
      </c>
      <c r="I94" s="114" t="s">
        <v>3349</v>
      </c>
      <c r="J94" s="11" t="s">
        <v>293</v>
      </c>
      <c r="K94" s="11" t="s">
        <v>757</v>
      </c>
      <c r="L94" s="11" t="s">
        <v>3294</v>
      </c>
      <c r="M94" s="30">
        <v>42924</v>
      </c>
      <c r="N94" s="88">
        <v>42926</v>
      </c>
      <c r="O94" s="30">
        <v>42938</v>
      </c>
      <c r="P94" s="11" t="s">
        <v>8989</v>
      </c>
      <c r="Q94" s="11" t="s">
        <v>8990</v>
      </c>
      <c r="R94" s="11" t="s">
        <v>8991</v>
      </c>
      <c r="S94" s="11"/>
      <c r="T94" s="11" t="s">
        <v>3298</v>
      </c>
      <c r="U94" s="11">
        <v>2200</v>
      </c>
      <c r="V94" s="11"/>
      <c r="W94" s="11"/>
      <c r="X94" s="11"/>
      <c r="Y94" s="11"/>
    </row>
    <row r="95" spans="1:25" ht="15" customHeight="1" x14ac:dyDescent="0.25">
      <c r="A95" s="11" t="s">
        <v>8992</v>
      </c>
      <c r="B95" s="87" t="s">
        <v>8462</v>
      </c>
      <c r="C95" s="11" t="s">
        <v>3290</v>
      </c>
      <c r="D95" s="11" t="s">
        <v>61</v>
      </c>
      <c r="E95" s="11" t="s">
        <v>8994</v>
      </c>
      <c r="F95" s="11" t="s">
        <v>3292</v>
      </c>
      <c r="G95" s="13">
        <v>10611</v>
      </c>
      <c r="H95" s="11" t="s">
        <v>2913</v>
      </c>
      <c r="I95" s="114" t="s">
        <v>4130</v>
      </c>
      <c r="J95" s="11" t="s">
        <v>2914</v>
      </c>
      <c r="K95" s="11" t="s">
        <v>2915</v>
      </c>
      <c r="L95" s="11" t="s">
        <v>3294</v>
      </c>
      <c r="M95" s="11" t="s">
        <v>65</v>
      </c>
      <c r="N95" s="88">
        <v>42893</v>
      </c>
      <c r="O95" s="30">
        <v>42931</v>
      </c>
      <c r="P95" s="11" t="s">
        <v>8996</v>
      </c>
      <c r="Q95" s="11" t="s">
        <v>8997</v>
      </c>
      <c r="R95" s="11" t="s">
        <v>8998</v>
      </c>
      <c r="S95" s="11"/>
      <c r="T95" s="11" t="s">
        <v>3298</v>
      </c>
      <c r="U95" s="11">
        <v>2200</v>
      </c>
      <c r="V95" s="11"/>
      <c r="W95" s="11" t="s">
        <v>61</v>
      </c>
      <c r="X95" s="11"/>
      <c r="Y95" s="11"/>
    </row>
    <row r="96" spans="1:25" ht="15" customHeight="1" x14ac:dyDescent="0.25">
      <c r="A96" s="11" t="s">
        <v>8993</v>
      </c>
      <c r="B96" s="87" t="s">
        <v>8462</v>
      </c>
      <c r="C96" s="11" t="s">
        <v>3290</v>
      </c>
      <c r="D96" s="11" t="s">
        <v>31</v>
      </c>
      <c r="E96" s="11" t="s">
        <v>8995</v>
      </c>
      <c r="F96" s="11" t="s">
        <v>3292</v>
      </c>
      <c r="G96" s="13">
        <v>484</v>
      </c>
      <c r="H96" s="11" t="s">
        <v>2293</v>
      </c>
      <c r="I96" s="114" t="s">
        <v>3432</v>
      </c>
      <c r="J96" s="11" t="s">
        <v>2294</v>
      </c>
      <c r="K96" s="11" t="s">
        <v>2295</v>
      </c>
      <c r="L96" s="11" t="s">
        <v>3294</v>
      </c>
      <c r="M96" s="30">
        <v>42913</v>
      </c>
      <c r="N96" s="88">
        <v>42915.683611111112</v>
      </c>
      <c r="O96" s="30">
        <v>42942</v>
      </c>
      <c r="P96" s="11" t="s">
        <v>6882</v>
      </c>
      <c r="Q96" s="11" t="s">
        <v>6883</v>
      </c>
      <c r="R96" s="11" t="s">
        <v>6884</v>
      </c>
      <c r="S96" s="11" t="s">
        <v>7430</v>
      </c>
      <c r="T96" s="11" t="s">
        <v>3298</v>
      </c>
      <c r="U96" s="11">
        <v>2200</v>
      </c>
      <c r="V96" s="11"/>
      <c r="W96" s="11" t="s">
        <v>31</v>
      </c>
      <c r="X96" s="11"/>
      <c r="Y96" s="11"/>
    </row>
    <row r="97" spans="1:25" ht="15" customHeight="1" x14ac:dyDescent="0.25">
      <c r="A97" s="11" t="s">
        <v>8999</v>
      </c>
      <c r="B97" s="87" t="s">
        <v>8462</v>
      </c>
      <c r="C97" s="11" t="s">
        <v>3290</v>
      </c>
      <c r="D97" s="11" t="s">
        <v>31</v>
      </c>
      <c r="E97" s="11" t="s">
        <v>9000</v>
      </c>
      <c r="F97" s="11" t="s">
        <v>3292</v>
      </c>
      <c r="G97" s="13">
        <v>340</v>
      </c>
      <c r="H97" s="11" t="s">
        <v>5211</v>
      </c>
      <c r="I97" s="114" t="s">
        <v>3328</v>
      </c>
      <c r="J97" s="11" t="s">
        <v>5212</v>
      </c>
      <c r="K97" s="11" t="s">
        <v>5213</v>
      </c>
      <c r="L97" s="11" t="s">
        <v>3294</v>
      </c>
      <c r="M97" s="30">
        <v>42912</v>
      </c>
      <c r="N97" s="88">
        <v>42915.911759259259</v>
      </c>
      <c r="O97" s="30">
        <v>42926</v>
      </c>
      <c r="P97" s="11" t="s">
        <v>9001</v>
      </c>
      <c r="Q97" s="11" t="s">
        <v>9002</v>
      </c>
      <c r="R97" s="11" t="s">
        <v>9003</v>
      </c>
      <c r="S97" s="11"/>
      <c r="T97" s="11" t="s">
        <v>3298</v>
      </c>
      <c r="U97" s="11">
        <v>2200</v>
      </c>
      <c r="V97" s="11" t="s">
        <v>3708</v>
      </c>
      <c r="W97" s="11" t="s">
        <v>9004</v>
      </c>
      <c r="X97" s="11" t="s">
        <v>9005</v>
      </c>
      <c r="Y97" s="11"/>
    </row>
    <row r="98" spans="1:25" ht="15" customHeight="1" x14ac:dyDescent="0.25">
      <c r="A98" s="11" t="s">
        <v>9006</v>
      </c>
      <c r="B98" s="87" t="s">
        <v>8462</v>
      </c>
      <c r="C98" s="11" t="s">
        <v>3290</v>
      </c>
      <c r="D98" s="11" t="s">
        <v>313</v>
      </c>
      <c r="E98" s="11" t="s">
        <v>9007</v>
      </c>
      <c r="F98" s="11" t="s">
        <v>3292</v>
      </c>
      <c r="G98" s="13">
        <v>203</v>
      </c>
      <c r="H98" s="11" t="s">
        <v>9008</v>
      </c>
      <c r="I98" s="114" t="s">
        <v>3387</v>
      </c>
      <c r="J98" s="11" t="s">
        <v>9009</v>
      </c>
      <c r="K98" s="11" t="s">
        <v>9010</v>
      </c>
      <c r="L98" s="11" t="s">
        <v>3294</v>
      </c>
      <c r="M98" s="30">
        <v>42935</v>
      </c>
      <c r="N98" s="88">
        <v>42936.308425925927</v>
      </c>
      <c r="O98" s="30">
        <v>42940</v>
      </c>
      <c r="P98" s="11" t="s">
        <v>9011</v>
      </c>
      <c r="Q98" s="11" t="s">
        <v>9012</v>
      </c>
      <c r="R98" s="11" t="s">
        <v>9013</v>
      </c>
      <c r="S98" s="11"/>
      <c r="T98" s="11" t="s">
        <v>3298</v>
      </c>
      <c r="U98" s="11">
        <v>2200</v>
      </c>
      <c r="V98" s="11" t="s">
        <v>9014</v>
      </c>
      <c r="W98" s="11" t="s">
        <v>9015</v>
      </c>
      <c r="X98" s="11"/>
      <c r="Y98" s="11"/>
    </row>
    <row r="99" spans="1:25" ht="15" customHeight="1" x14ac:dyDescent="0.25">
      <c r="A99" s="11" t="s">
        <v>9016</v>
      </c>
      <c r="B99" s="87" t="s">
        <v>8462</v>
      </c>
      <c r="C99" s="11" t="s">
        <v>3290</v>
      </c>
      <c r="D99" s="11" t="s">
        <v>84</v>
      </c>
      <c r="E99" s="11" t="s">
        <v>9017</v>
      </c>
      <c r="F99" s="11" t="s">
        <v>3292</v>
      </c>
      <c r="G99" s="13">
        <v>11367</v>
      </c>
      <c r="H99" s="11" t="s">
        <v>889</v>
      </c>
      <c r="I99" s="114" t="s">
        <v>3432</v>
      </c>
      <c r="J99" s="11" t="s">
        <v>890</v>
      </c>
      <c r="K99" s="11" t="s">
        <v>891</v>
      </c>
      <c r="L99" s="11" t="s">
        <v>3294</v>
      </c>
      <c r="M99" s="30">
        <v>42906</v>
      </c>
      <c r="N99" s="88">
        <v>42912</v>
      </c>
      <c r="O99" s="30">
        <v>42933</v>
      </c>
      <c r="P99" s="11" t="s">
        <v>9018</v>
      </c>
      <c r="Q99" s="11" t="s">
        <v>9019</v>
      </c>
      <c r="R99" s="11" t="s">
        <v>9020</v>
      </c>
      <c r="S99" s="11"/>
      <c r="T99" s="11" t="s">
        <v>3298</v>
      </c>
      <c r="U99" s="11">
        <v>2200</v>
      </c>
      <c r="V99" s="11"/>
      <c r="W99" s="11" t="s">
        <v>9021</v>
      </c>
      <c r="X99" s="11"/>
      <c r="Y99" s="11"/>
    </row>
    <row r="100" spans="1:25" ht="15" customHeight="1" x14ac:dyDescent="0.25">
      <c r="A100" s="11" t="s">
        <v>9022</v>
      </c>
      <c r="B100" s="87" t="s">
        <v>8462</v>
      </c>
      <c r="C100" s="11" t="s">
        <v>3290</v>
      </c>
      <c r="D100" s="11" t="s">
        <v>492</v>
      </c>
      <c r="E100" s="11" t="s">
        <v>9023</v>
      </c>
      <c r="F100" s="11" t="s">
        <v>3292</v>
      </c>
      <c r="G100" s="13">
        <v>12549</v>
      </c>
      <c r="H100" s="11" t="s">
        <v>8306</v>
      </c>
      <c r="I100" s="114" t="s">
        <v>3344</v>
      </c>
      <c r="J100" s="11" t="s">
        <v>8307</v>
      </c>
      <c r="K100" s="11" t="s">
        <v>8308</v>
      </c>
      <c r="L100" s="11" t="s">
        <v>3294</v>
      </c>
      <c r="M100" s="30">
        <v>42870</v>
      </c>
      <c r="N100" s="88">
        <v>42873.45</v>
      </c>
      <c r="O100" s="30">
        <v>42936</v>
      </c>
      <c r="P100" s="11" t="s">
        <v>9024</v>
      </c>
      <c r="Q100" s="11" t="s">
        <v>4121</v>
      </c>
      <c r="R100" s="11" t="s">
        <v>9025</v>
      </c>
      <c r="S100" s="11" t="s">
        <v>9026</v>
      </c>
      <c r="T100" s="11" t="s">
        <v>3298</v>
      </c>
      <c r="U100" s="11">
        <v>2200</v>
      </c>
      <c r="V100" s="11" t="s">
        <v>9027</v>
      </c>
      <c r="W100" s="11" t="s">
        <v>9028</v>
      </c>
      <c r="X100" s="11" t="s">
        <v>9029</v>
      </c>
      <c r="Y100" s="11"/>
    </row>
    <row r="101" spans="1:25" ht="15" customHeight="1" x14ac:dyDescent="0.25">
      <c r="A101" s="11" t="s">
        <v>9030</v>
      </c>
      <c r="B101" s="87" t="s">
        <v>8462</v>
      </c>
      <c r="C101" s="11" t="s">
        <v>3290</v>
      </c>
      <c r="D101" s="11" t="s">
        <v>53</v>
      </c>
      <c r="E101" s="11" t="s">
        <v>9031</v>
      </c>
      <c r="F101" s="11" t="s">
        <v>3292</v>
      </c>
      <c r="G101" s="13">
        <v>10021</v>
      </c>
      <c r="H101" s="11" t="s">
        <v>460</v>
      </c>
      <c r="I101" s="114" t="s">
        <v>3387</v>
      </c>
      <c r="J101" s="11" t="s">
        <v>461</v>
      </c>
      <c r="K101" s="11" t="s">
        <v>462</v>
      </c>
      <c r="L101" s="11" t="s">
        <v>3294</v>
      </c>
      <c r="M101" s="30">
        <v>42901</v>
      </c>
      <c r="N101" s="88">
        <v>42919.432488425926</v>
      </c>
      <c r="O101" s="30">
        <v>42926</v>
      </c>
      <c r="P101" s="11" t="s">
        <v>9032</v>
      </c>
      <c r="Q101" s="11" t="s">
        <v>4526</v>
      </c>
      <c r="R101" s="11" t="s">
        <v>9033</v>
      </c>
      <c r="S101" s="11"/>
      <c r="T101" s="11" t="s">
        <v>3298</v>
      </c>
      <c r="U101" s="11">
        <v>2200</v>
      </c>
      <c r="V101" s="11" t="s">
        <v>9034</v>
      </c>
      <c r="W101" s="11" t="s">
        <v>5697</v>
      </c>
      <c r="X101" s="11" t="s">
        <v>9035</v>
      </c>
      <c r="Y101" s="11"/>
    </row>
    <row r="102" spans="1:25" ht="15" customHeight="1" x14ac:dyDescent="0.25">
      <c r="A102" s="11" t="s">
        <v>9178</v>
      </c>
      <c r="B102" s="87" t="s">
        <v>8462</v>
      </c>
      <c r="C102" s="11" t="s">
        <v>3290</v>
      </c>
      <c r="D102" s="11" t="s">
        <v>31</v>
      </c>
      <c r="E102" s="11" t="s">
        <v>9179</v>
      </c>
      <c r="F102" s="11" t="s">
        <v>3301</v>
      </c>
      <c r="G102" s="13">
        <v>11910</v>
      </c>
      <c r="H102" s="11" t="s">
        <v>9180</v>
      </c>
      <c r="I102" s="114" t="s">
        <v>3302</v>
      </c>
      <c r="J102" s="11" t="s">
        <v>9181</v>
      </c>
      <c r="K102" s="11" t="s">
        <v>9182</v>
      </c>
      <c r="L102" s="11" t="s">
        <v>3294</v>
      </c>
      <c r="M102" s="11" t="s">
        <v>65</v>
      </c>
      <c r="N102" s="88">
        <v>42915.615949074076</v>
      </c>
      <c r="O102" s="30">
        <v>42937</v>
      </c>
      <c r="P102" s="11" t="s">
        <v>9183</v>
      </c>
      <c r="Q102" s="11" t="s">
        <v>3917</v>
      </c>
      <c r="R102" s="11" t="s">
        <v>9184</v>
      </c>
      <c r="S102" s="11"/>
      <c r="T102" s="11" t="s">
        <v>3298</v>
      </c>
      <c r="U102" s="11">
        <v>2200</v>
      </c>
      <c r="V102" s="11"/>
      <c r="W102" s="11" t="s">
        <v>31</v>
      </c>
      <c r="X102" s="11"/>
      <c r="Y102" s="11"/>
    </row>
    <row r="103" spans="1:25" ht="15" customHeight="1" x14ac:dyDescent="0.25">
      <c r="A103" s="11" t="s">
        <v>9036</v>
      </c>
      <c r="B103" s="87" t="s">
        <v>8462</v>
      </c>
      <c r="C103" s="11" t="s">
        <v>3290</v>
      </c>
      <c r="D103" s="11" t="s">
        <v>92</v>
      </c>
      <c r="E103" s="11" t="s">
        <v>9037</v>
      </c>
      <c r="F103" s="11" t="s">
        <v>3292</v>
      </c>
      <c r="G103" s="13">
        <v>11365</v>
      </c>
      <c r="H103" s="11" t="s">
        <v>742</v>
      </c>
      <c r="I103" s="114" t="s">
        <v>3293</v>
      </c>
      <c r="J103" s="11" t="s">
        <v>743</v>
      </c>
      <c r="K103" s="11" t="s">
        <v>744</v>
      </c>
      <c r="L103" s="11" t="s">
        <v>3294</v>
      </c>
      <c r="M103" s="11" t="s">
        <v>65</v>
      </c>
      <c r="N103" s="88">
        <v>42913.407638888886</v>
      </c>
      <c r="O103" s="30">
        <v>42921</v>
      </c>
      <c r="P103" s="11" t="s">
        <v>9038</v>
      </c>
      <c r="Q103" s="11" t="s">
        <v>6977</v>
      </c>
      <c r="R103" s="11" t="s">
        <v>9039</v>
      </c>
      <c r="S103" s="11" t="s">
        <v>9040</v>
      </c>
      <c r="T103" s="11" t="s">
        <v>3298</v>
      </c>
      <c r="U103" s="11">
        <v>2200</v>
      </c>
      <c r="V103" s="11"/>
      <c r="W103" s="11" t="s">
        <v>92</v>
      </c>
      <c r="X103" s="11"/>
      <c r="Y103" s="11"/>
    </row>
    <row r="104" spans="1:25" ht="15" customHeight="1" x14ac:dyDescent="0.25">
      <c r="A104" s="11" t="s">
        <v>9041</v>
      </c>
      <c r="B104" s="87" t="s">
        <v>8462</v>
      </c>
      <c r="C104" s="11" t="s">
        <v>3290</v>
      </c>
      <c r="D104" s="11" t="s">
        <v>84</v>
      </c>
      <c r="E104" s="11" t="s">
        <v>9042</v>
      </c>
      <c r="F104" s="11" t="s">
        <v>3292</v>
      </c>
      <c r="G104" s="13">
        <v>11075</v>
      </c>
      <c r="H104" s="11" t="s">
        <v>3514</v>
      </c>
      <c r="I104" s="114" t="s">
        <v>3376</v>
      </c>
      <c r="J104" s="11" t="s">
        <v>3515</v>
      </c>
      <c r="K104" s="11" t="s">
        <v>3516</v>
      </c>
      <c r="L104" s="11" t="s">
        <v>3294</v>
      </c>
      <c r="M104" s="30">
        <v>42878</v>
      </c>
      <c r="N104" s="88">
        <v>42894</v>
      </c>
      <c r="O104" s="30">
        <v>42917</v>
      </c>
      <c r="P104" s="11" t="s">
        <v>9043</v>
      </c>
      <c r="Q104" s="11" t="s">
        <v>9044</v>
      </c>
      <c r="R104" s="11" t="s">
        <v>9045</v>
      </c>
      <c r="S104" s="11" t="s">
        <v>9046</v>
      </c>
      <c r="T104" s="11" t="s">
        <v>3298</v>
      </c>
      <c r="U104" s="11">
        <v>2200</v>
      </c>
      <c r="V104" s="11"/>
      <c r="W104" s="11" t="s">
        <v>84</v>
      </c>
      <c r="X104" s="11"/>
      <c r="Y104" s="11"/>
    </row>
    <row r="105" spans="1:25" ht="15" customHeight="1" x14ac:dyDescent="0.25">
      <c r="A105" s="11" t="s">
        <v>9047</v>
      </c>
      <c r="B105" s="87" t="s">
        <v>8462</v>
      </c>
      <c r="C105" s="11" t="s">
        <v>3290</v>
      </c>
      <c r="D105" s="11" t="s">
        <v>492</v>
      </c>
      <c r="E105" s="11" t="s">
        <v>9048</v>
      </c>
      <c r="F105" s="11" t="s">
        <v>3292</v>
      </c>
      <c r="G105" s="13">
        <v>710</v>
      </c>
      <c r="H105" s="11" t="s">
        <v>9049</v>
      </c>
      <c r="I105" s="114" t="s">
        <v>3344</v>
      </c>
      <c r="J105" s="11" t="s">
        <v>9050</v>
      </c>
      <c r="K105" s="11" t="s">
        <v>9051</v>
      </c>
      <c r="L105" s="11" t="s">
        <v>3294</v>
      </c>
      <c r="M105" s="30">
        <v>42898</v>
      </c>
      <c r="N105" s="88">
        <v>42902.509027777778</v>
      </c>
      <c r="O105" s="30">
        <v>42917</v>
      </c>
      <c r="P105" s="11" t="s">
        <v>9052</v>
      </c>
      <c r="Q105" s="11" t="s">
        <v>3405</v>
      </c>
      <c r="R105" s="11" t="s">
        <v>9053</v>
      </c>
      <c r="S105" s="11"/>
      <c r="T105" s="11" t="s">
        <v>3298</v>
      </c>
      <c r="U105" s="11">
        <v>2200</v>
      </c>
      <c r="V105" s="11" t="s">
        <v>9054</v>
      </c>
      <c r="W105" s="11" t="s">
        <v>9055</v>
      </c>
      <c r="X105" s="11"/>
      <c r="Y105" s="11"/>
    </row>
    <row r="106" spans="1:25" ht="15" customHeight="1" x14ac:dyDescent="0.25">
      <c r="A106" s="11" t="s">
        <v>9056</v>
      </c>
      <c r="B106" s="87" t="s">
        <v>8462</v>
      </c>
      <c r="C106" s="11" t="s">
        <v>3290</v>
      </c>
      <c r="D106" s="11" t="s">
        <v>53</v>
      </c>
      <c r="E106" s="11" t="s">
        <v>9057</v>
      </c>
      <c r="F106" s="11" t="s">
        <v>3292</v>
      </c>
      <c r="G106" s="13">
        <v>11625</v>
      </c>
      <c r="H106" s="11" t="s">
        <v>1127</v>
      </c>
      <c r="I106" s="114" t="s">
        <v>3432</v>
      </c>
      <c r="J106" s="11" t="s">
        <v>1212</v>
      </c>
      <c r="K106" s="11" t="s">
        <v>1213</v>
      </c>
      <c r="L106" s="11" t="s">
        <v>3294</v>
      </c>
      <c r="M106" s="30">
        <v>42927</v>
      </c>
      <c r="N106" s="88">
        <v>42929.521527777775</v>
      </c>
      <c r="O106" s="30">
        <v>42942</v>
      </c>
      <c r="P106" s="11" t="s">
        <v>9058</v>
      </c>
      <c r="Q106" s="11" t="s">
        <v>4508</v>
      </c>
      <c r="R106" s="11" t="s">
        <v>9059</v>
      </c>
      <c r="S106" s="11" t="s">
        <v>9060</v>
      </c>
      <c r="T106" s="11" t="s">
        <v>3298</v>
      </c>
      <c r="U106" s="11">
        <v>2200</v>
      </c>
      <c r="V106" s="11" t="s">
        <v>9061</v>
      </c>
      <c r="W106" s="11" t="s">
        <v>9062</v>
      </c>
      <c r="X106" s="11">
        <v>675153</v>
      </c>
      <c r="Y106" s="11"/>
    </row>
    <row r="107" spans="1:25" ht="15" customHeight="1" x14ac:dyDescent="0.25">
      <c r="A107" s="11" t="s">
        <v>9063</v>
      </c>
      <c r="B107" s="87" t="s">
        <v>8462</v>
      </c>
      <c r="C107" s="11" t="s">
        <v>3290</v>
      </c>
      <c r="D107" s="11" t="s">
        <v>112</v>
      </c>
      <c r="E107" s="11" t="s">
        <v>9064</v>
      </c>
      <c r="F107" s="11" t="s">
        <v>3292</v>
      </c>
      <c r="G107" s="13">
        <v>10910</v>
      </c>
      <c r="H107" s="11" t="s">
        <v>1753</v>
      </c>
      <c r="I107" s="114" t="s">
        <v>3349</v>
      </c>
      <c r="J107" s="11" t="s">
        <v>1844</v>
      </c>
      <c r="K107" s="11" t="s">
        <v>1845</v>
      </c>
      <c r="L107" s="11" t="s">
        <v>3294</v>
      </c>
      <c r="M107" s="30">
        <v>42899</v>
      </c>
      <c r="N107" s="88">
        <v>42902.396527777775</v>
      </c>
      <c r="O107" s="30">
        <v>42922</v>
      </c>
      <c r="P107" s="11" t="s">
        <v>1935</v>
      </c>
      <c r="Q107" s="11" t="s">
        <v>3695</v>
      </c>
      <c r="R107" s="11" t="s">
        <v>2020</v>
      </c>
      <c r="S107" s="11"/>
      <c r="T107" s="11" t="s">
        <v>3298</v>
      </c>
      <c r="U107" s="11">
        <v>2200</v>
      </c>
      <c r="V107" s="11"/>
      <c r="W107" s="11" t="s">
        <v>9065</v>
      </c>
      <c r="X107" s="11"/>
      <c r="Y107" s="11"/>
    </row>
    <row r="108" spans="1:25" ht="15" customHeight="1" x14ac:dyDescent="0.25">
      <c r="A108" s="11" t="s">
        <v>9185</v>
      </c>
      <c r="B108" s="87" t="s">
        <v>8462</v>
      </c>
      <c r="C108" s="11" t="s">
        <v>3290</v>
      </c>
      <c r="D108" s="11" t="s">
        <v>53</v>
      </c>
      <c r="E108" s="11" t="s">
        <v>9186</v>
      </c>
      <c r="F108" s="11" t="s">
        <v>3301</v>
      </c>
      <c r="G108" s="13">
        <v>13280</v>
      </c>
      <c r="H108" s="11" t="s">
        <v>294</v>
      </c>
      <c r="I108" s="114" t="s">
        <v>3432</v>
      </c>
      <c r="J108" s="11" t="s">
        <v>295</v>
      </c>
      <c r="K108" s="11" t="s">
        <v>1214</v>
      </c>
      <c r="L108" s="11" t="s">
        <v>3294</v>
      </c>
      <c r="M108" s="30">
        <v>42914</v>
      </c>
      <c r="N108" s="88">
        <v>42916</v>
      </c>
      <c r="O108" s="30">
        <v>42945</v>
      </c>
      <c r="P108" s="11" t="s">
        <v>9187</v>
      </c>
      <c r="Q108" s="11" t="s">
        <v>4517</v>
      </c>
      <c r="R108" s="11" t="s">
        <v>9188</v>
      </c>
      <c r="S108" s="11"/>
      <c r="T108" s="11" t="s">
        <v>3298</v>
      </c>
      <c r="U108" s="11">
        <v>2200</v>
      </c>
      <c r="V108" s="11"/>
      <c r="W108" s="11"/>
      <c r="X108" s="11"/>
      <c r="Y108" s="11"/>
    </row>
    <row r="109" spans="1:25" ht="15" customHeight="1" x14ac:dyDescent="0.25">
      <c r="A109" s="11" t="s">
        <v>9066</v>
      </c>
      <c r="B109" s="87" t="s">
        <v>8462</v>
      </c>
      <c r="C109" s="11" t="s">
        <v>3290</v>
      </c>
      <c r="D109" s="11" t="s">
        <v>223</v>
      </c>
      <c r="E109" s="11" t="s">
        <v>9067</v>
      </c>
      <c r="F109" s="11" t="s">
        <v>3292</v>
      </c>
      <c r="G109" s="13">
        <v>10677</v>
      </c>
      <c r="H109" s="11" t="s">
        <v>831</v>
      </c>
      <c r="I109" s="114" t="s">
        <v>3456</v>
      </c>
      <c r="J109" s="11" t="s">
        <v>832</v>
      </c>
      <c r="K109" s="11" t="s">
        <v>833</v>
      </c>
      <c r="L109" s="11" t="s">
        <v>3294</v>
      </c>
      <c r="M109" s="30">
        <v>42909</v>
      </c>
      <c r="N109" s="88">
        <v>42915.60528935185</v>
      </c>
      <c r="O109" s="30">
        <v>42944</v>
      </c>
      <c r="P109" s="11" t="s">
        <v>9068</v>
      </c>
      <c r="Q109" s="11" t="s">
        <v>3475</v>
      </c>
      <c r="R109" s="11" t="s">
        <v>9069</v>
      </c>
      <c r="S109" s="11" t="s">
        <v>9070</v>
      </c>
      <c r="T109" s="11" t="s">
        <v>3298</v>
      </c>
      <c r="U109" s="11">
        <v>2200</v>
      </c>
      <c r="V109" s="11"/>
      <c r="W109" s="11"/>
      <c r="X109" s="11"/>
      <c r="Y109" s="11"/>
    </row>
    <row r="110" spans="1:25" ht="15" customHeight="1" x14ac:dyDescent="0.25">
      <c r="A110" s="11" t="s">
        <v>9071</v>
      </c>
      <c r="B110" s="87" t="s">
        <v>8462</v>
      </c>
      <c r="C110" s="11" t="s">
        <v>3290</v>
      </c>
      <c r="D110" s="11" t="s">
        <v>1025</v>
      </c>
      <c r="E110" s="11" t="s">
        <v>9072</v>
      </c>
      <c r="F110" s="11" t="s">
        <v>3292</v>
      </c>
      <c r="G110" s="13">
        <v>11019</v>
      </c>
      <c r="H110" s="11" t="s">
        <v>396</v>
      </c>
      <c r="I110" s="114" t="s">
        <v>3456</v>
      </c>
      <c r="J110" s="11" t="s">
        <v>397</v>
      </c>
      <c r="K110" s="11" t="s">
        <v>398</v>
      </c>
      <c r="L110" s="11" t="s">
        <v>3294</v>
      </c>
      <c r="M110" s="11" t="s">
        <v>65</v>
      </c>
      <c r="N110" s="88">
        <v>42912.668749999997</v>
      </c>
      <c r="O110" s="30">
        <v>42917</v>
      </c>
      <c r="P110" s="11" t="s">
        <v>9073</v>
      </c>
      <c r="Q110" s="11" t="s">
        <v>4702</v>
      </c>
      <c r="R110" s="11" t="s">
        <v>9074</v>
      </c>
      <c r="S110" s="11" t="s">
        <v>9075</v>
      </c>
      <c r="T110" s="11" t="s">
        <v>3298</v>
      </c>
      <c r="U110" s="11">
        <v>2200</v>
      </c>
      <c r="V110" s="11"/>
      <c r="W110" s="11"/>
      <c r="X110" s="11"/>
      <c r="Y110" s="11"/>
    </row>
    <row r="111" spans="1:25" ht="15" customHeight="1" x14ac:dyDescent="0.25">
      <c r="A111" s="11" t="s">
        <v>9076</v>
      </c>
      <c r="B111" s="87" t="s">
        <v>8462</v>
      </c>
      <c r="C111" s="11" t="s">
        <v>3290</v>
      </c>
      <c r="D111" s="11" t="s">
        <v>84</v>
      </c>
      <c r="E111" s="11" t="s">
        <v>9077</v>
      </c>
      <c r="F111" s="11" t="s">
        <v>3292</v>
      </c>
      <c r="G111" s="13">
        <v>226</v>
      </c>
      <c r="H111" s="11" t="s">
        <v>5181</v>
      </c>
      <c r="I111" s="114" t="s">
        <v>3387</v>
      </c>
      <c r="J111" s="11" t="s">
        <v>5182</v>
      </c>
      <c r="K111" s="11" t="s">
        <v>5183</v>
      </c>
      <c r="L111" s="11" t="s">
        <v>3294</v>
      </c>
      <c r="M111" s="11" t="s">
        <v>65</v>
      </c>
      <c r="N111" s="88">
        <v>42916.535115740742</v>
      </c>
      <c r="O111" s="30">
        <v>42935</v>
      </c>
      <c r="P111" s="11" t="s">
        <v>5595</v>
      </c>
      <c r="Q111" s="11" t="s">
        <v>3518</v>
      </c>
      <c r="R111" s="11" t="s">
        <v>5596</v>
      </c>
      <c r="S111" s="11"/>
      <c r="T111" s="11" t="s">
        <v>3298</v>
      </c>
      <c r="U111" s="11">
        <v>2200</v>
      </c>
      <c r="V111" s="11"/>
      <c r="W111" s="11" t="s">
        <v>4820</v>
      </c>
      <c r="X111" s="11"/>
      <c r="Y111" s="11"/>
    </row>
    <row r="112" spans="1:25" ht="15" customHeight="1" x14ac:dyDescent="0.25">
      <c r="A112" s="11" t="s">
        <v>9078</v>
      </c>
      <c r="B112" s="87" t="s">
        <v>8462</v>
      </c>
      <c r="C112" s="11" t="s">
        <v>3290</v>
      </c>
      <c r="D112" s="11" t="s">
        <v>39</v>
      </c>
      <c r="E112" s="11" t="s">
        <v>9079</v>
      </c>
      <c r="F112" s="11" t="s">
        <v>3292</v>
      </c>
      <c r="G112" s="13">
        <v>300</v>
      </c>
      <c r="H112" s="11" t="s">
        <v>9080</v>
      </c>
      <c r="I112" s="114" t="s">
        <v>3387</v>
      </c>
      <c r="J112" s="11" t="s">
        <v>9081</v>
      </c>
      <c r="K112" s="11" t="s">
        <v>9082</v>
      </c>
      <c r="L112" s="11" t="s">
        <v>3294</v>
      </c>
      <c r="M112" s="30">
        <v>42917</v>
      </c>
      <c r="N112" s="88">
        <v>42921.372291666667</v>
      </c>
      <c r="O112" s="30">
        <v>42924</v>
      </c>
      <c r="P112" s="11" t="s">
        <v>9083</v>
      </c>
      <c r="Q112" s="11" t="s">
        <v>3405</v>
      </c>
      <c r="R112" s="11" t="s">
        <v>9084</v>
      </c>
      <c r="S112" s="11"/>
      <c r="T112" s="11" t="s">
        <v>3298</v>
      </c>
      <c r="U112" s="11">
        <v>2200</v>
      </c>
      <c r="V112" s="11" t="s">
        <v>3708</v>
      </c>
      <c r="W112" s="11" t="s">
        <v>3809</v>
      </c>
      <c r="X112" s="11" t="s">
        <v>9085</v>
      </c>
      <c r="Y112" s="11"/>
    </row>
    <row r="113" spans="1:25" ht="15" customHeight="1" x14ac:dyDescent="0.25">
      <c r="A113" s="11" t="s">
        <v>9086</v>
      </c>
      <c r="B113" s="87" t="s">
        <v>8462</v>
      </c>
      <c r="C113" s="11" t="s">
        <v>3290</v>
      </c>
      <c r="D113" s="11" t="s">
        <v>23</v>
      </c>
      <c r="E113" s="11" t="s">
        <v>9087</v>
      </c>
      <c r="F113" s="11" t="s">
        <v>3292</v>
      </c>
      <c r="G113" s="13">
        <v>226</v>
      </c>
      <c r="H113" s="11" t="s">
        <v>5181</v>
      </c>
      <c r="I113" s="114" t="s">
        <v>3387</v>
      </c>
      <c r="J113" s="11" t="s">
        <v>5182</v>
      </c>
      <c r="K113" s="11" t="s">
        <v>5183</v>
      </c>
      <c r="L113" s="11" t="s">
        <v>3294</v>
      </c>
      <c r="M113" s="11" t="s">
        <v>65</v>
      </c>
      <c r="N113" s="88">
        <v>42920</v>
      </c>
      <c r="O113" s="30">
        <v>42923</v>
      </c>
      <c r="P113" s="11" t="s">
        <v>9088</v>
      </c>
      <c r="Q113" s="11" t="s">
        <v>5816</v>
      </c>
      <c r="R113" s="11" t="s">
        <v>9089</v>
      </c>
      <c r="S113" s="11"/>
      <c r="T113" s="11" t="s">
        <v>3298</v>
      </c>
      <c r="U113" s="11">
        <v>2200</v>
      </c>
      <c r="V113" s="11" t="s">
        <v>5889</v>
      </c>
      <c r="W113" s="11" t="s">
        <v>5890</v>
      </c>
      <c r="X113" s="11"/>
      <c r="Y113" s="11"/>
    </row>
    <row r="114" spans="1:25" ht="15" customHeight="1" x14ac:dyDescent="0.25">
      <c r="A114" s="11" t="s">
        <v>9090</v>
      </c>
      <c r="B114" s="87" t="s">
        <v>8462</v>
      </c>
      <c r="C114" s="11" t="s">
        <v>3290</v>
      </c>
      <c r="D114" s="11" t="s">
        <v>31</v>
      </c>
      <c r="E114" s="11" t="s">
        <v>9091</v>
      </c>
      <c r="F114" s="11" t="s">
        <v>3292</v>
      </c>
      <c r="G114" s="13">
        <v>775</v>
      </c>
      <c r="H114" s="11" t="s">
        <v>9092</v>
      </c>
      <c r="I114" s="114" t="s">
        <v>3387</v>
      </c>
      <c r="J114" s="11" t="s">
        <v>9093</v>
      </c>
      <c r="K114" s="11" t="s">
        <v>9094</v>
      </c>
      <c r="L114" s="11" t="s">
        <v>3294</v>
      </c>
      <c r="M114" s="30">
        <v>42915</v>
      </c>
      <c r="N114" s="88">
        <v>42922.367175925923</v>
      </c>
      <c r="O114" s="30">
        <v>42927</v>
      </c>
      <c r="P114" s="11" t="s">
        <v>9095</v>
      </c>
      <c r="Q114" s="11" t="s">
        <v>3731</v>
      </c>
      <c r="R114" s="11" t="s">
        <v>9096</v>
      </c>
      <c r="S114" s="11"/>
      <c r="T114" s="11" t="s">
        <v>3298</v>
      </c>
      <c r="U114" s="11">
        <v>2200</v>
      </c>
      <c r="V114" s="11" t="s">
        <v>9097</v>
      </c>
      <c r="W114" s="11" t="s">
        <v>9098</v>
      </c>
      <c r="X114" s="11" t="s">
        <v>9099</v>
      </c>
      <c r="Y114" s="11"/>
    </row>
    <row r="115" spans="1:25" ht="15" customHeight="1" x14ac:dyDescent="0.25">
      <c r="A115" s="11" t="s">
        <v>9100</v>
      </c>
      <c r="B115" s="87" t="s">
        <v>8462</v>
      </c>
      <c r="C115" s="11" t="s">
        <v>3290</v>
      </c>
      <c r="D115" s="11" t="s">
        <v>23</v>
      </c>
      <c r="E115" s="11" t="s">
        <v>9101</v>
      </c>
      <c r="F115" s="11" t="s">
        <v>3292</v>
      </c>
      <c r="G115" s="13">
        <v>10040</v>
      </c>
      <c r="H115" s="11" t="s">
        <v>2840</v>
      </c>
      <c r="I115" s="114" t="s">
        <v>3344</v>
      </c>
      <c r="J115" s="11" t="s">
        <v>2841</v>
      </c>
      <c r="K115" s="11" t="s">
        <v>2842</v>
      </c>
      <c r="L115" s="11" t="s">
        <v>3294</v>
      </c>
      <c r="M115" s="30">
        <v>42902</v>
      </c>
      <c r="N115" s="88">
        <v>42906.560416666667</v>
      </c>
      <c r="O115" s="30">
        <v>42942</v>
      </c>
      <c r="P115" s="11" t="s">
        <v>9102</v>
      </c>
      <c r="Q115" s="11" t="s">
        <v>9103</v>
      </c>
      <c r="R115" s="11" t="s">
        <v>9104</v>
      </c>
      <c r="S115" s="11" t="s">
        <v>9105</v>
      </c>
      <c r="T115" s="11" t="s">
        <v>3298</v>
      </c>
      <c r="U115" s="11">
        <v>2200</v>
      </c>
      <c r="V115" s="11"/>
      <c r="W115" s="11" t="s">
        <v>23</v>
      </c>
      <c r="X115" s="11"/>
      <c r="Y115" s="11"/>
    </row>
    <row r="116" spans="1:25" ht="15" customHeight="1" x14ac:dyDescent="0.25">
      <c r="A116" s="102" t="s">
        <v>9106</v>
      </c>
      <c r="B116" s="87" t="s">
        <v>8462</v>
      </c>
      <c r="C116" s="11" t="s">
        <v>3290</v>
      </c>
      <c r="D116" s="11" t="s">
        <v>112</v>
      </c>
      <c r="E116" s="11" t="s">
        <v>9107</v>
      </c>
      <c r="F116" s="11" t="s">
        <v>3292</v>
      </c>
      <c r="G116" s="13">
        <v>198</v>
      </c>
      <c r="H116" s="11" t="s">
        <v>1123</v>
      </c>
      <c r="I116" s="114" t="s">
        <v>3302</v>
      </c>
      <c r="J116" s="11" t="s">
        <v>1204</v>
      </c>
      <c r="K116" s="11" t="s">
        <v>1205</v>
      </c>
      <c r="L116" s="11" t="s">
        <v>3420</v>
      </c>
      <c r="M116" s="30">
        <v>42922</v>
      </c>
      <c r="N116" s="88">
        <v>42926.420312499999</v>
      </c>
      <c r="O116" s="30">
        <v>42942</v>
      </c>
      <c r="P116" s="11" t="s">
        <v>9108</v>
      </c>
      <c r="Q116" s="11" t="s">
        <v>3762</v>
      </c>
      <c r="R116" s="11" t="s">
        <v>9109</v>
      </c>
      <c r="S116" s="11"/>
      <c r="T116" s="11" t="s">
        <v>3298</v>
      </c>
      <c r="U116" s="11">
        <v>2200</v>
      </c>
      <c r="V116" s="11" t="s">
        <v>9110</v>
      </c>
      <c r="W116" s="11" t="s">
        <v>9111</v>
      </c>
      <c r="X116" s="11"/>
      <c r="Y116" s="11"/>
    </row>
    <row r="117" spans="1:25" ht="15" customHeight="1" x14ac:dyDescent="0.25">
      <c r="A117" s="102" t="s">
        <v>9112</v>
      </c>
      <c r="B117" s="87" t="s">
        <v>8462</v>
      </c>
      <c r="C117" s="11" t="s">
        <v>3290</v>
      </c>
      <c r="D117" s="11" t="s">
        <v>61</v>
      </c>
      <c r="E117" s="11" t="s">
        <v>9113</v>
      </c>
      <c r="F117" s="11" t="s">
        <v>3292</v>
      </c>
      <c r="G117" s="13">
        <v>10578</v>
      </c>
      <c r="H117" s="11" t="s">
        <v>1118</v>
      </c>
      <c r="I117" s="114" t="s">
        <v>3843</v>
      </c>
      <c r="J117" s="11" t="s">
        <v>1195</v>
      </c>
      <c r="K117" s="11" t="s">
        <v>1196</v>
      </c>
      <c r="L117" s="11" t="s">
        <v>3294</v>
      </c>
      <c r="M117" s="11" t="s">
        <v>65</v>
      </c>
      <c r="N117" s="88">
        <v>42936</v>
      </c>
      <c r="O117" s="30">
        <v>42945</v>
      </c>
      <c r="P117" s="11" t="s">
        <v>9114</v>
      </c>
      <c r="Q117" s="11" t="s">
        <v>9115</v>
      </c>
      <c r="R117" s="11" t="s">
        <v>9116</v>
      </c>
      <c r="S117" s="11" t="s">
        <v>9117</v>
      </c>
      <c r="T117" s="11" t="s">
        <v>3298</v>
      </c>
      <c r="U117" s="11">
        <v>2200</v>
      </c>
      <c r="V117" s="11" t="s">
        <v>5598</v>
      </c>
      <c r="W117" s="11" t="s">
        <v>9118</v>
      </c>
      <c r="X117" s="11"/>
      <c r="Y117" s="11"/>
    </row>
    <row r="118" spans="1:25" ht="15" customHeight="1" x14ac:dyDescent="0.25">
      <c r="A118" s="102" t="s">
        <v>9119</v>
      </c>
      <c r="B118" s="87" t="s">
        <v>8462</v>
      </c>
      <c r="C118" s="11" t="s">
        <v>3290</v>
      </c>
      <c r="D118" s="11" t="s">
        <v>112</v>
      </c>
      <c r="E118" s="11" t="s">
        <v>9120</v>
      </c>
      <c r="F118" s="11" t="s">
        <v>3292</v>
      </c>
      <c r="G118" s="13">
        <v>10899</v>
      </c>
      <c r="H118" s="11" t="s">
        <v>5339</v>
      </c>
      <c r="I118" s="114" t="s">
        <v>3302</v>
      </c>
      <c r="J118" s="11" t="s">
        <v>65</v>
      </c>
      <c r="K118" s="11" t="s">
        <v>5340</v>
      </c>
      <c r="L118" s="11" t="s">
        <v>3294</v>
      </c>
      <c r="M118" s="11" t="s">
        <v>65</v>
      </c>
      <c r="N118" s="88">
        <v>42926.421087962961</v>
      </c>
      <c r="O118" s="30">
        <v>42927</v>
      </c>
      <c r="P118" s="11" t="s">
        <v>463</v>
      </c>
      <c r="Q118" s="11" t="s">
        <v>3518</v>
      </c>
      <c r="R118" s="11" t="s">
        <v>9121</v>
      </c>
      <c r="S118" s="11" t="s">
        <v>9122</v>
      </c>
      <c r="T118" s="11" t="s">
        <v>3298</v>
      </c>
      <c r="U118" s="11">
        <v>2200</v>
      </c>
      <c r="V118" s="11"/>
      <c r="W118" s="11" t="s">
        <v>9123</v>
      </c>
      <c r="X118" s="11" t="s">
        <v>9124</v>
      </c>
      <c r="Y118" s="11"/>
    </row>
    <row r="119" spans="1:25" ht="15" customHeight="1" x14ac:dyDescent="0.25">
      <c r="A119" s="102" t="s">
        <v>9125</v>
      </c>
      <c r="B119" s="87" t="s">
        <v>8462</v>
      </c>
      <c r="C119" s="11" t="s">
        <v>3290</v>
      </c>
      <c r="D119" s="11" t="s">
        <v>92</v>
      </c>
      <c r="E119" s="11" t="s">
        <v>9126</v>
      </c>
      <c r="F119" s="11" t="s">
        <v>3292</v>
      </c>
      <c r="G119" s="13">
        <v>12249</v>
      </c>
      <c r="H119" s="11" t="s">
        <v>9127</v>
      </c>
      <c r="I119" s="114" t="s">
        <v>3417</v>
      </c>
      <c r="J119" s="11" t="s">
        <v>65</v>
      </c>
      <c r="K119" s="11" t="s">
        <v>9128</v>
      </c>
      <c r="L119" s="11" t="s">
        <v>3294</v>
      </c>
      <c r="M119" s="30">
        <v>42898</v>
      </c>
      <c r="N119" s="88">
        <v>42929.335416666669</v>
      </c>
      <c r="O119" s="30">
        <v>42947</v>
      </c>
      <c r="P119" s="11" t="s">
        <v>9129</v>
      </c>
      <c r="Q119" s="11" t="s">
        <v>9130</v>
      </c>
      <c r="R119" s="11" t="s">
        <v>9131</v>
      </c>
      <c r="S119" s="11"/>
      <c r="T119" s="11" t="s">
        <v>3298</v>
      </c>
      <c r="U119" s="11">
        <v>2200</v>
      </c>
      <c r="V119" s="11"/>
      <c r="W119" s="11" t="s">
        <v>92</v>
      </c>
      <c r="X119" s="11"/>
      <c r="Y119" s="11"/>
    </row>
    <row r="120" spans="1:25" ht="15" customHeight="1" x14ac:dyDescent="0.25">
      <c r="A120" s="102" t="s">
        <v>9189</v>
      </c>
      <c r="B120" s="87" t="s">
        <v>8462</v>
      </c>
      <c r="C120" s="11" t="s">
        <v>3290</v>
      </c>
      <c r="D120" s="11" t="s">
        <v>39</v>
      </c>
      <c r="E120" s="11" t="s">
        <v>9190</v>
      </c>
      <c r="F120" s="11" t="s">
        <v>3301</v>
      </c>
      <c r="G120" s="13">
        <v>709</v>
      </c>
      <c r="H120" s="11" t="s">
        <v>9191</v>
      </c>
      <c r="I120" s="114" t="s">
        <v>3387</v>
      </c>
      <c r="J120" s="11" t="s">
        <v>9192</v>
      </c>
      <c r="K120" s="11" t="s">
        <v>9193</v>
      </c>
      <c r="L120" s="11" t="s">
        <v>3294</v>
      </c>
      <c r="M120" s="30">
        <v>42921</v>
      </c>
      <c r="N120" s="88">
        <v>42922.369305555556</v>
      </c>
      <c r="O120" s="30">
        <v>42941</v>
      </c>
      <c r="P120" s="11" t="s">
        <v>9194</v>
      </c>
      <c r="Q120" s="11" t="s">
        <v>3681</v>
      </c>
      <c r="R120" s="11" t="s">
        <v>9195</v>
      </c>
      <c r="S120" s="11" t="s">
        <v>9196</v>
      </c>
      <c r="T120" s="11" t="s">
        <v>3298</v>
      </c>
      <c r="U120" s="11">
        <v>2200</v>
      </c>
      <c r="V120" s="11"/>
      <c r="W120" s="11" t="s">
        <v>39</v>
      </c>
      <c r="X120" s="11"/>
      <c r="Y120" s="11"/>
    </row>
    <row r="121" spans="1:25" ht="15" customHeight="1" x14ac:dyDescent="0.25">
      <c r="A121" s="102" t="s">
        <v>9132</v>
      </c>
      <c r="B121" s="87" t="s">
        <v>8462</v>
      </c>
      <c r="C121" s="11" t="s">
        <v>3290</v>
      </c>
      <c r="D121" s="11" t="s">
        <v>492</v>
      </c>
      <c r="E121" s="11" t="s">
        <v>9133</v>
      </c>
      <c r="F121" s="11" t="s">
        <v>3292</v>
      </c>
      <c r="G121" s="13">
        <v>35</v>
      </c>
      <c r="H121" s="11" t="s">
        <v>1182</v>
      </c>
      <c r="I121" s="114" t="s">
        <v>3387</v>
      </c>
      <c r="J121" s="11" t="s">
        <v>1322</v>
      </c>
      <c r="K121" s="11" t="s">
        <v>1323</v>
      </c>
      <c r="L121" s="11" t="s">
        <v>3294</v>
      </c>
      <c r="M121" s="30">
        <v>42916</v>
      </c>
      <c r="N121" s="88">
        <v>42920.703657407408</v>
      </c>
      <c r="O121" s="30">
        <v>42934</v>
      </c>
      <c r="P121" s="11" t="s">
        <v>4720</v>
      </c>
      <c r="Q121" s="11" t="s">
        <v>4203</v>
      </c>
      <c r="R121" s="11" t="s">
        <v>4721</v>
      </c>
      <c r="S121" s="11" t="s">
        <v>4722</v>
      </c>
      <c r="T121" s="11" t="s">
        <v>3298</v>
      </c>
      <c r="U121" s="11">
        <v>2200</v>
      </c>
      <c r="V121" s="11" t="s">
        <v>9134</v>
      </c>
      <c r="W121" s="11" t="s">
        <v>9135</v>
      </c>
      <c r="X121" s="11" t="s">
        <v>9136</v>
      </c>
      <c r="Y121" s="11"/>
    </row>
    <row r="122" spans="1:25" ht="15" customHeight="1" x14ac:dyDescent="0.25">
      <c r="A122" s="102" t="s">
        <v>9137</v>
      </c>
      <c r="B122" s="87" t="s">
        <v>8462</v>
      </c>
      <c r="C122" s="11" t="s">
        <v>3290</v>
      </c>
      <c r="D122" s="11" t="s">
        <v>92</v>
      </c>
      <c r="E122" s="11" t="s">
        <v>9139</v>
      </c>
      <c r="F122" s="11" t="s">
        <v>3292</v>
      </c>
      <c r="G122" s="13">
        <v>11270</v>
      </c>
      <c r="H122" s="11" t="s">
        <v>6965</v>
      </c>
      <c r="I122" s="114" t="s">
        <v>3432</v>
      </c>
      <c r="J122" s="11" t="s">
        <v>6966</v>
      </c>
      <c r="K122" s="11" t="s">
        <v>6967</v>
      </c>
      <c r="L122" s="11" t="s">
        <v>3294</v>
      </c>
      <c r="M122" s="30">
        <v>42901</v>
      </c>
      <c r="N122" s="88">
        <v>42906.538888888892</v>
      </c>
      <c r="O122" s="30">
        <v>42922</v>
      </c>
      <c r="P122" s="11" t="s">
        <v>9141</v>
      </c>
      <c r="Q122" s="11" t="s">
        <v>8411</v>
      </c>
      <c r="R122" s="11" t="s">
        <v>9142</v>
      </c>
      <c r="S122" s="11"/>
      <c r="T122" s="11" t="s">
        <v>3298</v>
      </c>
      <c r="U122" s="11">
        <v>2200</v>
      </c>
      <c r="V122" s="11" t="s">
        <v>3995</v>
      </c>
      <c r="W122" s="11" t="s">
        <v>3996</v>
      </c>
      <c r="X122" s="11" t="s">
        <v>9146</v>
      </c>
      <c r="Y122" s="11"/>
    </row>
    <row r="123" spans="1:25" ht="15" customHeight="1" x14ac:dyDescent="0.25">
      <c r="A123" s="102" t="s">
        <v>9138</v>
      </c>
      <c r="B123" s="87" t="s">
        <v>8462</v>
      </c>
      <c r="C123" s="11" t="s">
        <v>3290</v>
      </c>
      <c r="D123" s="11" t="s">
        <v>31</v>
      </c>
      <c r="E123" s="11" t="s">
        <v>9140</v>
      </c>
      <c r="F123" s="11" t="s">
        <v>3292</v>
      </c>
      <c r="G123" s="13">
        <v>11104</v>
      </c>
      <c r="H123" s="11" t="s">
        <v>1125</v>
      </c>
      <c r="I123" s="114" t="s">
        <v>3387</v>
      </c>
      <c r="J123" s="11" t="s">
        <v>1208</v>
      </c>
      <c r="K123" s="11" t="s">
        <v>1209</v>
      </c>
      <c r="L123" s="11" t="s">
        <v>3294</v>
      </c>
      <c r="M123" s="30">
        <v>42908</v>
      </c>
      <c r="N123" s="88">
        <v>42909.480555555558</v>
      </c>
      <c r="O123" s="30">
        <v>42924</v>
      </c>
      <c r="P123" s="11" t="s">
        <v>9143</v>
      </c>
      <c r="Q123" s="11" t="s">
        <v>9144</v>
      </c>
      <c r="R123" s="11" t="s">
        <v>9145</v>
      </c>
      <c r="S123" s="11"/>
      <c r="T123" s="11" t="s">
        <v>3298</v>
      </c>
      <c r="U123" s="11">
        <v>2200</v>
      </c>
      <c r="V123" s="11" t="s">
        <v>9147</v>
      </c>
      <c r="W123" s="11" t="s">
        <v>9148</v>
      </c>
      <c r="X123" s="11"/>
      <c r="Y123" s="11"/>
    </row>
  </sheetData>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0"/>
  <sheetViews>
    <sheetView workbookViewId="0"/>
  </sheetViews>
  <sheetFormatPr defaultColWidth="15.7109375" defaultRowHeight="15" customHeight="1" x14ac:dyDescent="0.25"/>
  <cols>
    <col min="1" max="1" width="30.7109375" style="64" customWidth="1"/>
    <col min="2" max="3" width="15.7109375" style="64"/>
    <col min="4" max="5" width="30.7109375" style="64" customWidth="1"/>
    <col min="6" max="6" width="15.7109375" style="64"/>
    <col min="7" max="7" width="15.7109375" style="77"/>
    <col min="8" max="9" width="30.7109375" style="64" customWidth="1"/>
    <col min="10" max="11" width="15.7109375" style="78"/>
    <col min="12" max="12" width="15.7109375" style="64"/>
    <col min="13" max="15" width="15.7109375" style="79"/>
    <col min="16" max="20" width="15.7109375" style="64"/>
    <col min="21" max="21" width="15.7109375" style="80"/>
    <col min="22" max="24" width="15.7109375" style="64"/>
    <col min="25" max="25" width="30.7109375" style="64" customWidth="1"/>
    <col min="26" max="16384" width="15.7109375" style="64"/>
  </cols>
  <sheetData>
    <row r="1" spans="1:25" ht="30" customHeight="1" x14ac:dyDescent="0.3">
      <c r="A1" s="81" t="s">
        <v>3268</v>
      </c>
      <c r="B1" s="62" t="s">
        <v>7619</v>
      </c>
      <c r="C1" s="63"/>
      <c r="D1" s="82"/>
    </row>
    <row r="2" spans="1:25" ht="15" customHeight="1" x14ac:dyDescent="0.25">
      <c r="A2" s="65" t="s">
        <v>1</v>
      </c>
      <c r="B2" s="65"/>
      <c r="C2" s="65"/>
    </row>
    <row r="3" spans="1:25" ht="15" customHeight="1" x14ac:dyDescent="0.25">
      <c r="A3" s="66">
        <v>42937</v>
      </c>
      <c r="B3" s="65"/>
      <c r="C3" s="65"/>
      <c r="D3" s="65"/>
    </row>
    <row r="5" spans="1:25" s="83" customFormat="1" ht="15" customHeight="1" x14ac:dyDescent="0.25">
      <c r="A5" s="83" t="s">
        <v>2</v>
      </c>
      <c r="B5" s="83" t="s">
        <v>3269</v>
      </c>
      <c r="C5" s="83" t="s">
        <v>3270</v>
      </c>
      <c r="D5" s="83" t="s">
        <v>3</v>
      </c>
      <c r="E5" s="83" t="s">
        <v>4</v>
      </c>
      <c r="F5" s="83" t="s">
        <v>3271</v>
      </c>
      <c r="G5" s="84" t="s">
        <v>5</v>
      </c>
      <c r="H5" s="83" t="s">
        <v>6</v>
      </c>
      <c r="I5" s="83" t="s">
        <v>3287</v>
      </c>
      <c r="J5" s="83" t="s">
        <v>3272</v>
      </c>
      <c r="K5" s="83" t="s">
        <v>3273</v>
      </c>
      <c r="L5" s="83" t="s">
        <v>3274</v>
      </c>
      <c r="M5" s="85" t="s">
        <v>3275</v>
      </c>
      <c r="N5" s="85" t="s">
        <v>3288</v>
      </c>
      <c r="O5" s="85" t="s">
        <v>3276</v>
      </c>
      <c r="P5" s="83" t="s">
        <v>3277</v>
      </c>
      <c r="Q5" s="83" t="s">
        <v>3278</v>
      </c>
      <c r="R5" s="83" t="s">
        <v>3279</v>
      </c>
      <c r="S5" s="83" t="s">
        <v>3280</v>
      </c>
      <c r="T5" s="83" t="s">
        <v>3281</v>
      </c>
      <c r="U5" s="86" t="s">
        <v>3282</v>
      </c>
      <c r="V5" s="83" t="s">
        <v>3283</v>
      </c>
      <c r="W5" s="83" t="s">
        <v>3284</v>
      </c>
      <c r="X5" s="83" t="s">
        <v>3285</v>
      </c>
      <c r="Y5" s="83" t="s">
        <v>12</v>
      </c>
    </row>
    <row r="6" spans="1:25" ht="15" customHeight="1" x14ac:dyDescent="0.25">
      <c r="A6" s="11" t="s">
        <v>7620</v>
      </c>
      <c r="B6" s="87" t="s">
        <v>7619</v>
      </c>
      <c r="C6" s="11" t="s">
        <v>3290</v>
      </c>
      <c r="D6" s="11" t="s">
        <v>61</v>
      </c>
      <c r="E6" s="11" t="s">
        <v>7621</v>
      </c>
      <c r="F6" s="11" t="s">
        <v>3865</v>
      </c>
      <c r="G6" s="13">
        <v>10838</v>
      </c>
      <c r="H6" s="11" t="s">
        <v>7622</v>
      </c>
      <c r="I6" s="114" t="s">
        <v>3456</v>
      </c>
      <c r="J6" s="11" t="s">
        <v>7623</v>
      </c>
      <c r="K6" s="11" t="s">
        <v>7624</v>
      </c>
      <c r="L6" s="11" t="s">
        <v>3294</v>
      </c>
      <c r="M6" s="11" t="s">
        <v>65</v>
      </c>
      <c r="N6" s="88">
        <v>42872</v>
      </c>
      <c r="O6" s="30">
        <v>42888</v>
      </c>
      <c r="P6" s="11" t="s">
        <v>7625</v>
      </c>
      <c r="Q6" s="11" t="s">
        <v>7626</v>
      </c>
      <c r="R6" s="11" t="s">
        <v>7627</v>
      </c>
      <c r="S6" s="11"/>
      <c r="T6" s="11" t="s">
        <v>3298</v>
      </c>
      <c r="U6" s="107">
        <v>2200</v>
      </c>
      <c r="V6" s="11"/>
      <c r="W6" s="11"/>
      <c r="X6" s="11"/>
      <c r="Y6" s="11"/>
    </row>
    <row r="7" spans="1:25" ht="15" customHeight="1" x14ac:dyDescent="0.25">
      <c r="A7" s="11" t="s">
        <v>7628</v>
      </c>
      <c r="B7" s="87" t="s">
        <v>7619</v>
      </c>
      <c r="C7" s="11" t="s">
        <v>3290</v>
      </c>
      <c r="D7" s="11" t="s">
        <v>31</v>
      </c>
      <c r="E7" s="11" t="s">
        <v>7629</v>
      </c>
      <c r="F7" s="11" t="s">
        <v>3292</v>
      </c>
      <c r="G7" s="13">
        <v>11</v>
      </c>
      <c r="H7" s="11" t="s">
        <v>7630</v>
      </c>
      <c r="I7" s="114" t="s">
        <v>3417</v>
      </c>
      <c r="J7" s="11" t="s">
        <v>7631</v>
      </c>
      <c r="K7" s="11" t="s">
        <v>7632</v>
      </c>
      <c r="L7" s="11" t="s">
        <v>3294</v>
      </c>
      <c r="M7" s="30">
        <v>42888</v>
      </c>
      <c r="N7" s="88">
        <v>42892</v>
      </c>
      <c r="O7" s="30">
        <v>42894</v>
      </c>
      <c r="P7" s="11" t="s">
        <v>463</v>
      </c>
      <c r="Q7" s="11" t="s">
        <v>7633</v>
      </c>
      <c r="R7" s="11" t="s">
        <v>7634</v>
      </c>
      <c r="S7" s="11" t="s">
        <v>7635</v>
      </c>
      <c r="T7" s="11" t="s">
        <v>3298</v>
      </c>
      <c r="U7" s="107">
        <v>2200</v>
      </c>
      <c r="V7" s="11"/>
      <c r="W7" s="11"/>
      <c r="X7" s="11"/>
      <c r="Y7" s="11"/>
    </row>
    <row r="8" spans="1:25" ht="15" customHeight="1" x14ac:dyDescent="0.25">
      <c r="A8" s="11" t="s">
        <v>7636</v>
      </c>
      <c r="B8" s="87" t="s">
        <v>7619</v>
      </c>
      <c r="C8" s="11" t="s">
        <v>3290</v>
      </c>
      <c r="D8" s="11" t="s">
        <v>139</v>
      </c>
      <c r="E8" s="11" t="s">
        <v>7637</v>
      </c>
      <c r="F8" s="11" t="s">
        <v>3292</v>
      </c>
      <c r="G8" s="13">
        <v>33</v>
      </c>
      <c r="H8" s="11" t="s">
        <v>7638</v>
      </c>
      <c r="I8" s="114" t="s">
        <v>3312</v>
      </c>
      <c r="J8" s="11" t="s">
        <v>7639</v>
      </c>
      <c r="K8" s="11" t="s">
        <v>7640</v>
      </c>
      <c r="L8" s="11" t="s">
        <v>3294</v>
      </c>
      <c r="M8" s="11" t="s">
        <v>65</v>
      </c>
      <c r="N8" s="88">
        <v>42895.352777777778</v>
      </c>
      <c r="O8" s="30">
        <v>42900</v>
      </c>
      <c r="P8" s="11" t="s">
        <v>7641</v>
      </c>
      <c r="Q8" s="11" t="s">
        <v>3762</v>
      </c>
      <c r="R8" s="11" t="s">
        <v>7642</v>
      </c>
      <c r="S8" s="11" t="s">
        <v>7643</v>
      </c>
      <c r="T8" s="11" t="s">
        <v>3298</v>
      </c>
      <c r="U8" s="107">
        <v>2200</v>
      </c>
      <c r="V8" s="11"/>
      <c r="W8" s="11" t="s">
        <v>7644</v>
      </c>
      <c r="X8" s="11" t="s">
        <v>7645</v>
      </c>
      <c r="Y8" s="11"/>
    </row>
    <row r="9" spans="1:25" ht="15" customHeight="1" x14ac:dyDescent="0.25">
      <c r="A9" s="11" t="s">
        <v>7646</v>
      </c>
      <c r="B9" s="87" t="s">
        <v>7619</v>
      </c>
      <c r="C9" s="11" t="s">
        <v>3290</v>
      </c>
      <c r="D9" s="11" t="s">
        <v>31</v>
      </c>
      <c r="E9" s="11" t="s">
        <v>7647</v>
      </c>
      <c r="F9" s="11" t="s">
        <v>3292</v>
      </c>
      <c r="G9" s="13">
        <v>125</v>
      </c>
      <c r="H9" s="11" t="s">
        <v>594</v>
      </c>
      <c r="I9" s="114" t="s">
        <v>3302</v>
      </c>
      <c r="J9" s="11" t="s">
        <v>595</v>
      </c>
      <c r="K9" s="11" t="s">
        <v>596</v>
      </c>
      <c r="L9" s="11" t="s">
        <v>3294</v>
      </c>
      <c r="M9" s="30">
        <v>42874</v>
      </c>
      <c r="N9" s="88">
        <v>42900.330555555556</v>
      </c>
      <c r="O9" s="30">
        <v>42914</v>
      </c>
      <c r="P9" s="11" t="s">
        <v>1349</v>
      </c>
      <c r="Q9" s="11" t="s">
        <v>5614</v>
      </c>
      <c r="R9" s="11" t="s">
        <v>7648</v>
      </c>
      <c r="S9" s="11"/>
      <c r="T9" s="11" t="s">
        <v>3298</v>
      </c>
      <c r="U9" s="107">
        <v>2200</v>
      </c>
      <c r="V9" s="11" t="s">
        <v>7649</v>
      </c>
      <c r="W9" s="11" t="s">
        <v>7650</v>
      </c>
      <c r="X9" s="11" t="s">
        <v>7651</v>
      </c>
      <c r="Y9" s="11"/>
    </row>
    <row r="10" spans="1:25" ht="15" customHeight="1" x14ac:dyDescent="0.25">
      <c r="A10" s="11" t="s">
        <v>7652</v>
      </c>
      <c r="B10" s="87" t="s">
        <v>7619</v>
      </c>
      <c r="C10" s="11" t="s">
        <v>3290</v>
      </c>
      <c r="D10" s="11" t="s">
        <v>112</v>
      </c>
      <c r="E10" s="11" t="s">
        <v>7653</v>
      </c>
      <c r="F10" s="11" t="s">
        <v>3292</v>
      </c>
      <c r="G10" s="13">
        <v>127</v>
      </c>
      <c r="H10" s="11" t="s">
        <v>6139</v>
      </c>
      <c r="I10" s="114" t="s">
        <v>3302</v>
      </c>
      <c r="J10" s="11" t="s">
        <v>6140</v>
      </c>
      <c r="K10" s="11" t="s">
        <v>6141</v>
      </c>
      <c r="L10" s="11" t="s">
        <v>3294</v>
      </c>
      <c r="M10" s="30">
        <v>42901</v>
      </c>
      <c r="N10" s="88">
        <v>42905.411111111112</v>
      </c>
      <c r="O10" s="30">
        <v>42907</v>
      </c>
      <c r="P10" s="11" t="s">
        <v>7654</v>
      </c>
      <c r="Q10" s="11" t="s">
        <v>7655</v>
      </c>
      <c r="R10" s="11" t="s">
        <v>7656</v>
      </c>
      <c r="S10" s="11" t="s">
        <v>7657</v>
      </c>
      <c r="T10" s="11" t="s">
        <v>3298</v>
      </c>
      <c r="U10" s="107">
        <v>2200</v>
      </c>
      <c r="V10" s="11" t="s">
        <v>7658</v>
      </c>
      <c r="W10" s="11" t="s">
        <v>7659</v>
      </c>
      <c r="X10" s="11" t="s">
        <v>7660</v>
      </c>
      <c r="Y10" s="11"/>
    </row>
    <row r="11" spans="1:25" ht="15" customHeight="1" x14ac:dyDescent="0.25">
      <c r="A11" s="11" t="s">
        <v>7661</v>
      </c>
      <c r="B11" s="87" t="s">
        <v>7619</v>
      </c>
      <c r="C11" s="11" t="s">
        <v>3290</v>
      </c>
      <c r="D11" s="11" t="s">
        <v>223</v>
      </c>
      <c r="E11" s="11" t="s">
        <v>7662</v>
      </c>
      <c r="F11" s="11" t="s">
        <v>3292</v>
      </c>
      <c r="G11" s="13">
        <v>148</v>
      </c>
      <c r="H11" s="11" t="s">
        <v>7014</v>
      </c>
      <c r="I11" s="114" t="s">
        <v>4125</v>
      </c>
      <c r="J11" s="11" t="s">
        <v>7015</v>
      </c>
      <c r="K11" s="11" t="s">
        <v>7016</v>
      </c>
      <c r="L11" s="11" t="s">
        <v>3294</v>
      </c>
      <c r="M11" s="30">
        <v>42866</v>
      </c>
      <c r="N11" s="88">
        <v>42872.606944444444</v>
      </c>
      <c r="O11" s="30">
        <v>42906</v>
      </c>
      <c r="P11" s="11" t="s">
        <v>7663</v>
      </c>
      <c r="Q11" s="11" t="s">
        <v>6501</v>
      </c>
      <c r="R11" s="11" t="s">
        <v>7664</v>
      </c>
      <c r="S11" s="11"/>
      <c r="T11" s="11" t="s">
        <v>3298</v>
      </c>
      <c r="U11" s="107">
        <v>2200</v>
      </c>
      <c r="V11" s="11" t="s">
        <v>4321</v>
      </c>
      <c r="W11" s="11" t="s">
        <v>4322</v>
      </c>
      <c r="X11" s="11"/>
      <c r="Y11" s="11"/>
    </row>
    <row r="12" spans="1:25" ht="15" customHeight="1" x14ac:dyDescent="0.25">
      <c r="A12" s="11" t="s">
        <v>7665</v>
      </c>
      <c r="B12" s="87" t="s">
        <v>7619</v>
      </c>
      <c r="C12" s="11" t="s">
        <v>3290</v>
      </c>
      <c r="D12" s="11" t="s">
        <v>61</v>
      </c>
      <c r="E12" s="11" t="s">
        <v>7666</v>
      </c>
      <c r="F12" s="11" t="s">
        <v>3292</v>
      </c>
      <c r="G12" s="13">
        <v>167</v>
      </c>
      <c r="H12" s="11" t="s">
        <v>115</v>
      </c>
      <c r="I12" s="114" t="s">
        <v>3302</v>
      </c>
      <c r="J12" s="11" t="s">
        <v>116</v>
      </c>
      <c r="K12" s="11" t="s">
        <v>117</v>
      </c>
      <c r="L12" s="11" t="s">
        <v>3294</v>
      </c>
      <c r="M12" s="30">
        <v>42886</v>
      </c>
      <c r="N12" s="88">
        <v>42888</v>
      </c>
      <c r="O12" s="30">
        <v>42893</v>
      </c>
      <c r="P12" s="11" t="s">
        <v>2071</v>
      </c>
      <c r="Q12" s="11" t="s">
        <v>5561</v>
      </c>
      <c r="R12" s="11" t="s">
        <v>2072</v>
      </c>
      <c r="S12" s="11"/>
      <c r="T12" s="11" t="s">
        <v>3298</v>
      </c>
      <c r="U12" s="107">
        <v>2200</v>
      </c>
      <c r="V12" s="11"/>
      <c r="W12" s="11"/>
      <c r="X12" s="11"/>
      <c r="Y12" s="11"/>
    </row>
    <row r="13" spans="1:25" ht="15" customHeight="1" x14ac:dyDescent="0.25">
      <c r="A13" s="11" t="s">
        <v>7667</v>
      </c>
      <c r="B13" s="87" t="s">
        <v>7619</v>
      </c>
      <c r="C13" s="11" t="s">
        <v>3290</v>
      </c>
      <c r="D13" s="11" t="s">
        <v>112</v>
      </c>
      <c r="E13" s="11" t="s">
        <v>7669</v>
      </c>
      <c r="F13" s="11" t="s">
        <v>3292</v>
      </c>
      <c r="G13" s="13">
        <v>167</v>
      </c>
      <c r="H13" s="11" t="s">
        <v>115</v>
      </c>
      <c r="I13" s="114" t="s">
        <v>3302</v>
      </c>
      <c r="J13" s="11" t="s">
        <v>116</v>
      </c>
      <c r="K13" s="11" t="s">
        <v>117</v>
      </c>
      <c r="L13" s="11" t="s">
        <v>3294</v>
      </c>
      <c r="M13" s="30">
        <v>42894</v>
      </c>
      <c r="N13" s="88">
        <v>42898.415972222225</v>
      </c>
      <c r="O13" s="30">
        <v>42907</v>
      </c>
      <c r="P13" s="11" t="s">
        <v>392</v>
      </c>
      <c r="Q13" s="11" t="s">
        <v>3303</v>
      </c>
      <c r="R13" s="11" t="s">
        <v>393</v>
      </c>
      <c r="S13" s="11"/>
      <c r="T13" s="11" t="s">
        <v>3298</v>
      </c>
      <c r="U13" s="107">
        <v>2200</v>
      </c>
      <c r="V13" s="11" t="s">
        <v>7673</v>
      </c>
      <c r="W13" s="11" t="s">
        <v>7674</v>
      </c>
      <c r="X13" s="11" t="s">
        <v>7675</v>
      </c>
      <c r="Y13" s="11"/>
    </row>
    <row r="14" spans="1:25" ht="15" customHeight="1" x14ac:dyDescent="0.25">
      <c r="A14" s="11" t="s">
        <v>7668</v>
      </c>
      <c r="B14" s="87" t="s">
        <v>7619</v>
      </c>
      <c r="C14" s="11" t="s">
        <v>3290</v>
      </c>
      <c r="D14" s="11" t="s">
        <v>23</v>
      </c>
      <c r="E14" s="11" t="s">
        <v>7670</v>
      </c>
      <c r="F14" s="11" t="s">
        <v>3292</v>
      </c>
      <c r="G14" s="13">
        <v>170</v>
      </c>
      <c r="H14" s="11" t="s">
        <v>435</v>
      </c>
      <c r="I14" s="114" t="s">
        <v>3312</v>
      </c>
      <c r="J14" s="11" t="s">
        <v>436</v>
      </c>
      <c r="K14" s="11" t="s">
        <v>437</v>
      </c>
      <c r="L14" s="11" t="s">
        <v>3294</v>
      </c>
      <c r="M14" s="30">
        <v>42891</v>
      </c>
      <c r="N14" s="88">
        <v>42893.676388888889</v>
      </c>
      <c r="O14" s="30">
        <v>42909</v>
      </c>
      <c r="P14" s="11" t="s">
        <v>7671</v>
      </c>
      <c r="Q14" s="11" t="s">
        <v>6997</v>
      </c>
      <c r="R14" s="11" t="s">
        <v>7672</v>
      </c>
      <c r="S14" s="11"/>
      <c r="T14" s="11" t="s">
        <v>3298</v>
      </c>
      <c r="U14" s="107">
        <v>2200</v>
      </c>
      <c r="V14" s="11" t="s">
        <v>3446</v>
      </c>
      <c r="W14" s="11" t="s">
        <v>3924</v>
      </c>
      <c r="X14" s="11">
        <v>603843</v>
      </c>
      <c r="Y14" s="11"/>
    </row>
    <row r="15" spans="1:25" ht="15" customHeight="1" x14ac:dyDescent="0.25">
      <c r="A15" s="11" t="s">
        <v>7676</v>
      </c>
      <c r="B15" s="87" t="s">
        <v>7619</v>
      </c>
      <c r="C15" s="11" t="s">
        <v>3290</v>
      </c>
      <c r="D15" s="11" t="s">
        <v>139</v>
      </c>
      <c r="E15" s="11" t="s">
        <v>7677</v>
      </c>
      <c r="F15" s="11" t="s">
        <v>3292</v>
      </c>
      <c r="G15" s="13">
        <v>192</v>
      </c>
      <c r="H15" s="11" t="s">
        <v>509</v>
      </c>
      <c r="I15" s="114" t="s">
        <v>3302</v>
      </c>
      <c r="J15" s="11" t="s">
        <v>510</v>
      </c>
      <c r="K15" s="11" t="s">
        <v>511</v>
      </c>
      <c r="L15" s="11" t="s">
        <v>3294</v>
      </c>
      <c r="M15" s="30">
        <v>42854</v>
      </c>
      <c r="N15" s="88">
        <v>42888.46597222222</v>
      </c>
      <c r="O15" s="30">
        <v>42903</v>
      </c>
      <c r="P15" s="11" t="s">
        <v>7678</v>
      </c>
      <c r="Q15" s="11" t="s">
        <v>3618</v>
      </c>
      <c r="R15" s="11" t="s">
        <v>7679</v>
      </c>
      <c r="S15" s="11"/>
      <c r="T15" s="11" t="s">
        <v>3298</v>
      </c>
      <c r="U15" s="107">
        <v>2200</v>
      </c>
      <c r="V15" s="11"/>
      <c r="W15" s="11" t="s">
        <v>7680</v>
      </c>
      <c r="X15" s="11"/>
      <c r="Y15" s="11"/>
    </row>
    <row r="16" spans="1:25" ht="15" customHeight="1" x14ac:dyDescent="0.25">
      <c r="A16" s="11" t="s">
        <v>7681</v>
      </c>
      <c r="B16" s="87" t="s">
        <v>7619</v>
      </c>
      <c r="C16" s="11" t="s">
        <v>3290</v>
      </c>
      <c r="D16" s="11" t="s">
        <v>39</v>
      </c>
      <c r="E16" s="11" t="s">
        <v>7682</v>
      </c>
      <c r="F16" s="11" t="s">
        <v>3292</v>
      </c>
      <c r="G16" s="13">
        <v>216</v>
      </c>
      <c r="H16" s="11" t="s">
        <v>644</v>
      </c>
      <c r="I16" s="114" t="s">
        <v>3349</v>
      </c>
      <c r="J16" s="11" t="s">
        <v>645</v>
      </c>
      <c r="K16" s="11" t="s">
        <v>646</v>
      </c>
      <c r="L16" s="11" t="s">
        <v>3294</v>
      </c>
      <c r="M16" s="30">
        <v>42878</v>
      </c>
      <c r="N16" s="88">
        <v>42879.451388888891</v>
      </c>
      <c r="O16" s="30">
        <v>42909</v>
      </c>
      <c r="P16" s="11" t="s">
        <v>7683</v>
      </c>
      <c r="Q16" s="11" t="s">
        <v>7684</v>
      </c>
      <c r="R16" s="11" t="s">
        <v>7685</v>
      </c>
      <c r="S16" s="11" t="s">
        <v>7686</v>
      </c>
      <c r="T16" s="11" t="s">
        <v>3298</v>
      </c>
      <c r="U16" s="107">
        <v>2200</v>
      </c>
      <c r="V16" s="11" t="s">
        <v>3533</v>
      </c>
      <c r="W16" s="11" t="s">
        <v>3534</v>
      </c>
      <c r="X16" s="11" t="s">
        <v>7687</v>
      </c>
      <c r="Y16" s="11"/>
    </row>
    <row r="17" spans="1:25" ht="15" customHeight="1" x14ac:dyDescent="0.25">
      <c r="A17" s="11" t="s">
        <v>7688</v>
      </c>
      <c r="B17" s="87" t="s">
        <v>7619</v>
      </c>
      <c r="C17" s="11" t="s">
        <v>3290</v>
      </c>
      <c r="D17" s="11" t="s">
        <v>84</v>
      </c>
      <c r="E17" s="11" t="s">
        <v>7689</v>
      </c>
      <c r="F17" s="11" t="s">
        <v>3292</v>
      </c>
      <c r="G17" s="13">
        <v>220</v>
      </c>
      <c r="H17" s="11" t="s">
        <v>1757</v>
      </c>
      <c r="I17" s="114" t="s">
        <v>3328</v>
      </c>
      <c r="J17" s="11" t="s">
        <v>1851</v>
      </c>
      <c r="K17" s="11" t="s">
        <v>1852</v>
      </c>
      <c r="L17" s="11" t="s">
        <v>3294</v>
      </c>
      <c r="M17" s="30">
        <v>42860</v>
      </c>
      <c r="N17" s="88">
        <v>42895.65625</v>
      </c>
      <c r="O17" s="30">
        <v>42903</v>
      </c>
      <c r="P17" s="11" t="s">
        <v>6656</v>
      </c>
      <c r="Q17" s="11" t="s">
        <v>5764</v>
      </c>
      <c r="R17" s="11" t="s">
        <v>7690</v>
      </c>
      <c r="S17" s="11"/>
      <c r="T17" s="11" t="s">
        <v>3298</v>
      </c>
      <c r="U17" s="107">
        <v>2200</v>
      </c>
      <c r="V17" s="11"/>
      <c r="W17" s="11" t="s">
        <v>84</v>
      </c>
      <c r="X17" s="11"/>
      <c r="Y17" s="11"/>
    </row>
    <row r="18" spans="1:25" ht="15" customHeight="1" x14ac:dyDescent="0.25">
      <c r="A18" s="11" t="s">
        <v>7691</v>
      </c>
      <c r="B18" s="87" t="s">
        <v>7619</v>
      </c>
      <c r="C18" s="11" t="s">
        <v>3290</v>
      </c>
      <c r="D18" s="11" t="s">
        <v>31</v>
      </c>
      <c r="E18" s="11" t="s">
        <v>7692</v>
      </c>
      <c r="F18" s="11" t="s">
        <v>3292</v>
      </c>
      <c r="G18" s="13">
        <v>221</v>
      </c>
      <c r="H18" s="11" t="s">
        <v>2666</v>
      </c>
      <c r="I18" s="114" t="s">
        <v>3417</v>
      </c>
      <c r="J18" s="11" t="s">
        <v>2667</v>
      </c>
      <c r="K18" s="11" t="s">
        <v>2668</v>
      </c>
      <c r="L18" s="11" t="s">
        <v>3294</v>
      </c>
      <c r="M18" s="30">
        <v>42877</v>
      </c>
      <c r="N18" s="88">
        <v>42886.346539351849</v>
      </c>
      <c r="O18" s="30">
        <v>42903</v>
      </c>
      <c r="P18" s="11" t="s">
        <v>7693</v>
      </c>
      <c r="Q18" s="11" t="s">
        <v>7694</v>
      </c>
      <c r="R18" s="11" t="s">
        <v>7695</v>
      </c>
      <c r="S18" s="11" t="s">
        <v>7696</v>
      </c>
      <c r="T18" s="11" t="s">
        <v>3298</v>
      </c>
      <c r="U18" s="107">
        <v>2200</v>
      </c>
      <c r="V18" s="11"/>
      <c r="W18" s="11" t="s">
        <v>7697</v>
      </c>
      <c r="X18" s="11"/>
      <c r="Y18" s="11"/>
    </row>
    <row r="19" spans="1:25" ht="15" customHeight="1" x14ac:dyDescent="0.25">
      <c r="A19" s="11" t="s">
        <v>7698</v>
      </c>
      <c r="B19" s="87" t="s">
        <v>7619</v>
      </c>
      <c r="C19" s="11" t="s">
        <v>3290</v>
      </c>
      <c r="D19" s="11" t="s">
        <v>349</v>
      </c>
      <c r="E19" s="11" t="s">
        <v>7699</v>
      </c>
      <c r="F19" s="11" t="s">
        <v>3292</v>
      </c>
      <c r="G19" s="13">
        <v>240</v>
      </c>
      <c r="H19" s="11" t="s">
        <v>7700</v>
      </c>
      <c r="I19" s="114" t="s">
        <v>3302</v>
      </c>
      <c r="J19" s="11" t="s">
        <v>7701</v>
      </c>
      <c r="K19" s="11" t="s">
        <v>7702</v>
      </c>
      <c r="L19" s="11" t="s">
        <v>3294</v>
      </c>
      <c r="M19" s="30">
        <v>42901</v>
      </c>
      <c r="N19" s="88">
        <v>42906</v>
      </c>
      <c r="O19" s="30">
        <v>42914</v>
      </c>
      <c r="P19" s="11" t="s">
        <v>1373</v>
      </c>
      <c r="Q19" s="11" t="s">
        <v>5656</v>
      </c>
      <c r="R19" s="11" t="s">
        <v>7703</v>
      </c>
      <c r="S19" s="11" t="s">
        <v>7704</v>
      </c>
      <c r="T19" s="11" t="s">
        <v>3298</v>
      </c>
      <c r="U19" s="107">
        <v>2200</v>
      </c>
      <c r="V19" s="11" t="s">
        <v>5720</v>
      </c>
      <c r="W19" s="11" t="s">
        <v>5721</v>
      </c>
      <c r="X19" s="11" t="s">
        <v>7705</v>
      </c>
      <c r="Y19" s="11"/>
    </row>
    <row r="20" spans="1:25" ht="15" customHeight="1" x14ac:dyDescent="0.25">
      <c r="A20" s="11" t="s">
        <v>7706</v>
      </c>
      <c r="B20" s="87" t="s">
        <v>7619</v>
      </c>
      <c r="C20" s="11" t="s">
        <v>3290</v>
      </c>
      <c r="D20" s="11" t="s">
        <v>112</v>
      </c>
      <c r="E20" s="11" t="s">
        <v>7707</v>
      </c>
      <c r="F20" s="11" t="s">
        <v>3292</v>
      </c>
      <c r="G20" s="13">
        <v>262</v>
      </c>
      <c r="H20" s="11" t="s">
        <v>1773</v>
      </c>
      <c r="I20" s="114" t="s">
        <v>3302</v>
      </c>
      <c r="J20" s="11" t="s">
        <v>1883</v>
      </c>
      <c r="K20" s="11" t="s">
        <v>1884</v>
      </c>
      <c r="L20" s="11" t="s">
        <v>3294</v>
      </c>
      <c r="M20" s="30">
        <v>42891</v>
      </c>
      <c r="N20" s="88">
        <v>42893.588888888888</v>
      </c>
      <c r="O20" s="30">
        <v>42896</v>
      </c>
      <c r="P20" s="11" t="s">
        <v>7708</v>
      </c>
      <c r="Q20" s="11" t="s">
        <v>7709</v>
      </c>
      <c r="R20" s="11" t="s">
        <v>7710</v>
      </c>
      <c r="S20" s="11" t="s">
        <v>7711</v>
      </c>
      <c r="T20" s="11" t="s">
        <v>3298</v>
      </c>
      <c r="U20" s="107">
        <v>2200</v>
      </c>
      <c r="V20" s="11" t="s">
        <v>7712</v>
      </c>
      <c r="W20" s="11" t="s">
        <v>7713</v>
      </c>
      <c r="X20" s="11" t="s">
        <v>7714</v>
      </c>
      <c r="Y20" s="11"/>
    </row>
    <row r="21" spans="1:25" ht="15" customHeight="1" x14ac:dyDescent="0.25">
      <c r="A21" s="11" t="s">
        <v>7715</v>
      </c>
      <c r="B21" s="87" t="s">
        <v>7619</v>
      </c>
      <c r="C21" s="11" t="s">
        <v>3290</v>
      </c>
      <c r="D21" s="11" t="s">
        <v>112</v>
      </c>
      <c r="E21" s="11" t="s">
        <v>7716</v>
      </c>
      <c r="F21" s="11" t="s">
        <v>3292</v>
      </c>
      <c r="G21" s="13">
        <v>268</v>
      </c>
      <c r="H21" s="11" t="s">
        <v>190</v>
      </c>
      <c r="I21" s="114" t="s">
        <v>3302</v>
      </c>
      <c r="J21" s="11" t="s">
        <v>191</v>
      </c>
      <c r="K21" s="11" t="s">
        <v>192</v>
      </c>
      <c r="L21" s="11" t="s">
        <v>3294</v>
      </c>
      <c r="M21" s="11" t="s">
        <v>65</v>
      </c>
      <c r="N21" s="88">
        <v>42870</v>
      </c>
      <c r="O21" s="30">
        <v>42906</v>
      </c>
      <c r="P21" s="11" t="s">
        <v>7717</v>
      </c>
      <c r="Q21" s="11" t="s">
        <v>7718</v>
      </c>
      <c r="R21" s="11" t="s">
        <v>7719</v>
      </c>
      <c r="S21" s="11"/>
      <c r="T21" s="11" t="s">
        <v>3298</v>
      </c>
      <c r="U21" s="107">
        <v>2200</v>
      </c>
      <c r="V21" s="11" t="s">
        <v>7720</v>
      </c>
      <c r="W21" s="11" t="s">
        <v>7721</v>
      </c>
      <c r="X21" s="11"/>
      <c r="Y21" s="11"/>
    </row>
    <row r="22" spans="1:25" ht="15" customHeight="1" x14ac:dyDescent="0.25">
      <c r="A22" s="11" t="s">
        <v>7722</v>
      </c>
      <c r="B22" s="87" t="s">
        <v>7619</v>
      </c>
      <c r="C22" s="11" t="s">
        <v>3290</v>
      </c>
      <c r="D22" s="11" t="s">
        <v>223</v>
      </c>
      <c r="E22" s="11" t="s">
        <v>7724</v>
      </c>
      <c r="F22" s="11" t="s">
        <v>3292</v>
      </c>
      <c r="G22" s="13">
        <v>280</v>
      </c>
      <c r="H22" s="11" t="s">
        <v>7725</v>
      </c>
      <c r="I22" s="114" t="s">
        <v>3302</v>
      </c>
      <c r="J22" s="11" t="s">
        <v>7726</v>
      </c>
      <c r="K22" s="11" t="s">
        <v>7727</v>
      </c>
      <c r="L22" s="11" t="s">
        <v>3294</v>
      </c>
      <c r="M22" s="30">
        <v>42901</v>
      </c>
      <c r="N22" s="88">
        <v>42908.478472222225</v>
      </c>
      <c r="O22" s="30">
        <v>42913</v>
      </c>
      <c r="P22" s="11" t="s">
        <v>1448</v>
      </c>
      <c r="Q22" s="11" t="s">
        <v>5656</v>
      </c>
      <c r="R22" s="11" t="s">
        <v>5947</v>
      </c>
      <c r="S22" s="11" t="s">
        <v>7731</v>
      </c>
      <c r="T22" s="11" t="s">
        <v>3298</v>
      </c>
      <c r="U22" s="107">
        <v>2200</v>
      </c>
      <c r="V22" s="11"/>
      <c r="W22" s="11" t="s">
        <v>7732</v>
      </c>
      <c r="X22" s="11"/>
      <c r="Y22" s="11"/>
    </row>
    <row r="23" spans="1:25" ht="15" customHeight="1" x14ac:dyDescent="0.25">
      <c r="A23" s="11" t="s">
        <v>7723</v>
      </c>
      <c r="B23" s="87" t="s">
        <v>7619</v>
      </c>
      <c r="C23" s="11" t="s">
        <v>3290</v>
      </c>
      <c r="D23" s="11" t="s">
        <v>313</v>
      </c>
      <c r="E23" s="11" t="s">
        <v>7728</v>
      </c>
      <c r="F23" s="11" t="s">
        <v>3292</v>
      </c>
      <c r="G23" s="13">
        <v>284</v>
      </c>
      <c r="H23" s="11" t="s">
        <v>2577</v>
      </c>
      <c r="I23" s="114" t="s">
        <v>3387</v>
      </c>
      <c r="J23" s="11" t="s">
        <v>2578</v>
      </c>
      <c r="K23" s="11" t="s">
        <v>2579</v>
      </c>
      <c r="L23" s="11" t="s">
        <v>3294</v>
      </c>
      <c r="M23" s="30">
        <v>42888</v>
      </c>
      <c r="N23" s="88">
        <v>42893</v>
      </c>
      <c r="O23" s="30">
        <v>42898</v>
      </c>
      <c r="P23" s="11" t="s">
        <v>7729</v>
      </c>
      <c r="Q23" s="11" t="s">
        <v>5707</v>
      </c>
      <c r="R23" s="11" t="s">
        <v>7730</v>
      </c>
      <c r="S23" s="11"/>
      <c r="T23" s="11" t="s">
        <v>3298</v>
      </c>
      <c r="U23" s="107">
        <v>2200</v>
      </c>
      <c r="V23" s="11"/>
      <c r="W23" s="11"/>
      <c r="X23" s="11"/>
      <c r="Y23" s="11"/>
    </row>
    <row r="24" spans="1:25" ht="15" customHeight="1" x14ac:dyDescent="0.25">
      <c r="A24" s="11" t="s">
        <v>7733</v>
      </c>
      <c r="B24" s="87" t="s">
        <v>7619</v>
      </c>
      <c r="C24" s="11" t="s">
        <v>3290</v>
      </c>
      <c r="D24" s="11" t="s">
        <v>53</v>
      </c>
      <c r="E24" s="11" t="s">
        <v>7735</v>
      </c>
      <c r="F24" s="11" t="s">
        <v>3292</v>
      </c>
      <c r="G24" s="13">
        <v>285</v>
      </c>
      <c r="H24" s="11" t="s">
        <v>7736</v>
      </c>
      <c r="I24" s="114" t="s">
        <v>3483</v>
      </c>
      <c r="J24" s="11" t="s">
        <v>7737</v>
      </c>
      <c r="K24" s="11" t="s">
        <v>7738</v>
      </c>
      <c r="L24" s="11" t="s">
        <v>3294</v>
      </c>
      <c r="M24" s="11" t="s">
        <v>65</v>
      </c>
      <c r="N24" s="88">
        <v>42881.442835648151</v>
      </c>
      <c r="O24" s="30">
        <v>42887</v>
      </c>
      <c r="P24" s="11" t="s">
        <v>7739</v>
      </c>
      <c r="Q24" s="11" t="s">
        <v>7740</v>
      </c>
      <c r="R24" s="11" t="s">
        <v>7741</v>
      </c>
      <c r="S24" s="11"/>
      <c r="T24" s="11" t="s">
        <v>3298</v>
      </c>
      <c r="U24" s="107">
        <v>2200</v>
      </c>
      <c r="V24" s="11"/>
      <c r="W24" s="11" t="s">
        <v>7745</v>
      </c>
      <c r="X24" s="11" t="s">
        <v>7746</v>
      </c>
      <c r="Y24" s="11"/>
    </row>
    <row r="25" spans="1:25" ht="15" customHeight="1" x14ac:dyDescent="0.25">
      <c r="A25" s="11" t="s">
        <v>7734</v>
      </c>
      <c r="B25" s="87" t="s">
        <v>7619</v>
      </c>
      <c r="C25" s="11" t="s">
        <v>3290</v>
      </c>
      <c r="D25" s="11" t="s">
        <v>84</v>
      </c>
      <c r="E25" s="11" t="s">
        <v>7742</v>
      </c>
      <c r="F25" s="11" t="s">
        <v>3292</v>
      </c>
      <c r="G25" s="13">
        <v>285</v>
      </c>
      <c r="H25" s="11" t="s">
        <v>7736</v>
      </c>
      <c r="I25" s="114" t="s">
        <v>3483</v>
      </c>
      <c r="J25" s="11" t="s">
        <v>7737</v>
      </c>
      <c r="K25" s="11" t="s">
        <v>7738</v>
      </c>
      <c r="L25" s="11" t="s">
        <v>3294</v>
      </c>
      <c r="M25" s="11" t="s">
        <v>65</v>
      </c>
      <c r="N25" s="88">
        <v>42908.357638888891</v>
      </c>
      <c r="O25" s="30">
        <v>42916</v>
      </c>
      <c r="P25" s="11" t="s">
        <v>7743</v>
      </c>
      <c r="Q25" s="11" t="s">
        <v>4025</v>
      </c>
      <c r="R25" s="11" t="s">
        <v>7744</v>
      </c>
      <c r="S25" s="11" t="s">
        <v>7747</v>
      </c>
      <c r="T25" s="11" t="s">
        <v>3298</v>
      </c>
      <c r="U25" s="107">
        <v>2200</v>
      </c>
      <c r="V25" s="11" t="s">
        <v>7748</v>
      </c>
      <c r="W25" s="11" t="s">
        <v>7749</v>
      </c>
      <c r="X25" s="11" t="s">
        <v>7750</v>
      </c>
      <c r="Y25" s="11"/>
    </row>
    <row r="26" spans="1:25" ht="15" customHeight="1" x14ac:dyDescent="0.25">
      <c r="A26" s="11" t="s">
        <v>7751</v>
      </c>
      <c r="B26" s="87" t="s">
        <v>7619</v>
      </c>
      <c r="C26" s="11" t="s">
        <v>3290</v>
      </c>
      <c r="D26" s="11" t="s">
        <v>349</v>
      </c>
      <c r="E26" s="11" t="s">
        <v>7752</v>
      </c>
      <c r="F26" s="11" t="s">
        <v>3292</v>
      </c>
      <c r="G26" s="13">
        <v>330</v>
      </c>
      <c r="H26" s="11" t="s">
        <v>3582</v>
      </c>
      <c r="I26" s="114" t="s">
        <v>3302</v>
      </c>
      <c r="J26" s="11" t="s">
        <v>3583</v>
      </c>
      <c r="K26" s="11" t="s">
        <v>3584</v>
      </c>
      <c r="L26" s="11" t="s">
        <v>3294</v>
      </c>
      <c r="M26" s="30">
        <v>42837</v>
      </c>
      <c r="N26" s="88">
        <v>42845</v>
      </c>
      <c r="O26" s="30">
        <v>42893</v>
      </c>
      <c r="P26" s="11" t="s">
        <v>7753</v>
      </c>
      <c r="Q26" s="11" t="s">
        <v>3530</v>
      </c>
      <c r="R26" s="11" t="s">
        <v>7754</v>
      </c>
      <c r="S26" s="11" t="s">
        <v>7755</v>
      </c>
      <c r="T26" s="11" t="s">
        <v>3298</v>
      </c>
      <c r="U26" s="107">
        <v>2200</v>
      </c>
      <c r="V26" s="11"/>
      <c r="W26" s="11" t="s">
        <v>349</v>
      </c>
      <c r="X26" s="11"/>
      <c r="Y26" s="11"/>
    </row>
    <row r="27" spans="1:25" ht="15" customHeight="1" x14ac:dyDescent="0.25">
      <c r="A27" s="11" t="s">
        <v>7756</v>
      </c>
      <c r="B27" s="87" t="s">
        <v>7619</v>
      </c>
      <c r="C27" s="11" t="s">
        <v>3290</v>
      </c>
      <c r="D27" s="11" t="s">
        <v>223</v>
      </c>
      <c r="E27" s="11" t="s">
        <v>7759</v>
      </c>
      <c r="F27" s="11" t="s">
        <v>3292</v>
      </c>
      <c r="G27" s="13">
        <v>420</v>
      </c>
      <c r="H27" s="11" t="s">
        <v>176</v>
      </c>
      <c r="I27" s="114" t="s">
        <v>3432</v>
      </c>
      <c r="J27" s="11" t="s">
        <v>177</v>
      </c>
      <c r="K27" s="11" t="s">
        <v>178</v>
      </c>
      <c r="L27" s="11" t="s">
        <v>3294</v>
      </c>
      <c r="M27" s="30">
        <v>42879</v>
      </c>
      <c r="N27" s="88">
        <v>42893</v>
      </c>
      <c r="O27" s="30">
        <v>42903</v>
      </c>
      <c r="P27" s="11" t="s">
        <v>7760</v>
      </c>
      <c r="Q27" s="11" t="s">
        <v>7761</v>
      </c>
      <c r="R27" s="11" t="s">
        <v>7762</v>
      </c>
      <c r="S27" s="11" t="s">
        <v>7769</v>
      </c>
      <c r="T27" s="11" t="s">
        <v>3298</v>
      </c>
      <c r="U27" s="107">
        <v>2200</v>
      </c>
      <c r="V27" s="11" t="s">
        <v>3995</v>
      </c>
      <c r="W27" s="11" t="s">
        <v>3996</v>
      </c>
      <c r="X27" s="11" t="s">
        <v>7770</v>
      </c>
      <c r="Y27" s="11"/>
    </row>
    <row r="28" spans="1:25" ht="15" customHeight="1" x14ac:dyDescent="0.25">
      <c r="A28" s="11" t="s">
        <v>7757</v>
      </c>
      <c r="B28" s="87" t="s">
        <v>7619</v>
      </c>
      <c r="C28" s="11" t="s">
        <v>3290</v>
      </c>
      <c r="D28" s="11" t="s">
        <v>61</v>
      </c>
      <c r="E28" s="11" t="s">
        <v>7763</v>
      </c>
      <c r="F28" s="11" t="s">
        <v>3292</v>
      </c>
      <c r="G28" s="13">
        <v>420</v>
      </c>
      <c r="H28" s="11" t="s">
        <v>176</v>
      </c>
      <c r="I28" s="114" t="s">
        <v>3432</v>
      </c>
      <c r="J28" s="11" t="s">
        <v>177</v>
      </c>
      <c r="K28" s="11" t="s">
        <v>178</v>
      </c>
      <c r="L28" s="11" t="s">
        <v>3294</v>
      </c>
      <c r="M28" s="30">
        <v>42879</v>
      </c>
      <c r="N28" s="88">
        <v>42884.461435185185</v>
      </c>
      <c r="O28" s="30">
        <v>42889</v>
      </c>
      <c r="P28" s="11" t="s">
        <v>7764</v>
      </c>
      <c r="Q28" s="11" t="s">
        <v>6348</v>
      </c>
      <c r="R28" s="11" t="s">
        <v>7765</v>
      </c>
      <c r="S28" s="11" t="s">
        <v>7771</v>
      </c>
      <c r="T28" s="11" t="s">
        <v>3298</v>
      </c>
      <c r="U28" s="107">
        <v>2200</v>
      </c>
      <c r="V28" s="11" t="s">
        <v>7772</v>
      </c>
      <c r="W28" s="11" t="s">
        <v>7773</v>
      </c>
      <c r="X28" s="11">
        <v>100037</v>
      </c>
      <c r="Y28" s="11"/>
    </row>
    <row r="29" spans="1:25" ht="15" customHeight="1" x14ac:dyDescent="0.25">
      <c r="A29" s="11" t="s">
        <v>7758</v>
      </c>
      <c r="B29" s="87" t="s">
        <v>7619</v>
      </c>
      <c r="C29" s="11" t="s">
        <v>3290</v>
      </c>
      <c r="D29" s="11" t="s">
        <v>7766</v>
      </c>
      <c r="E29" s="11" t="s">
        <v>7767</v>
      </c>
      <c r="F29" s="11" t="s">
        <v>3292</v>
      </c>
      <c r="G29" s="13">
        <v>421</v>
      </c>
      <c r="H29" s="11" t="s">
        <v>107</v>
      </c>
      <c r="I29" s="114" t="s">
        <v>3417</v>
      </c>
      <c r="J29" s="11" t="s">
        <v>108</v>
      </c>
      <c r="K29" s="11" t="s">
        <v>109</v>
      </c>
      <c r="L29" s="11" t="s">
        <v>3294</v>
      </c>
      <c r="M29" s="30">
        <v>42847</v>
      </c>
      <c r="N29" s="88">
        <v>42884</v>
      </c>
      <c r="O29" s="30">
        <v>42894</v>
      </c>
      <c r="P29" s="11" t="s">
        <v>1915</v>
      </c>
      <c r="Q29" s="11" t="s">
        <v>5707</v>
      </c>
      <c r="R29" s="11" t="s">
        <v>7768</v>
      </c>
      <c r="S29" s="11"/>
      <c r="T29" s="11" t="s">
        <v>3298</v>
      </c>
      <c r="U29" s="107">
        <v>2200</v>
      </c>
      <c r="V29" s="11"/>
      <c r="W29" s="11"/>
      <c r="X29" s="11"/>
      <c r="Y29" s="11"/>
    </row>
    <row r="30" spans="1:25" ht="15" customHeight="1" x14ac:dyDescent="0.25">
      <c r="A30" s="11" t="s">
        <v>7774</v>
      </c>
      <c r="B30" s="87" t="s">
        <v>7619</v>
      </c>
      <c r="C30" s="11" t="s">
        <v>3290</v>
      </c>
      <c r="D30" s="11" t="s">
        <v>223</v>
      </c>
      <c r="E30" s="11" t="s">
        <v>7775</v>
      </c>
      <c r="F30" s="11" t="s">
        <v>3292</v>
      </c>
      <c r="G30" s="13">
        <v>439</v>
      </c>
      <c r="H30" s="11" t="s">
        <v>1155</v>
      </c>
      <c r="I30" s="114" t="s">
        <v>3417</v>
      </c>
      <c r="J30" s="11" t="s">
        <v>1268</v>
      </c>
      <c r="K30" s="11" t="s">
        <v>1269</v>
      </c>
      <c r="L30" s="11" t="s">
        <v>3294</v>
      </c>
      <c r="M30" s="30">
        <v>42878</v>
      </c>
      <c r="N30" s="88">
        <v>42908.479166666664</v>
      </c>
      <c r="O30" s="30">
        <v>42913</v>
      </c>
      <c r="P30" s="11" t="s">
        <v>7776</v>
      </c>
      <c r="Q30" s="11" t="s">
        <v>4693</v>
      </c>
      <c r="R30" s="11" t="s">
        <v>7777</v>
      </c>
      <c r="S30" s="11"/>
      <c r="T30" s="11" t="s">
        <v>3298</v>
      </c>
      <c r="U30" s="107">
        <v>2200</v>
      </c>
      <c r="V30" s="11"/>
      <c r="W30" s="11" t="s">
        <v>7778</v>
      </c>
      <c r="X30" s="11" t="s">
        <v>7779</v>
      </c>
      <c r="Y30" s="11"/>
    </row>
    <row r="31" spans="1:25" ht="15" customHeight="1" x14ac:dyDescent="0.25">
      <c r="A31" s="11" t="s">
        <v>7780</v>
      </c>
      <c r="B31" s="87" t="s">
        <v>7619</v>
      </c>
      <c r="C31" s="11" t="s">
        <v>3290</v>
      </c>
      <c r="D31" s="11" t="s">
        <v>61</v>
      </c>
      <c r="E31" s="11" t="s">
        <v>7781</v>
      </c>
      <c r="F31" s="11" t="s">
        <v>3292</v>
      </c>
      <c r="G31" s="13">
        <v>455</v>
      </c>
      <c r="H31" s="11" t="s">
        <v>7782</v>
      </c>
      <c r="I31" s="114" t="s">
        <v>3302</v>
      </c>
      <c r="J31" s="11" t="s">
        <v>7783</v>
      </c>
      <c r="K31" s="11" t="s">
        <v>7784</v>
      </c>
      <c r="L31" s="11" t="s">
        <v>3294</v>
      </c>
      <c r="M31" s="30">
        <v>42886</v>
      </c>
      <c r="N31" s="88">
        <v>42888</v>
      </c>
      <c r="O31" s="30">
        <v>42893</v>
      </c>
      <c r="P31" s="11" t="s">
        <v>1389</v>
      </c>
      <c r="Q31" s="11" t="s">
        <v>7785</v>
      </c>
      <c r="R31" s="11" t="s">
        <v>7786</v>
      </c>
      <c r="S31" s="11" t="s">
        <v>7787</v>
      </c>
      <c r="T31" s="11" t="s">
        <v>3298</v>
      </c>
      <c r="U31" s="107">
        <v>2200</v>
      </c>
      <c r="V31" s="11" t="s">
        <v>7788</v>
      </c>
      <c r="W31" s="11" t="s">
        <v>7789</v>
      </c>
      <c r="X31" s="11"/>
      <c r="Y31" s="11"/>
    </row>
    <row r="32" spans="1:25" ht="15" customHeight="1" x14ac:dyDescent="0.25">
      <c r="A32" s="11" t="s">
        <v>7790</v>
      </c>
      <c r="B32" s="87" t="s">
        <v>7619</v>
      </c>
      <c r="C32" s="11" t="s">
        <v>3290</v>
      </c>
      <c r="D32" s="11" t="s">
        <v>39</v>
      </c>
      <c r="E32" s="11" t="s">
        <v>7791</v>
      </c>
      <c r="F32" s="11" t="s">
        <v>3292</v>
      </c>
      <c r="G32" s="13">
        <v>464</v>
      </c>
      <c r="H32" s="11" t="s">
        <v>260</v>
      </c>
      <c r="I32" s="114" t="s">
        <v>3302</v>
      </c>
      <c r="J32" s="11" t="s">
        <v>261</v>
      </c>
      <c r="K32" s="11" t="s">
        <v>262</v>
      </c>
      <c r="L32" s="11" t="s">
        <v>3294</v>
      </c>
      <c r="M32" s="30">
        <v>42892</v>
      </c>
      <c r="N32" s="88">
        <v>42912.54583333333</v>
      </c>
      <c r="O32" s="30">
        <v>42915</v>
      </c>
      <c r="P32" s="11" t="s">
        <v>6312</v>
      </c>
      <c r="Q32" s="11" t="s">
        <v>4203</v>
      </c>
      <c r="R32" s="11" t="s">
        <v>7792</v>
      </c>
      <c r="S32" s="11" t="s">
        <v>4981</v>
      </c>
      <c r="T32" s="11" t="s">
        <v>3298</v>
      </c>
      <c r="U32" s="107">
        <v>2200</v>
      </c>
      <c r="V32" s="11" t="s">
        <v>7772</v>
      </c>
      <c r="W32" s="11" t="s">
        <v>7773</v>
      </c>
      <c r="X32" s="11">
        <v>140319</v>
      </c>
      <c r="Y32" s="11"/>
    </row>
    <row r="33" spans="1:25" ht="15" customHeight="1" x14ac:dyDescent="0.25">
      <c r="A33" s="11" t="s">
        <v>7793</v>
      </c>
      <c r="B33" s="87" t="s">
        <v>7619</v>
      </c>
      <c r="C33" s="11" t="s">
        <v>3290</v>
      </c>
      <c r="D33" s="11" t="s">
        <v>84</v>
      </c>
      <c r="E33" s="11" t="s">
        <v>7794</v>
      </c>
      <c r="F33" s="11" t="s">
        <v>3292</v>
      </c>
      <c r="G33" s="13">
        <v>466</v>
      </c>
      <c r="H33" s="11" t="s">
        <v>699</v>
      </c>
      <c r="I33" s="114" t="s">
        <v>3312</v>
      </c>
      <c r="J33" s="11" t="s">
        <v>700</v>
      </c>
      <c r="K33" s="11" t="s">
        <v>701</v>
      </c>
      <c r="L33" s="11" t="s">
        <v>3294</v>
      </c>
      <c r="M33" s="30">
        <v>42879</v>
      </c>
      <c r="N33" s="88">
        <v>42886.371111111112</v>
      </c>
      <c r="O33" s="30">
        <v>42899</v>
      </c>
      <c r="P33" s="11" t="s">
        <v>7795</v>
      </c>
      <c r="Q33" s="11" t="s">
        <v>3731</v>
      </c>
      <c r="R33" s="11" t="s">
        <v>7796</v>
      </c>
      <c r="S33" s="11" t="s">
        <v>7797</v>
      </c>
      <c r="T33" s="11" t="s">
        <v>3298</v>
      </c>
      <c r="U33" s="107">
        <v>2200</v>
      </c>
      <c r="V33" s="11"/>
      <c r="W33" s="11" t="s">
        <v>3809</v>
      </c>
      <c r="X33" s="11" t="s">
        <v>7798</v>
      </c>
      <c r="Y33" s="11"/>
    </row>
    <row r="34" spans="1:25" ht="15" customHeight="1" x14ac:dyDescent="0.25">
      <c r="A34" s="11" t="s">
        <v>7799</v>
      </c>
      <c r="B34" s="87" t="s">
        <v>7619</v>
      </c>
      <c r="C34" s="11" t="s">
        <v>3290</v>
      </c>
      <c r="D34" s="11" t="s">
        <v>6925</v>
      </c>
      <c r="E34" s="11" t="s">
        <v>7800</v>
      </c>
      <c r="F34" s="11" t="s">
        <v>3292</v>
      </c>
      <c r="G34" s="13">
        <v>466</v>
      </c>
      <c r="H34" s="11" t="s">
        <v>699</v>
      </c>
      <c r="I34" s="114" t="s">
        <v>3312</v>
      </c>
      <c r="J34" s="11" t="s">
        <v>700</v>
      </c>
      <c r="K34" s="11" t="s">
        <v>701</v>
      </c>
      <c r="L34" s="11" t="s">
        <v>3294</v>
      </c>
      <c r="M34" s="30">
        <v>42889</v>
      </c>
      <c r="N34" s="88">
        <v>42900</v>
      </c>
      <c r="O34" s="30">
        <v>42909</v>
      </c>
      <c r="P34" s="11" t="s">
        <v>7801</v>
      </c>
      <c r="Q34" s="11" t="s">
        <v>4025</v>
      </c>
      <c r="R34" s="11" t="s">
        <v>7802</v>
      </c>
      <c r="S34" s="11"/>
      <c r="T34" s="11" t="s">
        <v>3298</v>
      </c>
      <c r="U34" s="107">
        <v>2200</v>
      </c>
      <c r="V34" s="11" t="s">
        <v>7803</v>
      </c>
      <c r="W34" s="11" t="s">
        <v>7804</v>
      </c>
      <c r="X34" s="11" t="s">
        <v>7805</v>
      </c>
      <c r="Y34" s="11"/>
    </row>
    <row r="35" spans="1:25" ht="15" customHeight="1" x14ac:dyDescent="0.25">
      <c r="A35" s="11" t="s">
        <v>7806</v>
      </c>
      <c r="B35" s="87" t="s">
        <v>7619</v>
      </c>
      <c r="C35" s="11" t="s">
        <v>3290</v>
      </c>
      <c r="D35" s="11" t="s">
        <v>31</v>
      </c>
      <c r="E35" s="11" t="s">
        <v>7807</v>
      </c>
      <c r="F35" s="11" t="s">
        <v>3292</v>
      </c>
      <c r="G35" s="13">
        <v>484</v>
      </c>
      <c r="H35" s="11" t="s">
        <v>2293</v>
      </c>
      <c r="I35" s="114" t="s">
        <v>3432</v>
      </c>
      <c r="J35" s="11" t="s">
        <v>2294</v>
      </c>
      <c r="K35" s="11" t="s">
        <v>2295</v>
      </c>
      <c r="L35" s="11" t="s">
        <v>3294</v>
      </c>
      <c r="M35" s="30">
        <v>42865</v>
      </c>
      <c r="N35" s="88">
        <v>42873</v>
      </c>
      <c r="O35" s="30">
        <v>42900</v>
      </c>
      <c r="P35" s="11" t="s">
        <v>7808</v>
      </c>
      <c r="Q35" s="11" t="s">
        <v>7809</v>
      </c>
      <c r="R35" s="11" t="s">
        <v>7810</v>
      </c>
      <c r="S35" s="11"/>
      <c r="T35" s="11" t="s">
        <v>3298</v>
      </c>
      <c r="U35" s="107">
        <v>2200</v>
      </c>
      <c r="V35" s="11"/>
      <c r="W35" s="11" t="s">
        <v>7811</v>
      </c>
      <c r="X35" s="11" t="s">
        <v>7812</v>
      </c>
      <c r="Y35" s="11"/>
    </row>
    <row r="36" spans="1:25" ht="15" customHeight="1" x14ac:dyDescent="0.25">
      <c r="A36" s="11" t="s">
        <v>7813</v>
      </c>
      <c r="B36" s="87" t="s">
        <v>7619</v>
      </c>
      <c r="C36" s="11" t="s">
        <v>3290</v>
      </c>
      <c r="D36" s="11" t="s">
        <v>84</v>
      </c>
      <c r="E36" s="11" t="s">
        <v>7815</v>
      </c>
      <c r="F36" s="11" t="s">
        <v>3292</v>
      </c>
      <c r="G36" s="13">
        <v>601</v>
      </c>
      <c r="H36" s="11" t="s">
        <v>7816</v>
      </c>
      <c r="I36" s="114" t="s">
        <v>3328</v>
      </c>
      <c r="J36" s="11" t="s">
        <v>7817</v>
      </c>
      <c r="K36" s="11" t="s">
        <v>7818</v>
      </c>
      <c r="L36" s="11" t="s">
        <v>3294</v>
      </c>
      <c r="M36" s="30">
        <v>42887</v>
      </c>
      <c r="N36" s="88">
        <v>42891.341666666667</v>
      </c>
      <c r="O36" s="30">
        <v>42899</v>
      </c>
      <c r="P36" s="11" t="s">
        <v>7819</v>
      </c>
      <c r="Q36" s="11" t="s">
        <v>6036</v>
      </c>
      <c r="R36" s="11" t="s">
        <v>7820</v>
      </c>
      <c r="S36" s="11" t="s">
        <v>7828</v>
      </c>
      <c r="T36" s="11" t="s">
        <v>3298</v>
      </c>
      <c r="U36" s="107">
        <v>2200</v>
      </c>
      <c r="V36" s="11" t="s">
        <v>7829</v>
      </c>
      <c r="W36" s="11" t="s">
        <v>7830</v>
      </c>
      <c r="X36" s="11" t="s">
        <v>7831</v>
      </c>
      <c r="Y36" s="11"/>
    </row>
    <row r="37" spans="1:25" ht="15" customHeight="1" x14ac:dyDescent="0.25">
      <c r="A37" s="11" t="s">
        <v>7814</v>
      </c>
      <c r="B37" s="87" t="s">
        <v>7619</v>
      </c>
      <c r="C37" s="11" t="s">
        <v>3290</v>
      </c>
      <c r="D37" s="11" t="s">
        <v>53</v>
      </c>
      <c r="E37" s="11" t="s">
        <v>7821</v>
      </c>
      <c r="F37" s="11" t="s">
        <v>3292</v>
      </c>
      <c r="G37" s="13">
        <v>604</v>
      </c>
      <c r="H37" s="11" t="s">
        <v>7822</v>
      </c>
      <c r="I37" s="114" t="s">
        <v>3349</v>
      </c>
      <c r="J37" s="11" t="s">
        <v>7823</v>
      </c>
      <c r="K37" s="11" t="s">
        <v>7824</v>
      </c>
      <c r="L37" s="11" t="s">
        <v>3294</v>
      </c>
      <c r="M37" s="30">
        <v>42851</v>
      </c>
      <c r="N37" s="88">
        <v>42864</v>
      </c>
      <c r="O37" s="30">
        <v>42899</v>
      </c>
      <c r="P37" s="11" t="s">
        <v>7825</v>
      </c>
      <c r="Q37" s="11" t="s">
        <v>7826</v>
      </c>
      <c r="R37" s="11" t="s">
        <v>7827</v>
      </c>
      <c r="S37" s="11"/>
      <c r="T37" s="11" t="s">
        <v>3298</v>
      </c>
      <c r="U37" s="107">
        <v>2200</v>
      </c>
      <c r="V37" s="11"/>
      <c r="W37" s="11" t="s">
        <v>7832</v>
      </c>
      <c r="X37" s="11"/>
      <c r="Y37" s="11"/>
    </row>
    <row r="38" spans="1:25" ht="15" customHeight="1" x14ac:dyDescent="0.25">
      <c r="A38" s="11" t="s">
        <v>7833</v>
      </c>
      <c r="B38" s="87" t="s">
        <v>7619</v>
      </c>
      <c r="C38" s="11" t="s">
        <v>3290</v>
      </c>
      <c r="D38" s="11" t="s">
        <v>492</v>
      </c>
      <c r="E38" s="11" t="s">
        <v>7834</v>
      </c>
      <c r="F38" s="11" t="s">
        <v>3292</v>
      </c>
      <c r="G38" s="13">
        <v>606</v>
      </c>
      <c r="H38" s="11" t="s">
        <v>749</v>
      </c>
      <c r="I38" s="114" t="s">
        <v>3387</v>
      </c>
      <c r="J38" s="11" t="s">
        <v>750</v>
      </c>
      <c r="K38" s="11" t="s">
        <v>751</v>
      </c>
      <c r="L38" s="11" t="s">
        <v>3294</v>
      </c>
      <c r="M38" s="30">
        <v>42833</v>
      </c>
      <c r="N38" s="88">
        <v>42867</v>
      </c>
      <c r="O38" s="30">
        <v>42900</v>
      </c>
      <c r="P38" s="11" t="s">
        <v>7835</v>
      </c>
      <c r="Q38" s="11" t="s">
        <v>7836</v>
      </c>
      <c r="R38" s="11" t="s">
        <v>7837</v>
      </c>
      <c r="S38" s="11" t="s">
        <v>7838</v>
      </c>
      <c r="T38" s="11" t="s">
        <v>3298</v>
      </c>
      <c r="U38" s="107">
        <v>2200</v>
      </c>
      <c r="V38" s="11" t="s">
        <v>3708</v>
      </c>
      <c r="W38" s="11" t="s">
        <v>7839</v>
      </c>
      <c r="X38" s="11" t="s">
        <v>7840</v>
      </c>
      <c r="Y38" s="11"/>
    </row>
    <row r="39" spans="1:25" ht="15" customHeight="1" x14ac:dyDescent="0.25">
      <c r="A39" s="11" t="s">
        <v>7841</v>
      </c>
      <c r="B39" s="87" t="s">
        <v>7619</v>
      </c>
      <c r="C39" s="11" t="s">
        <v>3290</v>
      </c>
      <c r="D39" s="11" t="s">
        <v>61</v>
      </c>
      <c r="E39" s="11" t="s">
        <v>7842</v>
      </c>
      <c r="F39" s="11" t="s">
        <v>3292</v>
      </c>
      <c r="G39" s="13">
        <v>702</v>
      </c>
      <c r="H39" s="11" t="s">
        <v>3860</v>
      </c>
      <c r="I39" s="114" t="s">
        <v>3302</v>
      </c>
      <c r="J39" s="11" t="s">
        <v>3861</v>
      </c>
      <c r="K39" s="11" t="s">
        <v>3862</v>
      </c>
      <c r="L39" s="11" t="s">
        <v>3294</v>
      </c>
      <c r="M39" s="30">
        <v>42895</v>
      </c>
      <c r="N39" s="88">
        <v>42906.406944444447</v>
      </c>
      <c r="O39" s="30">
        <v>42913</v>
      </c>
      <c r="P39" s="11" t="s">
        <v>3355</v>
      </c>
      <c r="Q39" s="11" t="s">
        <v>3731</v>
      </c>
      <c r="R39" s="11" t="s">
        <v>7843</v>
      </c>
      <c r="S39" s="11" t="s">
        <v>7844</v>
      </c>
      <c r="T39" s="11" t="s">
        <v>3298</v>
      </c>
      <c r="U39" s="107">
        <v>2200</v>
      </c>
      <c r="V39" s="11" t="s">
        <v>7845</v>
      </c>
      <c r="W39" s="11" t="s">
        <v>7846</v>
      </c>
      <c r="X39" s="11" t="s">
        <v>7847</v>
      </c>
      <c r="Y39" s="11"/>
    </row>
    <row r="40" spans="1:25" ht="15" customHeight="1" x14ac:dyDescent="0.25">
      <c r="A40" s="11" t="s">
        <v>7848</v>
      </c>
      <c r="B40" s="87" t="s">
        <v>7619</v>
      </c>
      <c r="C40" s="11" t="s">
        <v>3290</v>
      </c>
      <c r="D40" s="11" t="s">
        <v>139</v>
      </c>
      <c r="E40" s="11" t="s">
        <v>7849</v>
      </c>
      <c r="F40" s="11" t="s">
        <v>3292</v>
      </c>
      <c r="G40" s="13">
        <v>769</v>
      </c>
      <c r="H40" s="11" t="s">
        <v>169</v>
      </c>
      <c r="I40" s="114" t="s">
        <v>3349</v>
      </c>
      <c r="J40" s="11" t="s">
        <v>170</v>
      </c>
      <c r="K40" s="11" t="s">
        <v>171</v>
      </c>
      <c r="L40" s="11" t="s">
        <v>3294</v>
      </c>
      <c r="M40" s="30">
        <v>42892</v>
      </c>
      <c r="N40" s="88">
        <v>42902.501388888886</v>
      </c>
      <c r="O40" s="30">
        <v>42915</v>
      </c>
      <c r="P40" s="11" t="s">
        <v>7850</v>
      </c>
      <c r="Q40" s="11" t="s">
        <v>7851</v>
      </c>
      <c r="R40" s="11" t="s">
        <v>7852</v>
      </c>
      <c r="S40" s="11"/>
      <c r="T40" s="11" t="s">
        <v>3298</v>
      </c>
      <c r="U40" s="107">
        <v>2200</v>
      </c>
      <c r="V40" s="11"/>
      <c r="W40" s="11" t="s">
        <v>7853</v>
      </c>
      <c r="X40" s="11"/>
      <c r="Y40" s="11"/>
    </row>
    <row r="41" spans="1:25" ht="15" customHeight="1" x14ac:dyDescent="0.25">
      <c r="A41" s="11" t="s">
        <v>7854</v>
      </c>
      <c r="B41" s="87" t="s">
        <v>7619</v>
      </c>
      <c r="C41" s="11" t="s">
        <v>3290</v>
      </c>
      <c r="D41" s="11" t="s">
        <v>31</v>
      </c>
      <c r="E41" s="11" t="s">
        <v>7855</v>
      </c>
      <c r="F41" s="11" t="s">
        <v>3292</v>
      </c>
      <c r="G41" s="13">
        <v>10029</v>
      </c>
      <c r="H41" s="11" t="s">
        <v>4099</v>
      </c>
      <c r="I41" s="114" t="s">
        <v>3302</v>
      </c>
      <c r="J41" s="11" t="s">
        <v>4100</v>
      </c>
      <c r="K41" s="11" t="s">
        <v>4101</v>
      </c>
      <c r="L41" s="11" t="s">
        <v>3420</v>
      </c>
      <c r="M41" s="30">
        <v>42879</v>
      </c>
      <c r="N41" s="88">
        <v>42892</v>
      </c>
      <c r="O41" s="30">
        <v>42906</v>
      </c>
      <c r="P41" s="11" t="s">
        <v>7856</v>
      </c>
      <c r="Q41" s="11" t="s">
        <v>4670</v>
      </c>
      <c r="R41" s="11" t="s">
        <v>7857</v>
      </c>
      <c r="S41" s="11" t="s">
        <v>7858</v>
      </c>
      <c r="T41" s="11" t="s">
        <v>3298</v>
      </c>
      <c r="U41" s="107">
        <v>2200</v>
      </c>
      <c r="V41" s="11" t="s">
        <v>3464</v>
      </c>
      <c r="W41" s="11" t="s">
        <v>7859</v>
      </c>
      <c r="X41" s="11"/>
      <c r="Y41" s="11"/>
    </row>
    <row r="42" spans="1:25" ht="15" customHeight="1" x14ac:dyDescent="0.25">
      <c r="A42" s="11" t="s">
        <v>7860</v>
      </c>
      <c r="B42" s="87" t="s">
        <v>7619</v>
      </c>
      <c r="C42" s="11" t="s">
        <v>3290</v>
      </c>
      <c r="D42" s="11" t="s">
        <v>61</v>
      </c>
      <c r="E42" s="11" t="s">
        <v>7861</v>
      </c>
      <c r="F42" s="11" t="s">
        <v>3292</v>
      </c>
      <c r="G42" s="13">
        <v>10040</v>
      </c>
      <c r="H42" s="11" t="s">
        <v>2840</v>
      </c>
      <c r="I42" s="114" t="s">
        <v>3344</v>
      </c>
      <c r="J42" s="11" t="s">
        <v>2841</v>
      </c>
      <c r="K42" s="11" t="s">
        <v>2842</v>
      </c>
      <c r="L42" s="11" t="s">
        <v>3294</v>
      </c>
      <c r="M42" s="30">
        <v>42891</v>
      </c>
      <c r="N42" s="88">
        <v>42894.375694444447</v>
      </c>
      <c r="O42" s="30">
        <v>42914</v>
      </c>
      <c r="P42" s="11" t="s">
        <v>7862</v>
      </c>
      <c r="Q42" s="11" t="s">
        <v>4573</v>
      </c>
      <c r="R42" s="11" t="s">
        <v>7863</v>
      </c>
      <c r="S42" s="11"/>
      <c r="T42" s="11" t="s">
        <v>3298</v>
      </c>
      <c r="U42" s="107">
        <v>2200</v>
      </c>
      <c r="V42" s="11"/>
      <c r="W42" s="11" t="s">
        <v>61</v>
      </c>
      <c r="X42" s="11"/>
      <c r="Y42" s="11"/>
    </row>
    <row r="43" spans="1:25" ht="15" customHeight="1" x14ac:dyDescent="0.25">
      <c r="A43" s="11" t="s">
        <v>7864</v>
      </c>
      <c r="B43" s="87" t="s">
        <v>7619</v>
      </c>
      <c r="C43" s="11" t="s">
        <v>3290</v>
      </c>
      <c r="D43" s="11" t="s">
        <v>349</v>
      </c>
      <c r="E43" s="11" t="s">
        <v>7865</v>
      </c>
      <c r="F43" s="11" t="s">
        <v>3292</v>
      </c>
      <c r="G43" s="13">
        <v>10096</v>
      </c>
      <c r="H43" s="11" t="s">
        <v>286</v>
      </c>
      <c r="I43" s="114" t="s">
        <v>3417</v>
      </c>
      <c r="J43" s="11" t="s">
        <v>287</v>
      </c>
      <c r="K43" s="11" t="s">
        <v>288</v>
      </c>
      <c r="L43" s="11" t="s">
        <v>3294</v>
      </c>
      <c r="M43" s="30">
        <v>42867</v>
      </c>
      <c r="N43" s="88">
        <v>42871</v>
      </c>
      <c r="O43" s="30">
        <v>42892</v>
      </c>
      <c r="P43" s="11" t="s">
        <v>7866</v>
      </c>
      <c r="Q43" s="11" t="s">
        <v>5541</v>
      </c>
      <c r="R43" s="11" t="s">
        <v>7867</v>
      </c>
      <c r="S43" s="11" t="s">
        <v>7868</v>
      </c>
      <c r="T43" s="11" t="s">
        <v>3298</v>
      </c>
      <c r="U43" s="107">
        <v>2200</v>
      </c>
      <c r="V43" s="11"/>
      <c r="W43" s="11" t="s">
        <v>7869</v>
      </c>
      <c r="X43" s="11" t="s">
        <v>7870</v>
      </c>
      <c r="Y43" s="11"/>
    </row>
    <row r="44" spans="1:25" ht="15" customHeight="1" x14ac:dyDescent="0.25">
      <c r="A44" s="11" t="s">
        <v>7871</v>
      </c>
      <c r="B44" s="87" t="s">
        <v>7619</v>
      </c>
      <c r="C44" s="11" t="s">
        <v>3290</v>
      </c>
      <c r="D44" s="11" t="s">
        <v>53</v>
      </c>
      <c r="E44" s="11" t="s">
        <v>7872</v>
      </c>
      <c r="F44" s="11" t="s">
        <v>3292</v>
      </c>
      <c r="G44" s="13">
        <v>10113</v>
      </c>
      <c r="H44" s="11" t="s">
        <v>784</v>
      </c>
      <c r="I44" s="114" t="s">
        <v>3432</v>
      </c>
      <c r="J44" s="11" t="s">
        <v>785</v>
      </c>
      <c r="K44" s="11" t="s">
        <v>786</v>
      </c>
      <c r="L44" s="11" t="s">
        <v>3294</v>
      </c>
      <c r="M44" s="30">
        <v>42854</v>
      </c>
      <c r="N44" s="88">
        <v>42864</v>
      </c>
      <c r="O44" s="30">
        <v>42899</v>
      </c>
      <c r="P44" s="11" t="s">
        <v>4010</v>
      </c>
      <c r="Q44" s="11" t="s">
        <v>4011</v>
      </c>
      <c r="R44" s="11" t="s">
        <v>4012</v>
      </c>
      <c r="S44" s="11"/>
      <c r="T44" s="11" t="s">
        <v>3298</v>
      </c>
      <c r="U44" s="107">
        <v>2200</v>
      </c>
      <c r="V44" s="11" t="s">
        <v>7873</v>
      </c>
      <c r="W44" s="11" t="s">
        <v>7874</v>
      </c>
      <c r="X44" s="11" t="s">
        <v>7875</v>
      </c>
      <c r="Y44" s="11"/>
    </row>
    <row r="45" spans="1:25" ht="15" customHeight="1" x14ac:dyDescent="0.25">
      <c r="A45" s="11" t="s">
        <v>7876</v>
      </c>
      <c r="B45" s="87" t="s">
        <v>7619</v>
      </c>
      <c r="C45" s="11" t="s">
        <v>3290</v>
      </c>
      <c r="D45" s="11" t="s">
        <v>23</v>
      </c>
      <c r="E45" s="11" t="s">
        <v>7877</v>
      </c>
      <c r="F45" s="11" t="s">
        <v>3292</v>
      </c>
      <c r="G45" s="13">
        <v>10237</v>
      </c>
      <c r="H45" s="11" t="s">
        <v>2382</v>
      </c>
      <c r="I45" s="114" t="s">
        <v>3312</v>
      </c>
      <c r="J45" s="11" t="s">
        <v>2383</v>
      </c>
      <c r="K45" s="11" t="s">
        <v>2384</v>
      </c>
      <c r="L45" s="11" t="s">
        <v>3294</v>
      </c>
      <c r="M45" s="30">
        <v>42892</v>
      </c>
      <c r="N45" s="88">
        <v>42898.509027777778</v>
      </c>
      <c r="O45" s="30">
        <v>42908</v>
      </c>
      <c r="P45" s="11" t="s">
        <v>7878</v>
      </c>
      <c r="Q45" s="11" t="s">
        <v>3891</v>
      </c>
      <c r="R45" s="11" t="s">
        <v>7879</v>
      </c>
      <c r="S45" s="11" t="s">
        <v>7880</v>
      </c>
      <c r="T45" s="11" t="s">
        <v>3298</v>
      </c>
      <c r="U45" s="107">
        <v>2200</v>
      </c>
      <c r="V45" s="11" t="s">
        <v>6207</v>
      </c>
      <c r="W45" s="11" t="s">
        <v>6208</v>
      </c>
      <c r="X45" s="11"/>
      <c r="Y45" s="11"/>
    </row>
    <row r="46" spans="1:25" ht="15" customHeight="1" x14ac:dyDescent="0.25">
      <c r="A46" s="11" t="s">
        <v>7881</v>
      </c>
      <c r="B46" s="87" t="s">
        <v>7619</v>
      </c>
      <c r="C46" s="11" t="s">
        <v>3290</v>
      </c>
      <c r="D46" s="11" t="s">
        <v>31</v>
      </c>
      <c r="E46" s="11" t="s">
        <v>7882</v>
      </c>
      <c r="F46" s="11" t="s">
        <v>3292</v>
      </c>
      <c r="G46" s="13">
        <v>10334</v>
      </c>
      <c r="H46" s="11" t="s">
        <v>2871</v>
      </c>
      <c r="I46" s="114" t="s">
        <v>3302</v>
      </c>
      <c r="J46" s="11" t="s">
        <v>2872</v>
      </c>
      <c r="K46" s="11" t="s">
        <v>2873</v>
      </c>
      <c r="L46" s="11" t="s">
        <v>3294</v>
      </c>
      <c r="M46" s="30">
        <v>42891</v>
      </c>
      <c r="N46" s="88"/>
      <c r="O46" s="30">
        <v>42905</v>
      </c>
      <c r="P46" s="11" t="s">
        <v>7883</v>
      </c>
      <c r="Q46" s="11" t="s">
        <v>7884</v>
      </c>
      <c r="R46" s="11" t="s">
        <v>7885</v>
      </c>
      <c r="S46" s="11" t="s">
        <v>7886</v>
      </c>
      <c r="T46" s="11" t="s">
        <v>3298</v>
      </c>
      <c r="U46" s="107">
        <v>2200</v>
      </c>
      <c r="V46" s="11" t="s">
        <v>3717</v>
      </c>
      <c r="W46" s="11" t="s">
        <v>7887</v>
      </c>
      <c r="X46" s="11" t="s">
        <v>7888</v>
      </c>
      <c r="Y46" s="11"/>
    </row>
    <row r="47" spans="1:25" ht="15" customHeight="1" x14ac:dyDescent="0.25">
      <c r="A47" s="11" t="s">
        <v>7889</v>
      </c>
      <c r="B47" s="87" t="s">
        <v>7619</v>
      </c>
      <c r="C47" s="11" t="s">
        <v>3290</v>
      </c>
      <c r="D47" s="11" t="s">
        <v>92</v>
      </c>
      <c r="E47" s="11" t="s">
        <v>7890</v>
      </c>
      <c r="F47" s="11" t="s">
        <v>3292</v>
      </c>
      <c r="G47" s="13">
        <v>10470</v>
      </c>
      <c r="H47" s="11" t="s">
        <v>239</v>
      </c>
      <c r="I47" s="114" t="s">
        <v>3312</v>
      </c>
      <c r="J47" s="11" t="s">
        <v>240</v>
      </c>
      <c r="K47" s="11" t="s">
        <v>241</v>
      </c>
      <c r="L47" s="11" t="s">
        <v>3294</v>
      </c>
      <c r="M47" s="30">
        <v>42901</v>
      </c>
      <c r="N47" s="88">
        <v>42906.540277777778</v>
      </c>
      <c r="O47" s="30">
        <v>42914</v>
      </c>
      <c r="P47" s="11" t="s">
        <v>463</v>
      </c>
      <c r="Q47" s="11" t="s">
        <v>6977</v>
      </c>
      <c r="R47" s="11" t="s">
        <v>7891</v>
      </c>
      <c r="S47" s="11" t="s">
        <v>7892</v>
      </c>
      <c r="T47" s="11" t="s">
        <v>3298</v>
      </c>
      <c r="U47" s="107">
        <v>2200</v>
      </c>
      <c r="V47" s="11"/>
      <c r="W47" s="11" t="s">
        <v>7893</v>
      </c>
      <c r="X47" s="11"/>
      <c r="Y47" s="11"/>
    </row>
    <row r="48" spans="1:25" ht="15" customHeight="1" x14ac:dyDescent="0.25">
      <c r="A48" s="11" t="s">
        <v>7894</v>
      </c>
      <c r="B48" s="87" t="s">
        <v>7619</v>
      </c>
      <c r="C48" s="11" t="s">
        <v>3290</v>
      </c>
      <c r="D48" s="11" t="s">
        <v>23</v>
      </c>
      <c r="E48" s="11" t="s">
        <v>7895</v>
      </c>
      <c r="F48" s="11" t="s">
        <v>3292</v>
      </c>
      <c r="G48" s="13">
        <v>10493</v>
      </c>
      <c r="H48" s="11" t="s">
        <v>7896</v>
      </c>
      <c r="I48" s="114" t="s">
        <v>3387</v>
      </c>
      <c r="J48" s="11" t="s">
        <v>7897</v>
      </c>
      <c r="K48" s="11" t="s">
        <v>7898</v>
      </c>
      <c r="L48" s="11" t="s">
        <v>3294</v>
      </c>
      <c r="M48" s="30">
        <v>42882</v>
      </c>
      <c r="N48" s="88">
        <v>42887</v>
      </c>
      <c r="O48" s="30">
        <v>42892</v>
      </c>
      <c r="P48" s="11" t="s">
        <v>7899</v>
      </c>
      <c r="Q48" s="11" t="s">
        <v>4702</v>
      </c>
      <c r="R48" s="11" t="s">
        <v>7900</v>
      </c>
      <c r="S48" s="11"/>
      <c r="T48" s="11" t="s">
        <v>3298</v>
      </c>
      <c r="U48" s="107">
        <v>2200</v>
      </c>
      <c r="V48" s="11"/>
      <c r="W48" s="11" t="s">
        <v>7901</v>
      </c>
      <c r="X48" s="11"/>
      <c r="Y48" s="11"/>
    </row>
    <row r="49" spans="1:25" ht="15" customHeight="1" x14ac:dyDescent="0.25">
      <c r="A49" s="11" t="s">
        <v>7902</v>
      </c>
      <c r="B49" s="87" t="s">
        <v>7619</v>
      </c>
      <c r="C49" s="11" t="s">
        <v>3290</v>
      </c>
      <c r="D49" s="11" t="s">
        <v>1635</v>
      </c>
      <c r="E49" s="11" t="s">
        <v>7903</v>
      </c>
      <c r="F49" s="11" t="s">
        <v>3292</v>
      </c>
      <c r="G49" s="13">
        <v>10494</v>
      </c>
      <c r="H49" s="11" t="s">
        <v>474</v>
      </c>
      <c r="I49" s="114" t="s">
        <v>3312</v>
      </c>
      <c r="J49" s="11" t="s">
        <v>475</v>
      </c>
      <c r="K49" s="11" t="s">
        <v>476</v>
      </c>
      <c r="L49" s="11" t="s">
        <v>3294</v>
      </c>
      <c r="M49" s="30">
        <v>42884</v>
      </c>
      <c r="N49" s="88">
        <v>42888.574305555558</v>
      </c>
      <c r="O49" s="30">
        <v>42899</v>
      </c>
      <c r="P49" s="11" t="s">
        <v>7904</v>
      </c>
      <c r="Q49" s="11" t="s">
        <v>5607</v>
      </c>
      <c r="R49" s="11" t="s">
        <v>7905</v>
      </c>
      <c r="S49" s="11" t="s">
        <v>7906</v>
      </c>
      <c r="T49" s="11" t="s">
        <v>3298</v>
      </c>
      <c r="U49" s="107">
        <v>2200</v>
      </c>
      <c r="V49" s="11"/>
      <c r="W49" s="11"/>
      <c r="X49" s="11"/>
      <c r="Y49" s="11"/>
    </row>
    <row r="50" spans="1:25" ht="15" customHeight="1" x14ac:dyDescent="0.25">
      <c r="A50" s="11" t="s">
        <v>7907</v>
      </c>
      <c r="B50" s="87" t="s">
        <v>7619</v>
      </c>
      <c r="C50" s="11" t="s">
        <v>3290</v>
      </c>
      <c r="D50" s="11" t="s">
        <v>84</v>
      </c>
      <c r="E50" s="11" t="s">
        <v>7908</v>
      </c>
      <c r="F50" s="11" t="s">
        <v>3292</v>
      </c>
      <c r="G50" s="13">
        <v>10529</v>
      </c>
      <c r="H50" s="11" t="s">
        <v>7909</v>
      </c>
      <c r="I50" s="114" t="s">
        <v>3387</v>
      </c>
      <c r="J50" s="11" t="s">
        <v>7910</v>
      </c>
      <c r="K50" s="11" t="s">
        <v>7911</v>
      </c>
      <c r="L50" s="11" t="s">
        <v>3294</v>
      </c>
      <c r="M50" s="30">
        <v>42880</v>
      </c>
      <c r="N50" s="88">
        <v>42884</v>
      </c>
      <c r="O50" s="30">
        <v>42887</v>
      </c>
      <c r="P50" s="11" t="s">
        <v>1896</v>
      </c>
      <c r="Q50" s="11" t="s">
        <v>6786</v>
      </c>
      <c r="R50" s="11" t="s">
        <v>6787</v>
      </c>
      <c r="S50" s="11"/>
      <c r="T50" s="11" t="s">
        <v>3298</v>
      </c>
      <c r="U50" s="107">
        <v>2200</v>
      </c>
      <c r="V50" s="11"/>
      <c r="W50" s="11" t="s">
        <v>7912</v>
      </c>
      <c r="X50" s="11" t="s">
        <v>7913</v>
      </c>
      <c r="Y50" s="11"/>
    </row>
    <row r="51" spans="1:25" ht="15" customHeight="1" x14ac:dyDescent="0.25">
      <c r="A51" s="11" t="s">
        <v>7914</v>
      </c>
      <c r="B51" s="87" t="s">
        <v>7619</v>
      </c>
      <c r="C51" s="11" t="s">
        <v>3290</v>
      </c>
      <c r="D51" s="11" t="s">
        <v>160</v>
      </c>
      <c r="E51" s="11" t="s">
        <v>7915</v>
      </c>
      <c r="F51" s="11" t="s">
        <v>3292</v>
      </c>
      <c r="G51" s="13">
        <v>10532</v>
      </c>
      <c r="H51" s="11" t="s">
        <v>7916</v>
      </c>
      <c r="I51" s="114" t="s">
        <v>3387</v>
      </c>
      <c r="J51" s="11" t="s">
        <v>7917</v>
      </c>
      <c r="K51" s="11" t="s">
        <v>7918</v>
      </c>
      <c r="L51" s="11" t="s">
        <v>3294</v>
      </c>
      <c r="M51" s="30">
        <v>42877</v>
      </c>
      <c r="N51" s="88">
        <v>42884</v>
      </c>
      <c r="O51" s="30">
        <v>42888</v>
      </c>
      <c r="P51" s="11" t="s">
        <v>5668</v>
      </c>
      <c r="Q51" s="11" t="s">
        <v>7919</v>
      </c>
      <c r="R51" s="11" t="s">
        <v>7920</v>
      </c>
      <c r="S51" s="11"/>
      <c r="T51" s="11" t="s">
        <v>3298</v>
      </c>
      <c r="U51" s="107">
        <v>2200</v>
      </c>
      <c r="V51" s="11"/>
      <c r="W51" s="11" t="s">
        <v>7921</v>
      </c>
      <c r="X51" s="11"/>
      <c r="Y51" s="11"/>
    </row>
    <row r="52" spans="1:25" ht="15" customHeight="1" x14ac:dyDescent="0.25">
      <c r="A52" s="11" t="s">
        <v>7922</v>
      </c>
      <c r="B52" s="87" t="s">
        <v>7619</v>
      </c>
      <c r="C52" s="11" t="s">
        <v>3290</v>
      </c>
      <c r="D52" s="11" t="s">
        <v>84</v>
      </c>
      <c r="E52" s="11" t="s">
        <v>7923</v>
      </c>
      <c r="F52" s="11" t="s">
        <v>3292</v>
      </c>
      <c r="G52" s="13">
        <v>10543</v>
      </c>
      <c r="H52" s="11" t="s">
        <v>2230</v>
      </c>
      <c r="I52" s="114" t="s">
        <v>3483</v>
      </c>
      <c r="J52" s="11" t="s">
        <v>2232</v>
      </c>
      <c r="K52" s="11" t="s">
        <v>2233</v>
      </c>
      <c r="L52" s="11" t="s">
        <v>3294</v>
      </c>
      <c r="M52" s="30">
        <v>42898</v>
      </c>
      <c r="N52" s="88">
        <v>42899.467361111114</v>
      </c>
      <c r="O52" s="30">
        <v>42902</v>
      </c>
      <c r="P52" s="11" t="s">
        <v>7924</v>
      </c>
      <c r="Q52" s="11" t="s">
        <v>7925</v>
      </c>
      <c r="R52" s="11" t="s">
        <v>7926</v>
      </c>
      <c r="S52" s="11"/>
      <c r="T52" s="11" t="s">
        <v>3298</v>
      </c>
      <c r="U52" s="107">
        <v>2200</v>
      </c>
      <c r="V52" s="11"/>
      <c r="W52" s="11" t="s">
        <v>84</v>
      </c>
      <c r="X52" s="11"/>
      <c r="Y52" s="11"/>
    </row>
    <row r="53" spans="1:25" ht="15" customHeight="1" x14ac:dyDescent="0.25">
      <c r="A53" s="11" t="s">
        <v>7927</v>
      </c>
      <c r="B53" s="87" t="s">
        <v>7619</v>
      </c>
      <c r="C53" s="11" t="s">
        <v>3290</v>
      </c>
      <c r="D53" s="11" t="s">
        <v>31</v>
      </c>
      <c r="E53" s="11" t="s">
        <v>7928</v>
      </c>
      <c r="F53" s="11" t="s">
        <v>3292</v>
      </c>
      <c r="G53" s="13">
        <v>10549</v>
      </c>
      <c r="H53" s="11" t="s">
        <v>804</v>
      </c>
      <c r="I53" s="114" t="s">
        <v>3302</v>
      </c>
      <c r="J53" s="11" t="s">
        <v>805</v>
      </c>
      <c r="K53" s="11" t="s">
        <v>806</v>
      </c>
      <c r="L53" s="11" t="s">
        <v>3294</v>
      </c>
      <c r="M53" s="30">
        <v>42899</v>
      </c>
      <c r="N53" s="88">
        <v>42905.313888888886</v>
      </c>
      <c r="O53" s="30">
        <v>42908</v>
      </c>
      <c r="P53" s="11" t="s">
        <v>7929</v>
      </c>
      <c r="Q53" s="11" t="s">
        <v>3802</v>
      </c>
      <c r="R53" s="11" t="s">
        <v>7930</v>
      </c>
      <c r="S53" s="11" t="s">
        <v>7931</v>
      </c>
      <c r="T53" s="11" t="s">
        <v>3298</v>
      </c>
      <c r="U53" s="107">
        <v>2200</v>
      </c>
      <c r="V53" s="11" t="s">
        <v>3708</v>
      </c>
      <c r="W53" s="11" t="s">
        <v>3809</v>
      </c>
      <c r="X53" s="11"/>
      <c r="Y53" s="11"/>
    </row>
    <row r="54" spans="1:25" ht="15" customHeight="1" x14ac:dyDescent="0.25">
      <c r="A54" s="11" t="s">
        <v>7932</v>
      </c>
      <c r="B54" s="87" t="s">
        <v>7619</v>
      </c>
      <c r="C54" s="11" t="s">
        <v>3290</v>
      </c>
      <c r="D54" s="11" t="s">
        <v>84</v>
      </c>
      <c r="E54" s="11" t="s">
        <v>7933</v>
      </c>
      <c r="F54" s="11" t="s">
        <v>3292</v>
      </c>
      <c r="G54" s="13">
        <v>10562</v>
      </c>
      <c r="H54" s="11" t="s">
        <v>7934</v>
      </c>
      <c r="I54" s="114" t="s">
        <v>3349</v>
      </c>
      <c r="J54" s="11" t="s">
        <v>7935</v>
      </c>
      <c r="K54" s="11" t="s">
        <v>7936</v>
      </c>
      <c r="L54" s="11" t="s">
        <v>3294</v>
      </c>
      <c r="M54" s="30">
        <v>42870</v>
      </c>
      <c r="N54" s="88">
        <v>42877.652777777781</v>
      </c>
      <c r="O54" s="30">
        <v>42893</v>
      </c>
      <c r="P54" s="11" t="s">
        <v>1896</v>
      </c>
      <c r="Q54" s="11" t="s">
        <v>7084</v>
      </c>
      <c r="R54" s="11" t="s">
        <v>7937</v>
      </c>
      <c r="S54" s="11"/>
      <c r="T54" s="11" t="s">
        <v>3298</v>
      </c>
      <c r="U54" s="107">
        <v>2200</v>
      </c>
      <c r="V54" s="11"/>
      <c r="W54" s="11" t="s">
        <v>7938</v>
      </c>
      <c r="X54" s="11" t="s">
        <v>7939</v>
      </c>
      <c r="Y54" s="11"/>
    </row>
    <row r="55" spans="1:25" ht="15" customHeight="1" x14ac:dyDescent="0.25">
      <c r="A55" s="11" t="s">
        <v>7940</v>
      </c>
      <c r="B55" s="87" t="s">
        <v>7619</v>
      </c>
      <c r="C55" s="11" t="s">
        <v>3290</v>
      </c>
      <c r="D55" s="11" t="s">
        <v>92</v>
      </c>
      <c r="E55" s="11" t="s">
        <v>7942</v>
      </c>
      <c r="F55" s="11" t="s">
        <v>3292</v>
      </c>
      <c r="G55" s="13">
        <v>10570</v>
      </c>
      <c r="H55" s="11" t="s">
        <v>292</v>
      </c>
      <c r="I55" s="114" t="s">
        <v>3349</v>
      </c>
      <c r="J55" s="11" t="s">
        <v>293</v>
      </c>
      <c r="K55" s="11" t="s">
        <v>757</v>
      </c>
      <c r="L55" s="11" t="s">
        <v>3294</v>
      </c>
      <c r="M55" s="30">
        <v>42880</v>
      </c>
      <c r="N55" s="88">
        <v>42885</v>
      </c>
      <c r="O55" s="30">
        <v>42892</v>
      </c>
      <c r="P55" s="11" t="s">
        <v>7943</v>
      </c>
      <c r="Q55" s="11" t="s">
        <v>7944</v>
      </c>
      <c r="R55" s="11" t="s">
        <v>7945</v>
      </c>
      <c r="S55" s="11" t="s">
        <v>7949</v>
      </c>
      <c r="T55" s="11" t="s">
        <v>3298</v>
      </c>
      <c r="U55" s="107">
        <v>2200</v>
      </c>
      <c r="V55" s="11" t="s">
        <v>5889</v>
      </c>
      <c r="W55" s="11" t="s">
        <v>7950</v>
      </c>
      <c r="X55" s="11" t="s">
        <v>7951</v>
      </c>
      <c r="Y55" s="11"/>
    </row>
    <row r="56" spans="1:25" ht="15" customHeight="1" x14ac:dyDescent="0.25">
      <c r="A56" s="11" t="s">
        <v>7941</v>
      </c>
      <c r="B56" s="87" t="s">
        <v>7619</v>
      </c>
      <c r="C56" s="11" t="s">
        <v>3290</v>
      </c>
      <c r="D56" s="11" t="s">
        <v>31</v>
      </c>
      <c r="E56" s="11" t="s">
        <v>7946</v>
      </c>
      <c r="F56" s="11" t="s">
        <v>3292</v>
      </c>
      <c r="G56" s="13">
        <v>10570</v>
      </c>
      <c r="H56" s="11" t="s">
        <v>292</v>
      </c>
      <c r="I56" s="114" t="s">
        <v>3349</v>
      </c>
      <c r="J56" s="11" t="s">
        <v>293</v>
      </c>
      <c r="K56" s="11" t="s">
        <v>757</v>
      </c>
      <c r="L56" s="11" t="s">
        <v>3294</v>
      </c>
      <c r="M56" s="30">
        <v>42877</v>
      </c>
      <c r="N56" s="88">
        <v>42898.348611111112</v>
      </c>
      <c r="O56" s="30">
        <v>42907</v>
      </c>
      <c r="P56" s="11" t="s">
        <v>7947</v>
      </c>
      <c r="Q56" s="11" t="s">
        <v>3731</v>
      </c>
      <c r="R56" s="11" t="s">
        <v>7948</v>
      </c>
      <c r="S56" s="11" t="s">
        <v>7952</v>
      </c>
      <c r="T56" s="11" t="s">
        <v>3298</v>
      </c>
      <c r="U56" s="107">
        <v>2200</v>
      </c>
      <c r="V56" s="11" t="s">
        <v>7953</v>
      </c>
      <c r="W56" s="11" t="s">
        <v>7954</v>
      </c>
      <c r="X56" s="11" t="s">
        <v>7955</v>
      </c>
      <c r="Y56" s="11"/>
    </row>
    <row r="57" spans="1:25" ht="15" customHeight="1" x14ac:dyDescent="0.25">
      <c r="A57" s="11" t="s">
        <v>7956</v>
      </c>
      <c r="B57" s="87" t="s">
        <v>7619</v>
      </c>
      <c r="C57" s="11" t="s">
        <v>3290</v>
      </c>
      <c r="D57" s="11" t="s">
        <v>23</v>
      </c>
      <c r="E57" s="11" t="s">
        <v>7957</v>
      </c>
      <c r="F57" s="11" t="s">
        <v>3292</v>
      </c>
      <c r="G57" s="13">
        <v>10570</v>
      </c>
      <c r="H57" s="11" t="s">
        <v>292</v>
      </c>
      <c r="I57" s="114" t="s">
        <v>3349</v>
      </c>
      <c r="J57" s="11" t="s">
        <v>293</v>
      </c>
      <c r="K57" s="11" t="s">
        <v>757</v>
      </c>
      <c r="L57" s="11" t="s">
        <v>3294</v>
      </c>
      <c r="M57" s="30">
        <v>42908</v>
      </c>
      <c r="N57" s="88">
        <v>42912.559027777781</v>
      </c>
      <c r="O57" s="30">
        <v>42915</v>
      </c>
      <c r="P57" s="11" t="s">
        <v>7958</v>
      </c>
      <c r="Q57" s="11" t="s">
        <v>7959</v>
      </c>
      <c r="R57" s="11" t="s">
        <v>7960</v>
      </c>
      <c r="S57" s="11" t="s">
        <v>7961</v>
      </c>
      <c r="T57" s="11" t="s">
        <v>3298</v>
      </c>
      <c r="U57" s="107">
        <v>2200</v>
      </c>
      <c r="V57" s="11" t="s">
        <v>3597</v>
      </c>
      <c r="W57" s="11" t="s">
        <v>7962</v>
      </c>
      <c r="X57" s="11"/>
      <c r="Y57" s="11"/>
    </row>
    <row r="58" spans="1:25" ht="15" customHeight="1" x14ac:dyDescent="0.25">
      <c r="A58" s="11" t="s">
        <v>7963</v>
      </c>
      <c r="B58" s="87" t="s">
        <v>7619</v>
      </c>
      <c r="C58" s="11" t="s">
        <v>3290</v>
      </c>
      <c r="D58" s="11" t="s">
        <v>223</v>
      </c>
      <c r="E58" s="11" t="s">
        <v>7964</v>
      </c>
      <c r="F58" s="11" t="s">
        <v>3292</v>
      </c>
      <c r="G58" s="13">
        <v>10601</v>
      </c>
      <c r="H58" s="11" t="s">
        <v>7965</v>
      </c>
      <c r="I58" s="114" t="s">
        <v>3376</v>
      </c>
      <c r="J58" s="11" t="s">
        <v>7966</v>
      </c>
      <c r="K58" s="11" t="s">
        <v>7967</v>
      </c>
      <c r="L58" s="11" t="s">
        <v>3294</v>
      </c>
      <c r="M58" s="11" t="s">
        <v>65</v>
      </c>
      <c r="N58" s="88">
        <v>42870</v>
      </c>
      <c r="O58" s="30">
        <v>42892</v>
      </c>
      <c r="P58" s="11" t="s">
        <v>7968</v>
      </c>
      <c r="Q58" s="11" t="s">
        <v>7969</v>
      </c>
      <c r="R58" s="11" t="s">
        <v>7970</v>
      </c>
      <c r="S58" s="11" t="s">
        <v>7971</v>
      </c>
      <c r="T58" s="11" t="s">
        <v>3298</v>
      </c>
      <c r="U58" s="107">
        <v>2200</v>
      </c>
      <c r="V58" s="11"/>
      <c r="W58" s="11" t="s">
        <v>7972</v>
      </c>
      <c r="X58" s="11" t="s">
        <v>7973</v>
      </c>
      <c r="Y58" s="11"/>
    </row>
    <row r="59" spans="1:25" ht="15" customHeight="1" x14ac:dyDescent="0.25">
      <c r="A59" s="11" t="s">
        <v>7974</v>
      </c>
      <c r="B59" s="87" t="s">
        <v>7619</v>
      </c>
      <c r="C59" s="11" t="s">
        <v>3290</v>
      </c>
      <c r="D59" s="11" t="s">
        <v>61</v>
      </c>
      <c r="E59" s="11" t="s">
        <v>7975</v>
      </c>
      <c r="F59" s="11" t="s">
        <v>3292</v>
      </c>
      <c r="G59" s="13">
        <v>10639</v>
      </c>
      <c r="H59" s="11" t="s">
        <v>1725</v>
      </c>
      <c r="I59" s="114" t="s">
        <v>3376</v>
      </c>
      <c r="J59" s="11" t="s">
        <v>1791</v>
      </c>
      <c r="K59" s="11" t="s">
        <v>1792</v>
      </c>
      <c r="L59" s="11" t="s">
        <v>3294</v>
      </c>
      <c r="M59" s="30">
        <v>42872</v>
      </c>
      <c r="N59" s="88">
        <v>42873.378946759258</v>
      </c>
      <c r="O59" s="30">
        <v>42899</v>
      </c>
      <c r="P59" s="11" t="s">
        <v>5589</v>
      </c>
      <c r="Q59" s="11" t="s">
        <v>7976</v>
      </c>
      <c r="R59" s="11" t="s">
        <v>7977</v>
      </c>
      <c r="S59" s="11" t="s">
        <v>7978</v>
      </c>
      <c r="T59" s="11" t="s">
        <v>3298</v>
      </c>
      <c r="U59" s="107">
        <v>2200</v>
      </c>
      <c r="V59" s="11"/>
      <c r="W59" s="11" t="s">
        <v>61</v>
      </c>
      <c r="X59" s="11"/>
      <c r="Y59" s="11"/>
    </row>
    <row r="60" spans="1:25" ht="15" customHeight="1" x14ac:dyDescent="0.25">
      <c r="A60" s="11" t="s">
        <v>7979</v>
      </c>
      <c r="B60" s="87" t="s">
        <v>7619</v>
      </c>
      <c r="C60" s="11" t="s">
        <v>3290</v>
      </c>
      <c r="D60" s="11" t="s">
        <v>61</v>
      </c>
      <c r="E60" s="11" t="s">
        <v>7980</v>
      </c>
      <c r="F60" s="11" t="s">
        <v>3292</v>
      </c>
      <c r="G60" s="13">
        <v>10640</v>
      </c>
      <c r="H60" s="11" t="s">
        <v>4689</v>
      </c>
      <c r="I60" s="114" t="s">
        <v>4125</v>
      </c>
      <c r="J60" s="11" t="s">
        <v>4690</v>
      </c>
      <c r="K60" s="11" t="s">
        <v>4691</v>
      </c>
      <c r="L60" s="11" t="s">
        <v>3294</v>
      </c>
      <c r="M60" s="30">
        <v>42883</v>
      </c>
      <c r="N60" s="88">
        <v>42888</v>
      </c>
      <c r="O60" s="30">
        <v>42895</v>
      </c>
      <c r="P60" s="11" t="s">
        <v>7981</v>
      </c>
      <c r="Q60" s="11" t="s">
        <v>4025</v>
      </c>
      <c r="R60" s="11" t="s">
        <v>7982</v>
      </c>
      <c r="S60" s="11"/>
      <c r="T60" s="11" t="s">
        <v>3298</v>
      </c>
      <c r="U60" s="107">
        <v>2200</v>
      </c>
      <c r="V60" s="11" t="s">
        <v>3995</v>
      </c>
      <c r="W60" s="11" t="s">
        <v>3996</v>
      </c>
      <c r="X60" s="11"/>
      <c r="Y60" s="11"/>
    </row>
    <row r="61" spans="1:25" ht="15" customHeight="1" x14ac:dyDescent="0.25">
      <c r="A61" s="11" t="s">
        <v>7983</v>
      </c>
      <c r="B61" s="87" t="s">
        <v>7619</v>
      </c>
      <c r="C61" s="11" t="s">
        <v>3290</v>
      </c>
      <c r="D61" s="11" t="s">
        <v>112</v>
      </c>
      <c r="E61" s="11" t="s">
        <v>7986</v>
      </c>
      <c r="F61" s="11" t="s">
        <v>3292</v>
      </c>
      <c r="G61" s="13">
        <v>10654</v>
      </c>
      <c r="H61" s="11" t="s">
        <v>1742</v>
      </c>
      <c r="I61" s="114" t="s">
        <v>3302</v>
      </c>
      <c r="J61" s="11" t="s">
        <v>1823</v>
      </c>
      <c r="K61" s="11" t="s">
        <v>1824</v>
      </c>
      <c r="L61" s="11" t="s">
        <v>3294</v>
      </c>
      <c r="M61" s="30">
        <v>42852</v>
      </c>
      <c r="N61" s="88">
        <v>42878.370138888888</v>
      </c>
      <c r="O61" s="30">
        <v>42894</v>
      </c>
      <c r="P61" s="11" t="s">
        <v>1389</v>
      </c>
      <c r="Q61" s="11" t="s">
        <v>3314</v>
      </c>
      <c r="R61" s="11" t="s">
        <v>7987</v>
      </c>
      <c r="S61" s="11" t="s">
        <v>7994</v>
      </c>
      <c r="T61" s="11" t="s">
        <v>3298</v>
      </c>
      <c r="U61" s="107">
        <v>2200</v>
      </c>
      <c r="V61" s="11" t="s">
        <v>7995</v>
      </c>
      <c r="W61" s="11" t="s">
        <v>7996</v>
      </c>
      <c r="X61" s="11"/>
      <c r="Y61" s="11"/>
    </row>
    <row r="62" spans="1:25" ht="15" customHeight="1" x14ac:dyDescent="0.25">
      <c r="A62" s="11" t="s">
        <v>7984</v>
      </c>
      <c r="B62" s="87" t="s">
        <v>7619</v>
      </c>
      <c r="C62" s="11" t="s">
        <v>3290</v>
      </c>
      <c r="D62" s="11" t="s">
        <v>223</v>
      </c>
      <c r="E62" s="11" t="s">
        <v>7988</v>
      </c>
      <c r="F62" s="11" t="s">
        <v>3292</v>
      </c>
      <c r="G62" s="13">
        <v>10654</v>
      </c>
      <c r="H62" s="11" t="s">
        <v>1742</v>
      </c>
      <c r="I62" s="114" t="s">
        <v>3302</v>
      </c>
      <c r="J62" s="11" t="s">
        <v>1823</v>
      </c>
      <c r="K62" s="11" t="s">
        <v>1824</v>
      </c>
      <c r="L62" s="11" t="s">
        <v>3294</v>
      </c>
      <c r="M62" s="30">
        <v>42884</v>
      </c>
      <c r="N62" s="88">
        <v>42884.472881944443</v>
      </c>
      <c r="O62" s="30">
        <v>42891</v>
      </c>
      <c r="P62" s="11" t="s">
        <v>7989</v>
      </c>
      <c r="Q62" s="11" t="s">
        <v>3618</v>
      </c>
      <c r="R62" s="11" t="s">
        <v>7990</v>
      </c>
      <c r="S62" s="11"/>
      <c r="T62" s="11" t="s">
        <v>3298</v>
      </c>
      <c r="U62" s="107">
        <v>2200</v>
      </c>
      <c r="V62" s="11"/>
      <c r="W62" s="11"/>
      <c r="X62" s="11"/>
      <c r="Y62" s="11"/>
    </row>
    <row r="63" spans="1:25" ht="15" customHeight="1" x14ac:dyDescent="0.25">
      <c r="A63" s="11" t="s">
        <v>7985</v>
      </c>
      <c r="B63" s="87" t="s">
        <v>7619</v>
      </c>
      <c r="C63" s="11" t="s">
        <v>3290</v>
      </c>
      <c r="D63" s="11" t="s">
        <v>112</v>
      </c>
      <c r="E63" s="11" t="s">
        <v>7991</v>
      </c>
      <c r="F63" s="11" t="s">
        <v>3292</v>
      </c>
      <c r="G63" s="13">
        <v>10654</v>
      </c>
      <c r="H63" s="11" t="s">
        <v>1742</v>
      </c>
      <c r="I63" s="114" t="s">
        <v>3302</v>
      </c>
      <c r="J63" s="11" t="s">
        <v>1823</v>
      </c>
      <c r="K63" s="11" t="s">
        <v>1824</v>
      </c>
      <c r="L63" s="11" t="s">
        <v>3294</v>
      </c>
      <c r="M63" s="30">
        <v>42885</v>
      </c>
      <c r="N63" s="88">
        <v>42885.452499999999</v>
      </c>
      <c r="O63" s="30">
        <v>42891</v>
      </c>
      <c r="P63" s="11" t="s">
        <v>7992</v>
      </c>
      <c r="Q63" s="11" t="s">
        <v>3314</v>
      </c>
      <c r="R63" s="11" t="s">
        <v>7993</v>
      </c>
      <c r="S63" s="11" t="s">
        <v>7997</v>
      </c>
      <c r="T63" s="11" t="s">
        <v>3298</v>
      </c>
      <c r="U63" s="107">
        <v>2200</v>
      </c>
      <c r="V63" s="11" t="s">
        <v>7998</v>
      </c>
      <c r="W63" s="11" t="s">
        <v>7999</v>
      </c>
      <c r="X63" s="11" t="s">
        <v>8000</v>
      </c>
      <c r="Y63" s="11"/>
    </row>
    <row r="64" spans="1:25" ht="15" customHeight="1" x14ac:dyDescent="0.25">
      <c r="A64" s="11" t="s">
        <v>8001</v>
      </c>
      <c r="B64" s="87" t="s">
        <v>7619</v>
      </c>
      <c r="C64" s="11" t="s">
        <v>3290</v>
      </c>
      <c r="D64" s="11" t="s">
        <v>313</v>
      </c>
      <c r="E64" s="11" t="s">
        <v>8002</v>
      </c>
      <c r="F64" s="11" t="s">
        <v>3292</v>
      </c>
      <c r="G64" s="13">
        <v>10658</v>
      </c>
      <c r="H64" s="11" t="s">
        <v>6401</v>
      </c>
      <c r="I64" s="114" t="s">
        <v>3387</v>
      </c>
      <c r="J64" s="11" t="s">
        <v>6402</v>
      </c>
      <c r="K64" s="11" t="s">
        <v>6403</v>
      </c>
      <c r="L64" s="11" t="s">
        <v>3294</v>
      </c>
      <c r="M64" s="30">
        <v>42870</v>
      </c>
      <c r="N64" s="88">
        <v>42872</v>
      </c>
      <c r="O64" s="30">
        <v>42891</v>
      </c>
      <c r="P64" s="11" t="s">
        <v>8003</v>
      </c>
      <c r="Q64" s="11" t="s">
        <v>8004</v>
      </c>
      <c r="R64" s="11" t="s">
        <v>8005</v>
      </c>
      <c r="S64" s="11" t="s">
        <v>8006</v>
      </c>
      <c r="T64" s="11" t="s">
        <v>3298</v>
      </c>
      <c r="U64" s="107">
        <v>2200</v>
      </c>
      <c r="V64" s="11"/>
      <c r="W64" s="11" t="s">
        <v>8007</v>
      </c>
      <c r="X64" s="11" t="s">
        <v>8008</v>
      </c>
      <c r="Y64" s="11"/>
    </row>
    <row r="65" spans="1:25" ht="15" customHeight="1" x14ac:dyDescent="0.25">
      <c r="A65" s="11" t="s">
        <v>8009</v>
      </c>
      <c r="B65" s="87" t="s">
        <v>7619</v>
      </c>
      <c r="C65" s="11" t="s">
        <v>3290</v>
      </c>
      <c r="D65" s="11" t="s">
        <v>39</v>
      </c>
      <c r="E65" s="11" t="s">
        <v>8010</v>
      </c>
      <c r="F65" s="11" t="s">
        <v>3292</v>
      </c>
      <c r="G65" s="13">
        <v>10661</v>
      </c>
      <c r="H65" s="11" t="s">
        <v>4393</v>
      </c>
      <c r="I65" s="114" t="s">
        <v>3432</v>
      </c>
      <c r="J65" s="11" t="s">
        <v>4394</v>
      </c>
      <c r="K65" s="11" t="s">
        <v>4395</v>
      </c>
      <c r="L65" s="11" t="s">
        <v>3294</v>
      </c>
      <c r="M65" s="30">
        <v>42895</v>
      </c>
      <c r="N65" s="88">
        <v>42898.556944444441</v>
      </c>
      <c r="O65" s="30">
        <v>42911</v>
      </c>
      <c r="P65" s="11" t="s">
        <v>8011</v>
      </c>
      <c r="Q65" s="11" t="s">
        <v>5704</v>
      </c>
      <c r="R65" s="11" t="s">
        <v>8012</v>
      </c>
      <c r="S65" s="11" t="s">
        <v>8013</v>
      </c>
      <c r="T65" s="11" t="s">
        <v>3298</v>
      </c>
      <c r="U65" s="107">
        <v>2200</v>
      </c>
      <c r="V65" s="11"/>
      <c r="W65" s="11" t="s">
        <v>8014</v>
      </c>
      <c r="X65" s="11" t="s">
        <v>8015</v>
      </c>
      <c r="Y65" s="11"/>
    </row>
    <row r="66" spans="1:25" ht="15" customHeight="1" x14ac:dyDescent="0.25">
      <c r="A66" s="11" t="s">
        <v>8016</v>
      </c>
      <c r="B66" s="87" t="s">
        <v>7619</v>
      </c>
      <c r="C66" s="11" t="s">
        <v>3290</v>
      </c>
      <c r="D66" s="11" t="s">
        <v>84</v>
      </c>
      <c r="E66" s="11" t="s">
        <v>8017</v>
      </c>
      <c r="F66" s="11" t="s">
        <v>3292</v>
      </c>
      <c r="G66" s="13">
        <v>10687</v>
      </c>
      <c r="H66" s="11" t="s">
        <v>1176</v>
      </c>
      <c r="I66" s="114" t="s">
        <v>4033</v>
      </c>
      <c r="J66" s="11" t="s">
        <v>1310</v>
      </c>
      <c r="K66" s="11" t="s">
        <v>1311</v>
      </c>
      <c r="L66" s="11" t="s">
        <v>3294</v>
      </c>
      <c r="M66" s="30">
        <v>42846</v>
      </c>
      <c r="N66" s="88">
        <v>42864</v>
      </c>
      <c r="O66" s="30">
        <v>42909</v>
      </c>
      <c r="P66" s="11" t="s">
        <v>8018</v>
      </c>
      <c r="Q66" s="11" t="s">
        <v>6453</v>
      </c>
      <c r="R66" s="11" t="s">
        <v>8019</v>
      </c>
      <c r="S66" s="11" t="s">
        <v>8020</v>
      </c>
      <c r="T66" s="11" t="s">
        <v>3298</v>
      </c>
      <c r="U66" s="107">
        <v>2200</v>
      </c>
      <c r="V66" s="11"/>
      <c r="W66" s="11" t="s">
        <v>84</v>
      </c>
      <c r="X66" s="11"/>
      <c r="Y66" s="11"/>
    </row>
    <row r="67" spans="1:25" ht="15" customHeight="1" x14ac:dyDescent="0.25">
      <c r="A67" s="11" t="s">
        <v>8021</v>
      </c>
      <c r="B67" s="87" t="s">
        <v>7619</v>
      </c>
      <c r="C67" s="11" t="s">
        <v>3290</v>
      </c>
      <c r="D67" s="11" t="s">
        <v>84</v>
      </c>
      <c r="E67" s="11" t="s">
        <v>8022</v>
      </c>
      <c r="F67" s="11" t="s">
        <v>3292</v>
      </c>
      <c r="G67" s="13">
        <v>10705</v>
      </c>
      <c r="H67" s="11" t="s">
        <v>8023</v>
      </c>
      <c r="I67" s="114" t="s">
        <v>3387</v>
      </c>
      <c r="J67" s="11" t="s">
        <v>8024</v>
      </c>
      <c r="K67" s="11" t="s">
        <v>8025</v>
      </c>
      <c r="L67" s="11" t="s">
        <v>3294</v>
      </c>
      <c r="M67" s="30">
        <v>42900</v>
      </c>
      <c r="N67" s="88">
        <v>42900.536805555559</v>
      </c>
      <c r="O67" s="30">
        <v>42905</v>
      </c>
      <c r="P67" s="11" t="s">
        <v>8026</v>
      </c>
      <c r="Q67" s="11" t="s">
        <v>8027</v>
      </c>
      <c r="R67" s="11" t="s">
        <v>8028</v>
      </c>
      <c r="S67" s="11" t="s">
        <v>8029</v>
      </c>
      <c r="T67" s="11" t="s">
        <v>3298</v>
      </c>
      <c r="U67" s="107">
        <v>2200</v>
      </c>
      <c r="V67" s="11"/>
      <c r="W67" s="11"/>
      <c r="X67" s="11"/>
      <c r="Y67" s="11"/>
    </row>
    <row r="68" spans="1:25" ht="15" customHeight="1" x14ac:dyDescent="0.25">
      <c r="A68" s="11" t="s">
        <v>8030</v>
      </c>
      <c r="B68" s="87" t="s">
        <v>7619</v>
      </c>
      <c r="C68" s="11" t="s">
        <v>3290</v>
      </c>
      <c r="D68" s="11" t="s">
        <v>23</v>
      </c>
      <c r="E68" s="11" t="s">
        <v>8031</v>
      </c>
      <c r="F68" s="11" t="s">
        <v>3292</v>
      </c>
      <c r="G68" s="13">
        <v>10706</v>
      </c>
      <c r="H68" s="11" t="s">
        <v>385</v>
      </c>
      <c r="I68" s="114" t="s">
        <v>3344</v>
      </c>
      <c r="J68" s="11" t="s">
        <v>386</v>
      </c>
      <c r="K68" s="11" t="s">
        <v>387</v>
      </c>
      <c r="L68" s="11" t="s">
        <v>3294</v>
      </c>
      <c r="M68" s="30">
        <v>42903</v>
      </c>
      <c r="N68" s="88">
        <v>42912.558333333334</v>
      </c>
      <c r="O68" s="30">
        <v>42915</v>
      </c>
      <c r="P68" s="11" t="s">
        <v>8032</v>
      </c>
      <c r="Q68" s="11" t="s">
        <v>8033</v>
      </c>
      <c r="R68" s="11" t="s">
        <v>8034</v>
      </c>
      <c r="S68" s="11" t="s">
        <v>8035</v>
      </c>
      <c r="T68" s="11" t="s">
        <v>3298</v>
      </c>
      <c r="U68" s="107">
        <v>2200</v>
      </c>
      <c r="V68" s="11"/>
      <c r="W68" s="11" t="s">
        <v>8036</v>
      </c>
      <c r="X68" s="11">
        <v>12896</v>
      </c>
      <c r="Y68" s="11"/>
    </row>
    <row r="69" spans="1:25" ht="15" customHeight="1" x14ac:dyDescent="0.25">
      <c r="A69" s="11" t="s">
        <v>8037</v>
      </c>
      <c r="B69" s="87" t="s">
        <v>7619</v>
      </c>
      <c r="C69" s="11" t="s">
        <v>3290</v>
      </c>
      <c r="D69" s="11" t="s">
        <v>349</v>
      </c>
      <c r="E69" s="11" t="s">
        <v>8038</v>
      </c>
      <c r="F69" s="11" t="s">
        <v>3292</v>
      </c>
      <c r="G69" s="13">
        <v>10730</v>
      </c>
      <c r="H69" s="11" t="s">
        <v>8039</v>
      </c>
      <c r="I69" s="114" t="s">
        <v>3456</v>
      </c>
      <c r="J69" s="11" t="s">
        <v>8040</v>
      </c>
      <c r="K69" s="11" t="s">
        <v>8041</v>
      </c>
      <c r="L69" s="11" t="s">
        <v>3294</v>
      </c>
      <c r="M69" s="11" t="s">
        <v>65</v>
      </c>
      <c r="N69" s="88">
        <v>42870</v>
      </c>
      <c r="O69" s="30">
        <v>42895</v>
      </c>
      <c r="P69" s="11" t="s">
        <v>8042</v>
      </c>
      <c r="Q69" s="11" t="s">
        <v>8043</v>
      </c>
      <c r="R69" s="11" t="s">
        <v>8044</v>
      </c>
      <c r="S69" s="11"/>
      <c r="T69" s="11" t="s">
        <v>3298</v>
      </c>
      <c r="U69" s="107">
        <v>2200</v>
      </c>
      <c r="V69" s="11"/>
      <c r="W69" s="11" t="s">
        <v>8045</v>
      </c>
      <c r="X69" s="11" t="s">
        <v>8046</v>
      </c>
      <c r="Y69" s="11"/>
    </row>
    <row r="70" spans="1:25" ht="15" customHeight="1" x14ac:dyDescent="0.25">
      <c r="A70" s="11" t="s">
        <v>8047</v>
      </c>
      <c r="B70" s="87" t="s">
        <v>7619</v>
      </c>
      <c r="C70" s="11" t="s">
        <v>3290</v>
      </c>
      <c r="D70" s="11" t="s">
        <v>23</v>
      </c>
      <c r="E70" s="11" t="s">
        <v>8049</v>
      </c>
      <c r="F70" s="11" t="s">
        <v>3292</v>
      </c>
      <c r="G70" s="13">
        <v>10798</v>
      </c>
      <c r="H70" s="11" t="s">
        <v>1747</v>
      </c>
      <c r="I70" s="114" t="s">
        <v>3767</v>
      </c>
      <c r="J70" s="11" t="s">
        <v>1832</v>
      </c>
      <c r="K70" s="11" t="s">
        <v>1833</v>
      </c>
      <c r="L70" s="11" t="s">
        <v>3294</v>
      </c>
      <c r="M70" s="30">
        <v>42854</v>
      </c>
      <c r="N70" s="88">
        <v>42900.652083333334</v>
      </c>
      <c r="O70" s="30">
        <v>42914</v>
      </c>
      <c r="P70" s="11" t="s">
        <v>8050</v>
      </c>
      <c r="Q70" s="11" t="s">
        <v>8051</v>
      </c>
      <c r="R70" s="11" t="s">
        <v>8052</v>
      </c>
      <c r="S70" s="11"/>
      <c r="T70" s="11" t="s">
        <v>3298</v>
      </c>
      <c r="U70" s="107">
        <v>2200</v>
      </c>
      <c r="V70" s="11" t="s">
        <v>8057</v>
      </c>
      <c r="W70" s="11" t="s">
        <v>8058</v>
      </c>
      <c r="X70" s="11"/>
      <c r="Y70" s="11"/>
    </row>
    <row r="71" spans="1:25" ht="15" customHeight="1" x14ac:dyDescent="0.25">
      <c r="A71" s="11" t="s">
        <v>8048</v>
      </c>
      <c r="B71" s="87" t="s">
        <v>7619</v>
      </c>
      <c r="C71" s="11" t="s">
        <v>3290</v>
      </c>
      <c r="D71" s="11" t="s">
        <v>61</v>
      </c>
      <c r="E71" s="11" t="s">
        <v>8053</v>
      </c>
      <c r="F71" s="11" t="s">
        <v>3292</v>
      </c>
      <c r="G71" s="13">
        <v>10800</v>
      </c>
      <c r="H71" s="11" t="s">
        <v>2787</v>
      </c>
      <c r="I71" s="114" t="s">
        <v>3349</v>
      </c>
      <c r="J71" s="11" t="s">
        <v>2788</v>
      </c>
      <c r="K71" s="11" t="s">
        <v>2789</v>
      </c>
      <c r="L71" s="11" t="s">
        <v>3294</v>
      </c>
      <c r="M71" s="30">
        <v>42900</v>
      </c>
      <c r="N71" s="88">
        <v>42905</v>
      </c>
      <c r="O71" s="30">
        <v>42908</v>
      </c>
      <c r="P71" s="11" t="s">
        <v>8054</v>
      </c>
      <c r="Q71" s="11" t="s">
        <v>8055</v>
      </c>
      <c r="R71" s="11" t="s">
        <v>8056</v>
      </c>
      <c r="S71" s="11" t="s">
        <v>8059</v>
      </c>
      <c r="T71" s="11" t="s">
        <v>3298</v>
      </c>
      <c r="U71" s="107">
        <v>2200</v>
      </c>
      <c r="V71" s="11" t="s">
        <v>3597</v>
      </c>
      <c r="W71" s="11" t="s">
        <v>3598</v>
      </c>
      <c r="X71" s="11" t="s">
        <v>8060</v>
      </c>
      <c r="Y71" s="11"/>
    </row>
    <row r="72" spans="1:25" ht="15" customHeight="1" x14ac:dyDescent="0.25">
      <c r="A72" s="11" t="s">
        <v>8061</v>
      </c>
      <c r="B72" s="87" t="s">
        <v>7619</v>
      </c>
      <c r="C72" s="11" t="s">
        <v>3290</v>
      </c>
      <c r="D72" s="11" t="s">
        <v>23</v>
      </c>
      <c r="E72" s="11" t="s">
        <v>8062</v>
      </c>
      <c r="F72" s="11" t="s">
        <v>3292</v>
      </c>
      <c r="G72" s="13">
        <v>10811</v>
      </c>
      <c r="H72" s="11" t="s">
        <v>1117</v>
      </c>
      <c r="I72" s="114" t="s">
        <v>3387</v>
      </c>
      <c r="J72" s="11" t="s">
        <v>1193</v>
      </c>
      <c r="K72" s="11" t="s">
        <v>1194</v>
      </c>
      <c r="L72" s="11" t="s">
        <v>3294</v>
      </c>
      <c r="M72" s="30">
        <v>42865</v>
      </c>
      <c r="N72" s="88">
        <v>42871</v>
      </c>
      <c r="O72" s="30">
        <v>42896</v>
      </c>
      <c r="P72" s="11" t="s">
        <v>8063</v>
      </c>
      <c r="Q72" s="11" t="s">
        <v>8064</v>
      </c>
      <c r="R72" s="11" t="s">
        <v>8065</v>
      </c>
      <c r="S72" s="11"/>
      <c r="T72" s="11" t="s">
        <v>3298</v>
      </c>
      <c r="U72" s="107">
        <v>2200</v>
      </c>
      <c r="V72" s="11" t="s">
        <v>3995</v>
      </c>
      <c r="W72" s="11" t="s">
        <v>3996</v>
      </c>
      <c r="X72" s="11" t="s">
        <v>8066</v>
      </c>
      <c r="Y72" s="11"/>
    </row>
    <row r="73" spans="1:25" ht="15" customHeight="1" x14ac:dyDescent="0.25">
      <c r="A73" s="11" t="s">
        <v>8067</v>
      </c>
      <c r="B73" s="87" t="s">
        <v>7619</v>
      </c>
      <c r="C73" s="11" t="s">
        <v>3290</v>
      </c>
      <c r="D73" s="11" t="s">
        <v>31</v>
      </c>
      <c r="E73" s="11" t="s">
        <v>8068</v>
      </c>
      <c r="F73" s="11" t="s">
        <v>3292</v>
      </c>
      <c r="G73" s="13">
        <v>10815</v>
      </c>
      <c r="H73" s="11" t="s">
        <v>8069</v>
      </c>
      <c r="I73" s="114" t="s">
        <v>3302</v>
      </c>
      <c r="J73" s="11" t="s">
        <v>8070</v>
      </c>
      <c r="K73" s="11" t="s">
        <v>8071</v>
      </c>
      <c r="L73" s="11" t="s">
        <v>3294</v>
      </c>
      <c r="M73" s="30">
        <v>42902</v>
      </c>
      <c r="N73" s="88">
        <v>42902.464583333334</v>
      </c>
      <c r="O73" s="30">
        <v>42915</v>
      </c>
      <c r="P73" s="11" t="s">
        <v>8072</v>
      </c>
      <c r="Q73" s="11" t="s">
        <v>8073</v>
      </c>
      <c r="R73" s="11" t="s">
        <v>8074</v>
      </c>
      <c r="S73" s="11" t="s">
        <v>8075</v>
      </c>
      <c r="T73" s="11" t="s">
        <v>3298</v>
      </c>
      <c r="U73" s="107">
        <v>2200</v>
      </c>
      <c r="V73" s="11"/>
      <c r="W73" s="11" t="s">
        <v>8076</v>
      </c>
      <c r="X73" s="11" t="s">
        <v>8077</v>
      </c>
      <c r="Y73" s="11"/>
    </row>
    <row r="74" spans="1:25" ht="15" customHeight="1" x14ac:dyDescent="0.25">
      <c r="A74" s="11" t="s">
        <v>8078</v>
      </c>
      <c r="B74" s="87" t="s">
        <v>7619</v>
      </c>
      <c r="C74" s="11" t="s">
        <v>3290</v>
      </c>
      <c r="D74" s="11" t="s">
        <v>112</v>
      </c>
      <c r="E74" s="11" t="s">
        <v>8080</v>
      </c>
      <c r="F74" s="11" t="s">
        <v>3292</v>
      </c>
      <c r="G74" s="13">
        <v>10877</v>
      </c>
      <c r="H74" s="11" t="s">
        <v>7247</v>
      </c>
      <c r="I74" s="114" t="s">
        <v>3302</v>
      </c>
      <c r="J74" s="11" t="s">
        <v>7248</v>
      </c>
      <c r="K74" s="11" t="s">
        <v>7249</v>
      </c>
      <c r="L74" s="11" t="s">
        <v>3294</v>
      </c>
      <c r="M74" s="30">
        <v>42884</v>
      </c>
      <c r="N74" s="88">
        <v>42888.361111111109</v>
      </c>
      <c r="O74" s="30">
        <v>42894</v>
      </c>
      <c r="P74" s="11" t="s">
        <v>8081</v>
      </c>
      <c r="Q74" s="11" t="s">
        <v>3771</v>
      </c>
      <c r="R74" s="11" t="s">
        <v>8082</v>
      </c>
      <c r="S74" s="11" t="s">
        <v>8086</v>
      </c>
      <c r="T74" s="11" t="s">
        <v>3298</v>
      </c>
      <c r="U74" s="107">
        <v>2200</v>
      </c>
      <c r="V74" s="11" t="s">
        <v>7447</v>
      </c>
      <c r="W74" s="11" t="s">
        <v>8087</v>
      </c>
      <c r="X74" s="11"/>
      <c r="Y74" s="11"/>
    </row>
    <row r="75" spans="1:25" ht="15" customHeight="1" x14ac:dyDescent="0.25">
      <c r="A75" s="11" t="s">
        <v>8079</v>
      </c>
      <c r="B75" s="87" t="s">
        <v>7619</v>
      </c>
      <c r="C75" s="11" t="s">
        <v>3290</v>
      </c>
      <c r="D75" s="11" t="s">
        <v>31</v>
      </c>
      <c r="E75" s="11" t="s">
        <v>8083</v>
      </c>
      <c r="F75" s="11" t="s">
        <v>3292</v>
      </c>
      <c r="G75" s="13">
        <v>10877</v>
      </c>
      <c r="H75" s="11" t="s">
        <v>7247</v>
      </c>
      <c r="I75" s="114" t="s">
        <v>3302</v>
      </c>
      <c r="J75" s="11" t="s">
        <v>7248</v>
      </c>
      <c r="K75" s="11" t="s">
        <v>7249</v>
      </c>
      <c r="L75" s="11" t="s">
        <v>3294</v>
      </c>
      <c r="M75" s="30">
        <v>42885</v>
      </c>
      <c r="N75" s="88">
        <v>42886.343935185185</v>
      </c>
      <c r="O75" s="30">
        <v>42896</v>
      </c>
      <c r="P75" s="11" t="s">
        <v>8084</v>
      </c>
      <c r="Q75" s="11" t="s">
        <v>5561</v>
      </c>
      <c r="R75" s="11" t="s">
        <v>8085</v>
      </c>
      <c r="S75" s="11" t="s">
        <v>8088</v>
      </c>
      <c r="T75" s="11" t="s">
        <v>3298</v>
      </c>
      <c r="U75" s="107">
        <v>2200</v>
      </c>
      <c r="V75" s="11" t="s">
        <v>3683</v>
      </c>
      <c r="W75" s="11" t="s">
        <v>8089</v>
      </c>
      <c r="X75" s="11" t="s">
        <v>8090</v>
      </c>
      <c r="Y75" s="11"/>
    </row>
    <row r="76" spans="1:25" ht="15" customHeight="1" x14ac:dyDescent="0.25">
      <c r="A76" s="11" t="s">
        <v>8091</v>
      </c>
      <c r="B76" s="87" t="s">
        <v>7619</v>
      </c>
      <c r="C76" s="11" t="s">
        <v>3290</v>
      </c>
      <c r="D76" s="11" t="s">
        <v>39</v>
      </c>
      <c r="E76" s="11" t="s">
        <v>8092</v>
      </c>
      <c r="F76" s="11" t="s">
        <v>3292</v>
      </c>
      <c r="G76" s="13">
        <v>10933</v>
      </c>
      <c r="H76" s="11" t="s">
        <v>8093</v>
      </c>
      <c r="I76" s="114" t="s">
        <v>3344</v>
      </c>
      <c r="J76" s="11" t="s">
        <v>8094</v>
      </c>
      <c r="K76" s="11" t="s">
        <v>8095</v>
      </c>
      <c r="L76" s="11" t="s">
        <v>3294</v>
      </c>
      <c r="M76" s="30">
        <v>42892</v>
      </c>
      <c r="N76" s="88">
        <v>42898.556250000001</v>
      </c>
      <c r="O76" s="30">
        <v>42907</v>
      </c>
      <c r="P76" s="11" t="s">
        <v>8096</v>
      </c>
      <c r="Q76" s="11" t="s">
        <v>5828</v>
      </c>
      <c r="R76" s="11" t="s">
        <v>8097</v>
      </c>
      <c r="S76" s="11" t="s">
        <v>8098</v>
      </c>
      <c r="T76" s="11" t="s">
        <v>3298</v>
      </c>
      <c r="U76" s="107">
        <v>2200</v>
      </c>
      <c r="V76" s="11"/>
      <c r="W76" s="11"/>
      <c r="X76" s="11"/>
      <c r="Y76" s="11"/>
    </row>
    <row r="77" spans="1:25" ht="15" customHeight="1" x14ac:dyDescent="0.25">
      <c r="A77" s="11" t="s">
        <v>8099</v>
      </c>
      <c r="B77" s="87" t="s">
        <v>7619</v>
      </c>
      <c r="C77" s="11" t="s">
        <v>3290</v>
      </c>
      <c r="D77" s="11" t="s">
        <v>223</v>
      </c>
      <c r="E77" s="11" t="s">
        <v>8102</v>
      </c>
      <c r="F77" s="11" t="s">
        <v>3292</v>
      </c>
      <c r="G77" s="13">
        <v>10955</v>
      </c>
      <c r="H77" s="11" t="s">
        <v>403</v>
      </c>
      <c r="I77" s="114" t="s">
        <v>3328</v>
      </c>
      <c r="J77" s="11" t="s">
        <v>404</v>
      </c>
      <c r="K77" s="11" t="s">
        <v>405</v>
      </c>
      <c r="L77" s="11" t="s">
        <v>3294</v>
      </c>
      <c r="M77" s="30">
        <v>42907</v>
      </c>
      <c r="N77" s="88">
        <v>42913.359722222223</v>
      </c>
      <c r="O77" s="30">
        <v>42916</v>
      </c>
      <c r="P77" s="11" t="s">
        <v>8103</v>
      </c>
      <c r="Q77" s="11" t="s">
        <v>3670</v>
      </c>
      <c r="R77" s="11" t="s">
        <v>8104</v>
      </c>
      <c r="S77" s="11" t="s">
        <v>8110</v>
      </c>
      <c r="T77" s="11" t="s">
        <v>3298</v>
      </c>
      <c r="U77" s="107">
        <v>2200</v>
      </c>
      <c r="V77" s="11"/>
      <c r="W77" s="11" t="s">
        <v>8111</v>
      </c>
      <c r="X77" s="11" t="s">
        <v>8112</v>
      </c>
      <c r="Y77" s="11"/>
    </row>
    <row r="78" spans="1:25" ht="15" customHeight="1" x14ac:dyDescent="0.25">
      <c r="A78" s="11" t="s">
        <v>8100</v>
      </c>
      <c r="B78" s="87" t="s">
        <v>7619</v>
      </c>
      <c r="C78" s="11" t="s">
        <v>3290</v>
      </c>
      <c r="D78" s="11" t="s">
        <v>84</v>
      </c>
      <c r="E78" s="11" t="s">
        <v>8105</v>
      </c>
      <c r="F78" s="11" t="s">
        <v>3292</v>
      </c>
      <c r="G78" s="13">
        <v>10955</v>
      </c>
      <c r="H78" s="11" t="s">
        <v>403</v>
      </c>
      <c r="I78" s="114" t="s">
        <v>3328</v>
      </c>
      <c r="J78" s="11" t="s">
        <v>404</v>
      </c>
      <c r="K78" s="11" t="s">
        <v>405</v>
      </c>
      <c r="L78" s="11" t="s">
        <v>3294</v>
      </c>
      <c r="M78" s="30">
        <v>42907</v>
      </c>
      <c r="N78" s="88">
        <v>42912.351388888892</v>
      </c>
      <c r="O78" s="30">
        <v>42915</v>
      </c>
      <c r="P78" s="11" t="s">
        <v>1397</v>
      </c>
      <c r="Q78" s="11" t="s">
        <v>5561</v>
      </c>
      <c r="R78" s="11" t="s">
        <v>8106</v>
      </c>
      <c r="S78" s="11" t="s">
        <v>8113</v>
      </c>
      <c r="T78" s="11" t="s">
        <v>3298</v>
      </c>
      <c r="U78" s="107">
        <v>2200</v>
      </c>
      <c r="V78" s="11"/>
      <c r="W78" s="11" t="s">
        <v>84</v>
      </c>
      <c r="X78" s="11"/>
      <c r="Y78" s="11"/>
    </row>
    <row r="79" spans="1:25" ht="15" customHeight="1" x14ac:dyDescent="0.25">
      <c r="A79" s="11" t="s">
        <v>8101</v>
      </c>
      <c r="B79" s="87" t="s">
        <v>7619</v>
      </c>
      <c r="C79" s="11" t="s">
        <v>3290</v>
      </c>
      <c r="D79" s="11" t="s">
        <v>23</v>
      </c>
      <c r="E79" s="11" t="s">
        <v>8107</v>
      </c>
      <c r="F79" s="11" t="s">
        <v>3292</v>
      </c>
      <c r="G79" s="13">
        <v>10961</v>
      </c>
      <c r="H79" s="11" t="s">
        <v>149</v>
      </c>
      <c r="I79" s="114" t="s">
        <v>3293</v>
      </c>
      <c r="J79" s="11" t="s">
        <v>150</v>
      </c>
      <c r="K79" s="11" t="s">
        <v>151</v>
      </c>
      <c r="L79" s="11" t="s">
        <v>3294</v>
      </c>
      <c r="M79" s="11" t="s">
        <v>65</v>
      </c>
      <c r="N79" s="88">
        <v>42893</v>
      </c>
      <c r="O79" s="30">
        <v>42896</v>
      </c>
      <c r="P79" s="11" t="s">
        <v>8108</v>
      </c>
      <c r="Q79" s="11" t="s">
        <v>3518</v>
      </c>
      <c r="R79" s="11" t="s">
        <v>8109</v>
      </c>
      <c r="S79" s="11" t="s">
        <v>8114</v>
      </c>
      <c r="T79" s="11" t="s">
        <v>3298</v>
      </c>
      <c r="U79" s="107">
        <v>2200</v>
      </c>
      <c r="V79" s="11"/>
      <c r="W79" s="11"/>
      <c r="X79" s="11"/>
      <c r="Y79" s="11"/>
    </row>
    <row r="80" spans="1:25" ht="15" customHeight="1" x14ac:dyDescent="0.25">
      <c r="A80" s="11" t="s">
        <v>8115</v>
      </c>
      <c r="B80" s="87" t="s">
        <v>7619</v>
      </c>
      <c r="C80" s="11" t="s">
        <v>3290</v>
      </c>
      <c r="D80" s="11" t="s">
        <v>53</v>
      </c>
      <c r="E80" s="11" t="s">
        <v>8116</v>
      </c>
      <c r="F80" s="11" t="s">
        <v>3292</v>
      </c>
      <c r="G80" s="13">
        <v>10980</v>
      </c>
      <c r="H80" s="11" t="s">
        <v>724</v>
      </c>
      <c r="I80" s="114" t="s">
        <v>3387</v>
      </c>
      <c r="J80" s="11" t="s">
        <v>725</v>
      </c>
      <c r="K80" s="11" t="s">
        <v>726</v>
      </c>
      <c r="L80" s="11" t="s">
        <v>3294</v>
      </c>
      <c r="M80" s="30">
        <v>42892</v>
      </c>
      <c r="N80" s="88">
        <v>42893.576388888891</v>
      </c>
      <c r="O80" s="30">
        <v>42903</v>
      </c>
      <c r="P80" s="11" t="s">
        <v>1397</v>
      </c>
      <c r="Q80" s="11" t="s">
        <v>4693</v>
      </c>
      <c r="R80" s="11" t="s">
        <v>8117</v>
      </c>
      <c r="S80" s="11" t="s">
        <v>8118</v>
      </c>
      <c r="T80" s="11" t="s">
        <v>3298</v>
      </c>
      <c r="U80" s="107">
        <v>2200</v>
      </c>
      <c r="V80" s="11"/>
      <c r="W80" s="11" t="s">
        <v>8119</v>
      </c>
      <c r="X80" s="11"/>
      <c r="Y80" s="11"/>
    </row>
    <row r="81" spans="1:25" ht="15" customHeight="1" x14ac:dyDescent="0.25">
      <c r="A81" s="11" t="s">
        <v>8120</v>
      </c>
      <c r="B81" s="87" t="s">
        <v>7619</v>
      </c>
      <c r="C81" s="11" t="s">
        <v>3290</v>
      </c>
      <c r="D81" s="11" t="s">
        <v>53</v>
      </c>
      <c r="E81" s="11" t="s">
        <v>8121</v>
      </c>
      <c r="F81" s="11" t="s">
        <v>3292</v>
      </c>
      <c r="G81" s="13">
        <v>10993</v>
      </c>
      <c r="H81" s="11" t="s">
        <v>8122</v>
      </c>
      <c r="I81" s="114" t="s">
        <v>4127</v>
      </c>
      <c r="J81" s="11" t="s">
        <v>8123</v>
      </c>
      <c r="K81" s="11" t="s">
        <v>8124</v>
      </c>
      <c r="L81" s="11" t="s">
        <v>3294</v>
      </c>
      <c r="M81" s="30">
        <v>42828</v>
      </c>
      <c r="N81" s="88">
        <v>42829.505324074074</v>
      </c>
      <c r="O81" s="30">
        <v>42889</v>
      </c>
      <c r="P81" s="11" t="s">
        <v>8125</v>
      </c>
      <c r="Q81" s="11" t="s">
        <v>4508</v>
      </c>
      <c r="R81" s="11" t="s">
        <v>8126</v>
      </c>
      <c r="S81" s="11"/>
      <c r="T81" s="11" t="s">
        <v>3298</v>
      </c>
      <c r="U81" s="107">
        <v>2200</v>
      </c>
      <c r="V81" s="11"/>
      <c r="W81" s="11"/>
      <c r="X81" s="11"/>
      <c r="Y81" s="11"/>
    </row>
    <row r="82" spans="1:25" ht="15" customHeight="1" x14ac:dyDescent="0.25">
      <c r="A82" s="11" t="s">
        <v>8127</v>
      </c>
      <c r="B82" s="87" t="s">
        <v>7619</v>
      </c>
      <c r="C82" s="11" t="s">
        <v>3290</v>
      </c>
      <c r="D82" s="11" t="s">
        <v>23</v>
      </c>
      <c r="E82" s="11" t="s">
        <v>8128</v>
      </c>
      <c r="F82" s="11" t="s">
        <v>3292</v>
      </c>
      <c r="G82" s="13">
        <v>11019</v>
      </c>
      <c r="H82" s="11" t="s">
        <v>396</v>
      </c>
      <c r="I82" s="114" t="s">
        <v>3456</v>
      </c>
      <c r="J82" s="11" t="s">
        <v>397</v>
      </c>
      <c r="K82" s="11" t="s">
        <v>398</v>
      </c>
      <c r="L82" s="11" t="s">
        <v>3294</v>
      </c>
      <c r="M82" s="11" t="s">
        <v>65</v>
      </c>
      <c r="N82" s="88">
        <v>42893</v>
      </c>
      <c r="O82" s="30">
        <v>42894</v>
      </c>
      <c r="P82" s="11" t="s">
        <v>8129</v>
      </c>
      <c r="Q82" s="11" t="s">
        <v>6264</v>
      </c>
      <c r="R82" s="11" t="s">
        <v>8130</v>
      </c>
      <c r="S82" s="11" t="s">
        <v>8131</v>
      </c>
      <c r="T82" s="11" t="s">
        <v>3298</v>
      </c>
      <c r="U82" s="107">
        <v>2200</v>
      </c>
      <c r="V82" s="11" t="s">
        <v>3708</v>
      </c>
      <c r="W82" s="11" t="s">
        <v>3809</v>
      </c>
      <c r="X82" s="11" t="s">
        <v>8132</v>
      </c>
      <c r="Y82" s="11"/>
    </row>
    <row r="83" spans="1:25" ht="15" customHeight="1" x14ac:dyDescent="0.25">
      <c r="A83" s="11" t="s">
        <v>8133</v>
      </c>
      <c r="B83" s="87" t="s">
        <v>7619</v>
      </c>
      <c r="C83" s="11" t="s">
        <v>3290</v>
      </c>
      <c r="D83" s="11" t="s">
        <v>1056</v>
      </c>
      <c r="E83" s="11" t="s">
        <v>8135</v>
      </c>
      <c r="F83" s="11" t="s">
        <v>3292</v>
      </c>
      <c r="G83" s="13">
        <v>11024</v>
      </c>
      <c r="H83" s="11" t="s">
        <v>8136</v>
      </c>
      <c r="I83" s="114" t="s">
        <v>3491</v>
      </c>
      <c r="J83" s="11" t="s">
        <v>8137</v>
      </c>
      <c r="K83" s="11" t="s">
        <v>8138</v>
      </c>
      <c r="L83" s="11" t="s">
        <v>3294</v>
      </c>
      <c r="M83" s="11" t="s">
        <v>65</v>
      </c>
      <c r="N83" s="88">
        <v>42906.464583333334</v>
      </c>
      <c r="O83" s="30">
        <v>42914</v>
      </c>
      <c r="P83" s="11" t="s">
        <v>8139</v>
      </c>
      <c r="Q83" s="11" t="s">
        <v>1351</v>
      </c>
      <c r="R83" s="11" t="s">
        <v>8140</v>
      </c>
      <c r="S83" s="11" t="s">
        <v>8147</v>
      </c>
      <c r="T83" s="11" t="s">
        <v>3298</v>
      </c>
      <c r="U83" s="107">
        <v>2200</v>
      </c>
      <c r="V83" s="11" t="s">
        <v>3708</v>
      </c>
      <c r="W83" s="11" t="s">
        <v>3809</v>
      </c>
      <c r="X83" s="11" t="s">
        <v>8148</v>
      </c>
      <c r="Y83" s="11"/>
    </row>
    <row r="84" spans="1:25" ht="15" customHeight="1" x14ac:dyDescent="0.25">
      <c r="A84" s="11" t="s">
        <v>8134</v>
      </c>
      <c r="B84" s="87" t="s">
        <v>7619</v>
      </c>
      <c r="C84" s="11" t="s">
        <v>3290</v>
      </c>
      <c r="D84" s="11" t="s">
        <v>23</v>
      </c>
      <c r="E84" s="11" t="s">
        <v>8141</v>
      </c>
      <c r="F84" s="11" t="s">
        <v>3292</v>
      </c>
      <c r="G84" s="13">
        <v>11040</v>
      </c>
      <c r="H84" s="11" t="s">
        <v>8142</v>
      </c>
      <c r="I84" s="114" t="s">
        <v>3328</v>
      </c>
      <c r="J84" s="11" t="s">
        <v>8143</v>
      </c>
      <c r="K84" s="11" t="s">
        <v>8144</v>
      </c>
      <c r="L84" s="11" t="s">
        <v>3294</v>
      </c>
      <c r="M84" s="30">
        <v>42893</v>
      </c>
      <c r="N84" s="88">
        <v>42894.523611111108</v>
      </c>
      <c r="O84" s="30">
        <v>42908</v>
      </c>
      <c r="P84" s="11" t="s">
        <v>8145</v>
      </c>
      <c r="Q84" s="11" t="s">
        <v>5707</v>
      </c>
      <c r="R84" s="11" t="s">
        <v>8146</v>
      </c>
      <c r="S84" s="11"/>
      <c r="T84" s="11" t="s">
        <v>3298</v>
      </c>
      <c r="U84" s="107">
        <v>2200</v>
      </c>
      <c r="V84" s="11"/>
      <c r="W84" s="11"/>
      <c r="X84" s="11"/>
      <c r="Y84" s="11"/>
    </row>
    <row r="85" spans="1:25" ht="15" customHeight="1" x14ac:dyDescent="0.25">
      <c r="A85" s="11" t="s">
        <v>8149</v>
      </c>
      <c r="B85" s="87" t="s">
        <v>7619</v>
      </c>
      <c r="C85" s="11" t="s">
        <v>3290</v>
      </c>
      <c r="D85" s="11" t="s">
        <v>223</v>
      </c>
      <c r="E85" s="11" t="s">
        <v>8150</v>
      </c>
      <c r="F85" s="11" t="s">
        <v>3292</v>
      </c>
      <c r="G85" s="13">
        <v>11095</v>
      </c>
      <c r="H85" s="11" t="s">
        <v>4522</v>
      </c>
      <c r="I85" s="114" t="s">
        <v>3417</v>
      </c>
      <c r="J85" s="11" t="s">
        <v>4523</v>
      </c>
      <c r="K85" s="11" t="s">
        <v>4524</v>
      </c>
      <c r="L85" s="11" t="s">
        <v>3294</v>
      </c>
      <c r="M85" s="30">
        <v>42877</v>
      </c>
      <c r="N85" s="88">
        <v>42893.369444444441</v>
      </c>
      <c r="O85" s="30">
        <v>42901</v>
      </c>
      <c r="P85" s="11" t="s">
        <v>1391</v>
      </c>
      <c r="Q85" s="11" t="s">
        <v>1952</v>
      </c>
      <c r="R85" s="11" t="s">
        <v>7158</v>
      </c>
      <c r="S85" s="11"/>
      <c r="T85" s="11" t="s">
        <v>3298</v>
      </c>
      <c r="U85" s="107">
        <v>2200</v>
      </c>
      <c r="V85" s="11"/>
      <c r="W85" s="11" t="s">
        <v>8151</v>
      </c>
      <c r="X85" s="11" t="s">
        <v>8152</v>
      </c>
      <c r="Y85" s="11"/>
    </row>
    <row r="86" spans="1:25" ht="15" customHeight="1" x14ac:dyDescent="0.25">
      <c r="A86" s="11" t="s">
        <v>8153</v>
      </c>
      <c r="B86" s="87" t="s">
        <v>7619</v>
      </c>
      <c r="C86" s="11" t="s">
        <v>3290</v>
      </c>
      <c r="D86" s="11" t="s">
        <v>767</v>
      </c>
      <c r="E86" s="11" t="s">
        <v>8154</v>
      </c>
      <c r="F86" s="11" t="s">
        <v>3292</v>
      </c>
      <c r="G86" s="13">
        <v>11135</v>
      </c>
      <c r="H86" s="11" t="s">
        <v>163</v>
      </c>
      <c r="I86" s="114" t="s">
        <v>3491</v>
      </c>
      <c r="J86" s="11" t="s">
        <v>164</v>
      </c>
      <c r="K86" s="11" t="s">
        <v>165</v>
      </c>
      <c r="L86" s="11" t="s">
        <v>3294</v>
      </c>
      <c r="M86" s="11" t="s">
        <v>65</v>
      </c>
      <c r="N86" s="88">
        <v>42898.918749999997</v>
      </c>
      <c r="O86" s="30">
        <v>42902</v>
      </c>
      <c r="P86" s="11" t="s">
        <v>7375</v>
      </c>
      <c r="Q86" s="11" t="s">
        <v>7376</v>
      </c>
      <c r="R86" s="11" t="s">
        <v>7377</v>
      </c>
      <c r="S86" s="11" t="s">
        <v>7575</v>
      </c>
      <c r="T86" s="11" t="s">
        <v>3298</v>
      </c>
      <c r="U86" s="107">
        <v>2200</v>
      </c>
      <c r="V86" s="11"/>
      <c r="W86" s="11"/>
      <c r="X86" s="11"/>
      <c r="Y86" s="11"/>
    </row>
    <row r="87" spans="1:25" ht="15" customHeight="1" x14ac:dyDescent="0.25">
      <c r="A87" s="11" t="s">
        <v>8155</v>
      </c>
      <c r="B87" s="87" t="s">
        <v>7619</v>
      </c>
      <c r="C87" s="11" t="s">
        <v>3290</v>
      </c>
      <c r="D87" s="11" t="s">
        <v>61</v>
      </c>
      <c r="E87" s="11" t="s">
        <v>8156</v>
      </c>
      <c r="F87" s="11" t="s">
        <v>3292</v>
      </c>
      <c r="G87" s="13">
        <v>11136</v>
      </c>
      <c r="H87" s="11" t="s">
        <v>246</v>
      </c>
      <c r="I87" s="114" t="s">
        <v>3302</v>
      </c>
      <c r="J87" s="11" t="s">
        <v>247</v>
      </c>
      <c r="K87" s="11" t="s">
        <v>248</v>
      </c>
      <c r="L87" s="11" t="s">
        <v>3294</v>
      </c>
      <c r="M87" s="30">
        <v>42908</v>
      </c>
      <c r="N87" s="88">
        <v>42912.430555555555</v>
      </c>
      <c r="O87" s="30">
        <v>42915</v>
      </c>
      <c r="P87" s="11" t="s">
        <v>3815</v>
      </c>
      <c r="Q87" s="11" t="s">
        <v>6941</v>
      </c>
      <c r="R87" s="11" t="s">
        <v>8157</v>
      </c>
      <c r="S87" s="11" t="s">
        <v>8158</v>
      </c>
      <c r="T87" s="11" t="s">
        <v>3298</v>
      </c>
      <c r="U87" s="107">
        <v>2200</v>
      </c>
      <c r="V87" s="11" t="s">
        <v>8159</v>
      </c>
      <c r="W87" s="11" t="s">
        <v>8160</v>
      </c>
      <c r="X87" s="11" t="s">
        <v>8161</v>
      </c>
      <c r="Y87" s="11"/>
    </row>
    <row r="88" spans="1:25" ht="15" customHeight="1" x14ac:dyDescent="0.25">
      <c r="A88" s="11" t="s">
        <v>8162</v>
      </c>
      <c r="B88" s="87" t="s">
        <v>7619</v>
      </c>
      <c r="C88" s="11" t="s">
        <v>3290</v>
      </c>
      <c r="D88" s="11" t="s">
        <v>53</v>
      </c>
      <c r="E88" s="11" t="s">
        <v>8164</v>
      </c>
      <c r="F88" s="11" t="s">
        <v>3292</v>
      </c>
      <c r="G88" s="13">
        <v>11165</v>
      </c>
      <c r="H88" s="11" t="s">
        <v>4281</v>
      </c>
      <c r="I88" s="114" t="s">
        <v>3767</v>
      </c>
      <c r="J88" s="11" t="s">
        <v>4282</v>
      </c>
      <c r="K88" s="11" t="s">
        <v>4283</v>
      </c>
      <c r="L88" s="11" t="s">
        <v>3294</v>
      </c>
      <c r="M88" s="11" t="s">
        <v>65</v>
      </c>
      <c r="N88" s="88"/>
      <c r="O88" s="30">
        <v>42900</v>
      </c>
      <c r="P88" s="11" t="s">
        <v>8165</v>
      </c>
      <c r="Q88" s="11" t="s">
        <v>8166</v>
      </c>
      <c r="R88" s="11" t="s">
        <v>8167</v>
      </c>
      <c r="S88" s="11"/>
      <c r="T88" s="11" t="s">
        <v>3298</v>
      </c>
      <c r="U88" s="107">
        <v>2200</v>
      </c>
      <c r="V88" s="11" t="s">
        <v>3708</v>
      </c>
      <c r="W88" s="11" t="s">
        <v>3809</v>
      </c>
      <c r="X88" s="11" t="s">
        <v>8171</v>
      </c>
      <c r="Y88" s="11"/>
    </row>
    <row r="89" spans="1:25" ht="15" customHeight="1" x14ac:dyDescent="0.25">
      <c r="A89" s="11" t="s">
        <v>8163</v>
      </c>
      <c r="B89" s="87" t="s">
        <v>7619</v>
      </c>
      <c r="C89" s="11" t="s">
        <v>3290</v>
      </c>
      <c r="D89" s="11" t="s">
        <v>767</v>
      </c>
      <c r="E89" s="11" t="s">
        <v>8168</v>
      </c>
      <c r="F89" s="11" t="s">
        <v>3292</v>
      </c>
      <c r="G89" s="13">
        <v>11165</v>
      </c>
      <c r="H89" s="11" t="s">
        <v>4281</v>
      </c>
      <c r="I89" s="114" t="s">
        <v>3767</v>
      </c>
      <c r="J89" s="11" t="s">
        <v>4282</v>
      </c>
      <c r="K89" s="11" t="s">
        <v>4283</v>
      </c>
      <c r="L89" s="11" t="s">
        <v>3294</v>
      </c>
      <c r="M89" s="11" t="s">
        <v>65</v>
      </c>
      <c r="N89" s="88"/>
      <c r="O89" s="30">
        <v>42894</v>
      </c>
      <c r="P89" s="11" t="s">
        <v>8169</v>
      </c>
      <c r="Q89" s="11" t="s">
        <v>3322</v>
      </c>
      <c r="R89" s="11" t="s">
        <v>8170</v>
      </c>
      <c r="S89" s="11"/>
      <c r="T89" s="11" t="s">
        <v>3298</v>
      </c>
      <c r="U89" s="107">
        <v>2200</v>
      </c>
      <c r="V89" s="11"/>
      <c r="W89" s="11" t="s">
        <v>767</v>
      </c>
      <c r="X89" s="11"/>
      <c r="Y89" s="11"/>
    </row>
    <row r="90" spans="1:25" ht="15" customHeight="1" x14ac:dyDescent="0.25">
      <c r="A90" s="11" t="s">
        <v>8172</v>
      </c>
      <c r="B90" s="87" t="s">
        <v>7619</v>
      </c>
      <c r="C90" s="11" t="s">
        <v>3290</v>
      </c>
      <c r="D90" s="11" t="s">
        <v>53</v>
      </c>
      <c r="E90" s="11" t="s">
        <v>8173</v>
      </c>
      <c r="F90" s="11" t="s">
        <v>3292</v>
      </c>
      <c r="G90" s="13">
        <v>11187</v>
      </c>
      <c r="H90" s="11" t="s">
        <v>1157</v>
      </c>
      <c r="I90" s="114" t="s">
        <v>3293</v>
      </c>
      <c r="J90" s="11" t="s">
        <v>1272</v>
      </c>
      <c r="K90" s="11" t="s">
        <v>1273</v>
      </c>
      <c r="L90" s="11" t="s">
        <v>3294</v>
      </c>
      <c r="M90" s="30">
        <v>42869</v>
      </c>
      <c r="N90" s="88">
        <v>42873.418923611112</v>
      </c>
      <c r="O90" s="30">
        <v>42893</v>
      </c>
      <c r="P90" s="11" t="s">
        <v>1418</v>
      </c>
      <c r="Q90" s="11" t="s">
        <v>6348</v>
      </c>
      <c r="R90" s="11" t="s">
        <v>1419</v>
      </c>
      <c r="S90" s="11" t="s">
        <v>4977</v>
      </c>
      <c r="T90" s="11" t="s">
        <v>3298</v>
      </c>
      <c r="U90" s="107">
        <v>2200</v>
      </c>
      <c r="V90" s="11" t="s">
        <v>3708</v>
      </c>
      <c r="W90" s="11" t="s">
        <v>3809</v>
      </c>
      <c r="X90" s="11" t="s">
        <v>8174</v>
      </c>
      <c r="Y90" s="11"/>
    </row>
    <row r="91" spans="1:25" ht="15" customHeight="1" x14ac:dyDescent="0.25">
      <c r="A91" s="11" t="s">
        <v>8175</v>
      </c>
      <c r="B91" s="87" t="s">
        <v>7619</v>
      </c>
      <c r="C91" s="11" t="s">
        <v>3290</v>
      </c>
      <c r="D91" s="11" t="s">
        <v>223</v>
      </c>
      <c r="E91" s="11" t="s">
        <v>8176</v>
      </c>
      <c r="F91" s="11" t="s">
        <v>3292</v>
      </c>
      <c r="G91" s="13">
        <v>11229</v>
      </c>
      <c r="H91" s="11" t="s">
        <v>267</v>
      </c>
      <c r="I91" s="114" t="s">
        <v>3456</v>
      </c>
      <c r="J91" s="11" t="s">
        <v>268</v>
      </c>
      <c r="K91" s="11" t="s">
        <v>269</v>
      </c>
      <c r="L91" s="11" t="s">
        <v>3294</v>
      </c>
      <c r="M91" s="30">
        <v>42762</v>
      </c>
      <c r="N91" s="88">
        <v>42822.524305555555</v>
      </c>
      <c r="O91" s="30">
        <v>42909</v>
      </c>
      <c r="P91" s="11" t="s">
        <v>8177</v>
      </c>
      <c r="Q91" s="11" t="s">
        <v>8178</v>
      </c>
      <c r="R91" s="11" t="s">
        <v>8179</v>
      </c>
      <c r="S91" s="11"/>
      <c r="T91" s="11" t="s">
        <v>3298</v>
      </c>
      <c r="U91" s="107">
        <v>2200</v>
      </c>
      <c r="V91" s="11"/>
      <c r="W91" s="11" t="s">
        <v>8180</v>
      </c>
      <c r="X91" s="11" t="s">
        <v>8181</v>
      </c>
      <c r="Y91" s="11"/>
    </row>
    <row r="92" spans="1:25" ht="15" customHeight="1" x14ac:dyDescent="0.25">
      <c r="A92" s="11" t="s">
        <v>8182</v>
      </c>
      <c r="B92" s="87" t="s">
        <v>7619</v>
      </c>
      <c r="C92" s="11" t="s">
        <v>3290</v>
      </c>
      <c r="D92" s="11" t="s">
        <v>31</v>
      </c>
      <c r="E92" s="11" t="s">
        <v>8183</v>
      </c>
      <c r="F92" s="11" t="s">
        <v>3292</v>
      </c>
      <c r="G92" s="13">
        <v>11229</v>
      </c>
      <c r="H92" s="11" t="s">
        <v>267</v>
      </c>
      <c r="I92" s="114" t="s">
        <v>3456</v>
      </c>
      <c r="J92" s="11" t="s">
        <v>268</v>
      </c>
      <c r="K92" s="11" t="s">
        <v>269</v>
      </c>
      <c r="L92" s="11" t="s">
        <v>3294</v>
      </c>
      <c r="M92" s="30">
        <v>42901</v>
      </c>
      <c r="N92" s="88">
        <v>42908.313888888886</v>
      </c>
      <c r="O92" s="30">
        <v>42915</v>
      </c>
      <c r="P92" s="11" t="s">
        <v>8184</v>
      </c>
      <c r="Q92" s="11" t="s">
        <v>4055</v>
      </c>
      <c r="R92" s="11" t="s">
        <v>8185</v>
      </c>
      <c r="S92" s="11" t="s">
        <v>8186</v>
      </c>
      <c r="T92" s="11" t="s">
        <v>3298</v>
      </c>
      <c r="U92" s="107">
        <v>2200</v>
      </c>
      <c r="V92" s="11" t="s">
        <v>8187</v>
      </c>
      <c r="W92" s="11" t="s">
        <v>8188</v>
      </c>
      <c r="X92" s="11" t="s">
        <v>8189</v>
      </c>
      <c r="Y92" s="11"/>
    </row>
    <row r="93" spans="1:25" ht="15" customHeight="1" x14ac:dyDescent="0.25">
      <c r="A93" s="11" t="s">
        <v>8190</v>
      </c>
      <c r="B93" s="87" t="s">
        <v>7619</v>
      </c>
      <c r="C93" s="11" t="s">
        <v>3290</v>
      </c>
      <c r="D93" s="11" t="s">
        <v>69</v>
      </c>
      <c r="E93" s="11" t="s">
        <v>8193</v>
      </c>
      <c r="F93" s="11" t="s">
        <v>3292</v>
      </c>
      <c r="G93" s="13">
        <v>11241</v>
      </c>
      <c r="H93" s="11" t="s">
        <v>1148</v>
      </c>
      <c r="I93" s="114" t="s">
        <v>3376</v>
      </c>
      <c r="J93" s="11" t="s">
        <v>1253</v>
      </c>
      <c r="K93" s="11" t="s">
        <v>1254</v>
      </c>
      <c r="L93" s="11" t="s">
        <v>3294</v>
      </c>
      <c r="M93" s="11" t="s">
        <v>65</v>
      </c>
      <c r="N93" s="88">
        <v>42895</v>
      </c>
      <c r="O93" s="30">
        <v>42898</v>
      </c>
      <c r="P93" s="11" t="s">
        <v>29</v>
      </c>
      <c r="Q93" s="11" t="s">
        <v>8194</v>
      </c>
      <c r="R93" s="11" t="s">
        <v>8195</v>
      </c>
      <c r="S93" s="11" t="s">
        <v>8200</v>
      </c>
      <c r="T93" s="11" t="s">
        <v>3298</v>
      </c>
      <c r="U93" s="107">
        <v>2200</v>
      </c>
      <c r="V93" s="11"/>
      <c r="W93" s="11" t="s">
        <v>8201</v>
      </c>
      <c r="X93" s="11"/>
      <c r="Y93" s="11"/>
    </row>
    <row r="94" spans="1:25" ht="15" customHeight="1" x14ac:dyDescent="0.25">
      <c r="A94" s="11" t="s">
        <v>8191</v>
      </c>
      <c r="B94" s="87" t="s">
        <v>7619</v>
      </c>
      <c r="C94" s="11" t="s">
        <v>3290</v>
      </c>
      <c r="D94" s="11" t="s">
        <v>69</v>
      </c>
      <c r="E94" s="11" t="s">
        <v>8196</v>
      </c>
      <c r="F94" s="11" t="s">
        <v>3292</v>
      </c>
      <c r="G94" s="13">
        <v>11241</v>
      </c>
      <c r="H94" s="11" t="s">
        <v>1148</v>
      </c>
      <c r="I94" s="114" t="s">
        <v>3376</v>
      </c>
      <c r="J94" s="11" t="s">
        <v>1253</v>
      </c>
      <c r="K94" s="11" t="s">
        <v>1254</v>
      </c>
      <c r="L94" s="11" t="s">
        <v>3294</v>
      </c>
      <c r="M94" s="11" t="s">
        <v>65</v>
      </c>
      <c r="N94" s="88">
        <v>42895</v>
      </c>
      <c r="O94" s="30">
        <v>42901</v>
      </c>
      <c r="P94" s="11" t="s">
        <v>4715</v>
      </c>
      <c r="Q94" s="11" t="s">
        <v>4716</v>
      </c>
      <c r="R94" s="11" t="s">
        <v>4717</v>
      </c>
      <c r="S94" s="11"/>
      <c r="T94" s="11" t="s">
        <v>3298</v>
      </c>
      <c r="U94" s="107">
        <v>2200</v>
      </c>
      <c r="V94" s="11"/>
      <c r="W94" s="11" t="s">
        <v>69</v>
      </c>
      <c r="X94" s="11"/>
      <c r="Y94" s="11"/>
    </row>
    <row r="95" spans="1:25" ht="15" customHeight="1" x14ac:dyDescent="0.25">
      <c r="A95" s="11" t="s">
        <v>8192</v>
      </c>
      <c r="B95" s="87" t="s">
        <v>7619</v>
      </c>
      <c r="C95" s="11" t="s">
        <v>3290</v>
      </c>
      <c r="D95" s="11" t="s">
        <v>31</v>
      </c>
      <c r="E95" s="11" t="s">
        <v>8197</v>
      </c>
      <c r="F95" s="11" t="s">
        <v>3292</v>
      </c>
      <c r="G95" s="13">
        <v>11241</v>
      </c>
      <c r="H95" s="11" t="s">
        <v>1148</v>
      </c>
      <c r="I95" s="114" t="s">
        <v>3376</v>
      </c>
      <c r="J95" s="11" t="s">
        <v>1253</v>
      </c>
      <c r="K95" s="11" t="s">
        <v>1254</v>
      </c>
      <c r="L95" s="11" t="s">
        <v>3294</v>
      </c>
      <c r="M95" s="11" t="s">
        <v>65</v>
      </c>
      <c r="N95" s="88">
        <v>42907.665277777778</v>
      </c>
      <c r="O95" s="30">
        <v>42916</v>
      </c>
      <c r="P95" s="11" t="s">
        <v>8198</v>
      </c>
      <c r="Q95" s="11" t="s">
        <v>6322</v>
      </c>
      <c r="R95" s="11" t="s">
        <v>8199</v>
      </c>
      <c r="S95" s="11"/>
      <c r="T95" s="11" t="s">
        <v>3298</v>
      </c>
      <c r="U95" s="107">
        <v>2200</v>
      </c>
      <c r="V95" s="11"/>
      <c r="W95" s="11" t="s">
        <v>31</v>
      </c>
      <c r="X95" s="11"/>
      <c r="Y95" s="11"/>
    </row>
    <row r="96" spans="1:25" ht="15" customHeight="1" x14ac:dyDescent="0.25">
      <c r="A96" s="11" t="s">
        <v>8202</v>
      </c>
      <c r="B96" s="87" t="s">
        <v>7619</v>
      </c>
      <c r="C96" s="11" t="s">
        <v>3290</v>
      </c>
      <c r="D96" s="11" t="s">
        <v>23</v>
      </c>
      <c r="E96" s="11" t="s">
        <v>8205</v>
      </c>
      <c r="F96" s="11" t="s">
        <v>3292</v>
      </c>
      <c r="G96" s="13">
        <v>11244</v>
      </c>
      <c r="H96" s="11" t="s">
        <v>637</v>
      </c>
      <c r="I96" s="114" t="s">
        <v>3349</v>
      </c>
      <c r="J96" s="11" t="s">
        <v>638</v>
      </c>
      <c r="K96" s="11" t="s">
        <v>639</v>
      </c>
      <c r="L96" s="11" t="s">
        <v>3294</v>
      </c>
      <c r="M96" s="11" t="s">
        <v>65</v>
      </c>
      <c r="N96" s="88">
        <v>42885</v>
      </c>
      <c r="O96" s="30">
        <v>42887</v>
      </c>
      <c r="P96" s="11" t="s">
        <v>6856</v>
      </c>
      <c r="Q96" s="11" t="s">
        <v>5610</v>
      </c>
      <c r="R96" s="11" t="s">
        <v>6857</v>
      </c>
      <c r="S96" s="11"/>
      <c r="T96" s="11" t="s">
        <v>3298</v>
      </c>
      <c r="U96" s="107">
        <v>2200</v>
      </c>
      <c r="V96" s="11"/>
      <c r="W96" s="11"/>
      <c r="X96" s="11"/>
      <c r="Y96" s="11"/>
    </row>
    <row r="97" spans="1:25" ht="15" customHeight="1" x14ac:dyDescent="0.25">
      <c r="A97" s="11" t="s">
        <v>8203</v>
      </c>
      <c r="B97" s="87" t="s">
        <v>7619</v>
      </c>
      <c r="C97" s="11" t="s">
        <v>3290</v>
      </c>
      <c r="D97" s="11" t="s">
        <v>31</v>
      </c>
      <c r="E97" s="11" t="s">
        <v>8206</v>
      </c>
      <c r="F97" s="11" t="s">
        <v>3292</v>
      </c>
      <c r="G97" s="13">
        <v>11244</v>
      </c>
      <c r="H97" s="11" t="s">
        <v>637</v>
      </c>
      <c r="I97" s="114" t="s">
        <v>3349</v>
      </c>
      <c r="J97" s="11" t="s">
        <v>638</v>
      </c>
      <c r="K97" s="11" t="s">
        <v>639</v>
      </c>
      <c r="L97" s="11" t="s">
        <v>3294</v>
      </c>
      <c r="M97" s="11" t="s">
        <v>65</v>
      </c>
      <c r="N97" s="88">
        <v>42885</v>
      </c>
      <c r="O97" s="30">
        <v>42894</v>
      </c>
      <c r="P97" s="11" t="s">
        <v>8207</v>
      </c>
      <c r="Q97" s="11" t="s">
        <v>5575</v>
      </c>
      <c r="R97" s="11" t="s">
        <v>8208</v>
      </c>
      <c r="S97" s="11"/>
      <c r="T97" s="11" t="s">
        <v>3298</v>
      </c>
      <c r="U97" s="107">
        <v>2200</v>
      </c>
      <c r="V97" s="11"/>
      <c r="W97" s="11"/>
      <c r="X97" s="11"/>
      <c r="Y97" s="11"/>
    </row>
    <row r="98" spans="1:25" ht="15" customHeight="1" x14ac:dyDescent="0.25">
      <c r="A98" s="11" t="s">
        <v>8204</v>
      </c>
      <c r="B98" s="87" t="s">
        <v>7619</v>
      </c>
      <c r="C98" s="11" t="s">
        <v>3290</v>
      </c>
      <c r="D98" s="11" t="s">
        <v>1083</v>
      </c>
      <c r="E98" s="11" t="s">
        <v>8209</v>
      </c>
      <c r="F98" s="11" t="s">
        <v>3292</v>
      </c>
      <c r="G98" s="13">
        <v>11249</v>
      </c>
      <c r="H98" s="11" t="s">
        <v>26</v>
      </c>
      <c r="I98" s="114" t="s">
        <v>3306</v>
      </c>
      <c r="J98" s="11" t="s">
        <v>27</v>
      </c>
      <c r="K98" s="11" t="s">
        <v>28</v>
      </c>
      <c r="L98" s="11" t="s">
        <v>3294</v>
      </c>
      <c r="M98" s="30">
        <v>42884</v>
      </c>
      <c r="N98" s="88">
        <v>42907.553472222222</v>
      </c>
      <c r="O98" s="30">
        <v>42915</v>
      </c>
      <c r="P98" s="11" t="s">
        <v>8210</v>
      </c>
      <c r="Q98" s="11" t="s">
        <v>3762</v>
      </c>
      <c r="R98" s="11" t="s">
        <v>8211</v>
      </c>
      <c r="S98" s="11" t="s">
        <v>8212</v>
      </c>
      <c r="T98" s="11" t="s">
        <v>3298</v>
      </c>
      <c r="U98" s="107">
        <v>2200</v>
      </c>
      <c r="V98" s="11"/>
      <c r="W98" s="11"/>
      <c r="X98" s="11"/>
      <c r="Y98" s="11"/>
    </row>
    <row r="99" spans="1:25" ht="15" customHeight="1" x14ac:dyDescent="0.25">
      <c r="A99" s="11" t="s">
        <v>8213</v>
      </c>
      <c r="B99" s="87" t="s">
        <v>7619</v>
      </c>
      <c r="C99" s="11" t="s">
        <v>3290</v>
      </c>
      <c r="D99" s="11" t="s">
        <v>69</v>
      </c>
      <c r="E99" s="11" t="s">
        <v>8214</v>
      </c>
      <c r="F99" s="11" t="s">
        <v>3292</v>
      </c>
      <c r="G99" s="13">
        <v>11276</v>
      </c>
      <c r="H99" s="11" t="s">
        <v>8215</v>
      </c>
      <c r="I99" s="114" t="s">
        <v>3312</v>
      </c>
      <c r="J99" s="11" t="s">
        <v>8216</v>
      </c>
      <c r="K99" s="11" t="s">
        <v>8217</v>
      </c>
      <c r="L99" s="11" t="s">
        <v>3294</v>
      </c>
      <c r="M99" s="11" t="s">
        <v>65</v>
      </c>
      <c r="N99" s="88">
        <v>42908.417361111111</v>
      </c>
      <c r="O99" s="30">
        <v>42914</v>
      </c>
      <c r="P99" s="11" t="s">
        <v>8218</v>
      </c>
      <c r="Q99" s="11" t="s">
        <v>8219</v>
      </c>
      <c r="R99" s="11" t="s">
        <v>8220</v>
      </c>
      <c r="S99" s="11"/>
      <c r="T99" s="11" t="s">
        <v>3298</v>
      </c>
      <c r="U99" s="107">
        <v>2200</v>
      </c>
      <c r="V99" s="11"/>
      <c r="W99" s="11" t="s">
        <v>8221</v>
      </c>
      <c r="X99" s="11"/>
      <c r="Y99" s="11"/>
    </row>
    <row r="100" spans="1:25" ht="15" customHeight="1" x14ac:dyDescent="0.25">
      <c r="A100" s="11" t="s">
        <v>8222</v>
      </c>
      <c r="B100" s="87" t="s">
        <v>7619</v>
      </c>
      <c r="C100" s="11" t="s">
        <v>3290</v>
      </c>
      <c r="D100" s="11" t="s">
        <v>313</v>
      </c>
      <c r="E100" s="11" t="s">
        <v>8224</v>
      </c>
      <c r="F100" s="11" t="s">
        <v>3292</v>
      </c>
      <c r="G100" s="13">
        <v>11356</v>
      </c>
      <c r="H100" s="11" t="s">
        <v>1150</v>
      </c>
      <c r="I100" s="114" t="s">
        <v>3432</v>
      </c>
      <c r="J100" s="11" t="s">
        <v>1258</v>
      </c>
      <c r="K100" s="11" t="s">
        <v>1259</v>
      </c>
      <c r="L100" s="11" t="s">
        <v>3294</v>
      </c>
      <c r="M100" s="30">
        <v>42872</v>
      </c>
      <c r="N100" s="88">
        <v>42873.533553240741</v>
      </c>
      <c r="O100" s="30">
        <v>42893</v>
      </c>
      <c r="P100" s="11" t="s">
        <v>8225</v>
      </c>
      <c r="Q100" s="11" t="s">
        <v>8226</v>
      </c>
      <c r="R100" s="11" t="s">
        <v>8227</v>
      </c>
      <c r="S100" s="11"/>
      <c r="T100" s="11" t="s">
        <v>3298</v>
      </c>
      <c r="U100" s="107">
        <v>2200</v>
      </c>
      <c r="V100" s="11"/>
      <c r="W100" s="11" t="s">
        <v>313</v>
      </c>
      <c r="X100" s="11"/>
      <c r="Y100" s="11"/>
    </row>
    <row r="101" spans="1:25" ht="15" customHeight="1" x14ac:dyDescent="0.25">
      <c r="A101" s="11" t="s">
        <v>8223</v>
      </c>
      <c r="B101" s="87" t="s">
        <v>7619</v>
      </c>
      <c r="C101" s="11" t="s">
        <v>3290</v>
      </c>
      <c r="D101" s="11" t="s">
        <v>84</v>
      </c>
      <c r="E101" s="11" t="s">
        <v>8228</v>
      </c>
      <c r="F101" s="11" t="s">
        <v>3292</v>
      </c>
      <c r="G101" s="13">
        <v>11356</v>
      </c>
      <c r="H101" s="11" t="s">
        <v>1150</v>
      </c>
      <c r="I101" s="114" t="s">
        <v>3432</v>
      </c>
      <c r="J101" s="11" t="s">
        <v>1258</v>
      </c>
      <c r="K101" s="11" t="s">
        <v>1259</v>
      </c>
      <c r="L101" s="11" t="s">
        <v>3294</v>
      </c>
      <c r="M101" s="30">
        <v>42895</v>
      </c>
      <c r="N101" s="88">
        <v>42898.529861111114</v>
      </c>
      <c r="O101" s="30">
        <v>42915</v>
      </c>
      <c r="P101" s="11" t="s">
        <v>773</v>
      </c>
      <c r="Q101" s="11" t="s">
        <v>3802</v>
      </c>
      <c r="R101" s="11" t="s">
        <v>8229</v>
      </c>
      <c r="S101" s="11" t="s">
        <v>8230</v>
      </c>
      <c r="T101" s="11" t="s">
        <v>3298</v>
      </c>
      <c r="U101" s="107">
        <v>2200</v>
      </c>
      <c r="V101" s="11" t="s">
        <v>8231</v>
      </c>
      <c r="W101" s="11" t="s">
        <v>8232</v>
      </c>
      <c r="X101" s="11" t="s">
        <v>8233</v>
      </c>
      <c r="Y101" s="11"/>
    </row>
    <row r="102" spans="1:25" ht="15" customHeight="1" x14ac:dyDescent="0.25">
      <c r="A102" s="11" t="s">
        <v>8234</v>
      </c>
      <c r="B102" s="87" t="s">
        <v>7619</v>
      </c>
      <c r="C102" s="11" t="s">
        <v>3290</v>
      </c>
      <c r="D102" s="11" t="s">
        <v>84</v>
      </c>
      <c r="E102" s="11" t="s">
        <v>8235</v>
      </c>
      <c r="F102" s="11" t="s">
        <v>3292</v>
      </c>
      <c r="G102" s="13">
        <v>11367</v>
      </c>
      <c r="H102" s="11" t="s">
        <v>889</v>
      </c>
      <c r="I102" s="114" t="s">
        <v>3432</v>
      </c>
      <c r="J102" s="11" t="s">
        <v>890</v>
      </c>
      <c r="K102" s="11" t="s">
        <v>891</v>
      </c>
      <c r="L102" s="11" t="s">
        <v>3294</v>
      </c>
      <c r="M102" s="30">
        <v>42856</v>
      </c>
      <c r="N102" s="88">
        <v>42865</v>
      </c>
      <c r="O102" s="30">
        <v>42887</v>
      </c>
      <c r="P102" s="11" t="s">
        <v>686</v>
      </c>
      <c r="Q102" s="11" t="s">
        <v>4882</v>
      </c>
      <c r="R102" s="11" t="s">
        <v>8236</v>
      </c>
      <c r="S102" s="11" t="s">
        <v>8237</v>
      </c>
      <c r="T102" s="11" t="s">
        <v>3298</v>
      </c>
      <c r="U102" s="107">
        <v>2200</v>
      </c>
      <c r="V102" s="11" t="s">
        <v>8238</v>
      </c>
      <c r="W102" s="11" t="s">
        <v>8239</v>
      </c>
      <c r="X102" s="11" t="s">
        <v>8240</v>
      </c>
      <c r="Y102" s="11"/>
    </row>
    <row r="103" spans="1:25" ht="15" customHeight="1" x14ac:dyDescent="0.25">
      <c r="A103" s="11" t="s">
        <v>8241</v>
      </c>
      <c r="B103" s="87" t="s">
        <v>7619</v>
      </c>
      <c r="C103" s="11" t="s">
        <v>3290</v>
      </c>
      <c r="D103" s="11" t="s">
        <v>23</v>
      </c>
      <c r="E103" s="11" t="s">
        <v>8242</v>
      </c>
      <c r="F103" s="11" t="s">
        <v>3292</v>
      </c>
      <c r="G103" s="13">
        <v>11422</v>
      </c>
      <c r="H103" s="11" t="s">
        <v>1756</v>
      </c>
      <c r="I103" s="114" t="s">
        <v>3767</v>
      </c>
      <c r="J103" s="11" t="s">
        <v>1849</v>
      </c>
      <c r="K103" s="11" t="s">
        <v>1850</v>
      </c>
      <c r="L103" s="11" t="s">
        <v>3294</v>
      </c>
      <c r="M103" s="30">
        <v>42872</v>
      </c>
      <c r="N103" s="88">
        <v>42873.651423611111</v>
      </c>
      <c r="O103" s="30">
        <v>42915</v>
      </c>
      <c r="P103" s="11" t="s">
        <v>4000</v>
      </c>
      <c r="Q103" s="11" t="s">
        <v>4517</v>
      </c>
      <c r="R103" s="11" t="s">
        <v>8243</v>
      </c>
      <c r="S103" s="11" t="s">
        <v>8244</v>
      </c>
      <c r="T103" s="11" t="s">
        <v>3298</v>
      </c>
      <c r="U103" s="107">
        <v>2200</v>
      </c>
      <c r="V103" s="11"/>
      <c r="W103" s="11"/>
      <c r="X103" s="11"/>
      <c r="Y103" s="11"/>
    </row>
    <row r="104" spans="1:25" ht="15" customHeight="1" x14ac:dyDescent="0.25">
      <c r="A104" s="11" t="s">
        <v>8245</v>
      </c>
      <c r="B104" s="87" t="s">
        <v>7619</v>
      </c>
      <c r="C104" s="11" t="s">
        <v>3290</v>
      </c>
      <c r="D104" s="11" t="s">
        <v>53</v>
      </c>
      <c r="E104" s="11" t="s">
        <v>8246</v>
      </c>
      <c r="F104" s="11" t="s">
        <v>3292</v>
      </c>
      <c r="G104" s="13">
        <v>11625</v>
      </c>
      <c r="H104" s="11" t="s">
        <v>1127</v>
      </c>
      <c r="I104" s="114" t="s">
        <v>3432</v>
      </c>
      <c r="J104" s="11" t="s">
        <v>1212</v>
      </c>
      <c r="K104" s="11" t="s">
        <v>1213</v>
      </c>
      <c r="L104" s="11" t="s">
        <v>3294</v>
      </c>
      <c r="M104" s="30">
        <v>42892</v>
      </c>
      <c r="N104" s="88">
        <v>42893.57708333333</v>
      </c>
      <c r="O104" s="30">
        <v>42907</v>
      </c>
      <c r="P104" s="11" t="s">
        <v>8247</v>
      </c>
      <c r="Q104" s="11" t="s">
        <v>6116</v>
      </c>
      <c r="R104" s="11" t="s">
        <v>8248</v>
      </c>
      <c r="S104" s="11" t="s">
        <v>8249</v>
      </c>
      <c r="T104" s="11" t="s">
        <v>3298</v>
      </c>
      <c r="U104" s="107">
        <v>2200</v>
      </c>
      <c r="V104" s="11"/>
      <c r="W104" s="11"/>
      <c r="X104" s="11"/>
      <c r="Y104" s="11"/>
    </row>
    <row r="105" spans="1:25" ht="15" customHeight="1" x14ac:dyDescent="0.25">
      <c r="A105" s="11" t="s">
        <v>8250</v>
      </c>
      <c r="B105" s="87" t="s">
        <v>7619</v>
      </c>
      <c r="C105" s="11" t="s">
        <v>3290</v>
      </c>
      <c r="D105" s="11" t="s">
        <v>31</v>
      </c>
      <c r="E105" s="11" t="s">
        <v>8251</v>
      </c>
      <c r="F105" s="11" t="s">
        <v>3292</v>
      </c>
      <c r="G105" s="13">
        <v>11947</v>
      </c>
      <c r="H105" s="11" t="s">
        <v>8252</v>
      </c>
      <c r="I105" s="114" t="s">
        <v>3349</v>
      </c>
      <c r="J105" s="11" t="s">
        <v>8253</v>
      </c>
      <c r="K105" s="11" t="s">
        <v>8254</v>
      </c>
      <c r="L105" s="11" t="s">
        <v>3294</v>
      </c>
      <c r="M105" s="30">
        <v>42885</v>
      </c>
      <c r="N105" s="88">
        <v>42892</v>
      </c>
      <c r="O105" s="30">
        <v>42906</v>
      </c>
      <c r="P105" s="11" t="s">
        <v>8255</v>
      </c>
      <c r="Q105" s="11" t="s">
        <v>8256</v>
      </c>
      <c r="R105" s="11" t="s">
        <v>8257</v>
      </c>
      <c r="S105" s="11"/>
      <c r="T105" s="11" t="s">
        <v>3298</v>
      </c>
      <c r="U105" s="107">
        <v>2200</v>
      </c>
      <c r="V105" s="11" t="s">
        <v>3708</v>
      </c>
      <c r="W105" s="11" t="s">
        <v>3809</v>
      </c>
      <c r="X105" s="11"/>
      <c r="Y105" s="11"/>
    </row>
    <row r="106" spans="1:25" ht="15" customHeight="1" x14ac:dyDescent="0.25">
      <c r="A106" s="11" t="s">
        <v>8258</v>
      </c>
      <c r="B106" s="87" t="s">
        <v>7619</v>
      </c>
      <c r="C106" s="11" t="s">
        <v>3290</v>
      </c>
      <c r="D106" s="11" t="s">
        <v>1083</v>
      </c>
      <c r="E106" s="11" t="s">
        <v>8261</v>
      </c>
      <c r="F106" s="11" t="s">
        <v>3292</v>
      </c>
      <c r="G106" s="13">
        <v>11998</v>
      </c>
      <c r="H106" s="11" t="s">
        <v>5432</v>
      </c>
      <c r="I106" s="114" t="s">
        <v>3306</v>
      </c>
      <c r="J106" s="11" t="s">
        <v>5433</v>
      </c>
      <c r="K106" s="11" t="s">
        <v>5434</v>
      </c>
      <c r="L106" s="11" t="s">
        <v>3294</v>
      </c>
      <c r="M106" s="11" t="s">
        <v>65</v>
      </c>
      <c r="N106" s="88">
        <v>42780.648055555554</v>
      </c>
      <c r="O106" s="30">
        <v>42915</v>
      </c>
      <c r="P106" s="11" t="s">
        <v>8262</v>
      </c>
      <c r="Q106" s="11" t="s">
        <v>6054</v>
      </c>
      <c r="R106" s="11" t="s">
        <v>8263</v>
      </c>
      <c r="S106" s="11"/>
      <c r="T106" s="11" t="s">
        <v>3298</v>
      </c>
      <c r="U106" s="107">
        <v>2200</v>
      </c>
      <c r="V106" s="11" t="s">
        <v>5751</v>
      </c>
      <c r="W106" s="11" t="s">
        <v>7506</v>
      </c>
      <c r="X106" s="11" t="s">
        <v>8269</v>
      </c>
      <c r="Y106" s="11"/>
    </row>
    <row r="107" spans="1:25" ht="15" customHeight="1" x14ac:dyDescent="0.25">
      <c r="A107" s="11" t="s">
        <v>8259</v>
      </c>
      <c r="B107" s="87" t="s">
        <v>7619</v>
      </c>
      <c r="C107" s="11" t="s">
        <v>3290</v>
      </c>
      <c r="D107" s="11" t="s">
        <v>23</v>
      </c>
      <c r="E107" s="11" t="s">
        <v>8264</v>
      </c>
      <c r="F107" s="11" t="s">
        <v>3292</v>
      </c>
      <c r="G107" s="13">
        <v>11998</v>
      </c>
      <c r="H107" s="11" t="s">
        <v>5432</v>
      </c>
      <c r="I107" s="114" t="s">
        <v>3306</v>
      </c>
      <c r="J107" s="11" t="s">
        <v>5433</v>
      </c>
      <c r="K107" s="11" t="s">
        <v>5434</v>
      </c>
      <c r="L107" s="11" t="s">
        <v>3294</v>
      </c>
      <c r="M107" s="11" t="s">
        <v>65</v>
      </c>
      <c r="N107" s="88">
        <v>42801.450474537036</v>
      </c>
      <c r="O107" s="30">
        <v>42892</v>
      </c>
      <c r="P107" s="11" t="s">
        <v>358</v>
      </c>
      <c r="Q107" s="11" t="s">
        <v>5656</v>
      </c>
      <c r="R107" s="11" t="s">
        <v>5904</v>
      </c>
      <c r="S107" s="11" t="s">
        <v>5905</v>
      </c>
      <c r="T107" s="11" t="s">
        <v>3298</v>
      </c>
      <c r="U107" s="107">
        <v>2200</v>
      </c>
      <c r="V107" s="11"/>
      <c r="W107" s="11"/>
      <c r="X107" s="11"/>
      <c r="Y107" s="11"/>
    </row>
    <row r="108" spans="1:25" ht="15" customHeight="1" x14ac:dyDescent="0.25">
      <c r="A108" s="11" t="s">
        <v>8260</v>
      </c>
      <c r="B108" s="87" t="s">
        <v>7619</v>
      </c>
      <c r="C108" s="11" t="s">
        <v>3290</v>
      </c>
      <c r="D108" s="11" t="s">
        <v>1056</v>
      </c>
      <c r="E108" s="11" t="s">
        <v>8265</v>
      </c>
      <c r="F108" s="11" t="s">
        <v>3292</v>
      </c>
      <c r="G108" s="13">
        <v>12010</v>
      </c>
      <c r="H108" s="11" t="s">
        <v>1130</v>
      </c>
      <c r="I108" s="114" t="s">
        <v>3349</v>
      </c>
      <c r="J108" s="11" t="s">
        <v>1219</v>
      </c>
      <c r="K108" s="11" t="s">
        <v>1220</v>
      </c>
      <c r="L108" s="11" t="s">
        <v>3294</v>
      </c>
      <c r="M108" s="30">
        <v>42880</v>
      </c>
      <c r="N108" s="88">
        <v>42884.374988425923</v>
      </c>
      <c r="O108" s="30">
        <v>42894</v>
      </c>
      <c r="P108" s="11" t="s">
        <v>8266</v>
      </c>
      <c r="Q108" s="11" t="s">
        <v>8267</v>
      </c>
      <c r="R108" s="11" t="s">
        <v>8268</v>
      </c>
      <c r="S108" s="11"/>
      <c r="T108" s="11" t="s">
        <v>3298</v>
      </c>
      <c r="U108" s="107">
        <v>2200</v>
      </c>
      <c r="V108" s="11" t="s">
        <v>8270</v>
      </c>
      <c r="W108" s="11" t="s">
        <v>8271</v>
      </c>
      <c r="X108" s="11"/>
      <c r="Y108" s="11"/>
    </row>
    <row r="109" spans="1:25" ht="15" customHeight="1" x14ac:dyDescent="0.25">
      <c r="A109" s="11" t="s">
        <v>8272</v>
      </c>
      <c r="B109" s="87" t="s">
        <v>7619</v>
      </c>
      <c r="C109" s="11" t="s">
        <v>3290</v>
      </c>
      <c r="D109" s="11" t="s">
        <v>195</v>
      </c>
      <c r="E109" s="11" t="s">
        <v>8273</v>
      </c>
      <c r="F109" s="11" t="s">
        <v>3292</v>
      </c>
      <c r="G109" s="13">
        <v>12126</v>
      </c>
      <c r="H109" s="11" t="s">
        <v>8274</v>
      </c>
      <c r="I109" s="114" t="s">
        <v>3491</v>
      </c>
      <c r="J109" s="11" t="s">
        <v>8275</v>
      </c>
      <c r="K109" s="11" t="s">
        <v>8276</v>
      </c>
      <c r="L109" s="11" t="s">
        <v>3294</v>
      </c>
      <c r="M109" s="11" t="s">
        <v>65</v>
      </c>
      <c r="N109" s="88">
        <v>42884</v>
      </c>
      <c r="O109" s="30">
        <v>42891</v>
      </c>
      <c r="P109" s="11" t="s">
        <v>8277</v>
      </c>
      <c r="Q109" s="11" t="s">
        <v>8278</v>
      </c>
      <c r="R109" s="11" t="s">
        <v>8279</v>
      </c>
      <c r="S109" s="11" t="s">
        <v>8280</v>
      </c>
      <c r="T109" s="11" t="s">
        <v>3298</v>
      </c>
      <c r="U109" s="107">
        <v>2200</v>
      </c>
      <c r="V109" s="11"/>
      <c r="W109" s="11" t="s">
        <v>195</v>
      </c>
      <c r="X109" s="11"/>
      <c r="Y109" s="11"/>
    </row>
    <row r="110" spans="1:25" ht="15" customHeight="1" x14ac:dyDescent="0.25">
      <c r="A110" s="11" t="s">
        <v>8281</v>
      </c>
      <c r="B110" s="87" t="s">
        <v>7619</v>
      </c>
      <c r="C110" s="11" t="s">
        <v>3290</v>
      </c>
      <c r="D110" s="11" t="s">
        <v>39</v>
      </c>
      <c r="E110" s="11" t="s">
        <v>8283</v>
      </c>
      <c r="F110" s="11" t="s">
        <v>3292</v>
      </c>
      <c r="G110" s="13">
        <v>12198</v>
      </c>
      <c r="H110" s="11" t="s">
        <v>8284</v>
      </c>
      <c r="I110" s="114" t="s">
        <v>3293</v>
      </c>
      <c r="J110" s="11" t="s">
        <v>8285</v>
      </c>
      <c r="K110" s="11" t="s">
        <v>8286</v>
      </c>
      <c r="L110" s="11" t="s">
        <v>3294</v>
      </c>
      <c r="M110" s="30">
        <v>42885</v>
      </c>
      <c r="N110" s="88">
        <v>42893</v>
      </c>
      <c r="O110" s="30">
        <v>42908</v>
      </c>
      <c r="P110" s="11" t="s">
        <v>8287</v>
      </c>
      <c r="Q110" s="11" t="s">
        <v>8288</v>
      </c>
      <c r="R110" s="11" t="s">
        <v>8289</v>
      </c>
      <c r="S110" s="11" t="s">
        <v>8293</v>
      </c>
      <c r="T110" s="11" t="s">
        <v>3298</v>
      </c>
      <c r="U110" s="107">
        <v>2200</v>
      </c>
      <c r="V110" s="11"/>
      <c r="W110" s="11" t="s">
        <v>39</v>
      </c>
      <c r="X110" s="11"/>
      <c r="Y110" s="11"/>
    </row>
    <row r="111" spans="1:25" ht="15" customHeight="1" x14ac:dyDescent="0.25">
      <c r="A111" s="11" t="s">
        <v>8282</v>
      </c>
      <c r="B111" s="87" t="s">
        <v>7619</v>
      </c>
      <c r="C111" s="11" t="s">
        <v>3290</v>
      </c>
      <c r="D111" s="11" t="s">
        <v>84</v>
      </c>
      <c r="E111" s="11" t="s">
        <v>8290</v>
      </c>
      <c r="F111" s="11" t="s">
        <v>3292</v>
      </c>
      <c r="G111" s="13">
        <v>12220</v>
      </c>
      <c r="H111" s="11" t="s">
        <v>4117</v>
      </c>
      <c r="I111" s="114" t="s">
        <v>3483</v>
      </c>
      <c r="J111" s="11" t="s">
        <v>4118</v>
      </c>
      <c r="K111" s="11" t="s">
        <v>4119</v>
      </c>
      <c r="L111" s="11" t="s">
        <v>3294</v>
      </c>
      <c r="M111" s="11" t="s">
        <v>65</v>
      </c>
      <c r="N111" s="88">
        <v>42886.470868055556</v>
      </c>
      <c r="O111" s="30">
        <v>42893</v>
      </c>
      <c r="P111" s="11" t="s">
        <v>8291</v>
      </c>
      <c r="Q111" s="11" t="s">
        <v>4873</v>
      </c>
      <c r="R111" s="11" t="s">
        <v>8292</v>
      </c>
      <c r="S111" s="11"/>
      <c r="T111" s="11" t="s">
        <v>3298</v>
      </c>
      <c r="U111" s="107">
        <v>2200</v>
      </c>
      <c r="V111" s="11"/>
      <c r="W111" s="11" t="s">
        <v>84</v>
      </c>
      <c r="X111" s="11"/>
      <c r="Y111" s="11"/>
    </row>
    <row r="112" spans="1:25" ht="15" customHeight="1" x14ac:dyDescent="0.25">
      <c r="A112" s="11" t="s">
        <v>8294</v>
      </c>
      <c r="B112" s="87" t="s">
        <v>7619</v>
      </c>
      <c r="C112" s="11" t="s">
        <v>3290</v>
      </c>
      <c r="D112" s="11" t="s">
        <v>61</v>
      </c>
      <c r="E112" s="11" t="s">
        <v>8297</v>
      </c>
      <c r="F112" s="11" t="s">
        <v>3292</v>
      </c>
      <c r="G112" s="13">
        <v>12526</v>
      </c>
      <c r="H112" s="11" t="s">
        <v>1151</v>
      </c>
      <c r="I112" s="114" t="s">
        <v>3387</v>
      </c>
      <c r="J112" s="11" t="s">
        <v>1260</v>
      </c>
      <c r="K112" s="11" t="s">
        <v>1261</v>
      </c>
      <c r="L112" s="11" t="s">
        <v>3294</v>
      </c>
      <c r="M112" s="30">
        <v>42892</v>
      </c>
      <c r="N112" s="88">
        <v>42893.47152777778</v>
      </c>
      <c r="O112" s="30">
        <v>42910</v>
      </c>
      <c r="P112" s="11" t="s">
        <v>8298</v>
      </c>
      <c r="Q112" s="11" t="s">
        <v>8299</v>
      </c>
      <c r="R112" s="11" t="s">
        <v>8300</v>
      </c>
      <c r="S112" s="11" t="s">
        <v>8311</v>
      </c>
      <c r="T112" s="11" t="s">
        <v>3298</v>
      </c>
      <c r="U112" s="107">
        <v>2200</v>
      </c>
      <c r="V112" s="11" t="s">
        <v>8312</v>
      </c>
      <c r="W112" s="11" t="s">
        <v>8313</v>
      </c>
      <c r="X112" s="11" t="s">
        <v>8314</v>
      </c>
      <c r="Y112" s="11"/>
    </row>
    <row r="113" spans="1:25" ht="15" customHeight="1" x14ac:dyDescent="0.25">
      <c r="A113" s="11" t="s">
        <v>8295</v>
      </c>
      <c r="B113" s="87" t="s">
        <v>7619</v>
      </c>
      <c r="C113" s="11" t="s">
        <v>3290</v>
      </c>
      <c r="D113" s="11" t="s">
        <v>112</v>
      </c>
      <c r="E113" s="11" t="s">
        <v>8301</v>
      </c>
      <c r="F113" s="11" t="s">
        <v>3292</v>
      </c>
      <c r="G113" s="13">
        <v>12529</v>
      </c>
      <c r="H113" s="11" t="s">
        <v>1744</v>
      </c>
      <c r="I113" s="114" t="s">
        <v>3302</v>
      </c>
      <c r="J113" s="11" t="s">
        <v>1827</v>
      </c>
      <c r="K113" s="11" t="s">
        <v>1828</v>
      </c>
      <c r="L113" s="11" t="s">
        <v>3294</v>
      </c>
      <c r="M113" s="11" t="s">
        <v>65</v>
      </c>
      <c r="N113" s="88">
        <v>42893.57916666667</v>
      </c>
      <c r="O113" s="30">
        <v>42907</v>
      </c>
      <c r="P113" s="11" t="s">
        <v>8302</v>
      </c>
      <c r="Q113" s="11" t="s">
        <v>8303</v>
      </c>
      <c r="R113" s="11" t="s">
        <v>8304</v>
      </c>
      <c r="S113" s="11" t="s">
        <v>8315</v>
      </c>
      <c r="T113" s="11" t="s">
        <v>3298</v>
      </c>
      <c r="U113" s="107">
        <v>2200</v>
      </c>
      <c r="V113" s="11" t="s">
        <v>7772</v>
      </c>
      <c r="W113" s="11" t="s">
        <v>7773</v>
      </c>
      <c r="X113" s="11">
        <v>140246</v>
      </c>
      <c r="Y113" s="11"/>
    </row>
    <row r="114" spans="1:25" ht="15" customHeight="1" x14ac:dyDescent="0.25">
      <c r="A114" s="11" t="s">
        <v>8296</v>
      </c>
      <c r="B114" s="87" t="s">
        <v>7619</v>
      </c>
      <c r="C114" s="11" t="s">
        <v>3290</v>
      </c>
      <c r="D114" s="11" t="s">
        <v>492</v>
      </c>
      <c r="E114" s="11" t="s">
        <v>8305</v>
      </c>
      <c r="F114" s="11" t="s">
        <v>3292</v>
      </c>
      <c r="G114" s="13">
        <v>12549</v>
      </c>
      <c r="H114" s="11" t="s">
        <v>8306</v>
      </c>
      <c r="I114" s="114" t="s">
        <v>3344</v>
      </c>
      <c r="J114" s="11" t="s">
        <v>8307</v>
      </c>
      <c r="K114" s="11" t="s">
        <v>8308</v>
      </c>
      <c r="L114" s="11" t="s">
        <v>3294</v>
      </c>
      <c r="M114" s="30">
        <v>42801</v>
      </c>
      <c r="N114" s="88">
        <v>42804.543414351851</v>
      </c>
      <c r="O114" s="30">
        <v>42892</v>
      </c>
      <c r="P114" s="11" t="s">
        <v>1913</v>
      </c>
      <c r="Q114" s="11" t="s">
        <v>8309</v>
      </c>
      <c r="R114" s="11" t="s">
        <v>8310</v>
      </c>
      <c r="S114" s="11"/>
      <c r="T114" s="11" t="s">
        <v>3298</v>
      </c>
      <c r="U114" s="107">
        <v>2200</v>
      </c>
      <c r="V114" s="11" t="s">
        <v>8316</v>
      </c>
      <c r="W114" s="11" t="s">
        <v>8317</v>
      </c>
      <c r="X114" s="11" t="s">
        <v>8318</v>
      </c>
      <c r="Y114" s="11"/>
    </row>
    <row r="115" spans="1:25" ht="15" customHeight="1" x14ac:dyDescent="0.25">
      <c r="A115" s="11" t="s">
        <v>8319</v>
      </c>
      <c r="B115" s="87" t="s">
        <v>7619</v>
      </c>
      <c r="C115" s="11" t="s">
        <v>3290</v>
      </c>
      <c r="D115" s="11" t="s">
        <v>92</v>
      </c>
      <c r="E115" s="11" t="s">
        <v>8320</v>
      </c>
      <c r="F115" s="11" t="s">
        <v>3292</v>
      </c>
      <c r="G115" s="13">
        <v>12665</v>
      </c>
      <c r="H115" s="11" t="s">
        <v>1720</v>
      </c>
      <c r="I115" s="114" t="s">
        <v>3344</v>
      </c>
      <c r="J115" s="11" t="s">
        <v>1781</v>
      </c>
      <c r="K115" s="11" t="s">
        <v>1782</v>
      </c>
      <c r="L115" s="11" t="s">
        <v>3294</v>
      </c>
      <c r="M115" s="30">
        <v>42890</v>
      </c>
      <c r="N115" s="88">
        <v>42891.545138888891</v>
      </c>
      <c r="O115" s="30">
        <v>42912</v>
      </c>
      <c r="P115" s="11" t="s">
        <v>5924</v>
      </c>
      <c r="Q115" s="11" t="s">
        <v>5925</v>
      </c>
      <c r="R115" s="11" t="s">
        <v>8321</v>
      </c>
      <c r="S115" s="11"/>
      <c r="T115" s="11" t="s">
        <v>3298</v>
      </c>
      <c r="U115" s="107">
        <v>2200</v>
      </c>
      <c r="V115" s="11"/>
      <c r="W115" s="11"/>
      <c r="X115" s="11"/>
      <c r="Y115" s="11"/>
    </row>
    <row r="116" spans="1:25" ht="15" customHeight="1" x14ac:dyDescent="0.25">
      <c r="A116" s="11" t="s">
        <v>8322</v>
      </c>
      <c r="B116" s="87" t="s">
        <v>7619</v>
      </c>
      <c r="C116" s="11" t="s">
        <v>3290</v>
      </c>
      <c r="D116" s="11" t="s">
        <v>31</v>
      </c>
      <c r="E116" s="11" t="s">
        <v>8325</v>
      </c>
      <c r="F116" s="11" t="s">
        <v>3292</v>
      </c>
      <c r="G116" s="13">
        <v>12975</v>
      </c>
      <c r="H116" s="11" t="s">
        <v>4548</v>
      </c>
      <c r="I116" s="114" t="s">
        <v>3417</v>
      </c>
      <c r="J116" s="11" t="s">
        <v>4549</v>
      </c>
      <c r="K116" s="11" t="s">
        <v>4550</v>
      </c>
      <c r="L116" s="11" t="s">
        <v>3294</v>
      </c>
      <c r="M116" s="30">
        <v>42864</v>
      </c>
      <c r="N116" s="88">
        <v>42871</v>
      </c>
      <c r="O116" s="30">
        <v>42896</v>
      </c>
      <c r="P116" s="11" t="s">
        <v>8326</v>
      </c>
      <c r="Q116" s="11" t="s">
        <v>4508</v>
      </c>
      <c r="R116" s="11" t="s">
        <v>8327</v>
      </c>
      <c r="S116" s="11"/>
      <c r="T116" s="11" t="s">
        <v>3298</v>
      </c>
      <c r="U116" s="107">
        <v>2200</v>
      </c>
      <c r="V116" s="11" t="s">
        <v>8334</v>
      </c>
      <c r="W116" s="11" t="s">
        <v>8335</v>
      </c>
      <c r="X116" s="11" t="s">
        <v>8336</v>
      </c>
      <c r="Y116" s="11"/>
    </row>
    <row r="117" spans="1:25" ht="15" customHeight="1" x14ac:dyDescent="0.25">
      <c r="A117" s="11" t="s">
        <v>8323</v>
      </c>
      <c r="B117" s="87" t="s">
        <v>7619</v>
      </c>
      <c r="C117" s="11" t="s">
        <v>3290</v>
      </c>
      <c r="D117" s="11" t="s">
        <v>61</v>
      </c>
      <c r="E117" s="11" t="s">
        <v>8328</v>
      </c>
      <c r="F117" s="11" t="s">
        <v>3292</v>
      </c>
      <c r="G117" s="13">
        <v>13158</v>
      </c>
      <c r="H117" s="11" t="s">
        <v>4830</v>
      </c>
      <c r="I117" s="114" t="s">
        <v>3767</v>
      </c>
      <c r="J117" s="11" t="s">
        <v>4831</v>
      </c>
      <c r="K117" s="11" t="s">
        <v>4832</v>
      </c>
      <c r="L117" s="11" t="s">
        <v>3294</v>
      </c>
      <c r="M117" s="11" t="s">
        <v>65</v>
      </c>
      <c r="N117" s="88">
        <v>42902.409722222219</v>
      </c>
      <c r="O117" s="30">
        <v>42907</v>
      </c>
      <c r="P117" s="11" t="s">
        <v>765</v>
      </c>
      <c r="Q117" s="11" t="s">
        <v>5687</v>
      </c>
      <c r="R117" s="11" t="s">
        <v>8329</v>
      </c>
      <c r="S117" s="11" t="s">
        <v>8337</v>
      </c>
      <c r="T117" s="11" t="s">
        <v>3298</v>
      </c>
      <c r="U117" s="107">
        <v>2200</v>
      </c>
      <c r="V117" s="11"/>
      <c r="W117" s="11"/>
      <c r="X117" s="11"/>
      <c r="Y117" s="11"/>
    </row>
    <row r="118" spans="1:25" ht="15" customHeight="1" x14ac:dyDescent="0.25">
      <c r="A118" s="11" t="s">
        <v>8324</v>
      </c>
      <c r="B118" s="87" t="s">
        <v>7619</v>
      </c>
      <c r="C118" s="11" t="s">
        <v>3290</v>
      </c>
      <c r="D118" s="11" t="s">
        <v>61</v>
      </c>
      <c r="E118" s="11" t="s">
        <v>8330</v>
      </c>
      <c r="F118" s="11" t="s">
        <v>3292</v>
      </c>
      <c r="G118" s="13">
        <v>13158</v>
      </c>
      <c r="H118" s="11" t="s">
        <v>4830</v>
      </c>
      <c r="I118" s="114" t="s">
        <v>3767</v>
      </c>
      <c r="J118" s="11" t="s">
        <v>4831</v>
      </c>
      <c r="K118" s="11" t="s">
        <v>4832</v>
      </c>
      <c r="L118" s="11" t="s">
        <v>3294</v>
      </c>
      <c r="M118" s="11" t="s">
        <v>65</v>
      </c>
      <c r="N118" s="88">
        <v>42905</v>
      </c>
      <c r="O118" s="30">
        <v>42907</v>
      </c>
      <c r="P118" s="11" t="s">
        <v>8331</v>
      </c>
      <c r="Q118" s="11" t="s">
        <v>8332</v>
      </c>
      <c r="R118" s="11" t="s">
        <v>8333</v>
      </c>
      <c r="S118" s="11"/>
      <c r="T118" s="11" t="s">
        <v>3298</v>
      </c>
      <c r="U118" s="107">
        <v>2200</v>
      </c>
      <c r="V118" s="11"/>
      <c r="W118" s="11"/>
      <c r="X118" s="11"/>
      <c r="Y118" s="11"/>
    </row>
    <row r="119" spans="1:25" ht="15" customHeight="1" x14ac:dyDescent="0.25">
      <c r="A119" s="11" t="s">
        <v>8338</v>
      </c>
      <c r="B119" s="87" t="s">
        <v>7619</v>
      </c>
      <c r="C119" s="11" t="s">
        <v>3290</v>
      </c>
      <c r="D119" s="11" t="s">
        <v>160</v>
      </c>
      <c r="E119" s="11" t="s">
        <v>8339</v>
      </c>
      <c r="F119" s="11" t="s">
        <v>3292</v>
      </c>
      <c r="G119" s="13">
        <v>13394</v>
      </c>
      <c r="H119" s="11" t="s">
        <v>5459</v>
      </c>
      <c r="I119" s="114" t="s">
        <v>3767</v>
      </c>
      <c r="J119" s="11" t="s">
        <v>5460</v>
      </c>
      <c r="K119" s="11" t="s">
        <v>5461</v>
      </c>
      <c r="L119" s="11" t="s">
        <v>3294</v>
      </c>
      <c r="M119" s="30">
        <v>42877</v>
      </c>
      <c r="N119" s="88">
        <v>42884</v>
      </c>
      <c r="O119" s="30">
        <v>42896</v>
      </c>
      <c r="P119" s="11" t="s">
        <v>8340</v>
      </c>
      <c r="Q119" s="11" t="s">
        <v>8341</v>
      </c>
      <c r="R119" s="11" t="s">
        <v>8342</v>
      </c>
      <c r="S119" s="11" t="s">
        <v>8343</v>
      </c>
      <c r="T119" s="11" t="s">
        <v>3298</v>
      </c>
      <c r="U119" s="107">
        <v>2200</v>
      </c>
      <c r="V119" s="11"/>
      <c r="W119" s="11" t="s">
        <v>160</v>
      </c>
      <c r="X119" s="11"/>
      <c r="Y119" s="11"/>
    </row>
    <row r="120" spans="1:25" ht="15" customHeight="1" x14ac:dyDescent="0.25">
      <c r="A120" s="11" t="s">
        <v>8344</v>
      </c>
      <c r="B120" s="87" t="s">
        <v>7619</v>
      </c>
      <c r="C120" s="11" t="s">
        <v>3290</v>
      </c>
      <c r="D120" s="11" t="s">
        <v>23</v>
      </c>
      <c r="E120" s="11" t="s">
        <v>8346</v>
      </c>
      <c r="F120" s="11" t="s">
        <v>3292</v>
      </c>
      <c r="G120" s="13">
        <v>40194</v>
      </c>
      <c r="H120" s="11" t="s">
        <v>5465</v>
      </c>
      <c r="I120" s="114" t="s">
        <v>3306</v>
      </c>
      <c r="J120" s="11" t="s">
        <v>5466</v>
      </c>
      <c r="K120" s="11" t="s">
        <v>5467</v>
      </c>
      <c r="L120" s="11" t="s">
        <v>3294</v>
      </c>
      <c r="M120" s="30">
        <v>42884</v>
      </c>
      <c r="N120" s="88">
        <v>42887</v>
      </c>
      <c r="O120" s="30">
        <v>42914</v>
      </c>
      <c r="P120" s="11" t="s">
        <v>8347</v>
      </c>
      <c r="Q120" s="11" t="s">
        <v>8348</v>
      </c>
      <c r="R120" s="11" t="s">
        <v>8349</v>
      </c>
      <c r="S120" s="11" t="s">
        <v>8352</v>
      </c>
      <c r="T120" s="11" t="s">
        <v>3298</v>
      </c>
      <c r="U120" s="107">
        <v>2200</v>
      </c>
      <c r="V120" s="11"/>
      <c r="W120" s="11" t="s">
        <v>8353</v>
      </c>
      <c r="X120" s="11" t="s">
        <v>8354</v>
      </c>
      <c r="Y120" s="11"/>
    </row>
    <row r="121" spans="1:25" ht="15" customHeight="1" x14ac:dyDescent="0.25">
      <c r="A121" s="11" t="s">
        <v>8345</v>
      </c>
      <c r="B121" s="87" t="s">
        <v>7619</v>
      </c>
      <c r="C121" s="11" t="s">
        <v>3290</v>
      </c>
      <c r="D121" s="11" t="s">
        <v>23</v>
      </c>
      <c r="E121" s="11" t="s">
        <v>8350</v>
      </c>
      <c r="F121" s="11" t="s">
        <v>3292</v>
      </c>
      <c r="G121" s="13">
        <v>40194</v>
      </c>
      <c r="H121" s="11" t="s">
        <v>5465</v>
      </c>
      <c r="I121" s="114" t="s">
        <v>3306</v>
      </c>
      <c r="J121" s="11" t="s">
        <v>5466</v>
      </c>
      <c r="K121" s="11" t="s">
        <v>5467</v>
      </c>
      <c r="L121" s="11" t="s">
        <v>3294</v>
      </c>
      <c r="M121" s="30">
        <v>42894</v>
      </c>
      <c r="N121" s="88"/>
      <c r="O121" s="30">
        <v>42915</v>
      </c>
      <c r="P121" s="11" t="s">
        <v>37</v>
      </c>
      <c r="Q121" s="11" t="s">
        <v>6501</v>
      </c>
      <c r="R121" s="11" t="s">
        <v>8351</v>
      </c>
      <c r="S121" s="11"/>
      <c r="T121" s="11" t="s">
        <v>3298</v>
      </c>
      <c r="U121" s="107">
        <v>2200</v>
      </c>
      <c r="V121" s="11" t="s">
        <v>3683</v>
      </c>
      <c r="W121" s="11" t="s">
        <v>3684</v>
      </c>
      <c r="X121" s="11"/>
      <c r="Y121" s="11"/>
    </row>
    <row r="122" spans="1:25" ht="15" customHeight="1" x14ac:dyDescent="0.25">
      <c r="A122" s="102" t="s">
        <v>8355</v>
      </c>
      <c r="B122" s="87" t="s">
        <v>7619</v>
      </c>
      <c r="C122" s="11" t="s">
        <v>3290</v>
      </c>
      <c r="D122" s="11" t="s">
        <v>112</v>
      </c>
      <c r="E122" s="11" t="s">
        <v>8356</v>
      </c>
      <c r="F122" s="11" t="s">
        <v>3292</v>
      </c>
      <c r="G122" s="13">
        <v>40265</v>
      </c>
      <c r="H122" s="11" t="s">
        <v>8357</v>
      </c>
      <c r="I122" s="114" t="s">
        <v>3302</v>
      </c>
      <c r="J122" s="11" t="s">
        <v>8358</v>
      </c>
      <c r="K122" s="11" t="s">
        <v>8359</v>
      </c>
      <c r="L122" s="11" t="s">
        <v>3420</v>
      </c>
      <c r="M122" s="11" t="s">
        <v>65</v>
      </c>
      <c r="N122" s="88">
        <v>42893.572222222225</v>
      </c>
      <c r="O122" s="30">
        <v>42899</v>
      </c>
      <c r="P122" s="11" t="s">
        <v>8360</v>
      </c>
      <c r="Q122" s="11" t="s">
        <v>8361</v>
      </c>
      <c r="R122" s="11" t="s">
        <v>8362</v>
      </c>
      <c r="S122" s="11" t="s">
        <v>8363</v>
      </c>
      <c r="T122" s="11" t="s">
        <v>3298</v>
      </c>
      <c r="U122" s="107">
        <v>2200</v>
      </c>
      <c r="V122" s="11"/>
      <c r="W122" s="11"/>
      <c r="X122" s="11"/>
      <c r="Y122" s="11"/>
    </row>
    <row r="123" spans="1:25" ht="15" customHeight="1" x14ac:dyDescent="0.25">
      <c r="A123" s="102" t="s">
        <v>8364</v>
      </c>
      <c r="B123" s="87" t="s">
        <v>7619</v>
      </c>
      <c r="C123" s="11" t="s">
        <v>3290</v>
      </c>
      <c r="D123" s="11" t="s">
        <v>1025</v>
      </c>
      <c r="E123" s="11" t="s">
        <v>8366</v>
      </c>
      <c r="F123" s="11" t="s">
        <v>3292</v>
      </c>
      <c r="G123" s="13">
        <v>40926</v>
      </c>
      <c r="H123" s="11" t="s">
        <v>8367</v>
      </c>
      <c r="I123" s="114" t="s">
        <v>3456</v>
      </c>
      <c r="J123" s="11" t="s">
        <v>8368</v>
      </c>
      <c r="K123" s="11" t="s">
        <v>8369</v>
      </c>
      <c r="L123" s="11" t="s">
        <v>3294</v>
      </c>
      <c r="M123" s="11" t="s">
        <v>65</v>
      </c>
      <c r="N123" s="88">
        <v>42873</v>
      </c>
      <c r="O123" s="30">
        <v>42898</v>
      </c>
      <c r="P123" s="11" t="s">
        <v>8370</v>
      </c>
      <c r="Q123" s="11" t="s">
        <v>3731</v>
      </c>
      <c r="R123" s="11" t="s">
        <v>8371</v>
      </c>
      <c r="S123" s="11"/>
      <c r="T123" s="11" t="s">
        <v>3298</v>
      </c>
      <c r="U123" s="107">
        <v>2200</v>
      </c>
      <c r="V123" s="11"/>
      <c r="W123" s="11" t="s">
        <v>1025</v>
      </c>
      <c r="X123" s="11"/>
      <c r="Y123" s="11"/>
    </row>
    <row r="124" spans="1:25" ht="15" customHeight="1" x14ac:dyDescent="0.25">
      <c r="A124" s="102" t="s">
        <v>8365</v>
      </c>
      <c r="B124" s="87" t="s">
        <v>7619</v>
      </c>
      <c r="C124" s="11" t="s">
        <v>3290</v>
      </c>
      <c r="D124" s="11" t="s">
        <v>2602</v>
      </c>
      <c r="E124" s="11" t="s">
        <v>8372</v>
      </c>
      <c r="F124" s="11" t="s">
        <v>3292</v>
      </c>
      <c r="G124" s="13">
        <v>40926</v>
      </c>
      <c r="H124" s="11" t="s">
        <v>8367</v>
      </c>
      <c r="I124" s="114" t="s">
        <v>3456</v>
      </c>
      <c r="J124" s="11" t="s">
        <v>8368</v>
      </c>
      <c r="K124" s="11" t="s">
        <v>8369</v>
      </c>
      <c r="L124" s="11" t="s">
        <v>3294</v>
      </c>
      <c r="M124" s="11" t="s">
        <v>65</v>
      </c>
      <c r="N124" s="88">
        <v>42885</v>
      </c>
      <c r="O124" s="30">
        <v>42899</v>
      </c>
      <c r="P124" s="11" t="s">
        <v>8373</v>
      </c>
      <c r="Q124" s="11" t="s">
        <v>7969</v>
      </c>
      <c r="R124" s="11" t="s">
        <v>8374</v>
      </c>
      <c r="S124" s="11"/>
      <c r="T124" s="11" t="s">
        <v>3298</v>
      </c>
      <c r="U124" s="107">
        <v>2200</v>
      </c>
      <c r="V124" s="11"/>
      <c r="W124" s="11" t="s">
        <v>2602</v>
      </c>
      <c r="X124" s="11"/>
      <c r="Y124" s="11"/>
    </row>
    <row r="125" spans="1:25" ht="15" customHeight="1" x14ac:dyDescent="0.25">
      <c r="A125" s="102" t="s">
        <v>8375</v>
      </c>
      <c r="B125" s="87" t="s">
        <v>7619</v>
      </c>
      <c r="C125" s="11" t="s">
        <v>3290</v>
      </c>
      <c r="D125" s="11" t="s">
        <v>61</v>
      </c>
      <c r="E125" s="11" t="s">
        <v>8376</v>
      </c>
      <c r="F125" s="11" t="s">
        <v>3292</v>
      </c>
      <c r="G125" s="13">
        <v>41111</v>
      </c>
      <c r="H125" s="11" t="s">
        <v>8377</v>
      </c>
      <c r="I125" s="114" t="s">
        <v>8378</v>
      </c>
      <c r="J125" s="11" t="s">
        <v>8379</v>
      </c>
      <c r="K125" s="11" t="s">
        <v>8380</v>
      </c>
      <c r="L125" s="11" t="s">
        <v>3294</v>
      </c>
      <c r="M125" s="30">
        <v>42891</v>
      </c>
      <c r="N125" s="88">
        <v>42907.367361111108</v>
      </c>
      <c r="O125" s="30">
        <v>42913</v>
      </c>
      <c r="P125" s="11" t="s">
        <v>8381</v>
      </c>
      <c r="Q125" s="11" t="s">
        <v>8178</v>
      </c>
      <c r="R125" s="11" t="s">
        <v>8382</v>
      </c>
      <c r="S125" s="11"/>
      <c r="T125" s="11" t="s">
        <v>3298</v>
      </c>
      <c r="U125" s="107">
        <v>2200</v>
      </c>
      <c r="V125" s="11"/>
      <c r="W125" s="11"/>
      <c r="X125" s="11"/>
      <c r="Y125" s="11"/>
    </row>
    <row r="126" spans="1:25" ht="15" customHeight="1" x14ac:dyDescent="0.25">
      <c r="A126" s="102" t="s">
        <v>8383</v>
      </c>
      <c r="B126" s="87" t="s">
        <v>7619</v>
      </c>
      <c r="C126" s="11" t="s">
        <v>3290</v>
      </c>
      <c r="D126" s="11" t="s">
        <v>139</v>
      </c>
      <c r="E126" s="11" t="s">
        <v>8384</v>
      </c>
      <c r="F126" s="11" t="s">
        <v>3292</v>
      </c>
      <c r="G126" s="13">
        <v>41651</v>
      </c>
      <c r="H126" s="11" t="s">
        <v>8385</v>
      </c>
      <c r="I126" s="114" t="s">
        <v>8386</v>
      </c>
      <c r="J126" s="11" t="s">
        <v>8387</v>
      </c>
      <c r="K126" s="11" t="s">
        <v>8388</v>
      </c>
      <c r="L126" s="11" t="s">
        <v>3294</v>
      </c>
      <c r="M126" s="11" t="s">
        <v>65</v>
      </c>
      <c r="N126" s="88">
        <v>42838.369664351849</v>
      </c>
      <c r="O126" s="30">
        <v>42894</v>
      </c>
      <c r="P126" s="11" t="s">
        <v>8389</v>
      </c>
      <c r="Q126" s="11" t="s">
        <v>8390</v>
      </c>
      <c r="R126" s="11" t="s">
        <v>8391</v>
      </c>
      <c r="S126" s="11" t="s">
        <v>8392</v>
      </c>
      <c r="T126" s="11" t="s">
        <v>3298</v>
      </c>
      <c r="U126" s="107">
        <v>2200</v>
      </c>
      <c r="V126" s="11"/>
      <c r="W126" s="11" t="s">
        <v>139</v>
      </c>
      <c r="X126" s="11"/>
      <c r="Y126" s="11"/>
    </row>
    <row r="127" spans="1:25" ht="15" customHeight="1" x14ac:dyDescent="0.25">
      <c r="A127" s="102" t="s">
        <v>8393</v>
      </c>
      <c r="B127" s="87" t="s">
        <v>7619</v>
      </c>
      <c r="C127" s="11" t="s">
        <v>3290</v>
      </c>
      <c r="D127" s="11" t="s">
        <v>223</v>
      </c>
      <c r="E127" s="11" t="s">
        <v>8394</v>
      </c>
      <c r="F127" s="11" t="s">
        <v>3292</v>
      </c>
      <c r="G127" s="13">
        <v>10050</v>
      </c>
      <c r="H127" s="11" t="s">
        <v>8395</v>
      </c>
      <c r="I127" s="114" t="s">
        <v>3328</v>
      </c>
      <c r="J127" s="11" t="s">
        <v>8396</v>
      </c>
      <c r="K127" s="11" t="s">
        <v>8397</v>
      </c>
      <c r="L127" s="11" t="s">
        <v>3294</v>
      </c>
      <c r="M127" s="30">
        <v>42878</v>
      </c>
      <c r="N127" s="88"/>
      <c r="O127" s="30">
        <v>42895</v>
      </c>
      <c r="P127" s="11" t="s">
        <v>8398</v>
      </c>
      <c r="Q127" s="11" t="s">
        <v>8399</v>
      </c>
      <c r="R127" s="11" t="s">
        <v>8400</v>
      </c>
      <c r="S127" s="11"/>
      <c r="T127" s="11" t="s">
        <v>3298</v>
      </c>
      <c r="U127" s="107">
        <v>1200</v>
      </c>
      <c r="V127" s="11"/>
      <c r="W127" s="11"/>
      <c r="X127" s="11"/>
      <c r="Y127" s="11"/>
    </row>
    <row r="128" spans="1:25" ht="15" customHeight="1" x14ac:dyDescent="0.25">
      <c r="A128" s="102" t="s">
        <v>8401</v>
      </c>
      <c r="B128" s="87" t="s">
        <v>7619</v>
      </c>
      <c r="C128" s="11" t="s">
        <v>3290</v>
      </c>
      <c r="D128" s="11" t="s">
        <v>84</v>
      </c>
      <c r="E128" s="11" t="s">
        <v>8402</v>
      </c>
      <c r="F128" s="11" t="s">
        <v>3292</v>
      </c>
      <c r="G128" s="13">
        <v>10053</v>
      </c>
      <c r="H128" s="11" t="s">
        <v>1776</v>
      </c>
      <c r="I128" s="114" t="s">
        <v>3328</v>
      </c>
      <c r="J128" s="11" t="s">
        <v>1889</v>
      </c>
      <c r="K128" s="11" t="s">
        <v>1890</v>
      </c>
      <c r="L128" s="11" t="s">
        <v>3294</v>
      </c>
      <c r="M128" s="11" t="s">
        <v>65</v>
      </c>
      <c r="N128" s="88"/>
      <c r="O128" s="30">
        <v>42901</v>
      </c>
      <c r="P128" s="11" t="s">
        <v>8403</v>
      </c>
      <c r="Q128" s="11" t="s">
        <v>8404</v>
      </c>
      <c r="R128" s="11" t="s">
        <v>8405</v>
      </c>
      <c r="S128" s="11" t="s">
        <v>8406</v>
      </c>
      <c r="T128" s="11" t="s">
        <v>3298</v>
      </c>
      <c r="U128" s="107">
        <v>1200</v>
      </c>
      <c r="V128" s="11"/>
      <c r="W128" s="11"/>
      <c r="X128" s="11"/>
      <c r="Y128" s="11"/>
    </row>
    <row r="129" spans="1:25" ht="15" customHeight="1" x14ac:dyDescent="0.25">
      <c r="A129" s="102" t="s">
        <v>8407</v>
      </c>
      <c r="B129" s="87" t="s">
        <v>7619</v>
      </c>
      <c r="C129" s="11" t="s">
        <v>3290</v>
      </c>
      <c r="D129" s="11" t="s">
        <v>223</v>
      </c>
      <c r="E129" s="11" t="s">
        <v>8408</v>
      </c>
      <c r="F129" s="11" t="s">
        <v>3292</v>
      </c>
      <c r="G129" s="13">
        <v>12248</v>
      </c>
      <c r="H129" s="11" t="s">
        <v>1119</v>
      </c>
      <c r="I129" s="114" t="s">
        <v>3417</v>
      </c>
      <c r="J129" s="11" t="s">
        <v>65</v>
      </c>
      <c r="K129" s="11" t="s">
        <v>1197</v>
      </c>
      <c r="L129" s="11" t="s">
        <v>3294</v>
      </c>
      <c r="M129" s="30">
        <v>42887</v>
      </c>
      <c r="N129" s="88">
        <v>42900.357638888891</v>
      </c>
      <c r="O129" s="30">
        <v>42906</v>
      </c>
      <c r="P129" s="11" t="s">
        <v>1448</v>
      </c>
      <c r="Q129" s="11" t="s">
        <v>5656</v>
      </c>
      <c r="R129" s="11" t="s">
        <v>5947</v>
      </c>
      <c r="S129" s="11"/>
      <c r="T129" s="11" t="s">
        <v>3298</v>
      </c>
      <c r="U129" s="107">
        <v>2200</v>
      </c>
      <c r="V129" s="11"/>
      <c r="W129" s="11" t="s">
        <v>223</v>
      </c>
      <c r="X129" s="11"/>
      <c r="Y129" s="11"/>
    </row>
    <row r="130" spans="1:25" ht="15" customHeight="1" x14ac:dyDescent="0.25">
      <c r="A130" s="102" t="s">
        <v>8409</v>
      </c>
      <c r="B130" s="87" t="s">
        <v>7619</v>
      </c>
      <c r="C130" s="11" t="s">
        <v>3290</v>
      </c>
      <c r="D130" s="11" t="s">
        <v>61</v>
      </c>
      <c r="E130" s="11" t="s">
        <v>8410</v>
      </c>
      <c r="F130" s="11" t="s">
        <v>3301</v>
      </c>
      <c r="G130" s="13">
        <v>198</v>
      </c>
      <c r="H130" s="11" t="s">
        <v>1123</v>
      </c>
      <c r="I130" s="114" t="s">
        <v>3302</v>
      </c>
      <c r="J130" s="11" t="s">
        <v>1204</v>
      </c>
      <c r="K130" s="11" t="s">
        <v>1205</v>
      </c>
      <c r="L130" s="11" t="s">
        <v>3420</v>
      </c>
      <c r="M130" s="30">
        <v>42871</v>
      </c>
      <c r="N130" s="88">
        <v>42877.431250000001</v>
      </c>
      <c r="O130" s="30">
        <v>42892</v>
      </c>
      <c r="P130" s="11" t="s">
        <v>2536</v>
      </c>
      <c r="Q130" s="11" t="s">
        <v>8411</v>
      </c>
      <c r="R130" s="11" t="s">
        <v>8412</v>
      </c>
      <c r="S130" s="11"/>
      <c r="T130" s="11" t="s">
        <v>3298</v>
      </c>
      <c r="U130" s="107">
        <v>2200</v>
      </c>
      <c r="V130" s="11"/>
      <c r="W130" s="11" t="s">
        <v>61</v>
      </c>
      <c r="X130" s="11"/>
      <c r="Y130" s="11"/>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1"/>
  <sheetViews>
    <sheetView workbookViewId="0">
      <selection activeCell="B2" sqref="B2"/>
    </sheetView>
  </sheetViews>
  <sheetFormatPr defaultColWidth="15.7109375" defaultRowHeight="15" customHeight="1" x14ac:dyDescent="0.25"/>
  <cols>
    <col min="1" max="1" width="30.7109375" style="64" customWidth="1"/>
    <col min="2" max="3" width="15.7109375" style="64"/>
    <col min="4" max="5" width="30.7109375" style="64" customWidth="1"/>
    <col min="6" max="6" width="15.7109375" style="64"/>
    <col min="7" max="7" width="15.7109375" style="77"/>
    <col min="8" max="9" width="30.7109375" style="64" customWidth="1"/>
    <col min="10" max="11" width="15.7109375" style="78"/>
    <col min="12" max="12" width="15.7109375" style="64"/>
    <col min="13" max="15" width="15.7109375" style="79"/>
    <col min="16" max="20" width="15.7109375" style="64"/>
    <col min="21" max="21" width="15.7109375" style="80"/>
    <col min="22" max="24" width="15.7109375" style="64"/>
    <col min="25" max="25" width="30.7109375" style="64" customWidth="1"/>
    <col min="26" max="16384" width="15.7109375" style="64"/>
  </cols>
  <sheetData>
    <row r="1" spans="1:25" ht="30" customHeight="1" x14ac:dyDescent="0.3">
      <c r="A1" s="81" t="s">
        <v>3268</v>
      </c>
      <c r="B1" s="62" t="s">
        <v>6816</v>
      </c>
      <c r="C1" s="63"/>
      <c r="D1" s="82"/>
    </row>
    <row r="2" spans="1:25" ht="15" customHeight="1" x14ac:dyDescent="0.25">
      <c r="A2" s="65" t="s">
        <v>1</v>
      </c>
      <c r="B2" s="65"/>
      <c r="C2" s="65"/>
    </row>
    <row r="3" spans="1:25" ht="15" customHeight="1" x14ac:dyDescent="0.25">
      <c r="A3" s="66">
        <v>42916</v>
      </c>
      <c r="B3" s="65"/>
      <c r="C3" s="65"/>
      <c r="D3" s="65"/>
    </row>
    <row r="5" spans="1:25" s="83" customFormat="1" ht="15" customHeight="1" x14ac:dyDescent="0.25">
      <c r="A5" s="83" t="s">
        <v>2</v>
      </c>
      <c r="B5" s="83" t="s">
        <v>3269</v>
      </c>
      <c r="C5" s="83" t="s">
        <v>3270</v>
      </c>
      <c r="D5" s="83" t="s">
        <v>3</v>
      </c>
      <c r="E5" s="83" t="s">
        <v>4</v>
      </c>
      <c r="F5" s="83" t="s">
        <v>3271</v>
      </c>
      <c r="G5" s="84" t="s">
        <v>5</v>
      </c>
      <c r="H5" s="83" t="s">
        <v>6</v>
      </c>
      <c r="I5" s="83" t="s">
        <v>3287</v>
      </c>
      <c r="J5" s="83" t="s">
        <v>3272</v>
      </c>
      <c r="K5" s="83" t="s">
        <v>3273</v>
      </c>
      <c r="L5" s="83" t="s">
        <v>3274</v>
      </c>
      <c r="M5" s="85" t="s">
        <v>3275</v>
      </c>
      <c r="N5" s="85" t="s">
        <v>3288</v>
      </c>
      <c r="O5" s="85" t="s">
        <v>3276</v>
      </c>
      <c r="P5" s="83" t="s">
        <v>3277</v>
      </c>
      <c r="Q5" s="83" t="s">
        <v>3278</v>
      </c>
      <c r="R5" s="83" t="s">
        <v>3279</v>
      </c>
      <c r="S5" s="83" t="s">
        <v>3280</v>
      </c>
      <c r="T5" s="83" t="s">
        <v>3281</v>
      </c>
      <c r="U5" s="86" t="s">
        <v>3282</v>
      </c>
      <c r="V5" s="83" t="s">
        <v>3283</v>
      </c>
      <c r="W5" s="83" t="s">
        <v>3284</v>
      </c>
      <c r="X5" s="83" t="s">
        <v>3285</v>
      </c>
      <c r="Y5" s="83" t="s">
        <v>12</v>
      </c>
    </row>
    <row r="6" spans="1:25" ht="15" customHeight="1" x14ac:dyDescent="0.25">
      <c r="A6" s="11" t="s">
        <v>6815</v>
      </c>
      <c r="B6" s="87" t="s">
        <v>6816</v>
      </c>
      <c r="C6" s="11" t="s">
        <v>3290</v>
      </c>
      <c r="D6" s="11" t="s">
        <v>5463</v>
      </c>
      <c r="E6" s="11" t="s">
        <v>6817</v>
      </c>
      <c r="F6" s="11" t="s">
        <v>3292</v>
      </c>
      <c r="G6" s="13">
        <v>40839</v>
      </c>
      <c r="H6" s="11" t="s">
        <v>6818</v>
      </c>
      <c r="I6" s="114" t="s">
        <v>3767</v>
      </c>
      <c r="J6" s="11" t="s">
        <v>6819</v>
      </c>
      <c r="K6" s="11" t="s">
        <v>6820</v>
      </c>
      <c r="L6" s="11" t="s">
        <v>3294</v>
      </c>
      <c r="M6" s="11" t="s">
        <v>65</v>
      </c>
      <c r="N6" s="88"/>
      <c r="O6" s="30">
        <v>42886</v>
      </c>
      <c r="P6" s="11" t="s">
        <v>6821</v>
      </c>
      <c r="Q6" s="11" t="s">
        <v>6822</v>
      </c>
      <c r="R6" s="11" t="s">
        <v>6823</v>
      </c>
      <c r="S6" s="11" t="s">
        <v>7416</v>
      </c>
      <c r="T6" s="11" t="s">
        <v>3298</v>
      </c>
      <c r="U6" s="107">
        <v>2200</v>
      </c>
      <c r="V6" s="11"/>
      <c r="W6" s="11" t="s">
        <v>7417</v>
      </c>
      <c r="X6" s="11"/>
      <c r="Y6" s="11"/>
    </row>
    <row r="7" spans="1:25" ht="15" customHeight="1" x14ac:dyDescent="0.25">
      <c r="A7" s="11" t="s">
        <v>6824</v>
      </c>
      <c r="B7" s="87" t="s">
        <v>6816</v>
      </c>
      <c r="C7" s="11" t="s">
        <v>3290</v>
      </c>
      <c r="D7" s="11" t="s">
        <v>31</v>
      </c>
      <c r="E7" s="11" t="s">
        <v>6825</v>
      </c>
      <c r="F7" s="11" t="s">
        <v>3292</v>
      </c>
      <c r="G7" s="13">
        <v>11244</v>
      </c>
      <c r="H7" s="11" t="s">
        <v>637</v>
      </c>
      <c r="I7" s="114" t="s">
        <v>3349</v>
      </c>
      <c r="J7" s="11" t="s">
        <v>638</v>
      </c>
      <c r="K7" s="11" t="s">
        <v>639</v>
      </c>
      <c r="L7" s="11" t="s">
        <v>3294</v>
      </c>
      <c r="M7" s="11" t="s">
        <v>65</v>
      </c>
      <c r="N7" s="88"/>
      <c r="O7" s="30">
        <v>42886</v>
      </c>
      <c r="P7" s="11" t="s">
        <v>828</v>
      </c>
      <c r="Q7" s="11" t="s">
        <v>6036</v>
      </c>
      <c r="R7" s="11" t="s">
        <v>6826</v>
      </c>
      <c r="S7" s="11"/>
      <c r="T7" s="11" t="s">
        <v>3298</v>
      </c>
      <c r="U7" s="107">
        <v>2200</v>
      </c>
      <c r="V7" s="11"/>
      <c r="W7" s="11"/>
      <c r="X7" s="11"/>
      <c r="Y7" s="11"/>
    </row>
    <row r="8" spans="1:25" ht="15" customHeight="1" x14ac:dyDescent="0.25">
      <c r="A8" s="11" t="s">
        <v>6827</v>
      </c>
      <c r="B8" s="87" t="s">
        <v>6816</v>
      </c>
      <c r="C8" s="11" t="s">
        <v>3290</v>
      </c>
      <c r="D8" s="11" t="s">
        <v>1635</v>
      </c>
      <c r="E8" s="11" t="s">
        <v>6828</v>
      </c>
      <c r="F8" s="11" t="s">
        <v>3292</v>
      </c>
      <c r="G8" s="13">
        <v>11069</v>
      </c>
      <c r="H8" s="11" t="s">
        <v>6829</v>
      </c>
      <c r="I8" s="114" t="s">
        <v>3344</v>
      </c>
      <c r="J8" s="11" t="s">
        <v>6830</v>
      </c>
      <c r="K8" s="11" t="s">
        <v>6831</v>
      </c>
      <c r="L8" s="11" t="s">
        <v>3294</v>
      </c>
      <c r="M8" s="30">
        <v>42873</v>
      </c>
      <c r="N8" s="88"/>
      <c r="O8" s="30">
        <v>42886</v>
      </c>
      <c r="P8" s="11" t="s">
        <v>6832</v>
      </c>
      <c r="Q8" s="11" t="s">
        <v>3802</v>
      </c>
      <c r="R8" s="11" t="s">
        <v>6833</v>
      </c>
      <c r="S8" s="11" t="s">
        <v>7418</v>
      </c>
      <c r="T8" s="11" t="s">
        <v>3298</v>
      </c>
      <c r="U8" s="107">
        <v>2200</v>
      </c>
      <c r="V8" s="11"/>
      <c r="W8" s="11"/>
      <c r="X8" s="11"/>
      <c r="Y8" s="11"/>
    </row>
    <row r="9" spans="1:25" ht="15" customHeight="1" x14ac:dyDescent="0.25">
      <c r="A9" s="11" t="s">
        <v>6834</v>
      </c>
      <c r="B9" s="87" t="s">
        <v>6816</v>
      </c>
      <c r="C9" s="11" t="s">
        <v>3290</v>
      </c>
      <c r="D9" s="11" t="s">
        <v>1070</v>
      </c>
      <c r="E9" s="11" t="s">
        <v>6835</v>
      </c>
      <c r="F9" s="11" t="s">
        <v>3292</v>
      </c>
      <c r="G9" s="13">
        <v>11219</v>
      </c>
      <c r="H9" s="11" t="s">
        <v>2483</v>
      </c>
      <c r="I9" s="114" t="s">
        <v>3376</v>
      </c>
      <c r="J9" s="11" t="s">
        <v>2484</v>
      </c>
      <c r="K9" s="11" t="s">
        <v>2485</v>
      </c>
      <c r="L9" s="11" t="s">
        <v>3294</v>
      </c>
      <c r="M9" s="11" t="s">
        <v>65</v>
      </c>
      <c r="N9" s="88"/>
      <c r="O9" s="30">
        <v>42886</v>
      </c>
      <c r="P9" s="11" t="s">
        <v>6836</v>
      </c>
      <c r="Q9" s="11" t="s">
        <v>6837</v>
      </c>
      <c r="R9" s="11" t="s">
        <v>6838</v>
      </c>
      <c r="S9" s="11"/>
      <c r="T9" s="11" t="s">
        <v>3298</v>
      </c>
      <c r="U9" s="107">
        <v>2200</v>
      </c>
      <c r="V9" s="11"/>
      <c r="W9" s="11" t="s">
        <v>7419</v>
      </c>
      <c r="X9" s="11">
        <v>604691</v>
      </c>
      <c r="Y9" s="11"/>
    </row>
    <row r="10" spans="1:25" ht="15" customHeight="1" x14ac:dyDescent="0.25">
      <c r="A10" s="11" t="s">
        <v>6839</v>
      </c>
      <c r="B10" s="87" t="s">
        <v>6816</v>
      </c>
      <c r="C10" s="11" t="s">
        <v>3290</v>
      </c>
      <c r="D10" s="11" t="s">
        <v>139</v>
      </c>
      <c r="E10" s="11" t="s">
        <v>6840</v>
      </c>
      <c r="F10" s="11" t="s">
        <v>3292</v>
      </c>
      <c r="G10" s="13">
        <v>12186</v>
      </c>
      <c r="H10" s="11" t="s">
        <v>3766</v>
      </c>
      <c r="I10" s="114" t="s">
        <v>3767</v>
      </c>
      <c r="J10" s="11" t="s">
        <v>3768</v>
      </c>
      <c r="K10" s="11" t="s">
        <v>3769</v>
      </c>
      <c r="L10" s="11" t="s">
        <v>3294</v>
      </c>
      <c r="M10" s="30">
        <v>42858</v>
      </c>
      <c r="N10" s="88">
        <v>42865.653194444443</v>
      </c>
      <c r="O10" s="30">
        <v>42886</v>
      </c>
      <c r="P10" s="11" t="s">
        <v>6841</v>
      </c>
      <c r="Q10" s="11" t="s">
        <v>3731</v>
      </c>
      <c r="R10" s="11" t="s">
        <v>6842</v>
      </c>
      <c r="S10" s="11" t="s">
        <v>7420</v>
      </c>
      <c r="T10" s="11" t="s">
        <v>3298</v>
      </c>
      <c r="U10" s="107">
        <v>2200</v>
      </c>
      <c r="V10" s="11"/>
      <c r="W10" s="11" t="s">
        <v>139</v>
      </c>
      <c r="X10" s="11"/>
      <c r="Y10" s="11"/>
    </row>
    <row r="11" spans="1:25" ht="15" customHeight="1" x14ac:dyDescent="0.25">
      <c r="A11" s="11" t="s">
        <v>6843</v>
      </c>
      <c r="B11" s="87" t="s">
        <v>6816</v>
      </c>
      <c r="C11" s="11" t="s">
        <v>3290</v>
      </c>
      <c r="D11" s="11" t="s">
        <v>31</v>
      </c>
      <c r="E11" s="11" t="s">
        <v>6844</v>
      </c>
      <c r="F11" s="11" t="s">
        <v>3292</v>
      </c>
      <c r="G11" s="13">
        <v>10479</v>
      </c>
      <c r="H11" s="11" t="s">
        <v>6845</v>
      </c>
      <c r="I11" s="114" t="s">
        <v>3293</v>
      </c>
      <c r="J11" s="11" t="s">
        <v>6846</v>
      </c>
      <c r="K11" s="11" t="s">
        <v>6847</v>
      </c>
      <c r="L11" s="11" t="s">
        <v>3294</v>
      </c>
      <c r="M11" s="11" t="s">
        <v>65</v>
      </c>
      <c r="N11" s="88">
        <v>42878.315972222219</v>
      </c>
      <c r="O11" s="30">
        <v>42885</v>
      </c>
      <c r="P11" s="11" t="s">
        <v>1896</v>
      </c>
      <c r="Q11" s="11" t="s">
        <v>4702</v>
      </c>
      <c r="R11" s="11" t="s">
        <v>6848</v>
      </c>
      <c r="S11" s="11"/>
      <c r="T11" s="11" t="s">
        <v>3298</v>
      </c>
      <c r="U11" s="107">
        <v>2200</v>
      </c>
      <c r="V11" s="11"/>
      <c r="W11" s="11" t="s">
        <v>31</v>
      </c>
      <c r="X11" s="11"/>
      <c r="Y11" s="11"/>
    </row>
    <row r="12" spans="1:25" ht="15" customHeight="1" x14ac:dyDescent="0.25">
      <c r="A12" s="11" t="s">
        <v>6849</v>
      </c>
      <c r="B12" s="87" t="s">
        <v>6816</v>
      </c>
      <c r="C12" s="11" t="s">
        <v>3290</v>
      </c>
      <c r="D12" s="11" t="s">
        <v>39</v>
      </c>
      <c r="E12" s="11" t="s">
        <v>6850</v>
      </c>
      <c r="F12" s="11" t="s">
        <v>3292</v>
      </c>
      <c r="G12" s="13">
        <v>11192</v>
      </c>
      <c r="H12" s="11" t="s">
        <v>428</v>
      </c>
      <c r="I12" s="114" t="s">
        <v>3376</v>
      </c>
      <c r="J12" s="11" t="s">
        <v>429</v>
      </c>
      <c r="K12" s="11" t="s">
        <v>430</v>
      </c>
      <c r="L12" s="11" t="s">
        <v>3294</v>
      </c>
      <c r="M12" s="11" t="s">
        <v>65</v>
      </c>
      <c r="N12" s="88"/>
      <c r="O12" s="30">
        <v>42885</v>
      </c>
      <c r="P12" s="11" t="s">
        <v>6851</v>
      </c>
      <c r="Q12" s="11" t="s">
        <v>6852</v>
      </c>
      <c r="R12" s="11" t="s">
        <v>6853</v>
      </c>
      <c r="S12" s="11" t="s">
        <v>7421</v>
      </c>
      <c r="T12" s="11" t="s">
        <v>3298</v>
      </c>
      <c r="U12" s="107">
        <v>2200</v>
      </c>
      <c r="V12" s="11"/>
      <c r="W12" s="11"/>
      <c r="X12" s="11"/>
      <c r="Y12" s="11"/>
    </row>
    <row r="13" spans="1:25" ht="15" customHeight="1" x14ac:dyDescent="0.25">
      <c r="A13" s="11" t="s">
        <v>6854</v>
      </c>
      <c r="B13" s="87" t="s">
        <v>6816</v>
      </c>
      <c r="C13" s="11" t="s">
        <v>3290</v>
      </c>
      <c r="D13" s="11" t="s">
        <v>31</v>
      </c>
      <c r="E13" s="11" t="s">
        <v>6855</v>
      </c>
      <c r="F13" s="11" t="s">
        <v>3292</v>
      </c>
      <c r="G13" s="13">
        <v>11244</v>
      </c>
      <c r="H13" s="11" t="s">
        <v>637</v>
      </c>
      <c r="I13" s="114" t="s">
        <v>3349</v>
      </c>
      <c r="J13" s="11" t="s">
        <v>638</v>
      </c>
      <c r="K13" s="11" t="s">
        <v>639</v>
      </c>
      <c r="L13" s="11" t="s">
        <v>3294</v>
      </c>
      <c r="M13" s="11" t="s">
        <v>65</v>
      </c>
      <c r="N13" s="88"/>
      <c r="O13" s="30">
        <v>42885</v>
      </c>
      <c r="P13" s="11" t="s">
        <v>6856</v>
      </c>
      <c r="Q13" s="11" t="s">
        <v>5610</v>
      </c>
      <c r="R13" s="11" t="s">
        <v>6857</v>
      </c>
      <c r="S13" s="11"/>
      <c r="T13" s="11" t="s">
        <v>3298</v>
      </c>
      <c r="U13" s="107">
        <v>2200</v>
      </c>
      <c r="V13" s="11"/>
      <c r="W13" s="11"/>
      <c r="X13" s="11"/>
      <c r="Y13" s="11"/>
    </row>
    <row r="14" spans="1:25" ht="15" customHeight="1" x14ac:dyDescent="0.25">
      <c r="A14" s="11" t="s">
        <v>6858</v>
      </c>
      <c r="B14" s="87" t="s">
        <v>6816</v>
      </c>
      <c r="C14" s="11" t="s">
        <v>3290</v>
      </c>
      <c r="D14" s="11" t="s">
        <v>31</v>
      </c>
      <c r="E14" s="11" t="s">
        <v>6859</v>
      </c>
      <c r="F14" s="11" t="s">
        <v>3292</v>
      </c>
      <c r="G14" s="13">
        <v>10113</v>
      </c>
      <c r="H14" s="11" t="s">
        <v>784</v>
      </c>
      <c r="I14" s="114" t="s">
        <v>3432</v>
      </c>
      <c r="J14" s="11" t="s">
        <v>785</v>
      </c>
      <c r="K14" s="11" t="s">
        <v>786</v>
      </c>
      <c r="L14" s="11" t="s">
        <v>3294</v>
      </c>
      <c r="M14" s="30">
        <v>42847</v>
      </c>
      <c r="N14" s="88">
        <v>42850.317615740743</v>
      </c>
      <c r="O14" s="30">
        <v>42885</v>
      </c>
      <c r="P14" s="11" t="s">
        <v>6860</v>
      </c>
      <c r="Q14" s="11" t="s">
        <v>6042</v>
      </c>
      <c r="R14" s="11" t="s">
        <v>6861</v>
      </c>
      <c r="S14" s="11"/>
      <c r="T14" s="11" t="s">
        <v>3298</v>
      </c>
      <c r="U14" s="107">
        <v>2200</v>
      </c>
      <c r="V14" s="11" t="s">
        <v>7422</v>
      </c>
      <c r="W14" s="11" t="s">
        <v>7423</v>
      </c>
      <c r="X14" s="11" t="s">
        <v>7424</v>
      </c>
      <c r="Y14" s="11"/>
    </row>
    <row r="15" spans="1:25" ht="15" customHeight="1" x14ac:dyDescent="0.25">
      <c r="A15" s="11" t="s">
        <v>6862</v>
      </c>
      <c r="B15" s="87" t="s">
        <v>6816</v>
      </c>
      <c r="C15" s="11" t="s">
        <v>3290</v>
      </c>
      <c r="D15" s="11" t="s">
        <v>223</v>
      </c>
      <c r="E15" s="11" t="s">
        <v>6863</v>
      </c>
      <c r="F15" s="11" t="s">
        <v>3301</v>
      </c>
      <c r="G15" s="13">
        <v>294</v>
      </c>
      <c r="H15" s="11" t="s">
        <v>1179</v>
      </c>
      <c r="I15" s="114" t="s">
        <v>3387</v>
      </c>
      <c r="J15" s="11" t="s">
        <v>1316</v>
      </c>
      <c r="K15" s="11" t="s">
        <v>1317</v>
      </c>
      <c r="L15" s="11" t="s">
        <v>3294</v>
      </c>
      <c r="M15" s="30">
        <v>42877</v>
      </c>
      <c r="N15" s="88">
        <v>42877.490972222222</v>
      </c>
      <c r="O15" s="30">
        <v>42885</v>
      </c>
      <c r="P15" s="11" t="s">
        <v>6864</v>
      </c>
      <c r="Q15" s="11" t="s">
        <v>6865</v>
      </c>
      <c r="R15" s="11" t="s">
        <v>6866</v>
      </c>
      <c r="S15" s="11"/>
      <c r="T15" s="11" t="s">
        <v>3298</v>
      </c>
      <c r="U15" s="107">
        <v>2200</v>
      </c>
      <c r="V15" s="11" t="s">
        <v>7425</v>
      </c>
      <c r="W15" s="11" t="s">
        <v>7426</v>
      </c>
      <c r="X15" s="11"/>
      <c r="Y15" s="11"/>
    </row>
    <row r="16" spans="1:25" ht="15" customHeight="1" x14ac:dyDescent="0.25">
      <c r="A16" s="11" t="s">
        <v>6867</v>
      </c>
      <c r="B16" s="87" t="s">
        <v>6816</v>
      </c>
      <c r="C16" s="11" t="s">
        <v>3290</v>
      </c>
      <c r="D16" s="11" t="s">
        <v>53</v>
      </c>
      <c r="E16" s="11" t="s">
        <v>6868</v>
      </c>
      <c r="F16" s="11" t="s">
        <v>3292</v>
      </c>
      <c r="G16" s="13">
        <v>11409</v>
      </c>
      <c r="H16" s="11" t="s">
        <v>6869</v>
      </c>
      <c r="I16" s="114" t="s">
        <v>3767</v>
      </c>
      <c r="J16" s="11" t="s">
        <v>6870</v>
      </c>
      <c r="K16" s="11" t="s">
        <v>6871</v>
      </c>
      <c r="L16" s="11" t="s">
        <v>3294</v>
      </c>
      <c r="M16" s="30">
        <v>42858</v>
      </c>
      <c r="N16" s="88"/>
      <c r="O16" s="30">
        <v>42885</v>
      </c>
      <c r="P16" s="11" t="s">
        <v>4872</v>
      </c>
      <c r="Q16" s="11" t="s">
        <v>4702</v>
      </c>
      <c r="R16" s="11" t="s">
        <v>6872</v>
      </c>
      <c r="S16" s="11"/>
      <c r="T16" s="11" t="s">
        <v>3298</v>
      </c>
      <c r="U16" s="107">
        <v>2200</v>
      </c>
      <c r="V16" s="11"/>
      <c r="W16" s="11" t="s">
        <v>53</v>
      </c>
      <c r="X16" s="11"/>
      <c r="Y16" s="11"/>
    </row>
    <row r="17" spans="1:25" ht="15" customHeight="1" x14ac:dyDescent="0.25">
      <c r="A17" s="11" t="s">
        <v>6873</v>
      </c>
      <c r="B17" s="87" t="s">
        <v>6816</v>
      </c>
      <c r="C17" s="11" t="s">
        <v>3290</v>
      </c>
      <c r="D17" s="11" t="s">
        <v>112</v>
      </c>
      <c r="E17" s="11" t="s">
        <v>6874</v>
      </c>
      <c r="F17" s="11" t="s">
        <v>3292</v>
      </c>
      <c r="G17" s="13">
        <v>10654</v>
      </c>
      <c r="H17" s="11" t="s">
        <v>1742</v>
      </c>
      <c r="I17" s="114" t="s">
        <v>3302</v>
      </c>
      <c r="J17" s="11" t="s">
        <v>1823</v>
      </c>
      <c r="K17" s="11" t="s">
        <v>1824</v>
      </c>
      <c r="L17" s="11" t="s">
        <v>3294</v>
      </c>
      <c r="M17" s="30">
        <v>42878</v>
      </c>
      <c r="N17" s="88">
        <v>42879.360023148147</v>
      </c>
      <c r="O17" s="30">
        <v>42885</v>
      </c>
      <c r="P17" s="11" t="s">
        <v>6875</v>
      </c>
      <c r="Q17" s="11" t="s">
        <v>3493</v>
      </c>
      <c r="R17" s="11" t="s">
        <v>6876</v>
      </c>
      <c r="S17" s="11"/>
      <c r="T17" s="11" t="s">
        <v>3298</v>
      </c>
      <c r="U17" s="107">
        <v>2200</v>
      </c>
      <c r="V17" s="11" t="s">
        <v>7427</v>
      </c>
      <c r="W17" s="11" t="s">
        <v>7428</v>
      </c>
      <c r="X17" s="11" t="s">
        <v>7429</v>
      </c>
      <c r="Y17" s="11"/>
    </row>
    <row r="18" spans="1:25" ht="15" customHeight="1" x14ac:dyDescent="0.25">
      <c r="A18" s="11" t="s">
        <v>6877</v>
      </c>
      <c r="B18" s="87" t="s">
        <v>6816</v>
      </c>
      <c r="C18" s="11" t="s">
        <v>3290</v>
      </c>
      <c r="D18" s="11" t="s">
        <v>31</v>
      </c>
      <c r="E18" s="11" t="s">
        <v>6878</v>
      </c>
      <c r="F18" s="11" t="s">
        <v>3292</v>
      </c>
      <c r="G18" s="13">
        <v>10508</v>
      </c>
      <c r="H18" s="11" t="s">
        <v>6879</v>
      </c>
      <c r="I18" s="114" t="s">
        <v>3843</v>
      </c>
      <c r="J18" s="11" t="s">
        <v>6880</v>
      </c>
      <c r="K18" s="11" t="s">
        <v>6881</v>
      </c>
      <c r="L18" s="11" t="s">
        <v>3294</v>
      </c>
      <c r="M18" s="30">
        <v>42812</v>
      </c>
      <c r="N18" s="88"/>
      <c r="O18" s="30">
        <v>42885</v>
      </c>
      <c r="P18" s="11" t="s">
        <v>6882</v>
      </c>
      <c r="Q18" s="11" t="s">
        <v>6883</v>
      </c>
      <c r="R18" s="11" t="s">
        <v>6884</v>
      </c>
      <c r="S18" s="11" t="s">
        <v>7430</v>
      </c>
      <c r="T18" s="11" t="s">
        <v>3298</v>
      </c>
      <c r="U18" s="107">
        <v>2200</v>
      </c>
      <c r="V18" s="11"/>
      <c r="W18" s="11"/>
      <c r="X18" s="11"/>
      <c r="Y18" s="11"/>
    </row>
    <row r="19" spans="1:25" ht="15" customHeight="1" x14ac:dyDescent="0.25">
      <c r="A19" s="11" t="s">
        <v>6885</v>
      </c>
      <c r="B19" s="87" t="s">
        <v>6816</v>
      </c>
      <c r="C19" s="11" t="s">
        <v>3290</v>
      </c>
      <c r="D19" s="11" t="s">
        <v>31</v>
      </c>
      <c r="E19" s="11" t="s">
        <v>6886</v>
      </c>
      <c r="F19" s="11" t="s">
        <v>3292</v>
      </c>
      <c r="G19" s="13">
        <v>11244</v>
      </c>
      <c r="H19" s="11" t="s">
        <v>637</v>
      </c>
      <c r="I19" s="114" t="s">
        <v>3349</v>
      </c>
      <c r="J19" s="11" t="s">
        <v>638</v>
      </c>
      <c r="K19" s="11" t="s">
        <v>639</v>
      </c>
      <c r="L19" s="11" t="s">
        <v>3294</v>
      </c>
      <c r="M19" s="11" t="s">
        <v>65</v>
      </c>
      <c r="N19" s="88"/>
      <c r="O19" s="30">
        <v>42885</v>
      </c>
      <c r="P19" s="11" t="s">
        <v>828</v>
      </c>
      <c r="Q19" s="11" t="s">
        <v>6036</v>
      </c>
      <c r="R19" s="11" t="s">
        <v>6826</v>
      </c>
      <c r="S19" s="11"/>
      <c r="T19" s="11" t="s">
        <v>3298</v>
      </c>
      <c r="U19" s="107">
        <v>2200</v>
      </c>
      <c r="V19" s="11"/>
      <c r="W19" s="11"/>
      <c r="X19" s="11"/>
      <c r="Y19" s="11"/>
    </row>
    <row r="20" spans="1:25" ht="15" customHeight="1" x14ac:dyDescent="0.25">
      <c r="A20" s="11" t="s">
        <v>6887</v>
      </c>
      <c r="B20" s="87" t="s">
        <v>6816</v>
      </c>
      <c r="C20" s="11" t="s">
        <v>3290</v>
      </c>
      <c r="D20" s="11" t="s">
        <v>31</v>
      </c>
      <c r="E20" s="11" t="s">
        <v>6888</v>
      </c>
      <c r="F20" s="11" t="s">
        <v>3292</v>
      </c>
      <c r="G20" s="13">
        <v>10151</v>
      </c>
      <c r="H20" s="11" t="s">
        <v>6889</v>
      </c>
      <c r="I20" s="114" t="s">
        <v>3302</v>
      </c>
      <c r="J20" s="11" t="s">
        <v>6890</v>
      </c>
      <c r="K20" s="11" t="s">
        <v>6891</v>
      </c>
      <c r="L20" s="11" t="s">
        <v>3294</v>
      </c>
      <c r="M20" s="30">
        <v>42866</v>
      </c>
      <c r="N20" s="88"/>
      <c r="O20" s="30">
        <v>42885</v>
      </c>
      <c r="P20" s="11" t="s">
        <v>6892</v>
      </c>
      <c r="Q20" s="11" t="s">
        <v>4383</v>
      </c>
      <c r="R20" s="11" t="s">
        <v>6893</v>
      </c>
      <c r="S20" s="11"/>
      <c r="T20" s="11" t="s">
        <v>3298</v>
      </c>
      <c r="U20" s="107">
        <v>2200</v>
      </c>
      <c r="V20" s="11"/>
      <c r="W20" s="11" t="s">
        <v>7431</v>
      </c>
      <c r="X20" s="11"/>
      <c r="Y20" s="11"/>
    </row>
    <row r="21" spans="1:25" ht="15" customHeight="1" x14ac:dyDescent="0.25">
      <c r="A21" s="11" t="s">
        <v>6894</v>
      </c>
      <c r="B21" s="87" t="s">
        <v>6816</v>
      </c>
      <c r="C21" s="11" t="s">
        <v>3290</v>
      </c>
      <c r="D21" s="11" t="s">
        <v>1083</v>
      </c>
      <c r="E21" s="11" t="s">
        <v>6895</v>
      </c>
      <c r="F21" s="11" t="s">
        <v>3292</v>
      </c>
      <c r="G21" s="13">
        <v>10750</v>
      </c>
      <c r="H21" s="11" t="s">
        <v>6896</v>
      </c>
      <c r="I21" s="114" t="s">
        <v>3387</v>
      </c>
      <c r="J21" s="11" t="s">
        <v>6897</v>
      </c>
      <c r="K21" s="11" t="s">
        <v>6898</v>
      </c>
      <c r="L21" s="11" t="s">
        <v>3294</v>
      </c>
      <c r="M21" s="30">
        <v>42876</v>
      </c>
      <c r="N21" s="88"/>
      <c r="O21" s="30">
        <v>42884</v>
      </c>
      <c r="P21" s="11" t="s">
        <v>6899</v>
      </c>
      <c r="Q21" s="11" t="s">
        <v>3530</v>
      </c>
      <c r="R21" s="11" t="s">
        <v>6900</v>
      </c>
      <c r="S21" s="11" t="s">
        <v>7432</v>
      </c>
      <c r="T21" s="11" t="s">
        <v>3298</v>
      </c>
      <c r="U21" s="107">
        <v>2200</v>
      </c>
      <c r="V21" s="11"/>
      <c r="W21" s="11" t="s">
        <v>7433</v>
      </c>
      <c r="X21" s="11" t="s">
        <v>7434</v>
      </c>
      <c r="Y21" s="11"/>
    </row>
    <row r="22" spans="1:25" ht="15" customHeight="1" x14ac:dyDescent="0.25">
      <c r="A22" s="11" t="s">
        <v>6901</v>
      </c>
      <c r="B22" s="87" t="s">
        <v>6816</v>
      </c>
      <c r="C22" s="11" t="s">
        <v>3290</v>
      </c>
      <c r="D22" s="11" t="s">
        <v>23</v>
      </c>
      <c r="E22" s="11" t="s">
        <v>6902</v>
      </c>
      <c r="F22" s="11" t="s">
        <v>3292</v>
      </c>
      <c r="G22" s="13">
        <v>10586</v>
      </c>
      <c r="H22" s="11" t="s">
        <v>6903</v>
      </c>
      <c r="I22" s="114" t="s">
        <v>3376</v>
      </c>
      <c r="J22" s="11" t="s">
        <v>6904</v>
      </c>
      <c r="K22" s="11" t="s">
        <v>6905</v>
      </c>
      <c r="L22" s="11" t="s">
        <v>3294</v>
      </c>
      <c r="M22" s="30">
        <v>42857</v>
      </c>
      <c r="N22" s="88"/>
      <c r="O22" s="30">
        <v>42884</v>
      </c>
      <c r="P22" s="11" t="s">
        <v>29</v>
      </c>
      <c r="Q22" s="11" t="s">
        <v>6906</v>
      </c>
      <c r="R22" s="11" t="s">
        <v>6907</v>
      </c>
      <c r="S22" s="11" t="s">
        <v>7435</v>
      </c>
      <c r="T22" s="11" t="s">
        <v>3298</v>
      </c>
      <c r="U22" s="107">
        <v>2200</v>
      </c>
      <c r="V22" s="11" t="s">
        <v>7436</v>
      </c>
      <c r="W22" s="11" t="s">
        <v>7437</v>
      </c>
      <c r="X22" s="11" t="s">
        <v>7438</v>
      </c>
      <c r="Y22" s="11"/>
    </row>
    <row r="23" spans="1:25" ht="15" customHeight="1" x14ac:dyDescent="0.25">
      <c r="A23" s="11" t="s">
        <v>6908</v>
      </c>
      <c r="B23" s="87" t="s">
        <v>6816</v>
      </c>
      <c r="C23" s="11" t="s">
        <v>3290</v>
      </c>
      <c r="D23" s="11" t="s">
        <v>139</v>
      </c>
      <c r="E23" s="11" t="s">
        <v>6909</v>
      </c>
      <c r="F23" s="11" t="s">
        <v>3292</v>
      </c>
      <c r="G23" s="13">
        <v>10618</v>
      </c>
      <c r="H23" s="11" t="s">
        <v>6910</v>
      </c>
      <c r="I23" s="114" t="s">
        <v>3376</v>
      </c>
      <c r="J23" s="11" t="s">
        <v>6911</v>
      </c>
      <c r="K23" s="11" t="s">
        <v>6912</v>
      </c>
      <c r="L23" s="11" t="s">
        <v>3294</v>
      </c>
      <c r="M23" s="30">
        <v>42867</v>
      </c>
      <c r="N23" s="88">
        <v>42871.325659722221</v>
      </c>
      <c r="O23" s="30">
        <v>42882</v>
      </c>
      <c r="P23" s="11" t="s">
        <v>6913</v>
      </c>
      <c r="Q23" s="11" t="s">
        <v>3426</v>
      </c>
      <c r="R23" s="11" t="s">
        <v>6914</v>
      </c>
      <c r="S23" s="11"/>
      <c r="T23" s="11" t="s">
        <v>3298</v>
      </c>
      <c r="U23" s="107">
        <v>2200</v>
      </c>
      <c r="V23" s="11"/>
      <c r="W23" s="11" t="s">
        <v>139</v>
      </c>
      <c r="X23" s="11"/>
      <c r="Y23" s="11"/>
    </row>
    <row r="24" spans="1:25" ht="15" customHeight="1" x14ac:dyDescent="0.25">
      <c r="A24" s="11" t="s">
        <v>6915</v>
      </c>
      <c r="B24" s="87" t="s">
        <v>6816</v>
      </c>
      <c r="C24" s="11" t="s">
        <v>3290</v>
      </c>
      <c r="D24" s="11" t="s">
        <v>112</v>
      </c>
      <c r="E24" s="11" t="s">
        <v>6916</v>
      </c>
      <c r="F24" s="11" t="s">
        <v>3301</v>
      </c>
      <c r="G24" s="13">
        <v>11882</v>
      </c>
      <c r="H24" s="11" t="s">
        <v>1134</v>
      </c>
      <c r="I24" s="114" t="s">
        <v>3302</v>
      </c>
      <c r="J24" s="11" t="s">
        <v>1227</v>
      </c>
      <c r="K24" s="11" t="s">
        <v>1228</v>
      </c>
      <c r="L24" s="11" t="s">
        <v>3294</v>
      </c>
      <c r="M24" s="11" t="s">
        <v>65</v>
      </c>
      <c r="N24" s="88"/>
      <c r="O24" s="30">
        <v>42882</v>
      </c>
      <c r="P24" s="11" t="s">
        <v>6917</v>
      </c>
      <c r="Q24" s="11" t="s">
        <v>5772</v>
      </c>
      <c r="R24" s="11" t="s">
        <v>6918</v>
      </c>
      <c r="S24" s="11"/>
      <c r="T24" s="11" t="s">
        <v>3298</v>
      </c>
      <c r="U24" s="107">
        <v>2200</v>
      </c>
      <c r="V24" s="11"/>
      <c r="W24" s="11" t="s">
        <v>112</v>
      </c>
      <c r="X24" s="11"/>
      <c r="Y24" s="11"/>
    </row>
    <row r="25" spans="1:25" ht="15" customHeight="1" x14ac:dyDescent="0.25">
      <c r="A25" s="11" t="s">
        <v>6919</v>
      </c>
      <c r="B25" s="87" t="s">
        <v>6816</v>
      </c>
      <c r="C25" s="11" t="s">
        <v>3290</v>
      </c>
      <c r="D25" s="11" t="s">
        <v>53</v>
      </c>
      <c r="E25" s="11" t="s">
        <v>6920</v>
      </c>
      <c r="F25" s="11" t="s">
        <v>3292</v>
      </c>
      <c r="G25" s="13">
        <v>227</v>
      </c>
      <c r="H25" s="11" t="s">
        <v>1136</v>
      </c>
      <c r="I25" s="114" t="s">
        <v>3432</v>
      </c>
      <c r="J25" s="11" t="s">
        <v>1231</v>
      </c>
      <c r="K25" s="11" t="s">
        <v>1232</v>
      </c>
      <c r="L25" s="11" t="s">
        <v>3294</v>
      </c>
      <c r="M25" s="30">
        <v>42872</v>
      </c>
      <c r="N25" s="88"/>
      <c r="O25" s="30">
        <v>42882</v>
      </c>
      <c r="P25" s="11" t="s">
        <v>6921</v>
      </c>
      <c r="Q25" s="11" t="s">
        <v>6922</v>
      </c>
      <c r="R25" s="11" t="s">
        <v>6923</v>
      </c>
      <c r="S25" s="11"/>
      <c r="T25" s="11" t="s">
        <v>3298</v>
      </c>
      <c r="U25" s="107">
        <v>2200</v>
      </c>
      <c r="V25" s="11"/>
      <c r="W25" s="11" t="s">
        <v>7439</v>
      </c>
      <c r="X25" s="11" t="s">
        <v>7440</v>
      </c>
      <c r="Y25" s="11"/>
    </row>
    <row r="26" spans="1:25" ht="15" customHeight="1" x14ac:dyDescent="0.25">
      <c r="A26" s="11" t="s">
        <v>6924</v>
      </c>
      <c r="B26" s="87" t="s">
        <v>6816</v>
      </c>
      <c r="C26" s="11" t="s">
        <v>3290</v>
      </c>
      <c r="D26" s="11" t="s">
        <v>6925</v>
      </c>
      <c r="E26" s="11" t="s">
        <v>6926</v>
      </c>
      <c r="F26" s="11" t="s">
        <v>3292</v>
      </c>
      <c r="G26" s="13">
        <v>10519</v>
      </c>
      <c r="H26" s="11" t="s">
        <v>2506</v>
      </c>
      <c r="I26" s="114" t="s">
        <v>3843</v>
      </c>
      <c r="J26" s="11" t="s">
        <v>2507</v>
      </c>
      <c r="K26" s="11" t="s">
        <v>2508</v>
      </c>
      <c r="L26" s="11" t="s">
        <v>3294</v>
      </c>
      <c r="M26" s="30">
        <v>42863</v>
      </c>
      <c r="N26" s="88"/>
      <c r="O26" s="30">
        <v>42882</v>
      </c>
      <c r="P26" s="11" t="s">
        <v>6927</v>
      </c>
      <c r="Q26" s="11" t="s">
        <v>3899</v>
      </c>
      <c r="R26" s="11" t="s">
        <v>6928</v>
      </c>
      <c r="S26" s="11" t="s">
        <v>7441</v>
      </c>
      <c r="T26" s="11" t="s">
        <v>3298</v>
      </c>
      <c r="U26" s="107">
        <v>2200</v>
      </c>
      <c r="V26" s="11"/>
      <c r="W26" s="11" t="s">
        <v>7442</v>
      </c>
      <c r="X26" s="11" t="s">
        <v>7443</v>
      </c>
      <c r="Y26" s="11"/>
    </row>
    <row r="27" spans="1:25" ht="15" customHeight="1" x14ac:dyDescent="0.25">
      <c r="A27" s="11" t="s">
        <v>6929</v>
      </c>
      <c r="B27" s="87" t="s">
        <v>6816</v>
      </c>
      <c r="C27" s="11" t="s">
        <v>3290</v>
      </c>
      <c r="D27" s="11" t="s">
        <v>6930</v>
      </c>
      <c r="E27" s="11" t="s">
        <v>6931</v>
      </c>
      <c r="F27" s="11" t="s">
        <v>3292</v>
      </c>
      <c r="G27" s="13">
        <v>12369</v>
      </c>
      <c r="H27" s="11" t="s">
        <v>4761</v>
      </c>
      <c r="I27" s="114" t="s">
        <v>3312</v>
      </c>
      <c r="J27" s="11" t="s">
        <v>4762</v>
      </c>
      <c r="K27" s="11" t="s">
        <v>4763</v>
      </c>
      <c r="L27" s="11" t="s">
        <v>3294</v>
      </c>
      <c r="M27" s="30">
        <v>42854</v>
      </c>
      <c r="N27" s="88">
        <v>42872.325983796298</v>
      </c>
      <c r="O27" s="30">
        <v>42881</v>
      </c>
      <c r="P27" s="11" t="s">
        <v>6932</v>
      </c>
      <c r="Q27" s="11" t="s">
        <v>4526</v>
      </c>
      <c r="R27" s="11" t="s">
        <v>6933</v>
      </c>
      <c r="S27" s="11"/>
      <c r="T27" s="11" t="s">
        <v>3298</v>
      </c>
      <c r="U27" s="107">
        <v>2200</v>
      </c>
      <c r="V27" s="11"/>
      <c r="W27" s="11" t="s">
        <v>7444</v>
      </c>
      <c r="X27" s="11" t="s">
        <v>7445</v>
      </c>
      <c r="Y27" s="11"/>
    </row>
    <row r="28" spans="1:25" ht="15" customHeight="1" x14ac:dyDescent="0.25">
      <c r="A28" s="11" t="s">
        <v>6934</v>
      </c>
      <c r="B28" s="87" t="s">
        <v>6816</v>
      </c>
      <c r="C28" s="11" t="s">
        <v>3290</v>
      </c>
      <c r="D28" s="11" t="s">
        <v>112</v>
      </c>
      <c r="E28" s="11" t="s">
        <v>6935</v>
      </c>
      <c r="F28" s="11" t="s">
        <v>3292</v>
      </c>
      <c r="G28" s="13">
        <v>10654</v>
      </c>
      <c r="H28" s="11" t="s">
        <v>1742</v>
      </c>
      <c r="I28" s="114" t="s">
        <v>3302</v>
      </c>
      <c r="J28" s="11" t="s">
        <v>1823</v>
      </c>
      <c r="K28" s="11" t="s">
        <v>1824</v>
      </c>
      <c r="L28" s="11" t="s">
        <v>3294</v>
      </c>
      <c r="M28" s="30">
        <v>42872</v>
      </c>
      <c r="N28" s="88">
        <v>42873.684282407405</v>
      </c>
      <c r="O28" s="30">
        <v>42881</v>
      </c>
      <c r="P28" s="11" t="s">
        <v>6936</v>
      </c>
      <c r="Q28" s="11" t="s">
        <v>6937</v>
      </c>
      <c r="R28" s="11" t="s">
        <v>6938</v>
      </c>
      <c r="S28" s="11" t="s">
        <v>7446</v>
      </c>
      <c r="T28" s="11" t="s">
        <v>3298</v>
      </c>
      <c r="U28" s="107">
        <v>2200</v>
      </c>
      <c r="V28" s="11" t="s">
        <v>7447</v>
      </c>
      <c r="W28" s="11" t="s">
        <v>7448</v>
      </c>
      <c r="X28" s="11">
        <v>54224</v>
      </c>
      <c r="Y28" s="11"/>
    </row>
    <row r="29" spans="1:25" ht="15" customHeight="1" x14ac:dyDescent="0.25">
      <c r="A29" s="11" t="s">
        <v>6939</v>
      </c>
      <c r="B29" s="87" t="s">
        <v>6816</v>
      </c>
      <c r="C29" s="11" t="s">
        <v>3290</v>
      </c>
      <c r="D29" s="11" t="s">
        <v>139</v>
      </c>
      <c r="E29" s="11" t="s">
        <v>6940</v>
      </c>
      <c r="F29" s="11" t="s">
        <v>3301</v>
      </c>
      <c r="G29" s="13">
        <v>12053</v>
      </c>
      <c r="H29" s="11" t="s">
        <v>6032</v>
      </c>
      <c r="I29" s="114" t="s">
        <v>3312</v>
      </c>
      <c r="J29" s="11" t="s">
        <v>6033</v>
      </c>
      <c r="K29" s="11" t="s">
        <v>6034</v>
      </c>
      <c r="L29" s="11" t="s">
        <v>3294</v>
      </c>
      <c r="M29" s="30">
        <v>42842</v>
      </c>
      <c r="N29" s="88"/>
      <c r="O29" s="30">
        <v>42881</v>
      </c>
      <c r="P29" s="11" t="s">
        <v>2814</v>
      </c>
      <c r="Q29" s="11" t="s">
        <v>6941</v>
      </c>
      <c r="R29" s="11" t="s">
        <v>6942</v>
      </c>
      <c r="S29" s="11" t="s">
        <v>7449</v>
      </c>
      <c r="T29" s="11" t="s">
        <v>3298</v>
      </c>
      <c r="U29" s="107">
        <v>2200</v>
      </c>
      <c r="V29" s="11" t="s">
        <v>3597</v>
      </c>
      <c r="W29" s="11" t="s">
        <v>7450</v>
      </c>
      <c r="X29" s="11" t="s">
        <v>7451</v>
      </c>
      <c r="Y29" s="11"/>
    </row>
    <row r="30" spans="1:25" ht="15" customHeight="1" x14ac:dyDescent="0.25">
      <c r="A30" s="11" t="s">
        <v>6943</v>
      </c>
      <c r="B30" s="87" t="s">
        <v>6816</v>
      </c>
      <c r="C30" s="11" t="s">
        <v>3290</v>
      </c>
      <c r="D30" s="11" t="s">
        <v>31</v>
      </c>
      <c r="E30" s="11" t="s">
        <v>6944</v>
      </c>
      <c r="F30" s="11" t="s">
        <v>3301</v>
      </c>
      <c r="G30" s="13">
        <v>125</v>
      </c>
      <c r="H30" s="11" t="s">
        <v>594</v>
      </c>
      <c r="I30" s="114" t="s">
        <v>3302</v>
      </c>
      <c r="J30" s="11" t="s">
        <v>595</v>
      </c>
      <c r="K30" s="11" t="s">
        <v>596</v>
      </c>
      <c r="L30" s="11" t="s">
        <v>3294</v>
      </c>
      <c r="M30" s="30">
        <v>42821</v>
      </c>
      <c r="N30" s="88"/>
      <c r="O30" s="30">
        <v>42881</v>
      </c>
      <c r="P30" s="11" t="s">
        <v>6945</v>
      </c>
      <c r="Q30" s="11" t="s">
        <v>6946</v>
      </c>
      <c r="R30" s="11" t="s">
        <v>6947</v>
      </c>
      <c r="S30" s="11"/>
      <c r="T30" s="11" t="s">
        <v>3298</v>
      </c>
      <c r="U30" s="107">
        <v>2200</v>
      </c>
      <c r="V30" s="11"/>
      <c r="W30" s="11" t="s">
        <v>31</v>
      </c>
      <c r="X30" s="11"/>
      <c r="Y30" s="11"/>
    </row>
    <row r="31" spans="1:25" ht="15" customHeight="1" x14ac:dyDescent="0.25">
      <c r="A31" s="11" t="s">
        <v>6948</v>
      </c>
      <c r="B31" s="87" t="s">
        <v>6816</v>
      </c>
      <c r="C31" s="11" t="s">
        <v>3290</v>
      </c>
      <c r="D31" s="11" t="s">
        <v>223</v>
      </c>
      <c r="E31" s="11" t="s">
        <v>6949</v>
      </c>
      <c r="F31" s="11" t="s">
        <v>3292</v>
      </c>
      <c r="G31" s="13">
        <v>11165</v>
      </c>
      <c r="H31" s="11" t="s">
        <v>4281</v>
      </c>
      <c r="I31" s="114" t="s">
        <v>3767</v>
      </c>
      <c r="J31" s="11" t="s">
        <v>4282</v>
      </c>
      <c r="K31" s="11" t="s">
        <v>4283</v>
      </c>
      <c r="L31" s="11" t="s">
        <v>3294</v>
      </c>
      <c r="M31" s="11" t="s">
        <v>65</v>
      </c>
      <c r="N31" s="88"/>
      <c r="O31" s="30">
        <v>42881</v>
      </c>
      <c r="P31" s="11" t="s">
        <v>6950</v>
      </c>
      <c r="Q31" s="11" t="s">
        <v>6951</v>
      </c>
      <c r="R31" s="11" t="s">
        <v>6952</v>
      </c>
      <c r="S31" s="11"/>
      <c r="T31" s="11" t="s">
        <v>3298</v>
      </c>
      <c r="U31" s="107">
        <v>2200</v>
      </c>
      <c r="V31" s="11" t="s">
        <v>3708</v>
      </c>
      <c r="W31" s="11" t="s">
        <v>3809</v>
      </c>
      <c r="X31" s="11" t="s">
        <v>7452</v>
      </c>
      <c r="Y31" s="11"/>
    </row>
    <row r="32" spans="1:25" ht="15" customHeight="1" x14ac:dyDescent="0.25">
      <c r="A32" s="11" t="s">
        <v>6953</v>
      </c>
      <c r="B32" s="87" t="s">
        <v>6816</v>
      </c>
      <c r="C32" s="11" t="s">
        <v>3290</v>
      </c>
      <c r="D32" s="11" t="s">
        <v>39</v>
      </c>
      <c r="E32" s="11" t="s">
        <v>6954</v>
      </c>
      <c r="F32" s="11" t="s">
        <v>3292</v>
      </c>
      <c r="G32" s="13">
        <v>11096</v>
      </c>
      <c r="H32" s="11" t="s">
        <v>6955</v>
      </c>
      <c r="I32" s="114" t="s">
        <v>3302</v>
      </c>
      <c r="J32" s="11" t="s">
        <v>6956</v>
      </c>
      <c r="K32" s="11" t="s">
        <v>6957</v>
      </c>
      <c r="L32" s="11" t="s">
        <v>3294</v>
      </c>
      <c r="M32" s="30">
        <v>42868</v>
      </c>
      <c r="N32" s="88"/>
      <c r="O32" s="30">
        <v>42880</v>
      </c>
      <c r="P32" s="11" t="s">
        <v>6958</v>
      </c>
      <c r="Q32" s="11" t="s">
        <v>3771</v>
      </c>
      <c r="R32" s="11" t="s">
        <v>6959</v>
      </c>
      <c r="S32" s="11" t="s">
        <v>7453</v>
      </c>
      <c r="T32" s="11" t="s">
        <v>3298</v>
      </c>
      <c r="U32" s="107">
        <v>2200</v>
      </c>
      <c r="V32" s="11"/>
      <c r="W32" s="11" t="s">
        <v>7454</v>
      </c>
      <c r="X32" s="11"/>
      <c r="Y32" s="11"/>
    </row>
    <row r="33" spans="1:25" ht="15" customHeight="1" x14ac:dyDescent="0.25">
      <c r="A33" s="11" t="s">
        <v>6960</v>
      </c>
      <c r="B33" s="87" t="s">
        <v>6816</v>
      </c>
      <c r="C33" s="11" t="s">
        <v>3290</v>
      </c>
      <c r="D33" s="11" t="s">
        <v>31</v>
      </c>
      <c r="E33" s="11" t="s">
        <v>6961</v>
      </c>
      <c r="F33" s="11" t="s">
        <v>3292</v>
      </c>
      <c r="G33" s="13">
        <v>11127</v>
      </c>
      <c r="H33" s="11" t="s">
        <v>1718</v>
      </c>
      <c r="I33" s="114" t="s">
        <v>4125</v>
      </c>
      <c r="J33" s="11" t="s">
        <v>1777</v>
      </c>
      <c r="K33" s="11" t="s">
        <v>1778</v>
      </c>
      <c r="L33" s="11" t="s">
        <v>3294</v>
      </c>
      <c r="M33" s="30">
        <v>42870</v>
      </c>
      <c r="N33" s="88">
        <v>42873.517326388886</v>
      </c>
      <c r="O33" s="30">
        <v>42880</v>
      </c>
      <c r="P33" s="11" t="s">
        <v>3404</v>
      </c>
      <c r="Q33" s="11" t="s">
        <v>3917</v>
      </c>
      <c r="R33" s="11" t="s">
        <v>6962</v>
      </c>
      <c r="S33" s="11" t="s">
        <v>7455</v>
      </c>
      <c r="T33" s="11" t="s">
        <v>3298</v>
      </c>
      <c r="U33" s="107">
        <v>2200</v>
      </c>
      <c r="V33" s="11"/>
      <c r="W33" s="11" t="s">
        <v>7456</v>
      </c>
      <c r="X33" s="11"/>
      <c r="Y33" s="11"/>
    </row>
    <row r="34" spans="1:25" ht="15" customHeight="1" x14ac:dyDescent="0.25">
      <c r="A34" s="11" t="s">
        <v>6963</v>
      </c>
      <c r="B34" s="87" t="s">
        <v>6816</v>
      </c>
      <c r="C34" s="11" t="s">
        <v>3290</v>
      </c>
      <c r="D34" s="11" t="s">
        <v>313</v>
      </c>
      <c r="E34" s="11" t="s">
        <v>6964</v>
      </c>
      <c r="F34" s="11" t="s">
        <v>3292</v>
      </c>
      <c r="G34" s="13">
        <v>11270</v>
      </c>
      <c r="H34" s="11" t="s">
        <v>6965</v>
      </c>
      <c r="I34" s="114" t="s">
        <v>3432</v>
      </c>
      <c r="J34" s="11" t="s">
        <v>6966</v>
      </c>
      <c r="K34" s="11" t="s">
        <v>6967</v>
      </c>
      <c r="L34" s="11" t="s">
        <v>3294</v>
      </c>
      <c r="M34" s="30">
        <v>42865</v>
      </c>
      <c r="N34" s="88">
        <v>42870.419629629629</v>
      </c>
      <c r="O34" s="30">
        <v>42880</v>
      </c>
      <c r="P34" s="11" t="s">
        <v>6968</v>
      </c>
      <c r="Q34" s="11" t="s">
        <v>6969</v>
      </c>
      <c r="R34" s="11" t="s">
        <v>6970</v>
      </c>
      <c r="S34" s="11" t="s">
        <v>7457</v>
      </c>
      <c r="T34" s="11" t="s">
        <v>3298</v>
      </c>
      <c r="U34" s="107">
        <v>2200</v>
      </c>
      <c r="V34" s="11"/>
      <c r="W34" s="11" t="s">
        <v>7458</v>
      </c>
      <c r="X34" s="11"/>
      <c r="Y34" s="11"/>
    </row>
    <row r="35" spans="1:25" ht="15" customHeight="1" x14ac:dyDescent="0.25">
      <c r="A35" s="11" t="s">
        <v>6971</v>
      </c>
      <c r="B35" s="87" t="s">
        <v>6816</v>
      </c>
      <c r="C35" s="11" t="s">
        <v>3290</v>
      </c>
      <c r="D35" s="11" t="s">
        <v>6930</v>
      </c>
      <c r="E35" s="11" t="s">
        <v>6972</v>
      </c>
      <c r="F35" s="11" t="s">
        <v>3292</v>
      </c>
      <c r="G35" s="13">
        <v>10843</v>
      </c>
      <c r="H35" s="11" t="s">
        <v>6973</v>
      </c>
      <c r="I35" s="114" t="s">
        <v>3293</v>
      </c>
      <c r="J35" s="11" t="s">
        <v>6974</v>
      </c>
      <c r="K35" s="11" t="s">
        <v>6975</v>
      </c>
      <c r="L35" s="11" t="s">
        <v>3294</v>
      </c>
      <c r="M35" s="11" t="s">
        <v>65</v>
      </c>
      <c r="N35" s="88"/>
      <c r="O35" s="30">
        <v>42880</v>
      </c>
      <c r="P35" s="11" t="s">
        <v>6976</v>
      </c>
      <c r="Q35" s="11" t="s">
        <v>6977</v>
      </c>
      <c r="R35" s="11" t="s">
        <v>6978</v>
      </c>
      <c r="S35" s="11"/>
      <c r="T35" s="11" t="s">
        <v>3298</v>
      </c>
      <c r="U35" s="107">
        <v>2200</v>
      </c>
      <c r="V35" s="11"/>
      <c r="W35" s="11" t="s">
        <v>6930</v>
      </c>
      <c r="X35" s="11"/>
      <c r="Y35" s="11"/>
    </row>
    <row r="36" spans="1:25" ht="15" customHeight="1" x14ac:dyDescent="0.25">
      <c r="A36" s="11" t="s">
        <v>6979</v>
      </c>
      <c r="B36" s="87" t="s">
        <v>6816</v>
      </c>
      <c r="C36" s="11" t="s">
        <v>3290</v>
      </c>
      <c r="D36" s="11" t="s">
        <v>313</v>
      </c>
      <c r="E36" s="11" t="s">
        <v>6980</v>
      </c>
      <c r="F36" s="11" t="s">
        <v>3292</v>
      </c>
      <c r="G36" s="13">
        <v>12155</v>
      </c>
      <c r="H36" s="11" t="s">
        <v>6981</v>
      </c>
      <c r="I36" s="114" t="s">
        <v>3387</v>
      </c>
      <c r="J36" s="11" t="s">
        <v>6982</v>
      </c>
      <c r="K36" s="11" t="s">
        <v>6983</v>
      </c>
      <c r="L36" s="11" t="s">
        <v>3294</v>
      </c>
      <c r="M36" s="11" t="s">
        <v>65</v>
      </c>
      <c r="N36" s="88"/>
      <c r="O36" s="30">
        <v>42879</v>
      </c>
      <c r="P36" s="11" t="s">
        <v>6984</v>
      </c>
      <c r="Q36" s="11" t="s">
        <v>6985</v>
      </c>
      <c r="R36" s="11" t="s">
        <v>6986</v>
      </c>
      <c r="S36" s="11"/>
      <c r="T36" s="11" t="s">
        <v>3298</v>
      </c>
      <c r="U36" s="107">
        <v>2200</v>
      </c>
      <c r="V36" s="11" t="s">
        <v>3995</v>
      </c>
      <c r="W36" s="11" t="s">
        <v>7459</v>
      </c>
      <c r="X36" s="11" t="s">
        <v>7460</v>
      </c>
      <c r="Y36" s="11"/>
    </row>
    <row r="37" spans="1:25" ht="15" customHeight="1" x14ac:dyDescent="0.25">
      <c r="A37" s="11" t="s">
        <v>6987</v>
      </c>
      <c r="B37" s="87" t="s">
        <v>6816</v>
      </c>
      <c r="C37" s="11" t="s">
        <v>3290</v>
      </c>
      <c r="D37" s="11" t="s">
        <v>1070</v>
      </c>
      <c r="E37" s="11" t="s">
        <v>6988</v>
      </c>
      <c r="F37" s="11" t="s">
        <v>3292</v>
      </c>
      <c r="G37" s="13">
        <v>11071</v>
      </c>
      <c r="H37" s="11" t="s">
        <v>308</v>
      </c>
      <c r="I37" s="114" t="s">
        <v>3312</v>
      </c>
      <c r="J37" s="11" t="s">
        <v>309</v>
      </c>
      <c r="K37" s="11" t="s">
        <v>310</v>
      </c>
      <c r="L37" s="11" t="s">
        <v>3294</v>
      </c>
      <c r="M37" s="30">
        <v>42858</v>
      </c>
      <c r="N37" s="88">
        <v>42865.453206018516</v>
      </c>
      <c r="O37" s="30">
        <v>42879</v>
      </c>
      <c r="P37" s="11" t="s">
        <v>1495</v>
      </c>
      <c r="Q37" s="11" t="s">
        <v>6989</v>
      </c>
      <c r="R37" s="11" t="s">
        <v>6990</v>
      </c>
      <c r="S37" s="11" t="s">
        <v>7461</v>
      </c>
      <c r="T37" s="11" t="s">
        <v>3298</v>
      </c>
      <c r="U37" s="107">
        <v>2200</v>
      </c>
      <c r="V37" s="11" t="s">
        <v>7462</v>
      </c>
      <c r="W37" s="11" t="s">
        <v>7463</v>
      </c>
      <c r="X37" s="11" t="s">
        <v>7464</v>
      </c>
      <c r="Y37" s="11"/>
    </row>
    <row r="38" spans="1:25" ht="15" customHeight="1" x14ac:dyDescent="0.25">
      <c r="A38" s="11" t="s">
        <v>6991</v>
      </c>
      <c r="B38" s="87" t="s">
        <v>6816</v>
      </c>
      <c r="C38" s="11" t="s">
        <v>3290</v>
      </c>
      <c r="D38" s="11" t="s">
        <v>53</v>
      </c>
      <c r="E38" s="11" t="s">
        <v>6992</v>
      </c>
      <c r="F38" s="11" t="s">
        <v>3292</v>
      </c>
      <c r="G38" s="13">
        <v>12117</v>
      </c>
      <c r="H38" s="11" t="s">
        <v>6993</v>
      </c>
      <c r="I38" s="114" t="s">
        <v>4130</v>
      </c>
      <c r="J38" s="11" t="s">
        <v>6994</v>
      </c>
      <c r="K38" s="11" t="s">
        <v>6995</v>
      </c>
      <c r="L38" s="11" t="s">
        <v>3294</v>
      </c>
      <c r="M38" s="11" t="s">
        <v>65</v>
      </c>
      <c r="N38" s="88"/>
      <c r="O38" s="30">
        <v>42879</v>
      </c>
      <c r="P38" s="11" t="s">
        <v>6996</v>
      </c>
      <c r="Q38" s="11" t="s">
        <v>6997</v>
      </c>
      <c r="R38" s="11" t="s">
        <v>6998</v>
      </c>
      <c r="S38" s="11" t="s">
        <v>7465</v>
      </c>
      <c r="T38" s="11" t="s">
        <v>3298</v>
      </c>
      <c r="U38" s="107">
        <v>2200</v>
      </c>
      <c r="V38" s="11" t="s">
        <v>7466</v>
      </c>
      <c r="W38" s="11" t="s">
        <v>7467</v>
      </c>
      <c r="X38" s="11" t="s">
        <v>7468</v>
      </c>
      <c r="Y38" s="11"/>
    </row>
    <row r="39" spans="1:25" ht="15" customHeight="1" x14ac:dyDescent="0.25">
      <c r="A39" s="11" t="s">
        <v>6999</v>
      </c>
      <c r="B39" s="87" t="s">
        <v>6816</v>
      </c>
      <c r="C39" s="11" t="s">
        <v>3290</v>
      </c>
      <c r="D39" s="11" t="s">
        <v>61</v>
      </c>
      <c r="E39" s="11" t="s">
        <v>7000</v>
      </c>
      <c r="F39" s="11" t="s">
        <v>3301</v>
      </c>
      <c r="G39" s="13">
        <v>11102</v>
      </c>
      <c r="H39" s="11" t="s">
        <v>1722</v>
      </c>
      <c r="I39" s="114" t="s">
        <v>3302</v>
      </c>
      <c r="J39" s="11" t="s">
        <v>1785</v>
      </c>
      <c r="K39" s="11" t="s">
        <v>1786</v>
      </c>
      <c r="L39" s="11" t="s">
        <v>3294</v>
      </c>
      <c r="M39" s="11" t="s">
        <v>65</v>
      </c>
      <c r="N39" s="88">
        <v>42878.654687499999</v>
      </c>
      <c r="O39" s="30">
        <v>42879</v>
      </c>
      <c r="P39" s="11" t="s">
        <v>7001</v>
      </c>
      <c r="Q39" s="11" t="s">
        <v>7002</v>
      </c>
      <c r="R39" s="11" t="s">
        <v>7003</v>
      </c>
      <c r="S39" s="11"/>
      <c r="T39" s="11" t="s">
        <v>3298</v>
      </c>
      <c r="U39" s="107">
        <v>2200</v>
      </c>
      <c r="V39" s="11"/>
      <c r="W39" s="11"/>
      <c r="X39" s="11"/>
      <c r="Y39" s="11"/>
    </row>
    <row r="40" spans="1:25" ht="15" customHeight="1" x14ac:dyDescent="0.25">
      <c r="A40" s="11" t="s">
        <v>7004</v>
      </c>
      <c r="B40" s="87" t="s">
        <v>6816</v>
      </c>
      <c r="C40" s="11" t="s">
        <v>3290</v>
      </c>
      <c r="D40" s="11" t="s">
        <v>39</v>
      </c>
      <c r="E40" s="11" t="s">
        <v>7005</v>
      </c>
      <c r="F40" s="11" t="s">
        <v>3292</v>
      </c>
      <c r="G40" s="13">
        <v>11120</v>
      </c>
      <c r="H40" s="11" t="s">
        <v>7006</v>
      </c>
      <c r="I40" s="114" t="s">
        <v>3387</v>
      </c>
      <c r="J40" s="11" t="s">
        <v>7007</v>
      </c>
      <c r="K40" s="11" t="s">
        <v>7008</v>
      </c>
      <c r="L40" s="11" t="s">
        <v>3294</v>
      </c>
      <c r="M40" s="30">
        <v>42871</v>
      </c>
      <c r="N40" s="88">
        <v>42872.361921296295</v>
      </c>
      <c r="O40" s="30">
        <v>42879</v>
      </c>
      <c r="P40" s="11" t="s">
        <v>7009</v>
      </c>
      <c r="Q40" s="11" t="s">
        <v>7010</v>
      </c>
      <c r="R40" s="11" t="s">
        <v>7011</v>
      </c>
      <c r="S40" s="11"/>
      <c r="T40" s="11" t="s">
        <v>3298</v>
      </c>
      <c r="U40" s="107">
        <v>2200</v>
      </c>
      <c r="V40" s="11"/>
      <c r="W40" s="11"/>
      <c r="X40" s="11"/>
      <c r="Y40" s="11"/>
    </row>
    <row r="41" spans="1:25" ht="15" customHeight="1" x14ac:dyDescent="0.25">
      <c r="A41" s="11" t="s">
        <v>7012</v>
      </c>
      <c r="B41" s="87" t="s">
        <v>6816</v>
      </c>
      <c r="C41" s="11" t="s">
        <v>3290</v>
      </c>
      <c r="D41" s="11" t="s">
        <v>160</v>
      </c>
      <c r="E41" s="11" t="s">
        <v>7013</v>
      </c>
      <c r="F41" s="11" t="s">
        <v>3292</v>
      </c>
      <c r="G41" s="13">
        <v>148</v>
      </c>
      <c r="H41" s="11" t="s">
        <v>7014</v>
      </c>
      <c r="I41" s="114" t="s">
        <v>4125</v>
      </c>
      <c r="J41" s="11" t="s">
        <v>7015</v>
      </c>
      <c r="K41" s="11" t="s">
        <v>7016</v>
      </c>
      <c r="L41" s="11" t="s">
        <v>3294</v>
      </c>
      <c r="M41" s="30">
        <v>42860</v>
      </c>
      <c r="N41" s="88"/>
      <c r="O41" s="30">
        <v>42879</v>
      </c>
      <c r="P41" s="11" t="s">
        <v>7017</v>
      </c>
      <c r="Q41" s="11" t="s">
        <v>6552</v>
      </c>
      <c r="R41" s="11" t="s">
        <v>7018</v>
      </c>
      <c r="S41" s="11" t="s">
        <v>7469</v>
      </c>
      <c r="T41" s="11" t="s">
        <v>3298</v>
      </c>
      <c r="U41" s="107">
        <v>2200</v>
      </c>
      <c r="V41" s="11"/>
      <c r="W41" s="11"/>
      <c r="X41" s="11"/>
      <c r="Y41" s="11"/>
    </row>
    <row r="42" spans="1:25" ht="15" customHeight="1" x14ac:dyDescent="0.25">
      <c r="A42" s="11" t="s">
        <v>7019</v>
      </c>
      <c r="B42" s="87" t="s">
        <v>6816</v>
      </c>
      <c r="C42" s="11" t="s">
        <v>3290</v>
      </c>
      <c r="D42" s="11" t="s">
        <v>84</v>
      </c>
      <c r="E42" s="11" t="s">
        <v>7020</v>
      </c>
      <c r="F42" s="11" t="s">
        <v>3292</v>
      </c>
      <c r="G42" s="13">
        <v>11085</v>
      </c>
      <c r="H42" s="11" t="s">
        <v>3590</v>
      </c>
      <c r="I42" s="114" t="s">
        <v>3306</v>
      </c>
      <c r="J42" s="11" t="s">
        <v>3591</v>
      </c>
      <c r="K42" s="11" t="s">
        <v>3592</v>
      </c>
      <c r="L42" s="11" t="s">
        <v>3294</v>
      </c>
      <c r="M42" s="11" t="s">
        <v>65</v>
      </c>
      <c r="N42" s="88">
        <v>42871.687696759262</v>
      </c>
      <c r="O42" s="30">
        <v>42878</v>
      </c>
      <c r="P42" s="11" t="s">
        <v>7021</v>
      </c>
      <c r="Q42" s="11" t="s">
        <v>4149</v>
      </c>
      <c r="R42" s="11" t="s">
        <v>7022</v>
      </c>
      <c r="S42" s="11"/>
      <c r="T42" s="11" t="s">
        <v>3298</v>
      </c>
      <c r="U42" s="107">
        <v>2200</v>
      </c>
      <c r="V42" s="11" t="s">
        <v>3597</v>
      </c>
      <c r="W42" s="11" t="s">
        <v>3598</v>
      </c>
      <c r="X42" s="11"/>
      <c r="Y42" s="11"/>
    </row>
    <row r="43" spans="1:25" ht="15" customHeight="1" x14ac:dyDescent="0.25">
      <c r="A43" s="11" t="s">
        <v>7023</v>
      </c>
      <c r="B43" s="87" t="s">
        <v>6816</v>
      </c>
      <c r="C43" s="11" t="s">
        <v>3290</v>
      </c>
      <c r="D43" s="11" t="s">
        <v>223</v>
      </c>
      <c r="E43" s="11" t="s">
        <v>7024</v>
      </c>
      <c r="F43" s="11" t="s">
        <v>3292</v>
      </c>
      <c r="G43" s="13">
        <v>11191</v>
      </c>
      <c r="H43" s="11" t="s">
        <v>2242</v>
      </c>
      <c r="I43" s="114" t="s">
        <v>3767</v>
      </c>
      <c r="J43" s="11" t="s">
        <v>2243</v>
      </c>
      <c r="K43" s="11" t="s">
        <v>2244</v>
      </c>
      <c r="L43" s="11" t="s">
        <v>3294</v>
      </c>
      <c r="M43" s="11" t="s">
        <v>65</v>
      </c>
      <c r="N43" s="88"/>
      <c r="O43" s="30">
        <v>42878</v>
      </c>
      <c r="P43" s="11" t="s">
        <v>6263</v>
      </c>
      <c r="Q43" s="11" t="s">
        <v>6264</v>
      </c>
      <c r="R43" s="11" t="s">
        <v>6265</v>
      </c>
      <c r="S43" s="11" t="s">
        <v>6266</v>
      </c>
      <c r="T43" s="11" t="s">
        <v>3298</v>
      </c>
      <c r="U43" s="107">
        <v>2200</v>
      </c>
      <c r="V43" s="11"/>
      <c r="W43" s="11" t="s">
        <v>223</v>
      </c>
      <c r="X43" s="11"/>
      <c r="Y43" s="11"/>
    </row>
    <row r="44" spans="1:25" ht="15" customHeight="1" x14ac:dyDescent="0.25">
      <c r="A44" s="11" t="s">
        <v>7025</v>
      </c>
      <c r="B44" s="87" t="s">
        <v>6816</v>
      </c>
      <c r="C44" s="11" t="s">
        <v>3290</v>
      </c>
      <c r="D44" s="11" t="s">
        <v>31</v>
      </c>
      <c r="E44" s="11" t="s">
        <v>7026</v>
      </c>
      <c r="F44" s="11" t="s">
        <v>3292</v>
      </c>
      <c r="G44" s="13">
        <v>10549</v>
      </c>
      <c r="H44" s="11" t="s">
        <v>804</v>
      </c>
      <c r="I44" s="114" t="s">
        <v>3302</v>
      </c>
      <c r="J44" s="11" t="s">
        <v>805</v>
      </c>
      <c r="K44" s="11" t="s">
        <v>806</v>
      </c>
      <c r="L44" s="11" t="s">
        <v>3294</v>
      </c>
      <c r="M44" s="30">
        <v>42872</v>
      </c>
      <c r="N44" s="88">
        <v>42874.302858796298</v>
      </c>
      <c r="O44" s="30">
        <v>42878</v>
      </c>
      <c r="P44" s="11" t="s">
        <v>7027</v>
      </c>
      <c r="Q44" s="11" t="s">
        <v>3560</v>
      </c>
      <c r="R44" s="11" t="s">
        <v>7028</v>
      </c>
      <c r="S44" s="11" t="s">
        <v>7470</v>
      </c>
      <c r="T44" s="11" t="s">
        <v>3298</v>
      </c>
      <c r="U44" s="107">
        <v>2200</v>
      </c>
      <c r="V44" s="11" t="s">
        <v>7471</v>
      </c>
      <c r="W44" s="11" t="s">
        <v>7472</v>
      </c>
      <c r="X44" s="11"/>
      <c r="Y44" s="11"/>
    </row>
    <row r="45" spans="1:25" ht="15" customHeight="1" x14ac:dyDescent="0.25">
      <c r="A45" s="11" t="s">
        <v>7029</v>
      </c>
      <c r="B45" s="87" t="s">
        <v>6816</v>
      </c>
      <c r="C45" s="11" t="s">
        <v>3290</v>
      </c>
      <c r="D45" s="11" t="s">
        <v>31</v>
      </c>
      <c r="E45" s="11" t="s">
        <v>7030</v>
      </c>
      <c r="F45" s="11" t="s">
        <v>3292</v>
      </c>
      <c r="G45" s="13">
        <v>251</v>
      </c>
      <c r="H45" s="11" t="s">
        <v>7031</v>
      </c>
      <c r="I45" s="114" t="s">
        <v>3417</v>
      </c>
      <c r="J45" s="11" t="s">
        <v>7032</v>
      </c>
      <c r="K45" s="11" t="s">
        <v>7033</v>
      </c>
      <c r="L45" s="11" t="s">
        <v>3294</v>
      </c>
      <c r="M45" s="30">
        <v>42847</v>
      </c>
      <c r="N45" s="88"/>
      <c r="O45" s="30">
        <v>42878</v>
      </c>
      <c r="P45" s="11" t="s">
        <v>7034</v>
      </c>
      <c r="Q45" s="11" t="s">
        <v>5859</v>
      </c>
      <c r="R45" s="11" t="s">
        <v>7035</v>
      </c>
      <c r="S45" s="11"/>
      <c r="T45" s="11" t="s">
        <v>3298</v>
      </c>
      <c r="U45" s="107">
        <v>2200</v>
      </c>
      <c r="V45" s="11" t="s">
        <v>7473</v>
      </c>
      <c r="W45" s="11" t="s">
        <v>7474</v>
      </c>
      <c r="X45" s="11" t="s">
        <v>7475</v>
      </c>
      <c r="Y45" s="11"/>
    </row>
    <row r="46" spans="1:25" ht="15" customHeight="1" x14ac:dyDescent="0.25">
      <c r="A46" s="11" t="s">
        <v>7036</v>
      </c>
      <c r="B46" s="87" t="s">
        <v>6816</v>
      </c>
      <c r="C46" s="11" t="s">
        <v>3290</v>
      </c>
      <c r="D46" s="11" t="s">
        <v>754</v>
      </c>
      <c r="E46" s="11" t="s">
        <v>7037</v>
      </c>
      <c r="F46" s="11" t="s">
        <v>3292</v>
      </c>
      <c r="G46" s="13">
        <v>10776</v>
      </c>
      <c r="H46" s="11" t="s">
        <v>7038</v>
      </c>
      <c r="I46" s="114" t="s">
        <v>3312</v>
      </c>
      <c r="J46" s="11" t="s">
        <v>7039</v>
      </c>
      <c r="K46" s="11" t="s">
        <v>7040</v>
      </c>
      <c r="L46" s="11" t="s">
        <v>3294</v>
      </c>
      <c r="M46" s="30">
        <v>42871</v>
      </c>
      <c r="N46" s="88"/>
      <c r="O46" s="30">
        <v>42878</v>
      </c>
      <c r="P46" s="11" t="s">
        <v>7041</v>
      </c>
      <c r="Q46" s="11" t="s">
        <v>7042</v>
      </c>
      <c r="R46" s="11" t="s">
        <v>7043</v>
      </c>
      <c r="S46" s="11"/>
      <c r="T46" s="11" t="s">
        <v>3298</v>
      </c>
      <c r="U46" s="107">
        <v>2200</v>
      </c>
      <c r="V46" s="11"/>
      <c r="W46" s="11"/>
      <c r="X46" s="11"/>
      <c r="Y46" s="11"/>
    </row>
    <row r="47" spans="1:25" ht="15" customHeight="1" x14ac:dyDescent="0.25">
      <c r="A47" s="11" t="s">
        <v>7044</v>
      </c>
      <c r="B47" s="87" t="s">
        <v>6816</v>
      </c>
      <c r="C47" s="11" t="s">
        <v>3290</v>
      </c>
      <c r="D47" s="11" t="s">
        <v>31</v>
      </c>
      <c r="E47" s="11" t="s">
        <v>7045</v>
      </c>
      <c r="F47" s="11" t="s">
        <v>3292</v>
      </c>
      <c r="G47" s="13">
        <v>11356</v>
      </c>
      <c r="H47" s="11" t="s">
        <v>1150</v>
      </c>
      <c r="I47" s="114" t="s">
        <v>3432</v>
      </c>
      <c r="J47" s="11" t="s">
        <v>1258</v>
      </c>
      <c r="K47" s="11" t="s">
        <v>1259</v>
      </c>
      <c r="L47" s="11" t="s">
        <v>3294</v>
      </c>
      <c r="M47" s="30">
        <v>42864</v>
      </c>
      <c r="N47" s="88">
        <v>42864.453472222223</v>
      </c>
      <c r="O47" s="30">
        <v>42878</v>
      </c>
      <c r="P47" s="11" t="s">
        <v>1428</v>
      </c>
      <c r="Q47" s="11" t="s">
        <v>5863</v>
      </c>
      <c r="R47" s="11" t="s">
        <v>1429</v>
      </c>
      <c r="S47" s="11"/>
      <c r="T47" s="11" t="s">
        <v>3298</v>
      </c>
      <c r="U47" s="107">
        <v>2200</v>
      </c>
      <c r="V47" s="11"/>
      <c r="W47" s="11" t="s">
        <v>7476</v>
      </c>
      <c r="X47" s="11"/>
      <c r="Y47" s="11"/>
    </row>
    <row r="48" spans="1:25" ht="15" customHeight="1" x14ac:dyDescent="0.25">
      <c r="A48" s="11" t="s">
        <v>7046</v>
      </c>
      <c r="B48" s="87" t="s">
        <v>6816</v>
      </c>
      <c r="C48" s="11" t="s">
        <v>3290</v>
      </c>
      <c r="D48" s="11" t="s">
        <v>1083</v>
      </c>
      <c r="E48" s="11" t="s">
        <v>7047</v>
      </c>
      <c r="F48" s="11" t="s">
        <v>3292</v>
      </c>
      <c r="G48" s="13">
        <v>11116</v>
      </c>
      <c r="H48" s="11" t="s">
        <v>630</v>
      </c>
      <c r="I48" s="114" t="s">
        <v>4125</v>
      </c>
      <c r="J48" s="11" t="s">
        <v>631</v>
      </c>
      <c r="K48" s="11" t="s">
        <v>632</v>
      </c>
      <c r="L48" s="11" t="s">
        <v>3294</v>
      </c>
      <c r="M48" s="11" t="s">
        <v>65</v>
      </c>
      <c r="N48" s="88"/>
      <c r="O48" s="30">
        <v>42878</v>
      </c>
      <c r="P48" s="11" t="s">
        <v>7048</v>
      </c>
      <c r="Q48" s="11" t="s">
        <v>6042</v>
      </c>
      <c r="R48" s="11" t="s">
        <v>7049</v>
      </c>
      <c r="S48" s="11"/>
      <c r="T48" s="11" t="s">
        <v>3298</v>
      </c>
      <c r="U48" s="107">
        <v>2200</v>
      </c>
      <c r="V48" s="11"/>
      <c r="W48" s="11"/>
      <c r="X48" s="11"/>
      <c r="Y48" s="11"/>
    </row>
    <row r="49" spans="1:25" ht="15" customHeight="1" x14ac:dyDescent="0.25">
      <c r="A49" s="11" t="s">
        <v>7050</v>
      </c>
      <c r="B49" s="87" t="s">
        <v>6816</v>
      </c>
      <c r="C49" s="11" t="s">
        <v>3290</v>
      </c>
      <c r="D49" s="11" t="s">
        <v>39</v>
      </c>
      <c r="E49" s="11" t="s">
        <v>7051</v>
      </c>
      <c r="F49" s="11" t="s">
        <v>3292</v>
      </c>
      <c r="G49" s="13">
        <v>20</v>
      </c>
      <c r="H49" s="11" t="s">
        <v>3199</v>
      </c>
      <c r="I49" s="114" t="s">
        <v>3483</v>
      </c>
      <c r="J49" s="11" t="s">
        <v>3200</v>
      </c>
      <c r="K49" s="11" t="s">
        <v>3201</v>
      </c>
      <c r="L49" s="11" t="s">
        <v>3294</v>
      </c>
      <c r="M49" s="11" t="s">
        <v>65</v>
      </c>
      <c r="N49" s="88">
        <v>42865.400694444441</v>
      </c>
      <c r="O49" s="30">
        <v>42878</v>
      </c>
      <c r="P49" s="11" t="s">
        <v>7052</v>
      </c>
      <c r="Q49" s="11" t="s">
        <v>7053</v>
      </c>
      <c r="R49" s="11" t="s">
        <v>7054</v>
      </c>
      <c r="S49" s="11" t="s">
        <v>7477</v>
      </c>
      <c r="T49" s="11" t="s">
        <v>3298</v>
      </c>
      <c r="U49" s="107">
        <v>2200</v>
      </c>
      <c r="V49" s="11" t="s">
        <v>3708</v>
      </c>
      <c r="W49" s="11" t="s">
        <v>3809</v>
      </c>
      <c r="X49" s="11" t="s">
        <v>7478</v>
      </c>
      <c r="Y49" s="11"/>
    </row>
    <row r="50" spans="1:25" ht="15" customHeight="1" x14ac:dyDescent="0.25">
      <c r="A50" s="11" t="s">
        <v>7055</v>
      </c>
      <c r="B50" s="87" t="s">
        <v>6816</v>
      </c>
      <c r="C50" s="11" t="s">
        <v>3290</v>
      </c>
      <c r="D50" s="11" t="s">
        <v>112</v>
      </c>
      <c r="E50" s="11" t="s">
        <v>7056</v>
      </c>
      <c r="F50" s="11" t="s">
        <v>3865</v>
      </c>
      <c r="G50" s="13">
        <v>40266</v>
      </c>
      <c r="H50" s="11" t="s">
        <v>1734</v>
      </c>
      <c r="I50" s="114" t="s">
        <v>3302</v>
      </c>
      <c r="J50" s="11" t="s">
        <v>1807</v>
      </c>
      <c r="K50" s="11" t="s">
        <v>1808</v>
      </c>
      <c r="L50" s="11" t="s">
        <v>3420</v>
      </c>
      <c r="M50" s="11" t="s">
        <v>65</v>
      </c>
      <c r="N50" s="88"/>
      <c r="O50" s="30">
        <v>42878</v>
      </c>
      <c r="P50" s="11" t="s">
        <v>7057</v>
      </c>
      <c r="Q50" s="11" t="s">
        <v>7058</v>
      </c>
      <c r="R50" s="11" t="s">
        <v>7059</v>
      </c>
      <c r="S50" s="11" t="s">
        <v>7479</v>
      </c>
      <c r="T50" s="11" t="s">
        <v>3298</v>
      </c>
      <c r="U50" s="107">
        <v>2200</v>
      </c>
      <c r="V50" s="11"/>
      <c r="W50" s="11"/>
      <c r="X50" s="11"/>
      <c r="Y50" s="11"/>
    </row>
    <row r="51" spans="1:25" ht="15" customHeight="1" x14ac:dyDescent="0.25">
      <c r="A51" s="11" t="s">
        <v>7060</v>
      </c>
      <c r="B51" s="87" t="s">
        <v>6816</v>
      </c>
      <c r="C51" s="11" t="s">
        <v>3290</v>
      </c>
      <c r="D51" s="11" t="s">
        <v>53</v>
      </c>
      <c r="E51" s="11" t="s">
        <v>7061</v>
      </c>
      <c r="F51" s="11" t="s">
        <v>3292</v>
      </c>
      <c r="G51" s="13">
        <v>11422</v>
      </c>
      <c r="H51" s="11" t="s">
        <v>1756</v>
      </c>
      <c r="I51" s="114" t="s">
        <v>3767</v>
      </c>
      <c r="J51" s="11" t="s">
        <v>1849</v>
      </c>
      <c r="K51" s="11" t="s">
        <v>1850</v>
      </c>
      <c r="L51" s="11" t="s">
        <v>3294</v>
      </c>
      <c r="M51" s="30">
        <v>42677</v>
      </c>
      <c r="N51" s="88"/>
      <c r="O51" s="30">
        <v>42877</v>
      </c>
      <c r="P51" s="11" t="s">
        <v>7062</v>
      </c>
      <c r="Q51" s="11" t="s">
        <v>3436</v>
      </c>
      <c r="R51" s="11" t="s">
        <v>7063</v>
      </c>
      <c r="S51" s="11"/>
      <c r="T51" s="11" t="s">
        <v>3298</v>
      </c>
      <c r="U51" s="107">
        <v>2200</v>
      </c>
      <c r="V51" s="11"/>
      <c r="W51" s="11"/>
      <c r="X51" s="11"/>
      <c r="Y51" s="11"/>
    </row>
    <row r="52" spans="1:25" ht="15" customHeight="1" x14ac:dyDescent="0.25">
      <c r="A52" s="11" t="s">
        <v>7064</v>
      </c>
      <c r="B52" s="87" t="s">
        <v>6816</v>
      </c>
      <c r="C52" s="11" t="s">
        <v>3290</v>
      </c>
      <c r="D52" s="11" t="s">
        <v>139</v>
      </c>
      <c r="E52" s="11" t="s">
        <v>7065</v>
      </c>
      <c r="F52" s="11" t="s">
        <v>3292</v>
      </c>
      <c r="G52" s="13">
        <v>41465</v>
      </c>
      <c r="H52" s="11" t="s">
        <v>4139</v>
      </c>
      <c r="I52" s="114" t="s">
        <v>3843</v>
      </c>
      <c r="J52" s="11" t="s">
        <v>4140</v>
      </c>
      <c r="K52" s="11" t="s">
        <v>4141</v>
      </c>
      <c r="L52" s="11" t="s">
        <v>3294</v>
      </c>
      <c r="M52" s="30">
        <v>42856</v>
      </c>
      <c r="N52" s="88"/>
      <c r="O52" s="30">
        <v>42877</v>
      </c>
      <c r="P52" s="11" t="s">
        <v>417</v>
      </c>
      <c r="Q52" s="11" t="s">
        <v>3771</v>
      </c>
      <c r="R52" s="11" t="s">
        <v>7066</v>
      </c>
      <c r="S52" s="11"/>
      <c r="T52" s="11" t="s">
        <v>3298</v>
      </c>
      <c r="U52" s="107">
        <v>2200</v>
      </c>
      <c r="V52" s="11"/>
      <c r="W52" s="11" t="s">
        <v>7480</v>
      </c>
      <c r="X52" s="11"/>
      <c r="Y52" s="11"/>
    </row>
    <row r="53" spans="1:25" ht="15" customHeight="1" x14ac:dyDescent="0.25">
      <c r="A53" s="11" t="s">
        <v>7067</v>
      </c>
      <c r="B53" s="87" t="s">
        <v>6816</v>
      </c>
      <c r="C53" s="11" t="s">
        <v>3290</v>
      </c>
      <c r="D53" s="11" t="s">
        <v>112</v>
      </c>
      <c r="E53" s="11" t="s">
        <v>7068</v>
      </c>
      <c r="F53" s="11" t="s">
        <v>3292</v>
      </c>
      <c r="G53" s="13">
        <v>13752</v>
      </c>
      <c r="H53" s="11" t="s">
        <v>7069</v>
      </c>
      <c r="I53" s="114" t="s">
        <v>3456</v>
      </c>
      <c r="J53" s="11" t="s">
        <v>7070</v>
      </c>
      <c r="K53" s="11" t="s">
        <v>7071</v>
      </c>
      <c r="L53" s="11" t="s">
        <v>3294</v>
      </c>
      <c r="M53" s="30">
        <v>42849</v>
      </c>
      <c r="N53" s="88"/>
      <c r="O53" s="30">
        <v>42877</v>
      </c>
      <c r="P53" s="11" t="s">
        <v>7072</v>
      </c>
      <c r="Q53" s="11" t="s">
        <v>7073</v>
      </c>
      <c r="R53" s="11" t="s">
        <v>7074</v>
      </c>
      <c r="S53" s="11" t="s">
        <v>7481</v>
      </c>
      <c r="T53" s="11" t="s">
        <v>3298</v>
      </c>
      <c r="U53" s="107">
        <v>2200</v>
      </c>
      <c r="V53" s="11" t="s">
        <v>7482</v>
      </c>
      <c r="W53" s="11" t="s">
        <v>7483</v>
      </c>
      <c r="X53" s="11" t="s">
        <v>7484</v>
      </c>
      <c r="Y53" s="11"/>
    </row>
    <row r="54" spans="1:25" ht="15" customHeight="1" x14ac:dyDescent="0.25">
      <c r="A54" s="11" t="s">
        <v>7075</v>
      </c>
      <c r="B54" s="87" t="s">
        <v>6816</v>
      </c>
      <c r="C54" s="11" t="s">
        <v>3290</v>
      </c>
      <c r="D54" s="11" t="s">
        <v>84</v>
      </c>
      <c r="E54" s="11" t="s">
        <v>7076</v>
      </c>
      <c r="F54" s="11" t="s">
        <v>3301</v>
      </c>
      <c r="G54" s="13">
        <v>253</v>
      </c>
      <c r="H54" s="11" t="s">
        <v>1133</v>
      </c>
      <c r="I54" s="114" t="s">
        <v>3387</v>
      </c>
      <c r="J54" s="11" t="s">
        <v>1225</v>
      </c>
      <c r="K54" s="11" t="s">
        <v>1226</v>
      </c>
      <c r="L54" s="11" t="s">
        <v>3294</v>
      </c>
      <c r="M54" s="30">
        <v>42851</v>
      </c>
      <c r="N54" s="88"/>
      <c r="O54" s="30">
        <v>42875</v>
      </c>
      <c r="P54" s="11" t="s">
        <v>7077</v>
      </c>
      <c r="Q54" s="11" t="s">
        <v>3819</v>
      </c>
      <c r="R54" s="11" t="s">
        <v>7078</v>
      </c>
      <c r="S54" s="11" t="s">
        <v>7485</v>
      </c>
      <c r="T54" s="11" t="s">
        <v>3298</v>
      </c>
      <c r="U54" s="107">
        <v>2200</v>
      </c>
      <c r="V54" s="11" t="s">
        <v>7486</v>
      </c>
      <c r="W54" s="11" t="s">
        <v>7487</v>
      </c>
      <c r="X54" s="11" t="s">
        <v>7488</v>
      </c>
      <c r="Y54" s="11"/>
    </row>
    <row r="55" spans="1:25" ht="15" customHeight="1" x14ac:dyDescent="0.25">
      <c r="A55" s="11" t="s">
        <v>7079</v>
      </c>
      <c r="B55" s="87" t="s">
        <v>6816</v>
      </c>
      <c r="C55" s="11" t="s">
        <v>3290</v>
      </c>
      <c r="D55" s="11" t="s">
        <v>1083</v>
      </c>
      <c r="E55" s="11" t="s">
        <v>7080</v>
      </c>
      <c r="F55" s="11" t="s">
        <v>3292</v>
      </c>
      <c r="G55" s="13">
        <v>10389</v>
      </c>
      <c r="H55" s="11" t="s">
        <v>7081</v>
      </c>
      <c r="I55" s="114" t="s">
        <v>3302</v>
      </c>
      <c r="J55" s="11" t="s">
        <v>7082</v>
      </c>
      <c r="K55" s="11" t="s">
        <v>7083</v>
      </c>
      <c r="L55" s="11" t="s">
        <v>3294</v>
      </c>
      <c r="M55" s="30">
        <v>42857</v>
      </c>
      <c r="N55" s="88"/>
      <c r="O55" s="30">
        <v>42875</v>
      </c>
      <c r="P55" s="11" t="s">
        <v>3815</v>
      </c>
      <c r="Q55" s="11" t="s">
        <v>7084</v>
      </c>
      <c r="R55" s="11" t="s">
        <v>7085</v>
      </c>
      <c r="S55" s="11"/>
      <c r="T55" s="11" t="s">
        <v>3298</v>
      </c>
      <c r="U55" s="107">
        <v>2200</v>
      </c>
      <c r="V55" s="11"/>
      <c r="W55" s="11" t="s">
        <v>7489</v>
      </c>
      <c r="X55" s="11"/>
      <c r="Y55" s="11"/>
    </row>
    <row r="56" spans="1:25" ht="15" customHeight="1" x14ac:dyDescent="0.25">
      <c r="A56" s="11" t="s">
        <v>7086</v>
      </c>
      <c r="B56" s="87" t="s">
        <v>6816</v>
      </c>
      <c r="C56" s="11" t="s">
        <v>3290</v>
      </c>
      <c r="D56" s="11" t="s">
        <v>31</v>
      </c>
      <c r="E56" s="11" t="s">
        <v>7087</v>
      </c>
      <c r="F56" s="11" t="s">
        <v>3301</v>
      </c>
      <c r="G56" s="13">
        <v>40136</v>
      </c>
      <c r="H56" s="11" t="s">
        <v>7088</v>
      </c>
      <c r="I56" s="114" t="s">
        <v>3302</v>
      </c>
      <c r="J56" s="11" t="s">
        <v>65</v>
      </c>
      <c r="K56" s="11" t="s">
        <v>7089</v>
      </c>
      <c r="L56" s="11" t="s">
        <v>3294</v>
      </c>
      <c r="M56" s="11" t="s">
        <v>65</v>
      </c>
      <c r="N56" s="88">
        <v>42849.327407407407</v>
      </c>
      <c r="O56" s="30">
        <v>42875</v>
      </c>
      <c r="P56" s="11" t="s">
        <v>7090</v>
      </c>
      <c r="Q56" s="11" t="s">
        <v>3518</v>
      </c>
      <c r="R56" s="11" t="s">
        <v>7091</v>
      </c>
      <c r="S56" s="11"/>
      <c r="T56" s="11" t="s">
        <v>3298</v>
      </c>
      <c r="U56" s="107">
        <v>2200</v>
      </c>
      <c r="V56" s="11" t="s">
        <v>7490</v>
      </c>
      <c r="W56" s="11" t="s">
        <v>7491</v>
      </c>
      <c r="X56" s="11"/>
      <c r="Y56" s="11"/>
    </row>
    <row r="57" spans="1:25" ht="15" customHeight="1" x14ac:dyDescent="0.25">
      <c r="A57" s="11" t="s">
        <v>7092</v>
      </c>
      <c r="B57" s="87" t="s">
        <v>6816</v>
      </c>
      <c r="C57" s="11" t="s">
        <v>3290</v>
      </c>
      <c r="D57" s="11" t="s">
        <v>31</v>
      </c>
      <c r="E57" s="11" t="s">
        <v>7093</v>
      </c>
      <c r="F57" s="11" t="s">
        <v>3292</v>
      </c>
      <c r="G57" s="13">
        <v>10849</v>
      </c>
      <c r="H57" s="11" t="s">
        <v>4342</v>
      </c>
      <c r="I57" s="114" t="s">
        <v>3456</v>
      </c>
      <c r="J57" s="11" t="s">
        <v>4343</v>
      </c>
      <c r="K57" s="11" t="s">
        <v>4344</v>
      </c>
      <c r="L57" s="11" t="s">
        <v>3294</v>
      </c>
      <c r="M57" s="11" t="s">
        <v>65</v>
      </c>
      <c r="N57" s="88">
        <v>42864</v>
      </c>
      <c r="O57" s="30">
        <v>42875</v>
      </c>
      <c r="P57" s="11" t="s">
        <v>4181</v>
      </c>
      <c r="Q57" s="11" t="s">
        <v>4182</v>
      </c>
      <c r="R57" s="11" t="s">
        <v>4183</v>
      </c>
      <c r="S57" s="11" t="s">
        <v>7492</v>
      </c>
      <c r="T57" s="11" t="s">
        <v>3298</v>
      </c>
      <c r="U57" s="107">
        <v>2200</v>
      </c>
      <c r="V57" s="11" t="s">
        <v>7493</v>
      </c>
      <c r="W57" s="11" t="s">
        <v>7494</v>
      </c>
      <c r="X57" s="11"/>
      <c r="Y57" s="11"/>
    </row>
    <row r="58" spans="1:25" ht="15" customHeight="1" x14ac:dyDescent="0.25">
      <c r="A58" s="11" t="s">
        <v>7094</v>
      </c>
      <c r="B58" s="87" t="s">
        <v>6816</v>
      </c>
      <c r="C58" s="11" t="s">
        <v>3290</v>
      </c>
      <c r="D58" s="11" t="s">
        <v>223</v>
      </c>
      <c r="E58" s="11" t="s">
        <v>7095</v>
      </c>
      <c r="F58" s="11" t="s">
        <v>3292</v>
      </c>
      <c r="G58" s="13">
        <v>10549</v>
      </c>
      <c r="H58" s="11" t="s">
        <v>804</v>
      </c>
      <c r="I58" s="114" t="s">
        <v>3302</v>
      </c>
      <c r="J58" s="11" t="s">
        <v>805</v>
      </c>
      <c r="K58" s="11" t="s">
        <v>806</v>
      </c>
      <c r="L58" s="11" t="s">
        <v>3294</v>
      </c>
      <c r="M58" s="30">
        <v>42868</v>
      </c>
      <c r="N58" s="88">
        <v>42870.372662037036</v>
      </c>
      <c r="O58" s="30">
        <v>42875</v>
      </c>
      <c r="P58" s="11" t="s">
        <v>1907</v>
      </c>
      <c r="Q58" s="11" t="s">
        <v>7096</v>
      </c>
      <c r="R58" s="11" t="s">
        <v>7097</v>
      </c>
      <c r="S58" s="11" t="s">
        <v>7495</v>
      </c>
      <c r="T58" s="11" t="s">
        <v>3298</v>
      </c>
      <c r="U58" s="107">
        <v>2200</v>
      </c>
      <c r="V58" s="11"/>
      <c r="W58" s="11"/>
      <c r="X58" s="11"/>
      <c r="Y58" s="11"/>
    </row>
    <row r="59" spans="1:25" ht="15" customHeight="1" x14ac:dyDescent="0.25">
      <c r="A59" s="11" t="s">
        <v>7098</v>
      </c>
      <c r="B59" s="87" t="s">
        <v>6816</v>
      </c>
      <c r="C59" s="11" t="s">
        <v>3290</v>
      </c>
      <c r="D59" s="11" t="s">
        <v>31</v>
      </c>
      <c r="E59" s="11" t="s">
        <v>7099</v>
      </c>
      <c r="F59" s="11" t="s">
        <v>3292</v>
      </c>
      <c r="G59" s="13">
        <v>10940</v>
      </c>
      <c r="H59" s="11" t="s">
        <v>7100</v>
      </c>
      <c r="I59" s="114" t="s">
        <v>4130</v>
      </c>
      <c r="J59" s="11" t="s">
        <v>7101</v>
      </c>
      <c r="K59" s="11" t="s">
        <v>7102</v>
      </c>
      <c r="L59" s="11" t="s">
        <v>3294</v>
      </c>
      <c r="M59" s="11" t="s">
        <v>65</v>
      </c>
      <c r="N59" s="88"/>
      <c r="O59" s="30">
        <v>42874</v>
      </c>
      <c r="P59" s="11" t="s">
        <v>4669</v>
      </c>
      <c r="Q59" s="11" t="s">
        <v>4526</v>
      </c>
      <c r="R59" s="11" t="s">
        <v>7103</v>
      </c>
      <c r="S59" s="11"/>
      <c r="T59" s="11" t="s">
        <v>3298</v>
      </c>
      <c r="U59" s="107">
        <v>2200</v>
      </c>
      <c r="V59" s="11"/>
      <c r="W59" s="11"/>
      <c r="X59" s="11"/>
      <c r="Y59" s="11"/>
    </row>
    <row r="60" spans="1:25" ht="15" customHeight="1" x14ac:dyDescent="0.25">
      <c r="A60" s="11" t="s">
        <v>7104</v>
      </c>
      <c r="B60" s="87" t="s">
        <v>6816</v>
      </c>
      <c r="C60" s="11" t="s">
        <v>3290</v>
      </c>
      <c r="D60" s="11" t="s">
        <v>112</v>
      </c>
      <c r="E60" s="11" t="s">
        <v>7105</v>
      </c>
      <c r="F60" s="11" t="s">
        <v>3292</v>
      </c>
      <c r="G60" s="13">
        <v>383</v>
      </c>
      <c r="H60" s="11" t="s">
        <v>2075</v>
      </c>
      <c r="I60" s="114" t="s">
        <v>3302</v>
      </c>
      <c r="J60" s="11" t="s">
        <v>2076</v>
      </c>
      <c r="K60" s="11" t="s">
        <v>2077</v>
      </c>
      <c r="L60" s="11" t="s">
        <v>3294</v>
      </c>
      <c r="M60" s="30">
        <v>42865</v>
      </c>
      <c r="N60" s="88">
        <v>42870.357719907406</v>
      </c>
      <c r="O60" s="30">
        <v>42874</v>
      </c>
      <c r="P60" s="11" t="s">
        <v>7106</v>
      </c>
      <c r="Q60" s="11" t="s">
        <v>5634</v>
      </c>
      <c r="R60" s="11" t="s">
        <v>7107</v>
      </c>
      <c r="S60" s="11" t="s">
        <v>7496</v>
      </c>
      <c r="T60" s="11" t="s">
        <v>3298</v>
      </c>
      <c r="U60" s="107">
        <v>2200</v>
      </c>
      <c r="V60" s="11"/>
      <c r="W60" s="11"/>
      <c r="X60" s="11"/>
      <c r="Y60" s="11"/>
    </row>
    <row r="61" spans="1:25" ht="15" customHeight="1" x14ac:dyDescent="0.25">
      <c r="A61" s="11" t="s">
        <v>7108</v>
      </c>
      <c r="B61" s="87" t="s">
        <v>6816</v>
      </c>
      <c r="C61" s="11" t="s">
        <v>3290</v>
      </c>
      <c r="D61" s="11" t="s">
        <v>223</v>
      </c>
      <c r="E61" s="11" t="s">
        <v>7109</v>
      </c>
      <c r="F61" s="11" t="s">
        <v>3292</v>
      </c>
      <c r="G61" s="13">
        <v>11306</v>
      </c>
      <c r="H61" s="11" t="s">
        <v>1129</v>
      </c>
      <c r="I61" s="114" t="s">
        <v>3387</v>
      </c>
      <c r="J61" s="11" t="s">
        <v>1217</v>
      </c>
      <c r="K61" s="11" t="s">
        <v>1218</v>
      </c>
      <c r="L61" s="11" t="s">
        <v>3294</v>
      </c>
      <c r="M61" s="30">
        <v>42858</v>
      </c>
      <c r="N61" s="88"/>
      <c r="O61" s="30">
        <v>42874</v>
      </c>
      <c r="P61" s="11" t="s">
        <v>7110</v>
      </c>
      <c r="Q61" s="11" t="s">
        <v>7111</v>
      </c>
      <c r="R61" s="11" t="s">
        <v>7112</v>
      </c>
      <c r="S61" s="11"/>
      <c r="T61" s="11" t="s">
        <v>3298</v>
      </c>
      <c r="U61" s="107">
        <v>2200</v>
      </c>
      <c r="V61" s="11" t="s">
        <v>7497</v>
      </c>
      <c r="W61" s="11" t="s">
        <v>7498</v>
      </c>
      <c r="X61" s="11">
        <v>654241</v>
      </c>
      <c r="Y61" s="11"/>
    </row>
    <row r="62" spans="1:25" ht="15" customHeight="1" x14ac:dyDescent="0.25">
      <c r="A62" s="11" t="s">
        <v>7113</v>
      </c>
      <c r="B62" s="87" t="s">
        <v>6816</v>
      </c>
      <c r="C62" s="11" t="s">
        <v>3290</v>
      </c>
      <c r="D62" s="11" t="s">
        <v>39</v>
      </c>
      <c r="E62" s="11" t="s">
        <v>7114</v>
      </c>
      <c r="F62" s="11" t="s">
        <v>3292</v>
      </c>
      <c r="G62" s="13">
        <v>484</v>
      </c>
      <c r="H62" s="11" t="s">
        <v>2293</v>
      </c>
      <c r="I62" s="114" t="s">
        <v>3432</v>
      </c>
      <c r="J62" s="11" t="s">
        <v>2294</v>
      </c>
      <c r="K62" s="11" t="s">
        <v>2295</v>
      </c>
      <c r="L62" s="11" t="s">
        <v>3294</v>
      </c>
      <c r="M62" s="30">
        <v>42848</v>
      </c>
      <c r="N62" s="88">
        <v>42857</v>
      </c>
      <c r="O62" s="30">
        <v>42874</v>
      </c>
      <c r="P62" s="11" t="s">
        <v>7115</v>
      </c>
      <c r="Q62" s="11" t="s">
        <v>7116</v>
      </c>
      <c r="R62" s="11" t="s">
        <v>7117</v>
      </c>
      <c r="S62" s="11"/>
      <c r="T62" s="11" t="s">
        <v>3298</v>
      </c>
      <c r="U62" s="107">
        <v>2200</v>
      </c>
      <c r="V62" s="11"/>
      <c r="W62" s="11" t="s">
        <v>5664</v>
      </c>
      <c r="X62" s="11" t="s">
        <v>7499</v>
      </c>
      <c r="Y62" s="11"/>
    </row>
    <row r="63" spans="1:25" ht="15" customHeight="1" x14ac:dyDescent="0.25">
      <c r="A63" s="11" t="s">
        <v>7118</v>
      </c>
      <c r="B63" s="87" t="s">
        <v>6816</v>
      </c>
      <c r="C63" s="11" t="s">
        <v>3290</v>
      </c>
      <c r="D63" s="11" t="s">
        <v>31</v>
      </c>
      <c r="E63" s="11" t="s">
        <v>7119</v>
      </c>
      <c r="F63" s="11" t="s">
        <v>3292</v>
      </c>
      <c r="G63" s="13">
        <v>10198</v>
      </c>
      <c r="H63" s="11" t="s">
        <v>2675</v>
      </c>
      <c r="I63" s="114" t="s">
        <v>3302</v>
      </c>
      <c r="J63" s="11" t="s">
        <v>2676</v>
      </c>
      <c r="K63" s="11" t="s">
        <v>2677</v>
      </c>
      <c r="L63" s="11" t="s">
        <v>3294</v>
      </c>
      <c r="M63" s="30">
        <v>42859</v>
      </c>
      <c r="N63" s="88"/>
      <c r="O63" s="30">
        <v>42874</v>
      </c>
      <c r="P63" s="11" t="s">
        <v>7120</v>
      </c>
      <c r="Q63" s="11" t="s">
        <v>6042</v>
      </c>
      <c r="R63" s="11" t="s">
        <v>7121</v>
      </c>
      <c r="S63" s="11" t="s">
        <v>7500</v>
      </c>
      <c r="T63" s="11" t="s">
        <v>3298</v>
      </c>
      <c r="U63" s="107">
        <v>2200</v>
      </c>
      <c r="V63" s="11"/>
      <c r="W63" s="11"/>
      <c r="X63" s="11"/>
      <c r="Y63" s="11"/>
    </row>
    <row r="64" spans="1:25" ht="15" customHeight="1" x14ac:dyDescent="0.25">
      <c r="A64" s="11" t="s">
        <v>7122</v>
      </c>
      <c r="B64" s="87" t="s">
        <v>6816</v>
      </c>
      <c r="C64" s="11" t="s">
        <v>3290</v>
      </c>
      <c r="D64" s="11" t="s">
        <v>92</v>
      </c>
      <c r="E64" s="11" t="s">
        <v>7123</v>
      </c>
      <c r="F64" s="11" t="s">
        <v>3292</v>
      </c>
      <c r="G64" s="13">
        <v>11249</v>
      </c>
      <c r="H64" s="11" t="s">
        <v>26</v>
      </c>
      <c r="I64" s="114" t="s">
        <v>3306</v>
      </c>
      <c r="J64" s="11" t="s">
        <v>27</v>
      </c>
      <c r="K64" s="11" t="s">
        <v>28</v>
      </c>
      <c r="L64" s="11" t="s">
        <v>3294</v>
      </c>
      <c r="M64" s="30">
        <v>42863</v>
      </c>
      <c r="N64" s="88"/>
      <c r="O64" s="30">
        <v>42874</v>
      </c>
      <c r="P64" s="11" t="s">
        <v>7124</v>
      </c>
      <c r="Q64" s="11" t="s">
        <v>4203</v>
      </c>
      <c r="R64" s="11" t="s">
        <v>7125</v>
      </c>
      <c r="S64" s="11" t="s">
        <v>7501</v>
      </c>
      <c r="T64" s="11" t="s">
        <v>3298</v>
      </c>
      <c r="U64" s="107">
        <v>2200</v>
      </c>
      <c r="V64" s="11" t="s">
        <v>7502</v>
      </c>
      <c r="W64" s="11" t="s">
        <v>7503</v>
      </c>
      <c r="X64" s="11" t="s">
        <v>7504</v>
      </c>
      <c r="Y64" s="11"/>
    </row>
    <row r="65" spans="1:25" ht="15" customHeight="1" x14ac:dyDescent="0.25">
      <c r="A65" s="11" t="s">
        <v>7126</v>
      </c>
      <c r="B65" s="87" t="s">
        <v>6816</v>
      </c>
      <c r="C65" s="11" t="s">
        <v>3290</v>
      </c>
      <c r="D65" s="11" t="s">
        <v>1070</v>
      </c>
      <c r="E65" s="11" t="s">
        <v>7127</v>
      </c>
      <c r="F65" s="11" t="s">
        <v>3292</v>
      </c>
      <c r="G65" s="13">
        <v>10586</v>
      </c>
      <c r="H65" s="11" t="s">
        <v>6903</v>
      </c>
      <c r="I65" s="114" t="s">
        <v>3376</v>
      </c>
      <c r="J65" s="11" t="s">
        <v>6904</v>
      </c>
      <c r="K65" s="11" t="s">
        <v>6905</v>
      </c>
      <c r="L65" s="11" t="s">
        <v>3294</v>
      </c>
      <c r="M65" s="30">
        <v>42860</v>
      </c>
      <c r="N65" s="88"/>
      <c r="O65" s="30">
        <v>42873</v>
      </c>
      <c r="P65" s="11" t="s">
        <v>7128</v>
      </c>
      <c r="Q65" s="11" t="s">
        <v>7129</v>
      </c>
      <c r="R65" s="11" t="s">
        <v>7130</v>
      </c>
      <c r="S65" s="11" t="s">
        <v>7505</v>
      </c>
      <c r="T65" s="11" t="s">
        <v>3298</v>
      </c>
      <c r="U65" s="107">
        <v>2200</v>
      </c>
      <c r="V65" s="11" t="s">
        <v>5751</v>
      </c>
      <c r="W65" s="11" t="s">
        <v>7506</v>
      </c>
      <c r="X65" s="11">
        <v>20140032</v>
      </c>
      <c r="Y65" s="11"/>
    </row>
    <row r="66" spans="1:25" ht="15" customHeight="1" x14ac:dyDescent="0.25">
      <c r="A66" s="11" t="s">
        <v>7131</v>
      </c>
      <c r="B66" s="87" t="s">
        <v>6816</v>
      </c>
      <c r="C66" s="11" t="s">
        <v>3290</v>
      </c>
      <c r="D66" s="11" t="s">
        <v>39</v>
      </c>
      <c r="E66" s="11" t="s">
        <v>7132</v>
      </c>
      <c r="F66" s="11" t="s">
        <v>3292</v>
      </c>
      <c r="G66" s="13">
        <v>11858</v>
      </c>
      <c r="H66" s="11" t="s">
        <v>6475</v>
      </c>
      <c r="I66" s="114" t="s">
        <v>3767</v>
      </c>
      <c r="J66" s="11" t="s">
        <v>6476</v>
      </c>
      <c r="K66" s="11" t="s">
        <v>6477</v>
      </c>
      <c r="L66" s="11" t="s">
        <v>3294</v>
      </c>
      <c r="M66" s="30">
        <v>42868</v>
      </c>
      <c r="N66" s="88">
        <v>42872.360879629632</v>
      </c>
      <c r="O66" s="30">
        <v>42873</v>
      </c>
      <c r="P66" s="11" t="s">
        <v>7133</v>
      </c>
      <c r="Q66" s="11" t="s">
        <v>3530</v>
      </c>
      <c r="R66" s="11" t="s">
        <v>7134</v>
      </c>
      <c r="S66" s="11" t="s">
        <v>7507</v>
      </c>
      <c r="T66" s="11" t="s">
        <v>3298</v>
      </c>
      <c r="U66" s="107">
        <v>2200</v>
      </c>
      <c r="V66" s="11"/>
      <c r="W66" s="11" t="s">
        <v>7508</v>
      </c>
      <c r="X66" s="11" t="s">
        <v>7509</v>
      </c>
      <c r="Y66" s="11"/>
    </row>
    <row r="67" spans="1:25" ht="15" customHeight="1" x14ac:dyDescent="0.25">
      <c r="A67" s="11" t="s">
        <v>7135</v>
      </c>
      <c r="B67" s="87" t="s">
        <v>6816</v>
      </c>
      <c r="C67" s="11" t="s">
        <v>3290</v>
      </c>
      <c r="D67" s="11" t="s">
        <v>836</v>
      </c>
      <c r="E67" s="11" t="s">
        <v>7136</v>
      </c>
      <c r="F67" s="11" t="s">
        <v>3292</v>
      </c>
      <c r="G67" s="13">
        <v>10488</v>
      </c>
      <c r="H67" s="11" t="s">
        <v>7137</v>
      </c>
      <c r="I67" s="114" t="s">
        <v>3302</v>
      </c>
      <c r="J67" s="11" t="s">
        <v>7138</v>
      </c>
      <c r="K67" s="11" t="s">
        <v>7139</v>
      </c>
      <c r="L67" s="11" t="s">
        <v>3294</v>
      </c>
      <c r="M67" s="11" t="s">
        <v>65</v>
      </c>
      <c r="N67" s="88"/>
      <c r="O67" s="30">
        <v>42873</v>
      </c>
      <c r="P67" s="11" t="s">
        <v>1488</v>
      </c>
      <c r="Q67" s="11" t="s">
        <v>4526</v>
      </c>
      <c r="R67" s="11" t="s">
        <v>1489</v>
      </c>
      <c r="S67" s="11" t="s">
        <v>4992</v>
      </c>
      <c r="T67" s="11" t="s">
        <v>3298</v>
      </c>
      <c r="U67" s="107">
        <v>2200</v>
      </c>
      <c r="V67" s="11"/>
      <c r="W67" s="11" t="s">
        <v>7510</v>
      </c>
      <c r="X67" s="11" t="s">
        <v>7511</v>
      </c>
      <c r="Y67" s="11"/>
    </row>
    <row r="68" spans="1:25" ht="15" customHeight="1" x14ac:dyDescent="0.25">
      <c r="A68" s="11" t="s">
        <v>7140</v>
      </c>
      <c r="B68" s="87" t="s">
        <v>6816</v>
      </c>
      <c r="C68" s="11" t="s">
        <v>3290</v>
      </c>
      <c r="D68" s="11" t="s">
        <v>349</v>
      </c>
      <c r="E68" s="11" t="s">
        <v>7141</v>
      </c>
      <c r="F68" s="11" t="s">
        <v>3292</v>
      </c>
      <c r="G68" s="13">
        <v>41549</v>
      </c>
      <c r="H68" s="11" t="s">
        <v>7142</v>
      </c>
      <c r="I68" s="114" t="s">
        <v>4125</v>
      </c>
      <c r="J68" s="11" t="s">
        <v>7143</v>
      </c>
      <c r="K68" s="11" t="s">
        <v>7144</v>
      </c>
      <c r="L68" s="11" t="s">
        <v>3294</v>
      </c>
      <c r="M68" s="30">
        <v>42853</v>
      </c>
      <c r="N68" s="88"/>
      <c r="O68" s="30">
        <v>42873</v>
      </c>
      <c r="P68" s="11" t="s">
        <v>7145</v>
      </c>
      <c r="Q68" s="11" t="s">
        <v>4001</v>
      </c>
      <c r="R68" s="11" t="s">
        <v>7146</v>
      </c>
      <c r="S68" s="11"/>
      <c r="T68" s="11" t="s">
        <v>3298</v>
      </c>
      <c r="U68" s="107">
        <v>2200</v>
      </c>
      <c r="V68" s="11"/>
      <c r="W68" s="11"/>
      <c r="X68" s="11"/>
      <c r="Y68" s="11"/>
    </row>
    <row r="69" spans="1:25" ht="15" customHeight="1" x14ac:dyDescent="0.25">
      <c r="A69" s="11" t="s">
        <v>7147</v>
      </c>
      <c r="B69" s="87" t="s">
        <v>6816</v>
      </c>
      <c r="C69" s="11" t="s">
        <v>3290</v>
      </c>
      <c r="D69" s="11" t="s">
        <v>313</v>
      </c>
      <c r="E69" s="11" t="s">
        <v>7148</v>
      </c>
      <c r="F69" s="11" t="s">
        <v>3292</v>
      </c>
      <c r="G69" s="13">
        <v>11056</v>
      </c>
      <c r="H69" s="11" t="s">
        <v>7149</v>
      </c>
      <c r="I69" s="114" t="s">
        <v>3387</v>
      </c>
      <c r="J69" s="11" t="s">
        <v>7150</v>
      </c>
      <c r="K69" s="11" t="s">
        <v>7151</v>
      </c>
      <c r="L69" s="11" t="s">
        <v>3294</v>
      </c>
      <c r="M69" s="30">
        <v>42868</v>
      </c>
      <c r="N69" s="88">
        <v>42870.419918981483</v>
      </c>
      <c r="O69" s="30">
        <v>42873</v>
      </c>
      <c r="P69" s="11" t="s">
        <v>1458</v>
      </c>
      <c r="Q69" s="11" t="s">
        <v>7152</v>
      </c>
      <c r="R69" s="11" t="s">
        <v>1459</v>
      </c>
      <c r="S69" s="11" t="s">
        <v>7512</v>
      </c>
      <c r="T69" s="11" t="s">
        <v>3298</v>
      </c>
      <c r="U69" s="107">
        <v>2200</v>
      </c>
      <c r="V69" s="11"/>
      <c r="W69" s="11" t="s">
        <v>7513</v>
      </c>
      <c r="X69" s="11"/>
      <c r="Y69" s="11"/>
    </row>
    <row r="70" spans="1:25" ht="15" customHeight="1" x14ac:dyDescent="0.25">
      <c r="A70" s="11" t="s">
        <v>7153</v>
      </c>
      <c r="B70" s="87" t="s">
        <v>6816</v>
      </c>
      <c r="C70" s="11" t="s">
        <v>3290</v>
      </c>
      <c r="D70" s="11" t="s">
        <v>84</v>
      </c>
      <c r="E70" s="11" t="s">
        <v>7154</v>
      </c>
      <c r="F70" s="11" t="s">
        <v>3292</v>
      </c>
      <c r="G70" s="13">
        <v>466</v>
      </c>
      <c r="H70" s="11" t="s">
        <v>699</v>
      </c>
      <c r="I70" s="114" t="s">
        <v>3312</v>
      </c>
      <c r="J70" s="11" t="s">
        <v>700</v>
      </c>
      <c r="K70" s="11" t="s">
        <v>701</v>
      </c>
      <c r="L70" s="11" t="s">
        <v>3294</v>
      </c>
      <c r="M70" s="30">
        <v>42850</v>
      </c>
      <c r="N70" s="88"/>
      <c r="O70" s="30">
        <v>42873</v>
      </c>
      <c r="P70" s="11" t="s">
        <v>1915</v>
      </c>
      <c r="Q70" s="11" t="s">
        <v>6327</v>
      </c>
      <c r="R70" s="11" t="s">
        <v>7155</v>
      </c>
      <c r="S70" s="11" t="s">
        <v>7514</v>
      </c>
      <c r="T70" s="11" t="s">
        <v>3298</v>
      </c>
      <c r="U70" s="107">
        <v>2200</v>
      </c>
      <c r="V70" s="11"/>
      <c r="W70" s="11" t="s">
        <v>84</v>
      </c>
      <c r="X70" s="11"/>
      <c r="Y70" s="11"/>
    </row>
    <row r="71" spans="1:25" ht="15" customHeight="1" x14ac:dyDescent="0.25">
      <c r="A71" s="11" t="s">
        <v>7156</v>
      </c>
      <c r="B71" s="87" t="s">
        <v>6816</v>
      </c>
      <c r="C71" s="11" t="s">
        <v>3290</v>
      </c>
      <c r="D71" s="11" t="s">
        <v>223</v>
      </c>
      <c r="E71" s="11" t="s">
        <v>7157</v>
      </c>
      <c r="F71" s="11" t="s">
        <v>3301</v>
      </c>
      <c r="G71" s="13">
        <v>11095</v>
      </c>
      <c r="H71" s="11" t="s">
        <v>4522</v>
      </c>
      <c r="I71" s="114" t="s">
        <v>3417</v>
      </c>
      <c r="J71" s="11" t="s">
        <v>4523</v>
      </c>
      <c r="K71" s="11" t="s">
        <v>4524</v>
      </c>
      <c r="L71" s="11" t="s">
        <v>3294</v>
      </c>
      <c r="M71" s="30">
        <v>42856</v>
      </c>
      <c r="N71" s="88"/>
      <c r="O71" s="30">
        <v>42873</v>
      </c>
      <c r="P71" s="11" t="s">
        <v>1391</v>
      </c>
      <c r="Q71" s="11" t="s">
        <v>1952</v>
      </c>
      <c r="R71" s="11" t="s">
        <v>7158</v>
      </c>
      <c r="S71" s="11"/>
      <c r="T71" s="11" t="s">
        <v>3298</v>
      </c>
      <c r="U71" s="107">
        <v>2200</v>
      </c>
      <c r="V71" s="11"/>
      <c r="W71" s="11" t="s">
        <v>7515</v>
      </c>
      <c r="X71" s="11" t="s">
        <v>7516</v>
      </c>
      <c r="Y71" s="11"/>
    </row>
    <row r="72" spans="1:25" ht="15" customHeight="1" x14ac:dyDescent="0.25">
      <c r="A72" s="11" t="s">
        <v>7159</v>
      </c>
      <c r="B72" s="87" t="s">
        <v>6816</v>
      </c>
      <c r="C72" s="11" t="s">
        <v>3290</v>
      </c>
      <c r="D72" s="11" t="s">
        <v>61</v>
      </c>
      <c r="E72" s="11" t="s">
        <v>7160</v>
      </c>
      <c r="F72" s="11" t="s">
        <v>3292</v>
      </c>
      <c r="G72" s="13">
        <v>10096</v>
      </c>
      <c r="H72" s="11" t="s">
        <v>286</v>
      </c>
      <c r="I72" s="114" t="s">
        <v>3417</v>
      </c>
      <c r="J72" s="11" t="s">
        <v>287</v>
      </c>
      <c r="K72" s="11" t="s">
        <v>288</v>
      </c>
      <c r="L72" s="11" t="s">
        <v>3294</v>
      </c>
      <c r="M72" s="30">
        <v>42842</v>
      </c>
      <c r="N72" s="88">
        <v>42843.532824074071</v>
      </c>
      <c r="O72" s="30">
        <v>42872</v>
      </c>
      <c r="P72" s="11" t="s">
        <v>7161</v>
      </c>
      <c r="Q72" s="11" t="s">
        <v>6116</v>
      </c>
      <c r="R72" s="11" t="s">
        <v>7162</v>
      </c>
      <c r="S72" s="11"/>
      <c r="T72" s="11" t="s">
        <v>3298</v>
      </c>
      <c r="U72" s="107">
        <v>2200</v>
      </c>
      <c r="V72" s="11"/>
      <c r="W72" s="11" t="s">
        <v>61</v>
      </c>
      <c r="X72" s="11"/>
      <c r="Y72" s="11"/>
    </row>
    <row r="73" spans="1:25" ht="15" customHeight="1" x14ac:dyDescent="0.25">
      <c r="A73" s="11" t="s">
        <v>7163</v>
      </c>
      <c r="B73" s="87" t="s">
        <v>6816</v>
      </c>
      <c r="C73" s="11" t="s">
        <v>3290</v>
      </c>
      <c r="D73" s="11" t="s">
        <v>31</v>
      </c>
      <c r="E73" s="11" t="s">
        <v>7164</v>
      </c>
      <c r="F73" s="11" t="s">
        <v>3292</v>
      </c>
      <c r="G73" s="13">
        <v>11005</v>
      </c>
      <c r="H73" s="11" t="s">
        <v>7165</v>
      </c>
      <c r="I73" s="114" t="s">
        <v>3328</v>
      </c>
      <c r="J73" s="11" t="s">
        <v>7166</v>
      </c>
      <c r="K73" s="11" t="s">
        <v>7167</v>
      </c>
      <c r="L73" s="11" t="s">
        <v>3294</v>
      </c>
      <c r="M73" s="30">
        <v>42848</v>
      </c>
      <c r="N73" s="88">
        <v>42864</v>
      </c>
      <c r="O73" s="30">
        <v>42872</v>
      </c>
      <c r="P73" s="11" t="s">
        <v>3664</v>
      </c>
      <c r="Q73" s="11" t="s">
        <v>3665</v>
      </c>
      <c r="R73" s="11" t="s">
        <v>3666</v>
      </c>
      <c r="S73" s="11"/>
      <c r="T73" s="11" t="s">
        <v>3298</v>
      </c>
      <c r="U73" s="107">
        <v>2200</v>
      </c>
      <c r="V73" s="11"/>
      <c r="W73" s="11" t="s">
        <v>31</v>
      </c>
      <c r="X73" s="11"/>
      <c r="Y73" s="11"/>
    </row>
    <row r="74" spans="1:25" ht="15" customHeight="1" x14ac:dyDescent="0.25">
      <c r="A74" s="11" t="s">
        <v>7168</v>
      </c>
      <c r="B74" s="87" t="s">
        <v>6816</v>
      </c>
      <c r="C74" s="11" t="s">
        <v>3290</v>
      </c>
      <c r="D74" s="11" t="s">
        <v>223</v>
      </c>
      <c r="E74" s="11" t="s">
        <v>7169</v>
      </c>
      <c r="F74" s="11" t="s">
        <v>3292</v>
      </c>
      <c r="G74" s="13">
        <v>13593</v>
      </c>
      <c r="H74" s="11" t="s">
        <v>7170</v>
      </c>
      <c r="I74" s="114" t="s">
        <v>3387</v>
      </c>
      <c r="J74" s="11" t="s">
        <v>7171</v>
      </c>
      <c r="K74" s="11" t="s">
        <v>7172</v>
      </c>
      <c r="L74" s="11" t="s">
        <v>3294</v>
      </c>
      <c r="M74" s="30">
        <v>42845</v>
      </c>
      <c r="N74" s="88"/>
      <c r="O74" s="30">
        <v>42872</v>
      </c>
      <c r="P74" s="11" t="s">
        <v>7173</v>
      </c>
      <c r="Q74" s="11" t="s">
        <v>7174</v>
      </c>
      <c r="R74" s="11" t="s">
        <v>7175</v>
      </c>
      <c r="S74" s="11"/>
      <c r="T74" s="11" t="s">
        <v>3298</v>
      </c>
      <c r="U74" s="107">
        <v>2200</v>
      </c>
      <c r="V74" s="11"/>
      <c r="W74" s="11" t="s">
        <v>7517</v>
      </c>
      <c r="X74" s="11"/>
      <c r="Y74" s="11"/>
    </row>
    <row r="75" spans="1:25" ht="15" customHeight="1" x14ac:dyDescent="0.25">
      <c r="A75" s="11" t="s">
        <v>7176</v>
      </c>
      <c r="B75" s="87" t="s">
        <v>6816</v>
      </c>
      <c r="C75" s="11" t="s">
        <v>3290</v>
      </c>
      <c r="D75" s="11" t="s">
        <v>23</v>
      </c>
      <c r="E75" s="11" t="s">
        <v>7177</v>
      </c>
      <c r="F75" s="11" t="s">
        <v>3292</v>
      </c>
      <c r="G75" s="13">
        <v>161</v>
      </c>
      <c r="H75" s="11" t="s">
        <v>7178</v>
      </c>
      <c r="I75" s="114" t="s">
        <v>3328</v>
      </c>
      <c r="J75" s="11" t="s">
        <v>7179</v>
      </c>
      <c r="K75" s="11" t="s">
        <v>7180</v>
      </c>
      <c r="L75" s="11" t="s">
        <v>3294</v>
      </c>
      <c r="M75" s="30">
        <v>42859</v>
      </c>
      <c r="N75" s="88"/>
      <c r="O75" s="30">
        <v>42871</v>
      </c>
      <c r="P75" s="11" t="s">
        <v>7181</v>
      </c>
      <c r="Q75" s="11" t="s">
        <v>7182</v>
      </c>
      <c r="R75" s="11" t="s">
        <v>7183</v>
      </c>
      <c r="S75" s="11" t="s">
        <v>7518</v>
      </c>
      <c r="T75" s="11" t="s">
        <v>3298</v>
      </c>
      <c r="U75" s="107">
        <v>2200</v>
      </c>
      <c r="V75" s="11"/>
      <c r="W75" s="11" t="s">
        <v>23</v>
      </c>
      <c r="X75" s="11"/>
      <c r="Y75" s="11"/>
    </row>
    <row r="76" spans="1:25" ht="15" customHeight="1" x14ac:dyDescent="0.25">
      <c r="A76" s="11" t="s">
        <v>7184</v>
      </c>
      <c r="B76" s="87" t="s">
        <v>6816</v>
      </c>
      <c r="C76" s="11" t="s">
        <v>3290</v>
      </c>
      <c r="D76" s="11" t="s">
        <v>313</v>
      </c>
      <c r="E76" s="11" t="s">
        <v>7185</v>
      </c>
      <c r="F76" s="11" t="s">
        <v>3292</v>
      </c>
      <c r="G76" s="13">
        <v>442</v>
      </c>
      <c r="H76" s="11" t="s">
        <v>1743</v>
      </c>
      <c r="I76" s="114" t="s">
        <v>3387</v>
      </c>
      <c r="J76" s="11" t="s">
        <v>1825</v>
      </c>
      <c r="K76" s="11" t="s">
        <v>1826</v>
      </c>
      <c r="L76" s="11" t="s">
        <v>3294</v>
      </c>
      <c r="M76" s="30">
        <v>42853</v>
      </c>
      <c r="N76" s="88"/>
      <c r="O76" s="30">
        <v>42871</v>
      </c>
      <c r="P76" s="11" t="s">
        <v>7186</v>
      </c>
      <c r="Q76" s="11" t="s">
        <v>7187</v>
      </c>
      <c r="R76" s="11" t="s">
        <v>7188</v>
      </c>
      <c r="S76" s="11" t="s">
        <v>7519</v>
      </c>
      <c r="T76" s="11" t="s">
        <v>3298</v>
      </c>
      <c r="U76" s="107">
        <v>2200</v>
      </c>
      <c r="V76" s="11" t="s">
        <v>7520</v>
      </c>
      <c r="W76" s="11" t="s">
        <v>7521</v>
      </c>
      <c r="X76" s="11"/>
      <c r="Y76" s="11"/>
    </row>
    <row r="77" spans="1:25" ht="15" customHeight="1" x14ac:dyDescent="0.25">
      <c r="A77" s="11" t="s">
        <v>7189</v>
      </c>
      <c r="B77" s="87" t="s">
        <v>6816</v>
      </c>
      <c r="C77" s="11" t="s">
        <v>3290</v>
      </c>
      <c r="D77" s="11" t="s">
        <v>112</v>
      </c>
      <c r="E77" s="11" t="s">
        <v>7190</v>
      </c>
      <c r="F77" s="11" t="s">
        <v>3292</v>
      </c>
      <c r="G77" s="13">
        <v>431</v>
      </c>
      <c r="H77" s="11" t="s">
        <v>3825</v>
      </c>
      <c r="I77" s="114" t="s">
        <v>3302</v>
      </c>
      <c r="J77" s="11" t="s">
        <v>3826</v>
      </c>
      <c r="K77" s="11" t="s">
        <v>3827</v>
      </c>
      <c r="L77" s="11" t="s">
        <v>3294</v>
      </c>
      <c r="M77" s="30">
        <v>42852</v>
      </c>
      <c r="N77" s="88">
        <v>42858</v>
      </c>
      <c r="O77" s="30">
        <v>42871</v>
      </c>
      <c r="P77" s="11" t="s">
        <v>7191</v>
      </c>
      <c r="Q77" s="11" t="s">
        <v>6054</v>
      </c>
      <c r="R77" s="11" t="s">
        <v>7192</v>
      </c>
      <c r="S77" s="11"/>
      <c r="T77" s="11" t="s">
        <v>3298</v>
      </c>
      <c r="U77" s="107">
        <v>2200</v>
      </c>
      <c r="V77" s="11"/>
      <c r="W77" s="11" t="s">
        <v>112</v>
      </c>
      <c r="X77" s="11"/>
      <c r="Y77" s="11"/>
    </row>
    <row r="78" spans="1:25" ht="15" customHeight="1" x14ac:dyDescent="0.25">
      <c r="A78" s="11" t="s">
        <v>7193</v>
      </c>
      <c r="B78" s="87" t="s">
        <v>6816</v>
      </c>
      <c r="C78" s="11" t="s">
        <v>3290</v>
      </c>
      <c r="D78" s="11" t="s">
        <v>5463</v>
      </c>
      <c r="E78" s="11" t="s">
        <v>7194</v>
      </c>
      <c r="F78" s="11" t="s">
        <v>3301</v>
      </c>
      <c r="G78" s="13">
        <v>11666</v>
      </c>
      <c r="H78" s="11" t="s">
        <v>2924</v>
      </c>
      <c r="I78" s="114" t="s">
        <v>3306</v>
      </c>
      <c r="J78" s="11" t="s">
        <v>2925</v>
      </c>
      <c r="K78" s="11" t="s">
        <v>2926</v>
      </c>
      <c r="L78" s="11" t="s">
        <v>3294</v>
      </c>
      <c r="M78" s="11" t="s">
        <v>65</v>
      </c>
      <c r="N78" s="88">
        <v>42843</v>
      </c>
      <c r="O78" s="30">
        <v>42870</v>
      </c>
      <c r="P78" s="11" t="s">
        <v>7195</v>
      </c>
      <c r="Q78" s="11" t="s">
        <v>7196</v>
      </c>
      <c r="R78" s="11" t="s">
        <v>7197</v>
      </c>
      <c r="S78" s="11"/>
      <c r="T78" s="11" t="s">
        <v>3298</v>
      </c>
      <c r="U78" s="107">
        <v>2200</v>
      </c>
      <c r="V78" s="11"/>
      <c r="W78" s="11"/>
      <c r="X78" s="11"/>
      <c r="Y78" s="11"/>
    </row>
    <row r="79" spans="1:25" ht="15" customHeight="1" x14ac:dyDescent="0.25">
      <c r="A79" s="11" t="s">
        <v>7198</v>
      </c>
      <c r="B79" s="87" t="s">
        <v>6816</v>
      </c>
      <c r="C79" s="11" t="s">
        <v>3290</v>
      </c>
      <c r="D79" s="11" t="s">
        <v>23</v>
      </c>
      <c r="E79" s="11" t="s">
        <v>7199</v>
      </c>
      <c r="F79" s="11" t="s">
        <v>3292</v>
      </c>
      <c r="G79" s="13">
        <v>40799</v>
      </c>
      <c r="H79" s="11" t="s">
        <v>7200</v>
      </c>
      <c r="I79" s="114" t="s">
        <v>3306</v>
      </c>
      <c r="J79" s="11" t="s">
        <v>7201</v>
      </c>
      <c r="K79" s="11" t="s">
        <v>7202</v>
      </c>
      <c r="L79" s="11" t="s">
        <v>3294</v>
      </c>
      <c r="M79" s="30">
        <v>42842</v>
      </c>
      <c r="N79" s="88">
        <v>42846</v>
      </c>
      <c r="O79" s="30">
        <v>42870</v>
      </c>
      <c r="P79" s="11" t="s">
        <v>4669</v>
      </c>
      <c r="Q79" s="11" t="s">
        <v>5607</v>
      </c>
      <c r="R79" s="11" t="s">
        <v>7203</v>
      </c>
      <c r="S79" s="11" t="s">
        <v>7522</v>
      </c>
      <c r="T79" s="11" t="s">
        <v>3298</v>
      </c>
      <c r="U79" s="107">
        <v>2200</v>
      </c>
      <c r="V79" s="11"/>
      <c r="W79" s="11"/>
      <c r="X79" s="11"/>
      <c r="Y79" s="11"/>
    </row>
    <row r="80" spans="1:25" ht="15" customHeight="1" x14ac:dyDescent="0.25">
      <c r="A80" s="11" t="s">
        <v>7204</v>
      </c>
      <c r="B80" s="87" t="s">
        <v>6816</v>
      </c>
      <c r="C80" s="11" t="s">
        <v>3290</v>
      </c>
      <c r="D80" s="11" t="s">
        <v>53</v>
      </c>
      <c r="E80" s="11" t="s">
        <v>7205</v>
      </c>
      <c r="F80" s="11" t="s">
        <v>3292</v>
      </c>
      <c r="G80" s="13">
        <v>11113</v>
      </c>
      <c r="H80" s="11" t="s">
        <v>1135</v>
      </c>
      <c r="I80" s="114" t="s">
        <v>3491</v>
      </c>
      <c r="J80" s="11" t="s">
        <v>1229</v>
      </c>
      <c r="K80" s="11" t="s">
        <v>1230</v>
      </c>
      <c r="L80" s="11" t="s">
        <v>3294</v>
      </c>
      <c r="M80" s="30">
        <v>42858</v>
      </c>
      <c r="N80" s="88"/>
      <c r="O80" s="30">
        <v>42870</v>
      </c>
      <c r="P80" s="11" t="s">
        <v>7206</v>
      </c>
      <c r="Q80" s="11" t="s">
        <v>7207</v>
      </c>
      <c r="R80" s="11" t="s">
        <v>7208</v>
      </c>
      <c r="S80" s="11" t="s">
        <v>7523</v>
      </c>
      <c r="T80" s="11" t="s">
        <v>3298</v>
      </c>
      <c r="U80" s="107">
        <v>2200</v>
      </c>
      <c r="V80" s="11"/>
      <c r="W80" s="11" t="s">
        <v>7524</v>
      </c>
      <c r="X80" s="11" t="s">
        <v>7525</v>
      </c>
      <c r="Y80" s="11"/>
    </row>
    <row r="81" spans="1:25" ht="15" customHeight="1" x14ac:dyDescent="0.25">
      <c r="A81" s="11" t="s">
        <v>7209</v>
      </c>
      <c r="B81" s="87" t="s">
        <v>6816</v>
      </c>
      <c r="C81" s="11" t="s">
        <v>3290</v>
      </c>
      <c r="D81" s="11" t="s">
        <v>160</v>
      </c>
      <c r="E81" s="11" t="s">
        <v>7210</v>
      </c>
      <c r="F81" s="11" t="s">
        <v>3292</v>
      </c>
      <c r="G81" s="13">
        <v>10841</v>
      </c>
      <c r="H81" s="11" t="s">
        <v>7211</v>
      </c>
      <c r="I81" s="114" t="s">
        <v>3387</v>
      </c>
      <c r="J81" s="11" t="s">
        <v>7212</v>
      </c>
      <c r="K81" s="11" t="s">
        <v>7213</v>
      </c>
      <c r="L81" s="11" t="s">
        <v>3294</v>
      </c>
      <c r="M81" s="30">
        <v>42851</v>
      </c>
      <c r="N81" s="88"/>
      <c r="O81" s="30">
        <v>42868</v>
      </c>
      <c r="P81" s="11" t="s">
        <v>7214</v>
      </c>
      <c r="Q81" s="11" t="s">
        <v>6178</v>
      </c>
      <c r="R81" s="11" t="s">
        <v>7215</v>
      </c>
      <c r="S81" s="11"/>
      <c r="T81" s="11" t="s">
        <v>3298</v>
      </c>
      <c r="U81" s="107">
        <v>2200</v>
      </c>
      <c r="V81" s="11"/>
      <c r="W81" s="11" t="s">
        <v>7526</v>
      </c>
      <c r="X81" s="11" t="s">
        <v>7527</v>
      </c>
      <c r="Y81" s="11"/>
    </row>
    <row r="82" spans="1:25" ht="15" customHeight="1" x14ac:dyDescent="0.25">
      <c r="A82" s="11" t="s">
        <v>7216</v>
      </c>
      <c r="B82" s="87" t="s">
        <v>6816</v>
      </c>
      <c r="C82" s="11" t="s">
        <v>3290</v>
      </c>
      <c r="D82" s="11" t="s">
        <v>313</v>
      </c>
      <c r="E82" s="11" t="s">
        <v>7217</v>
      </c>
      <c r="F82" s="11" t="s">
        <v>3292</v>
      </c>
      <c r="G82" s="13">
        <v>10584</v>
      </c>
      <c r="H82" s="11" t="s">
        <v>818</v>
      </c>
      <c r="I82" s="114" t="s">
        <v>3344</v>
      </c>
      <c r="J82" s="11" t="s">
        <v>819</v>
      </c>
      <c r="K82" s="11" t="s">
        <v>820</v>
      </c>
      <c r="L82" s="11" t="s">
        <v>3294</v>
      </c>
      <c r="M82" s="30">
        <v>42841</v>
      </c>
      <c r="N82" s="88">
        <v>42845.453321759262</v>
      </c>
      <c r="O82" s="30">
        <v>42867</v>
      </c>
      <c r="P82" s="11" t="s">
        <v>7218</v>
      </c>
      <c r="Q82" s="11" t="s">
        <v>7219</v>
      </c>
      <c r="R82" s="11" t="s">
        <v>7220</v>
      </c>
      <c r="S82" s="11"/>
      <c r="T82" s="11" t="s">
        <v>3298</v>
      </c>
      <c r="U82" s="107">
        <v>2200</v>
      </c>
      <c r="V82" s="11" t="s">
        <v>5960</v>
      </c>
      <c r="W82" s="11" t="s">
        <v>7528</v>
      </c>
      <c r="X82" s="11"/>
      <c r="Y82" s="11"/>
    </row>
    <row r="83" spans="1:25" ht="15" customHeight="1" x14ac:dyDescent="0.25">
      <c r="A83" s="11" t="s">
        <v>7221</v>
      </c>
      <c r="B83" s="87" t="s">
        <v>6816</v>
      </c>
      <c r="C83" s="11" t="s">
        <v>3290</v>
      </c>
      <c r="D83" s="11" t="s">
        <v>31</v>
      </c>
      <c r="E83" s="11" t="s">
        <v>7222</v>
      </c>
      <c r="F83" s="11" t="s">
        <v>3301</v>
      </c>
      <c r="G83" s="13">
        <v>359</v>
      </c>
      <c r="H83" s="11" t="s">
        <v>2256</v>
      </c>
      <c r="I83" s="114" t="s">
        <v>3387</v>
      </c>
      <c r="J83" s="11" t="s">
        <v>2257</v>
      </c>
      <c r="K83" s="11" t="s">
        <v>2258</v>
      </c>
      <c r="L83" s="11" t="s">
        <v>3294</v>
      </c>
      <c r="M83" s="30">
        <v>42829</v>
      </c>
      <c r="N83" s="88">
        <v>42845.318101851852</v>
      </c>
      <c r="O83" s="30">
        <v>42867</v>
      </c>
      <c r="P83" s="11" t="s">
        <v>7223</v>
      </c>
      <c r="Q83" s="11" t="s">
        <v>4765</v>
      </c>
      <c r="R83" s="11" t="s">
        <v>7224</v>
      </c>
      <c r="S83" s="11" t="s">
        <v>7529</v>
      </c>
      <c r="T83" s="11" t="s">
        <v>3298</v>
      </c>
      <c r="U83" s="107">
        <v>2200</v>
      </c>
      <c r="V83" s="11" t="s">
        <v>3708</v>
      </c>
      <c r="W83" s="11" t="s">
        <v>3809</v>
      </c>
      <c r="X83" s="11" t="s">
        <v>7530</v>
      </c>
      <c r="Y83" s="11"/>
    </row>
    <row r="84" spans="1:25" ht="15" customHeight="1" x14ac:dyDescent="0.25">
      <c r="A84" s="11" t="s">
        <v>7225</v>
      </c>
      <c r="B84" s="87" t="s">
        <v>6816</v>
      </c>
      <c r="C84" s="11" t="s">
        <v>3290</v>
      </c>
      <c r="D84" s="11" t="s">
        <v>223</v>
      </c>
      <c r="E84" s="11" t="s">
        <v>7226</v>
      </c>
      <c r="F84" s="11" t="s">
        <v>3292</v>
      </c>
      <c r="G84" s="13">
        <v>591</v>
      </c>
      <c r="H84" s="11" t="s">
        <v>7227</v>
      </c>
      <c r="I84" s="114" t="s">
        <v>3483</v>
      </c>
      <c r="J84" s="11" t="s">
        <v>7228</v>
      </c>
      <c r="K84" s="11" t="s">
        <v>7229</v>
      </c>
      <c r="L84" s="11" t="s">
        <v>3294</v>
      </c>
      <c r="M84" s="30">
        <v>42797</v>
      </c>
      <c r="N84" s="88">
        <v>42829.569930555554</v>
      </c>
      <c r="O84" s="30">
        <v>42867</v>
      </c>
      <c r="P84" s="11" t="s">
        <v>7230</v>
      </c>
      <c r="Q84" s="11" t="s">
        <v>3575</v>
      </c>
      <c r="R84" s="11" t="s">
        <v>7231</v>
      </c>
      <c r="S84" s="11"/>
      <c r="T84" s="11" t="s">
        <v>3298</v>
      </c>
      <c r="U84" s="107">
        <v>2200</v>
      </c>
      <c r="V84" s="11"/>
      <c r="W84" s="11" t="s">
        <v>223</v>
      </c>
      <c r="X84" s="11"/>
      <c r="Y84" s="11"/>
    </row>
    <row r="85" spans="1:25" ht="15" customHeight="1" x14ac:dyDescent="0.25">
      <c r="A85" s="11" t="s">
        <v>7232</v>
      </c>
      <c r="B85" s="87" t="s">
        <v>6816</v>
      </c>
      <c r="C85" s="11" t="s">
        <v>3290</v>
      </c>
      <c r="D85" s="11" t="s">
        <v>53</v>
      </c>
      <c r="E85" s="11" t="s">
        <v>7233</v>
      </c>
      <c r="F85" s="11" t="s">
        <v>3292</v>
      </c>
      <c r="G85" s="13">
        <v>10682</v>
      </c>
      <c r="H85" s="11" t="s">
        <v>2144</v>
      </c>
      <c r="I85" s="114" t="s">
        <v>3387</v>
      </c>
      <c r="J85" s="11" t="s">
        <v>2145</v>
      </c>
      <c r="K85" s="11" t="s">
        <v>2146</v>
      </c>
      <c r="L85" s="11" t="s">
        <v>3294</v>
      </c>
      <c r="M85" s="30">
        <v>42863</v>
      </c>
      <c r="N85" s="88"/>
      <c r="O85" s="30">
        <v>42867</v>
      </c>
      <c r="P85" s="11" t="s">
        <v>7234</v>
      </c>
      <c r="Q85" s="11" t="s">
        <v>3308</v>
      </c>
      <c r="R85" s="11" t="s">
        <v>7235</v>
      </c>
      <c r="S85" s="11" t="s">
        <v>7531</v>
      </c>
      <c r="T85" s="11" t="s">
        <v>3298</v>
      </c>
      <c r="U85" s="107">
        <v>2200</v>
      </c>
      <c r="V85" s="11" t="s">
        <v>7532</v>
      </c>
      <c r="W85" s="11" t="s">
        <v>7533</v>
      </c>
      <c r="X85" s="11" t="s">
        <v>7534</v>
      </c>
      <c r="Y85" s="11"/>
    </row>
    <row r="86" spans="1:25" ht="15" customHeight="1" x14ac:dyDescent="0.25">
      <c r="A86" s="11" t="s">
        <v>7236</v>
      </c>
      <c r="B86" s="87" t="s">
        <v>6816</v>
      </c>
      <c r="C86" s="11" t="s">
        <v>3290</v>
      </c>
      <c r="D86" s="11" t="s">
        <v>31</v>
      </c>
      <c r="E86" s="11" t="s">
        <v>7237</v>
      </c>
      <c r="F86" s="11" t="s">
        <v>3292</v>
      </c>
      <c r="G86" s="13">
        <v>125</v>
      </c>
      <c r="H86" s="11" t="s">
        <v>594</v>
      </c>
      <c r="I86" s="114" t="s">
        <v>3302</v>
      </c>
      <c r="J86" s="11" t="s">
        <v>595</v>
      </c>
      <c r="K86" s="11" t="s">
        <v>596</v>
      </c>
      <c r="L86" s="11" t="s">
        <v>3294</v>
      </c>
      <c r="M86" s="30">
        <v>42807</v>
      </c>
      <c r="N86" s="88">
        <v>42849.360300925924</v>
      </c>
      <c r="O86" s="30">
        <v>42867</v>
      </c>
      <c r="P86" s="11" t="s">
        <v>7238</v>
      </c>
      <c r="Q86" s="11" t="s">
        <v>7239</v>
      </c>
      <c r="R86" s="11" t="s">
        <v>7240</v>
      </c>
      <c r="S86" s="11"/>
      <c r="T86" s="11" t="s">
        <v>3298</v>
      </c>
      <c r="U86" s="107">
        <v>2200</v>
      </c>
      <c r="V86" s="11" t="s">
        <v>7535</v>
      </c>
      <c r="W86" s="11" t="s">
        <v>7536</v>
      </c>
      <c r="X86" s="11"/>
      <c r="Y86" s="11"/>
    </row>
    <row r="87" spans="1:25" ht="15" customHeight="1" x14ac:dyDescent="0.25">
      <c r="A87" s="11" t="s">
        <v>7241</v>
      </c>
      <c r="B87" s="87" t="s">
        <v>6816</v>
      </c>
      <c r="C87" s="11" t="s">
        <v>3290</v>
      </c>
      <c r="D87" s="11" t="s">
        <v>39</v>
      </c>
      <c r="E87" s="11" t="s">
        <v>7242</v>
      </c>
      <c r="F87" s="11" t="s">
        <v>3292</v>
      </c>
      <c r="G87" s="13">
        <v>420</v>
      </c>
      <c r="H87" s="11" t="s">
        <v>176</v>
      </c>
      <c r="I87" s="114" t="s">
        <v>3432</v>
      </c>
      <c r="J87" s="11" t="s">
        <v>177</v>
      </c>
      <c r="K87" s="11" t="s">
        <v>178</v>
      </c>
      <c r="L87" s="11" t="s">
        <v>3294</v>
      </c>
      <c r="M87" s="30">
        <v>42858</v>
      </c>
      <c r="N87" s="88"/>
      <c r="O87" s="30">
        <v>42866</v>
      </c>
      <c r="P87" s="11" t="s">
        <v>7191</v>
      </c>
      <c r="Q87" s="11" t="s">
        <v>7243</v>
      </c>
      <c r="R87" s="11" t="s">
        <v>7244</v>
      </c>
      <c r="S87" s="11" t="s">
        <v>7537</v>
      </c>
      <c r="T87" s="11" t="s">
        <v>3298</v>
      </c>
      <c r="U87" s="107">
        <v>2200</v>
      </c>
      <c r="V87" s="11" t="s">
        <v>3525</v>
      </c>
      <c r="W87" s="11" t="s">
        <v>7538</v>
      </c>
      <c r="X87" s="11" t="s">
        <v>7539</v>
      </c>
      <c r="Y87" s="11"/>
    </row>
    <row r="88" spans="1:25" ht="15" customHeight="1" x14ac:dyDescent="0.25">
      <c r="A88" s="11" t="s">
        <v>7245</v>
      </c>
      <c r="B88" s="87" t="s">
        <v>6816</v>
      </c>
      <c r="C88" s="11" t="s">
        <v>3290</v>
      </c>
      <c r="D88" s="11" t="s">
        <v>112</v>
      </c>
      <c r="E88" s="11" t="s">
        <v>7246</v>
      </c>
      <c r="F88" s="11" t="s">
        <v>3292</v>
      </c>
      <c r="G88" s="13">
        <v>10877</v>
      </c>
      <c r="H88" s="11" t="s">
        <v>7247</v>
      </c>
      <c r="I88" s="114" t="s">
        <v>3302</v>
      </c>
      <c r="J88" s="11" t="s">
        <v>7248</v>
      </c>
      <c r="K88" s="11" t="s">
        <v>7249</v>
      </c>
      <c r="L88" s="11" t="s">
        <v>3294</v>
      </c>
      <c r="M88" s="30">
        <v>42847</v>
      </c>
      <c r="N88" s="88">
        <v>42858</v>
      </c>
      <c r="O88" s="30">
        <v>42866</v>
      </c>
      <c r="P88" s="11" t="s">
        <v>7250</v>
      </c>
      <c r="Q88" s="11" t="s">
        <v>7251</v>
      </c>
      <c r="R88" s="11" t="s">
        <v>7252</v>
      </c>
      <c r="S88" s="11"/>
      <c r="T88" s="11" t="s">
        <v>3298</v>
      </c>
      <c r="U88" s="107">
        <v>2200</v>
      </c>
      <c r="V88" s="11" t="s">
        <v>7447</v>
      </c>
      <c r="W88" s="11" t="s">
        <v>7540</v>
      </c>
      <c r="X88" s="11" t="s">
        <v>7541</v>
      </c>
      <c r="Y88" s="11"/>
    </row>
    <row r="89" spans="1:25" ht="15" customHeight="1" x14ac:dyDescent="0.25">
      <c r="A89" s="11" t="s">
        <v>7253</v>
      </c>
      <c r="B89" s="87" t="s">
        <v>6816</v>
      </c>
      <c r="C89" s="11" t="s">
        <v>3290</v>
      </c>
      <c r="D89" s="11" t="s">
        <v>31</v>
      </c>
      <c r="E89" s="11" t="s">
        <v>7254</v>
      </c>
      <c r="F89" s="11" t="s">
        <v>3292</v>
      </c>
      <c r="G89" s="13">
        <v>362</v>
      </c>
      <c r="H89" s="11" t="s">
        <v>2969</v>
      </c>
      <c r="I89" s="114" t="s">
        <v>4033</v>
      </c>
      <c r="J89" s="11" t="s">
        <v>2970</v>
      </c>
      <c r="K89" s="11" t="s">
        <v>2971</v>
      </c>
      <c r="L89" s="11" t="s">
        <v>3294</v>
      </c>
      <c r="M89" s="11" t="s">
        <v>65</v>
      </c>
      <c r="N89" s="88">
        <v>42864</v>
      </c>
      <c r="O89" s="30">
        <v>42866</v>
      </c>
      <c r="P89" s="11" t="s">
        <v>410</v>
      </c>
      <c r="Q89" s="11" t="s">
        <v>6977</v>
      </c>
      <c r="R89" s="11" t="s">
        <v>411</v>
      </c>
      <c r="S89" s="11"/>
      <c r="T89" s="11" t="s">
        <v>3298</v>
      </c>
      <c r="U89" s="107">
        <v>2200</v>
      </c>
      <c r="V89" s="11"/>
      <c r="W89" s="11" t="s">
        <v>31</v>
      </c>
      <c r="X89" s="11"/>
      <c r="Y89" s="11"/>
    </row>
    <row r="90" spans="1:25" ht="15" customHeight="1" x14ac:dyDescent="0.25">
      <c r="A90" s="11" t="s">
        <v>7255</v>
      </c>
      <c r="B90" s="87" t="s">
        <v>6816</v>
      </c>
      <c r="C90" s="11" t="s">
        <v>3290</v>
      </c>
      <c r="D90" s="11" t="s">
        <v>1083</v>
      </c>
      <c r="E90" s="11" t="s">
        <v>7256</v>
      </c>
      <c r="F90" s="11" t="s">
        <v>3292</v>
      </c>
      <c r="G90" s="13">
        <v>187</v>
      </c>
      <c r="H90" s="11" t="s">
        <v>3095</v>
      </c>
      <c r="I90" s="114" t="s">
        <v>3293</v>
      </c>
      <c r="J90" s="11" t="s">
        <v>3096</v>
      </c>
      <c r="K90" s="11" t="s">
        <v>3097</v>
      </c>
      <c r="L90" s="11" t="s">
        <v>3294</v>
      </c>
      <c r="M90" s="11" t="s">
        <v>65</v>
      </c>
      <c r="N90" s="88">
        <v>42853</v>
      </c>
      <c r="O90" s="30">
        <v>42866</v>
      </c>
      <c r="P90" s="11" t="s">
        <v>358</v>
      </c>
      <c r="Q90" s="11" t="s">
        <v>4055</v>
      </c>
      <c r="R90" s="11" t="s">
        <v>7257</v>
      </c>
      <c r="S90" s="11" t="s">
        <v>7542</v>
      </c>
      <c r="T90" s="11" t="s">
        <v>3298</v>
      </c>
      <c r="U90" s="107">
        <v>2200</v>
      </c>
      <c r="V90" s="11"/>
      <c r="W90" s="11" t="s">
        <v>1083</v>
      </c>
      <c r="X90" s="11"/>
      <c r="Y90" s="11"/>
    </row>
    <row r="91" spans="1:25" ht="15" customHeight="1" x14ac:dyDescent="0.25">
      <c r="A91" s="11" t="s">
        <v>7258</v>
      </c>
      <c r="B91" s="87" t="s">
        <v>6816</v>
      </c>
      <c r="C91" s="11" t="s">
        <v>3290</v>
      </c>
      <c r="D91" s="11" t="s">
        <v>1083</v>
      </c>
      <c r="E91" s="11" t="s">
        <v>7259</v>
      </c>
      <c r="F91" s="11" t="s">
        <v>3292</v>
      </c>
      <c r="G91" s="13">
        <v>10750</v>
      </c>
      <c r="H91" s="11" t="s">
        <v>6896</v>
      </c>
      <c r="I91" s="114" t="s">
        <v>3387</v>
      </c>
      <c r="J91" s="11" t="s">
        <v>6897</v>
      </c>
      <c r="K91" s="11" t="s">
        <v>6898</v>
      </c>
      <c r="L91" s="11" t="s">
        <v>3294</v>
      </c>
      <c r="M91" s="30">
        <v>42847</v>
      </c>
      <c r="N91" s="88">
        <v>42850.379618055558</v>
      </c>
      <c r="O91" s="30">
        <v>42866</v>
      </c>
      <c r="P91" s="11" t="s">
        <v>7260</v>
      </c>
      <c r="Q91" s="11" t="s">
        <v>7261</v>
      </c>
      <c r="R91" s="11" t="s">
        <v>7262</v>
      </c>
      <c r="S91" s="11"/>
      <c r="T91" s="11" t="s">
        <v>3298</v>
      </c>
      <c r="U91" s="107">
        <v>2200</v>
      </c>
      <c r="V91" s="11"/>
      <c r="W91" s="11" t="s">
        <v>7543</v>
      </c>
      <c r="X91" s="11" t="s">
        <v>7544</v>
      </c>
      <c r="Y91" s="11"/>
    </row>
    <row r="92" spans="1:25" ht="15" customHeight="1" x14ac:dyDescent="0.25">
      <c r="A92" s="11" t="s">
        <v>7263</v>
      </c>
      <c r="B92" s="87" t="s">
        <v>6816</v>
      </c>
      <c r="C92" s="11" t="s">
        <v>3290</v>
      </c>
      <c r="D92" s="11" t="s">
        <v>39</v>
      </c>
      <c r="E92" s="11" t="s">
        <v>7264</v>
      </c>
      <c r="F92" s="11" t="s">
        <v>3292</v>
      </c>
      <c r="G92" s="13">
        <v>10029</v>
      </c>
      <c r="H92" s="11" t="s">
        <v>4099</v>
      </c>
      <c r="I92" s="114" t="s">
        <v>3302</v>
      </c>
      <c r="J92" s="11" t="s">
        <v>4100</v>
      </c>
      <c r="K92" s="11" t="s">
        <v>4101</v>
      </c>
      <c r="L92" s="11" t="s">
        <v>3420</v>
      </c>
      <c r="M92" s="30">
        <v>42839</v>
      </c>
      <c r="N92" s="88">
        <v>42857</v>
      </c>
      <c r="O92" s="30">
        <v>42866</v>
      </c>
      <c r="P92" s="11" t="s">
        <v>7265</v>
      </c>
      <c r="Q92" s="11" t="s">
        <v>3762</v>
      </c>
      <c r="R92" s="11" t="s">
        <v>7266</v>
      </c>
      <c r="S92" s="11" t="s">
        <v>7545</v>
      </c>
      <c r="T92" s="11" t="s">
        <v>3298</v>
      </c>
      <c r="U92" s="107">
        <v>2200</v>
      </c>
      <c r="V92" s="11"/>
      <c r="W92" s="11"/>
      <c r="X92" s="11"/>
      <c r="Y92" s="11"/>
    </row>
    <row r="93" spans="1:25" ht="15" customHeight="1" x14ac:dyDescent="0.25">
      <c r="A93" s="11" t="s">
        <v>7267</v>
      </c>
      <c r="B93" s="87" t="s">
        <v>6816</v>
      </c>
      <c r="C93" s="11" t="s">
        <v>3290</v>
      </c>
      <c r="D93" s="11" t="s">
        <v>160</v>
      </c>
      <c r="E93" s="11" t="s">
        <v>7268</v>
      </c>
      <c r="F93" s="11" t="s">
        <v>3865</v>
      </c>
      <c r="G93" s="13">
        <v>13644</v>
      </c>
      <c r="H93" s="11" t="s">
        <v>7269</v>
      </c>
      <c r="I93" s="114" t="s">
        <v>3491</v>
      </c>
      <c r="J93" s="11" t="s">
        <v>7270</v>
      </c>
      <c r="K93" s="11" t="s">
        <v>7271</v>
      </c>
      <c r="L93" s="11" t="s">
        <v>3294</v>
      </c>
      <c r="M93" s="30">
        <v>42842</v>
      </c>
      <c r="N93" s="88">
        <v>42845.428576388891</v>
      </c>
      <c r="O93" s="30">
        <v>42866</v>
      </c>
      <c r="P93" s="11" t="s">
        <v>7272</v>
      </c>
      <c r="Q93" s="11" t="s">
        <v>3586</v>
      </c>
      <c r="R93" s="11" t="s">
        <v>7273</v>
      </c>
      <c r="S93" s="11" t="s">
        <v>7546</v>
      </c>
      <c r="T93" s="11" t="s">
        <v>3298</v>
      </c>
      <c r="U93" s="107">
        <v>2200</v>
      </c>
      <c r="V93" s="11"/>
      <c r="W93" s="11"/>
      <c r="X93" s="11"/>
      <c r="Y93" s="11"/>
    </row>
    <row r="94" spans="1:25" ht="15" customHeight="1" x14ac:dyDescent="0.25">
      <c r="A94" s="11" t="s">
        <v>7274</v>
      </c>
      <c r="B94" s="87" t="s">
        <v>6816</v>
      </c>
      <c r="C94" s="11" t="s">
        <v>3290</v>
      </c>
      <c r="D94" s="11" t="s">
        <v>31</v>
      </c>
      <c r="E94" s="11" t="s">
        <v>7275</v>
      </c>
      <c r="F94" s="11" t="s">
        <v>3292</v>
      </c>
      <c r="G94" s="13">
        <v>12155</v>
      </c>
      <c r="H94" s="11" t="s">
        <v>6981</v>
      </c>
      <c r="I94" s="114" t="s">
        <v>3387</v>
      </c>
      <c r="J94" s="11" t="s">
        <v>6982</v>
      </c>
      <c r="K94" s="11" t="s">
        <v>6983</v>
      </c>
      <c r="L94" s="11" t="s">
        <v>3294</v>
      </c>
      <c r="M94" s="11" t="s">
        <v>65</v>
      </c>
      <c r="N94" s="88"/>
      <c r="O94" s="30">
        <v>42866</v>
      </c>
      <c r="P94" s="11" t="s">
        <v>7276</v>
      </c>
      <c r="Q94" s="11" t="s">
        <v>3899</v>
      </c>
      <c r="R94" s="11" t="s">
        <v>7277</v>
      </c>
      <c r="S94" s="11" t="s">
        <v>7547</v>
      </c>
      <c r="T94" s="11" t="s">
        <v>3298</v>
      </c>
      <c r="U94" s="107">
        <v>2200</v>
      </c>
      <c r="V94" s="11" t="s">
        <v>3597</v>
      </c>
      <c r="W94" s="11" t="s">
        <v>3598</v>
      </c>
      <c r="X94" s="11" t="s">
        <v>7548</v>
      </c>
      <c r="Y94" s="11"/>
    </row>
    <row r="95" spans="1:25" ht="15" customHeight="1" x14ac:dyDescent="0.25">
      <c r="A95" s="11" t="s">
        <v>7278</v>
      </c>
      <c r="B95" s="87" t="s">
        <v>6816</v>
      </c>
      <c r="C95" s="11" t="s">
        <v>3290</v>
      </c>
      <c r="D95" s="11" t="s">
        <v>53</v>
      </c>
      <c r="E95" s="11" t="s">
        <v>7279</v>
      </c>
      <c r="F95" s="11" t="s">
        <v>3292</v>
      </c>
      <c r="G95" s="13">
        <v>10597</v>
      </c>
      <c r="H95" s="11" t="s">
        <v>7280</v>
      </c>
      <c r="I95" s="114" t="s">
        <v>3302</v>
      </c>
      <c r="J95" s="11" t="s">
        <v>7281</v>
      </c>
      <c r="K95" s="11" t="s">
        <v>7282</v>
      </c>
      <c r="L95" s="11" t="s">
        <v>3294</v>
      </c>
      <c r="M95" s="30">
        <v>42857</v>
      </c>
      <c r="N95" s="88"/>
      <c r="O95" s="30">
        <v>42866</v>
      </c>
      <c r="P95" s="11" t="s">
        <v>7283</v>
      </c>
      <c r="Q95" s="11" t="s">
        <v>7284</v>
      </c>
      <c r="R95" s="11" t="s">
        <v>7285</v>
      </c>
      <c r="S95" s="11"/>
      <c r="T95" s="11" t="s">
        <v>3298</v>
      </c>
      <c r="U95" s="107">
        <v>2200</v>
      </c>
      <c r="V95" s="11"/>
      <c r="W95" s="11"/>
      <c r="X95" s="11"/>
      <c r="Y95" s="11"/>
    </row>
    <row r="96" spans="1:25" ht="15" customHeight="1" x14ac:dyDescent="0.25">
      <c r="A96" s="11" t="s">
        <v>7286</v>
      </c>
      <c r="B96" s="87" t="s">
        <v>6816</v>
      </c>
      <c r="C96" s="11" t="s">
        <v>3290</v>
      </c>
      <c r="D96" s="11" t="s">
        <v>223</v>
      </c>
      <c r="E96" s="11" t="s">
        <v>7287</v>
      </c>
      <c r="F96" s="11" t="s">
        <v>3292</v>
      </c>
      <c r="G96" s="13">
        <v>10957</v>
      </c>
      <c r="H96" s="11" t="s">
        <v>3482</v>
      </c>
      <c r="I96" s="114" t="s">
        <v>3483</v>
      </c>
      <c r="J96" s="11" t="s">
        <v>3484</v>
      </c>
      <c r="K96" s="11" t="s">
        <v>3485</v>
      </c>
      <c r="L96" s="11" t="s">
        <v>3294</v>
      </c>
      <c r="M96" s="30">
        <v>42849</v>
      </c>
      <c r="N96" s="88">
        <v>42850.369826388887</v>
      </c>
      <c r="O96" s="30">
        <v>42865</v>
      </c>
      <c r="P96" s="11" t="s">
        <v>7288</v>
      </c>
      <c r="Q96" s="11" t="s">
        <v>7289</v>
      </c>
      <c r="R96" s="11" t="s">
        <v>7290</v>
      </c>
      <c r="S96" s="11" t="s">
        <v>7549</v>
      </c>
      <c r="T96" s="11" t="s">
        <v>3298</v>
      </c>
      <c r="U96" s="107">
        <v>2200</v>
      </c>
      <c r="V96" s="11"/>
      <c r="W96" s="11" t="s">
        <v>223</v>
      </c>
      <c r="X96" s="11"/>
      <c r="Y96" s="11"/>
    </row>
    <row r="97" spans="1:25" ht="15" customHeight="1" x14ac:dyDescent="0.25">
      <c r="A97" s="11" t="s">
        <v>7291</v>
      </c>
      <c r="B97" s="87" t="s">
        <v>6816</v>
      </c>
      <c r="C97" s="11" t="s">
        <v>3290</v>
      </c>
      <c r="D97" s="11" t="s">
        <v>31</v>
      </c>
      <c r="E97" s="11" t="s">
        <v>7292</v>
      </c>
      <c r="F97" s="11" t="s">
        <v>3292</v>
      </c>
      <c r="G97" s="13">
        <v>11242</v>
      </c>
      <c r="H97" s="11" t="s">
        <v>2564</v>
      </c>
      <c r="I97" s="114" t="s">
        <v>3344</v>
      </c>
      <c r="J97" s="11" t="s">
        <v>2565</v>
      </c>
      <c r="K97" s="11" t="s">
        <v>2566</v>
      </c>
      <c r="L97" s="11" t="s">
        <v>3294</v>
      </c>
      <c r="M97" s="30">
        <v>42845</v>
      </c>
      <c r="N97" s="88">
        <v>42849.32708333333</v>
      </c>
      <c r="O97" s="30">
        <v>42865</v>
      </c>
      <c r="P97" s="11" t="s">
        <v>7293</v>
      </c>
      <c r="Q97" s="11" t="s">
        <v>3475</v>
      </c>
      <c r="R97" s="11" t="s">
        <v>7294</v>
      </c>
      <c r="S97" s="11" t="s">
        <v>7550</v>
      </c>
      <c r="T97" s="11" t="s">
        <v>3298</v>
      </c>
      <c r="U97" s="107">
        <v>2200</v>
      </c>
      <c r="V97" s="11"/>
      <c r="W97" s="11" t="s">
        <v>7551</v>
      </c>
      <c r="X97" s="11" t="s">
        <v>7552</v>
      </c>
      <c r="Y97" s="11"/>
    </row>
    <row r="98" spans="1:25" ht="15" customHeight="1" x14ac:dyDescent="0.25">
      <c r="A98" s="11" t="s">
        <v>7295</v>
      </c>
      <c r="B98" s="87" t="s">
        <v>6816</v>
      </c>
      <c r="C98" s="11" t="s">
        <v>3290</v>
      </c>
      <c r="D98" s="11" t="s">
        <v>23</v>
      </c>
      <c r="E98" s="11" t="s">
        <v>7296</v>
      </c>
      <c r="F98" s="11" t="s">
        <v>3292</v>
      </c>
      <c r="G98" s="13">
        <v>11277</v>
      </c>
      <c r="H98" s="11" t="s">
        <v>7297</v>
      </c>
      <c r="I98" s="114" t="s">
        <v>3312</v>
      </c>
      <c r="J98" s="11" t="s">
        <v>7298</v>
      </c>
      <c r="K98" s="11" t="s">
        <v>7299</v>
      </c>
      <c r="L98" s="11" t="s">
        <v>3294</v>
      </c>
      <c r="M98" s="11" t="s">
        <v>65</v>
      </c>
      <c r="N98" s="88">
        <v>42857</v>
      </c>
      <c r="O98" s="30">
        <v>42865</v>
      </c>
      <c r="P98" s="11" t="s">
        <v>7300</v>
      </c>
      <c r="Q98" s="11" t="s">
        <v>7301</v>
      </c>
      <c r="R98" s="11" t="s">
        <v>7302</v>
      </c>
      <c r="S98" s="11"/>
      <c r="T98" s="11" t="s">
        <v>3298</v>
      </c>
      <c r="U98" s="107">
        <v>2200</v>
      </c>
      <c r="V98" s="11"/>
      <c r="W98" s="11"/>
      <c r="X98" s="11"/>
      <c r="Y98" s="11"/>
    </row>
    <row r="99" spans="1:25" ht="15" customHeight="1" x14ac:dyDescent="0.25">
      <c r="A99" s="11" t="s">
        <v>7303</v>
      </c>
      <c r="B99" s="87" t="s">
        <v>6816</v>
      </c>
      <c r="C99" s="11" t="s">
        <v>3290</v>
      </c>
      <c r="D99" s="11" t="s">
        <v>1070</v>
      </c>
      <c r="E99" s="11" t="s">
        <v>7304</v>
      </c>
      <c r="F99" s="11" t="s">
        <v>3292</v>
      </c>
      <c r="G99" s="13">
        <v>10468</v>
      </c>
      <c r="H99" s="11" t="s">
        <v>4899</v>
      </c>
      <c r="I99" s="114" t="s">
        <v>3483</v>
      </c>
      <c r="J99" s="11" t="s">
        <v>4900</v>
      </c>
      <c r="K99" s="11" t="s">
        <v>4901</v>
      </c>
      <c r="L99" s="11" t="s">
        <v>3294</v>
      </c>
      <c r="M99" s="30">
        <v>42845</v>
      </c>
      <c r="N99" s="88">
        <v>42851</v>
      </c>
      <c r="O99" s="30">
        <v>42865</v>
      </c>
      <c r="P99" s="11" t="s">
        <v>7305</v>
      </c>
      <c r="Q99" s="11" t="s">
        <v>3530</v>
      </c>
      <c r="R99" s="11" t="s">
        <v>7306</v>
      </c>
      <c r="S99" s="11" t="s">
        <v>7553</v>
      </c>
      <c r="T99" s="11" t="s">
        <v>3298</v>
      </c>
      <c r="U99" s="107">
        <v>2200</v>
      </c>
      <c r="V99" s="11"/>
      <c r="W99" s="11" t="s">
        <v>1070</v>
      </c>
      <c r="X99" s="11"/>
      <c r="Y99" s="11"/>
    </row>
    <row r="100" spans="1:25" ht="15" customHeight="1" x14ac:dyDescent="0.25">
      <c r="A100" s="11" t="s">
        <v>7307</v>
      </c>
      <c r="B100" s="87" t="s">
        <v>6816</v>
      </c>
      <c r="C100" s="11" t="s">
        <v>3290</v>
      </c>
      <c r="D100" s="11" t="s">
        <v>61</v>
      </c>
      <c r="E100" s="11" t="s">
        <v>7308</v>
      </c>
      <c r="F100" s="11" t="s">
        <v>3292</v>
      </c>
      <c r="G100" s="13">
        <v>223</v>
      </c>
      <c r="H100" s="11" t="s">
        <v>156</v>
      </c>
      <c r="I100" s="114" t="s">
        <v>3387</v>
      </c>
      <c r="J100" s="11" t="s">
        <v>1257</v>
      </c>
      <c r="K100" s="11" t="s">
        <v>157</v>
      </c>
      <c r="L100" s="11" t="s">
        <v>3294</v>
      </c>
      <c r="M100" s="30">
        <v>42845</v>
      </c>
      <c r="N100" s="88">
        <v>42850.400451388887</v>
      </c>
      <c r="O100" s="30">
        <v>42865</v>
      </c>
      <c r="P100" s="11" t="s">
        <v>1914</v>
      </c>
      <c r="Q100" s="11" t="s">
        <v>7309</v>
      </c>
      <c r="R100" s="11" t="s">
        <v>1997</v>
      </c>
      <c r="S100" s="11"/>
      <c r="T100" s="11" t="s">
        <v>3298</v>
      </c>
      <c r="U100" s="107">
        <v>2200</v>
      </c>
      <c r="V100" s="11" t="s">
        <v>7554</v>
      </c>
      <c r="W100" s="11" t="s">
        <v>7555</v>
      </c>
      <c r="X100" s="11" t="s">
        <v>7556</v>
      </c>
      <c r="Y100" s="11"/>
    </row>
    <row r="101" spans="1:25" ht="15" customHeight="1" x14ac:dyDescent="0.25">
      <c r="A101" s="11" t="s">
        <v>7310</v>
      </c>
      <c r="B101" s="87" t="s">
        <v>6816</v>
      </c>
      <c r="C101" s="11" t="s">
        <v>3290</v>
      </c>
      <c r="D101" s="11" t="s">
        <v>112</v>
      </c>
      <c r="E101" s="11" t="s">
        <v>7311</v>
      </c>
      <c r="F101" s="11" t="s">
        <v>3292</v>
      </c>
      <c r="G101" s="13">
        <v>10198</v>
      </c>
      <c r="H101" s="11" t="s">
        <v>2675</v>
      </c>
      <c r="I101" s="114" t="s">
        <v>3302</v>
      </c>
      <c r="J101" s="11" t="s">
        <v>2676</v>
      </c>
      <c r="K101" s="11" t="s">
        <v>2677</v>
      </c>
      <c r="L101" s="11" t="s">
        <v>3294</v>
      </c>
      <c r="M101" s="30">
        <v>42846</v>
      </c>
      <c r="N101" s="88">
        <v>42849.572025462963</v>
      </c>
      <c r="O101" s="30">
        <v>42864</v>
      </c>
      <c r="P101" s="11" t="s">
        <v>7312</v>
      </c>
      <c r="Q101" s="11" t="s">
        <v>4356</v>
      </c>
      <c r="R101" s="11" t="s">
        <v>7313</v>
      </c>
      <c r="S101" s="11" t="s">
        <v>7557</v>
      </c>
      <c r="T101" s="11" t="s">
        <v>3298</v>
      </c>
      <c r="U101" s="107">
        <v>2200</v>
      </c>
      <c r="V101" s="11" t="s">
        <v>7558</v>
      </c>
      <c r="W101" s="11" t="s">
        <v>7559</v>
      </c>
      <c r="X101" s="11" t="s">
        <v>7560</v>
      </c>
      <c r="Y101" s="11"/>
    </row>
    <row r="102" spans="1:25" ht="15" customHeight="1" x14ac:dyDescent="0.25">
      <c r="A102" s="11" t="s">
        <v>7314</v>
      </c>
      <c r="B102" s="87" t="s">
        <v>6816</v>
      </c>
      <c r="C102" s="11" t="s">
        <v>3290</v>
      </c>
      <c r="D102" s="11" t="s">
        <v>112</v>
      </c>
      <c r="E102" s="11" t="s">
        <v>7315</v>
      </c>
      <c r="F102" s="11" t="s">
        <v>3292</v>
      </c>
      <c r="G102" s="13">
        <v>10439</v>
      </c>
      <c r="H102" s="11" t="s">
        <v>3112</v>
      </c>
      <c r="I102" s="114" t="s">
        <v>3417</v>
      </c>
      <c r="J102" s="11" t="s">
        <v>3113</v>
      </c>
      <c r="K102" s="11" t="s">
        <v>3114</v>
      </c>
      <c r="L102" s="11" t="s">
        <v>3294</v>
      </c>
      <c r="M102" s="30">
        <v>42852</v>
      </c>
      <c r="N102" s="88">
        <v>42858</v>
      </c>
      <c r="O102" s="30">
        <v>42864</v>
      </c>
      <c r="P102" s="11" t="s">
        <v>7316</v>
      </c>
      <c r="Q102" s="11" t="s">
        <v>7317</v>
      </c>
      <c r="R102" s="11" t="s">
        <v>7318</v>
      </c>
      <c r="S102" s="11"/>
      <c r="T102" s="11" t="s">
        <v>3298</v>
      </c>
      <c r="U102" s="107">
        <v>2200</v>
      </c>
      <c r="V102" s="11" t="s">
        <v>7561</v>
      </c>
      <c r="W102" s="11" t="s">
        <v>7562</v>
      </c>
      <c r="X102" s="11" t="s">
        <v>7563</v>
      </c>
      <c r="Y102" s="11"/>
    </row>
    <row r="103" spans="1:25" ht="15" customHeight="1" x14ac:dyDescent="0.25">
      <c r="A103" s="11" t="s">
        <v>7319</v>
      </c>
      <c r="B103" s="87" t="s">
        <v>6816</v>
      </c>
      <c r="C103" s="11" t="s">
        <v>3290</v>
      </c>
      <c r="D103" s="11" t="s">
        <v>112</v>
      </c>
      <c r="E103" s="11" t="s">
        <v>7320</v>
      </c>
      <c r="F103" s="11" t="s">
        <v>3301</v>
      </c>
      <c r="G103" s="13">
        <v>40136</v>
      </c>
      <c r="H103" s="11" t="s">
        <v>7088</v>
      </c>
      <c r="I103" s="114" t="s">
        <v>3302</v>
      </c>
      <c r="J103" s="11" t="s">
        <v>65</v>
      </c>
      <c r="K103" s="11" t="s">
        <v>7089</v>
      </c>
      <c r="L103" s="11" t="s">
        <v>3294</v>
      </c>
      <c r="M103" s="11" t="s">
        <v>65</v>
      </c>
      <c r="N103" s="88">
        <v>42845.518912037034</v>
      </c>
      <c r="O103" s="30">
        <v>42864</v>
      </c>
      <c r="P103" s="11" t="s">
        <v>406</v>
      </c>
      <c r="Q103" s="11" t="s">
        <v>3314</v>
      </c>
      <c r="R103" s="11" t="s">
        <v>7321</v>
      </c>
      <c r="S103" s="11"/>
      <c r="T103" s="11" t="s">
        <v>3298</v>
      </c>
      <c r="U103" s="107">
        <v>2200</v>
      </c>
      <c r="V103" s="11"/>
      <c r="W103" s="11" t="s">
        <v>112</v>
      </c>
      <c r="X103" s="11"/>
      <c r="Y103" s="11"/>
    </row>
    <row r="104" spans="1:25" ht="15" customHeight="1" x14ac:dyDescent="0.25">
      <c r="A104" s="11" t="s">
        <v>7322</v>
      </c>
      <c r="B104" s="87" t="s">
        <v>6816</v>
      </c>
      <c r="C104" s="11" t="s">
        <v>3290</v>
      </c>
      <c r="D104" s="11" t="s">
        <v>112</v>
      </c>
      <c r="E104" s="11" t="s">
        <v>7323</v>
      </c>
      <c r="F104" s="11" t="s">
        <v>3301</v>
      </c>
      <c r="G104" s="13">
        <v>221</v>
      </c>
      <c r="H104" s="11" t="s">
        <v>2666</v>
      </c>
      <c r="I104" s="114" t="s">
        <v>3417</v>
      </c>
      <c r="J104" s="11" t="s">
        <v>2667</v>
      </c>
      <c r="K104" s="11" t="s">
        <v>2668</v>
      </c>
      <c r="L104" s="11" t="s">
        <v>3294</v>
      </c>
      <c r="M104" s="30">
        <v>42817</v>
      </c>
      <c r="N104" s="88">
        <v>42821.359027777777</v>
      </c>
      <c r="O104" s="30">
        <v>42864</v>
      </c>
      <c r="P104" s="11" t="s">
        <v>7324</v>
      </c>
      <c r="Q104" s="11" t="s">
        <v>7325</v>
      </c>
      <c r="R104" s="11" t="s">
        <v>7326</v>
      </c>
      <c r="S104" s="11"/>
      <c r="T104" s="11" t="s">
        <v>3298</v>
      </c>
      <c r="U104" s="107">
        <v>2200</v>
      </c>
      <c r="V104" s="11"/>
      <c r="W104" s="11"/>
      <c r="X104" s="11"/>
      <c r="Y104" s="11"/>
    </row>
    <row r="105" spans="1:25" ht="15" customHeight="1" x14ac:dyDescent="0.25">
      <c r="A105" s="11" t="s">
        <v>7327</v>
      </c>
      <c r="B105" s="87" t="s">
        <v>6816</v>
      </c>
      <c r="C105" s="11" t="s">
        <v>3290</v>
      </c>
      <c r="D105" s="11" t="s">
        <v>23</v>
      </c>
      <c r="E105" s="11" t="s">
        <v>7328</v>
      </c>
      <c r="F105" s="11" t="s">
        <v>3292</v>
      </c>
      <c r="G105" s="13">
        <v>10458</v>
      </c>
      <c r="H105" s="11" t="s">
        <v>7329</v>
      </c>
      <c r="I105" s="114" t="s">
        <v>3376</v>
      </c>
      <c r="J105" s="11" t="s">
        <v>7330</v>
      </c>
      <c r="K105" s="11" t="s">
        <v>7331</v>
      </c>
      <c r="L105" s="11" t="s">
        <v>3294</v>
      </c>
      <c r="M105" s="11" t="s">
        <v>65</v>
      </c>
      <c r="N105" s="88">
        <v>42857</v>
      </c>
      <c r="O105" s="30">
        <v>42864</v>
      </c>
      <c r="P105" s="11" t="s">
        <v>7332</v>
      </c>
      <c r="Q105" s="11" t="s">
        <v>7333</v>
      </c>
      <c r="R105" s="11" t="s">
        <v>7334</v>
      </c>
      <c r="S105" s="11" t="s">
        <v>7564</v>
      </c>
      <c r="T105" s="11" t="s">
        <v>3298</v>
      </c>
      <c r="U105" s="107">
        <v>2200</v>
      </c>
      <c r="V105" s="11" t="s">
        <v>3446</v>
      </c>
      <c r="W105" s="11" t="s">
        <v>3924</v>
      </c>
      <c r="X105" s="11">
        <v>603843</v>
      </c>
      <c r="Y105" s="11"/>
    </row>
    <row r="106" spans="1:25" ht="15" customHeight="1" x14ac:dyDescent="0.25">
      <c r="A106" s="11" t="s">
        <v>7335</v>
      </c>
      <c r="B106" s="87" t="s">
        <v>6816</v>
      </c>
      <c r="C106" s="11" t="s">
        <v>3290</v>
      </c>
      <c r="D106" s="11" t="s">
        <v>23</v>
      </c>
      <c r="E106" s="11" t="s">
        <v>7336</v>
      </c>
      <c r="F106" s="11" t="s">
        <v>3292</v>
      </c>
      <c r="G106" s="13">
        <v>161</v>
      </c>
      <c r="H106" s="11" t="s">
        <v>7178</v>
      </c>
      <c r="I106" s="114" t="s">
        <v>3328</v>
      </c>
      <c r="J106" s="11" t="s">
        <v>7179</v>
      </c>
      <c r="K106" s="11" t="s">
        <v>7180</v>
      </c>
      <c r="L106" s="11" t="s">
        <v>3294</v>
      </c>
      <c r="M106" s="30">
        <v>42844</v>
      </c>
      <c r="N106" s="88">
        <v>42846.413726851853</v>
      </c>
      <c r="O106" s="30">
        <v>42864</v>
      </c>
      <c r="P106" s="11" t="s">
        <v>7181</v>
      </c>
      <c r="Q106" s="11" t="s">
        <v>7182</v>
      </c>
      <c r="R106" s="11" t="s">
        <v>7183</v>
      </c>
      <c r="S106" s="11" t="s">
        <v>7518</v>
      </c>
      <c r="T106" s="11" t="s">
        <v>3298</v>
      </c>
      <c r="U106" s="107">
        <v>2200</v>
      </c>
      <c r="V106" s="11"/>
      <c r="W106" s="11" t="s">
        <v>23</v>
      </c>
      <c r="X106" s="11"/>
      <c r="Y106" s="11"/>
    </row>
    <row r="107" spans="1:25" ht="15" customHeight="1" x14ac:dyDescent="0.25">
      <c r="A107" s="11" t="s">
        <v>7337</v>
      </c>
      <c r="B107" s="87" t="s">
        <v>6816</v>
      </c>
      <c r="C107" s="11" t="s">
        <v>3290</v>
      </c>
      <c r="D107" s="11" t="s">
        <v>112</v>
      </c>
      <c r="E107" s="11" t="s">
        <v>7338</v>
      </c>
      <c r="F107" s="11" t="s">
        <v>3292</v>
      </c>
      <c r="G107" s="13">
        <v>11745</v>
      </c>
      <c r="H107" s="11" t="s">
        <v>4891</v>
      </c>
      <c r="I107" s="114" t="s">
        <v>3387</v>
      </c>
      <c r="J107" s="11" t="s">
        <v>4892</v>
      </c>
      <c r="K107" s="11" t="s">
        <v>4893</v>
      </c>
      <c r="L107" s="11" t="s">
        <v>3294</v>
      </c>
      <c r="M107" s="30">
        <v>42838</v>
      </c>
      <c r="N107" s="88">
        <v>42849.636076388888</v>
      </c>
      <c r="O107" s="30">
        <v>42864</v>
      </c>
      <c r="P107" s="11" t="s">
        <v>7339</v>
      </c>
      <c r="Q107" s="11" t="s">
        <v>7340</v>
      </c>
      <c r="R107" s="11" t="s">
        <v>7341</v>
      </c>
      <c r="S107" s="11"/>
      <c r="T107" s="11" t="s">
        <v>3298</v>
      </c>
      <c r="U107" s="107">
        <v>2200</v>
      </c>
      <c r="V107" s="11"/>
      <c r="W107" s="11"/>
      <c r="X107" s="11"/>
      <c r="Y107" s="11"/>
    </row>
    <row r="108" spans="1:25" ht="15" customHeight="1" x14ac:dyDescent="0.25">
      <c r="A108" s="11" t="s">
        <v>7342</v>
      </c>
      <c r="B108" s="87" t="s">
        <v>6816</v>
      </c>
      <c r="C108" s="11" t="s">
        <v>3290</v>
      </c>
      <c r="D108" s="11" t="s">
        <v>31</v>
      </c>
      <c r="E108" s="11" t="s">
        <v>7343</v>
      </c>
      <c r="F108" s="11" t="s">
        <v>3292</v>
      </c>
      <c r="G108" s="13">
        <v>216</v>
      </c>
      <c r="H108" s="11" t="s">
        <v>644</v>
      </c>
      <c r="I108" s="114" t="s">
        <v>3349</v>
      </c>
      <c r="J108" s="11" t="s">
        <v>645</v>
      </c>
      <c r="K108" s="11" t="s">
        <v>646</v>
      </c>
      <c r="L108" s="11" t="s">
        <v>3294</v>
      </c>
      <c r="M108" s="30">
        <v>42849</v>
      </c>
      <c r="N108" s="88">
        <v>42850.407210648147</v>
      </c>
      <c r="O108" s="30">
        <v>42863</v>
      </c>
      <c r="P108" s="11" t="s">
        <v>7344</v>
      </c>
      <c r="Q108" s="11" t="s">
        <v>7345</v>
      </c>
      <c r="R108" s="11" t="s">
        <v>7346</v>
      </c>
      <c r="S108" s="11"/>
      <c r="T108" s="11" t="s">
        <v>3298</v>
      </c>
      <c r="U108" s="107">
        <v>2200</v>
      </c>
      <c r="V108" s="11" t="s">
        <v>3995</v>
      </c>
      <c r="W108" s="11" t="s">
        <v>3996</v>
      </c>
      <c r="X108" s="11" t="s">
        <v>7565</v>
      </c>
      <c r="Y108" s="11"/>
    </row>
    <row r="109" spans="1:25" ht="15" customHeight="1" x14ac:dyDescent="0.25">
      <c r="A109" s="11" t="s">
        <v>7347</v>
      </c>
      <c r="B109" s="87" t="s">
        <v>6816</v>
      </c>
      <c r="C109" s="11" t="s">
        <v>3290</v>
      </c>
      <c r="D109" s="11" t="s">
        <v>31</v>
      </c>
      <c r="E109" s="11" t="s">
        <v>7348</v>
      </c>
      <c r="F109" s="11" t="s">
        <v>3292</v>
      </c>
      <c r="G109" s="13">
        <v>11590</v>
      </c>
      <c r="H109" s="11" t="s">
        <v>4021</v>
      </c>
      <c r="I109" s="114" t="s">
        <v>3483</v>
      </c>
      <c r="J109" s="11" t="s">
        <v>4022</v>
      </c>
      <c r="K109" s="11" t="s">
        <v>4023</v>
      </c>
      <c r="L109" s="11" t="s">
        <v>3294</v>
      </c>
      <c r="M109" s="30">
        <v>42846</v>
      </c>
      <c r="N109" s="88">
        <v>42849.432581018518</v>
      </c>
      <c r="O109" s="30">
        <v>42860</v>
      </c>
      <c r="P109" s="11" t="s">
        <v>37</v>
      </c>
      <c r="Q109" s="11" t="s">
        <v>4702</v>
      </c>
      <c r="R109" s="11" t="s">
        <v>5532</v>
      </c>
      <c r="S109" s="11" t="s">
        <v>7566</v>
      </c>
      <c r="T109" s="11" t="s">
        <v>3298</v>
      </c>
      <c r="U109" s="107">
        <v>2200</v>
      </c>
      <c r="V109" s="11" t="s">
        <v>7567</v>
      </c>
      <c r="W109" s="11" t="s">
        <v>7568</v>
      </c>
      <c r="X109" s="11" t="s">
        <v>7569</v>
      </c>
      <c r="Y109" s="11"/>
    </row>
    <row r="110" spans="1:25" ht="15" customHeight="1" x14ac:dyDescent="0.25">
      <c r="A110" s="11" t="s">
        <v>7349</v>
      </c>
      <c r="B110" s="87" t="s">
        <v>6816</v>
      </c>
      <c r="C110" s="11" t="s">
        <v>3290</v>
      </c>
      <c r="D110" s="11" t="s">
        <v>23</v>
      </c>
      <c r="E110" s="11" t="s">
        <v>7350</v>
      </c>
      <c r="F110" s="11" t="s">
        <v>3292</v>
      </c>
      <c r="G110" s="13">
        <v>10231</v>
      </c>
      <c r="H110" s="11" t="s">
        <v>5279</v>
      </c>
      <c r="I110" s="114" t="s">
        <v>3483</v>
      </c>
      <c r="J110" s="11" t="s">
        <v>5280</v>
      </c>
      <c r="K110" s="11" t="s">
        <v>5281</v>
      </c>
      <c r="L110" s="11" t="s">
        <v>3294</v>
      </c>
      <c r="M110" s="30">
        <v>42842</v>
      </c>
      <c r="N110" s="88">
        <v>42857</v>
      </c>
      <c r="O110" s="30">
        <v>42860</v>
      </c>
      <c r="P110" s="11" t="s">
        <v>7351</v>
      </c>
      <c r="Q110" s="11" t="s">
        <v>4364</v>
      </c>
      <c r="R110" s="11" t="s">
        <v>7352</v>
      </c>
      <c r="S110" s="11" t="s">
        <v>7570</v>
      </c>
      <c r="T110" s="11" t="s">
        <v>3298</v>
      </c>
      <c r="U110" s="107">
        <v>2200</v>
      </c>
      <c r="V110" s="11"/>
      <c r="W110" s="11" t="s">
        <v>23</v>
      </c>
      <c r="X110" s="11"/>
      <c r="Y110" s="11"/>
    </row>
    <row r="111" spans="1:25" ht="15" customHeight="1" x14ac:dyDescent="0.25">
      <c r="A111" s="11" t="s">
        <v>7353</v>
      </c>
      <c r="B111" s="87" t="s">
        <v>6816</v>
      </c>
      <c r="C111" s="11" t="s">
        <v>3290</v>
      </c>
      <c r="D111" s="11" t="s">
        <v>112</v>
      </c>
      <c r="E111" s="11" t="s">
        <v>7354</v>
      </c>
      <c r="F111" s="11" t="s">
        <v>3301</v>
      </c>
      <c r="G111" s="13">
        <v>12551</v>
      </c>
      <c r="H111" s="11" t="s">
        <v>7355</v>
      </c>
      <c r="I111" s="114" t="s">
        <v>3387</v>
      </c>
      <c r="J111" s="11" t="s">
        <v>7356</v>
      </c>
      <c r="K111" s="11" t="s">
        <v>7357</v>
      </c>
      <c r="L111" s="11" t="s">
        <v>3294</v>
      </c>
      <c r="M111" s="30">
        <v>42835</v>
      </c>
      <c r="N111" s="88">
        <v>42835.59375</v>
      </c>
      <c r="O111" s="30">
        <v>42860</v>
      </c>
      <c r="P111" s="11" t="s">
        <v>7358</v>
      </c>
      <c r="Q111" s="11" t="s">
        <v>3296</v>
      </c>
      <c r="R111" s="11" t="s">
        <v>7359</v>
      </c>
      <c r="S111" s="11" t="s">
        <v>7571</v>
      </c>
      <c r="T111" s="11" t="s">
        <v>3298</v>
      </c>
      <c r="U111" s="107">
        <v>2200</v>
      </c>
      <c r="V111" s="11"/>
      <c r="W111" s="11" t="s">
        <v>7572</v>
      </c>
      <c r="X111" s="11" t="s">
        <v>7573</v>
      </c>
      <c r="Y111" s="11"/>
    </row>
    <row r="112" spans="1:25" ht="15" customHeight="1" x14ac:dyDescent="0.25">
      <c r="A112" s="11" t="s">
        <v>7360</v>
      </c>
      <c r="B112" s="87" t="s">
        <v>6816</v>
      </c>
      <c r="C112" s="11" t="s">
        <v>3290</v>
      </c>
      <c r="D112" s="11" t="s">
        <v>23</v>
      </c>
      <c r="E112" s="11" t="s">
        <v>7361</v>
      </c>
      <c r="F112" s="11" t="s">
        <v>3292</v>
      </c>
      <c r="G112" s="13">
        <v>10910</v>
      </c>
      <c r="H112" s="11" t="s">
        <v>1753</v>
      </c>
      <c r="I112" s="114" t="s">
        <v>3349</v>
      </c>
      <c r="J112" s="11" t="s">
        <v>1844</v>
      </c>
      <c r="K112" s="11" t="s">
        <v>1845</v>
      </c>
      <c r="L112" s="11" t="s">
        <v>3294</v>
      </c>
      <c r="M112" s="30">
        <v>42836</v>
      </c>
      <c r="N112" s="88">
        <v>42857</v>
      </c>
      <c r="O112" s="30">
        <v>42860</v>
      </c>
      <c r="P112" s="11" t="s">
        <v>7362</v>
      </c>
      <c r="Q112" s="11" t="s">
        <v>7363</v>
      </c>
      <c r="R112" s="11" t="s">
        <v>7364</v>
      </c>
      <c r="S112" s="11"/>
      <c r="T112" s="11" t="s">
        <v>3298</v>
      </c>
      <c r="U112" s="107">
        <v>2200</v>
      </c>
      <c r="V112" s="11"/>
      <c r="W112" s="11" t="s">
        <v>23</v>
      </c>
      <c r="X112" s="11"/>
      <c r="Y112" s="11"/>
    </row>
    <row r="113" spans="1:25" ht="15" customHeight="1" x14ac:dyDescent="0.25">
      <c r="A113" s="11" t="s">
        <v>7365</v>
      </c>
      <c r="B113" s="87" t="s">
        <v>6816</v>
      </c>
      <c r="C113" s="11" t="s">
        <v>3290</v>
      </c>
      <c r="D113" s="11" t="s">
        <v>31</v>
      </c>
      <c r="E113" s="11" t="s">
        <v>7366</v>
      </c>
      <c r="F113" s="11" t="s">
        <v>3292</v>
      </c>
      <c r="G113" s="13">
        <v>11187</v>
      </c>
      <c r="H113" s="11" t="s">
        <v>1157</v>
      </c>
      <c r="I113" s="114" t="s">
        <v>3293</v>
      </c>
      <c r="J113" s="11" t="s">
        <v>1272</v>
      </c>
      <c r="K113" s="11" t="s">
        <v>1273</v>
      </c>
      <c r="L113" s="11" t="s">
        <v>3294</v>
      </c>
      <c r="M113" s="30">
        <v>42836</v>
      </c>
      <c r="N113" s="88">
        <v>42838.318854166668</v>
      </c>
      <c r="O113" s="30">
        <v>42859</v>
      </c>
      <c r="P113" s="11" t="s">
        <v>7367</v>
      </c>
      <c r="Q113" s="11" t="s">
        <v>7368</v>
      </c>
      <c r="R113" s="11" t="s">
        <v>7369</v>
      </c>
      <c r="S113" s="11" t="s">
        <v>7574</v>
      </c>
      <c r="T113" s="11" t="s">
        <v>3298</v>
      </c>
      <c r="U113" s="107">
        <v>2200</v>
      </c>
      <c r="V113" s="11"/>
      <c r="W113" s="11" t="s">
        <v>31</v>
      </c>
      <c r="X113" s="11"/>
      <c r="Y113" s="11"/>
    </row>
    <row r="114" spans="1:25" ht="15" customHeight="1" x14ac:dyDescent="0.25">
      <c r="A114" s="11" t="s">
        <v>7370</v>
      </c>
      <c r="B114" s="87" t="s">
        <v>6816</v>
      </c>
      <c r="C114" s="11" t="s">
        <v>3290</v>
      </c>
      <c r="D114" s="11" t="s">
        <v>767</v>
      </c>
      <c r="E114" s="11" t="s">
        <v>7371</v>
      </c>
      <c r="F114" s="11" t="s">
        <v>3292</v>
      </c>
      <c r="G114" s="13">
        <v>10663</v>
      </c>
      <c r="H114" s="11" t="s">
        <v>7372</v>
      </c>
      <c r="I114" s="114" t="s">
        <v>4125</v>
      </c>
      <c r="J114" s="11" t="s">
        <v>7373</v>
      </c>
      <c r="K114" s="11" t="s">
        <v>7374</v>
      </c>
      <c r="L114" s="11" t="s">
        <v>3294</v>
      </c>
      <c r="M114" s="11" t="s">
        <v>65</v>
      </c>
      <c r="N114" s="88">
        <v>42845.715486111112</v>
      </c>
      <c r="O114" s="30">
        <v>42859</v>
      </c>
      <c r="P114" s="11" t="s">
        <v>7375</v>
      </c>
      <c r="Q114" s="11" t="s">
        <v>7376</v>
      </c>
      <c r="R114" s="11" t="s">
        <v>7377</v>
      </c>
      <c r="S114" s="11" t="s">
        <v>7575</v>
      </c>
      <c r="T114" s="11" t="s">
        <v>3298</v>
      </c>
      <c r="U114" s="107">
        <v>2200</v>
      </c>
      <c r="V114" s="11"/>
      <c r="W114" s="11"/>
      <c r="X114" s="11"/>
      <c r="Y114" s="11"/>
    </row>
    <row r="115" spans="1:25" ht="15" customHeight="1" x14ac:dyDescent="0.25">
      <c r="A115" s="11" t="s">
        <v>7378</v>
      </c>
      <c r="B115" s="87" t="s">
        <v>6816</v>
      </c>
      <c r="C115" s="11" t="s">
        <v>3290</v>
      </c>
      <c r="D115" s="11" t="s">
        <v>1056</v>
      </c>
      <c r="E115" s="11" t="s">
        <v>7379</v>
      </c>
      <c r="F115" s="11" t="s">
        <v>3301</v>
      </c>
      <c r="G115" s="13">
        <v>12129</v>
      </c>
      <c r="H115" s="11" t="s">
        <v>7380</v>
      </c>
      <c r="I115" s="114" t="s">
        <v>3767</v>
      </c>
      <c r="J115" s="11" t="s">
        <v>7381</v>
      </c>
      <c r="K115" s="11" t="s">
        <v>7382</v>
      </c>
      <c r="L115" s="11" t="s">
        <v>3294</v>
      </c>
      <c r="M115" s="11" t="s">
        <v>65</v>
      </c>
      <c r="N115" s="88">
        <v>42832.344548611109</v>
      </c>
      <c r="O115" s="30">
        <v>42858</v>
      </c>
      <c r="P115" s="11" t="s">
        <v>7383</v>
      </c>
      <c r="Q115" s="11" t="s">
        <v>4526</v>
      </c>
      <c r="R115" s="11" t="s">
        <v>7384</v>
      </c>
      <c r="S115" s="11"/>
      <c r="T115" s="11" t="s">
        <v>3298</v>
      </c>
      <c r="U115" s="107">
        <v>2200</v>
      </c>
      <c r="V115" s="11"/>
      <c r="W115" s="11" t="s">
        <v>1056</v>
      </c>
      <c r="X115" s="11"/>
      <c r="Y115" s="11"/>
    </row>
    <row r="116" spans="1:25" ht="15" customHeight="1" x14ac:dyDescent="0.25">
      <c r="A116" s="11" t="s">
        <v>7385</v>
      </c>
      <c r="B116" s="87" t="s">
        <v>6816</v>
      </c>
      <c r="C116" s="11" t="s">
        <v>3290</v>
      </c>
      <c r="D116" s="11" t="s">
        <v>31</v>
      </c>
      <c r="E116" s="11" t="s">
        <v>7386</v>
      </c>
      <c r="F116" s="11" t="s">
        <v>3292</v>
      </c>
      <c r="G116" s="13">
        <v>12542</v>
      </c>
      <c r="H116" s="11" t="s">
        <v>7387</v>
      </c>
      <c r="I116" s="114" t="s">
        <v>3344</v>
      </c>
      <c r="J116" s="11" t="s">
        <v>7388</v>
      </c>
      <c r="K116" s="11" t="s">
        <v>7389</v>
      </c>
      <c r="L116" s="11" t="s">
        <v>3294</v>
      </c>
      <c r="M116" s="30">
        <v>42806</v>
      </c>
      <c r="N116" s="88">
        <v>42810.497106481482</v>
      </c>
      <c r="O116" s="30">
        <v>42858</v>
      </c>
      <c r="P116" s="11" t="s">
        <v>7390</v>
      </c>
      <c r="Q116" s="11" t="s">
        <v>7391</v>
      </c>
      <c r="R116" s="11" t="s">
        <v>7392</v>
      </c>
      <c r="S116" s="11"/>
      <c r="T116" s="11" t="s">
        <v>3298</v>
      </c>
      <c r="U116" s="107">
        <v>2200</v>
      </c>
      <c r="V116" s="11"/>
      <c r="W116" s="11"/>
      <c r="X116" s="11"/>
      <c r="Y116" s="11"/>
    </row>
    <row r="117" spans="1:25" ht="15" customHeight="1" x14ac:dyDescent="0.25">
      <c r="A117" s="11" t="s">
        <v>7393</v>
      </c>
      <c r="B117" s="87" t="s">
        <v>6816</v>
      </c>
      <c r="C117" s="11" t="s">
        <v>3290</v>
      </c>
      <c r="D117" s="11" t="s">
        <v>160</v>
      </c>
      <c r="E117" s="11" t="s">
        <v>7394</v>
      </c>
      <c r="F117" s="11" t="s">
        <v>3292</v>
      </c>
      <c r="G117" s="13">
        <v>10701</v>
      </c>
      <c r="H117" s="11" t="s">
        <v>4441</v>
      </c>
      <c r="I117" s="114" t="s">
        <v>3328</v>
      </c>
      <c r="J117" s="11" t="s">
        <v>4442</v>
      </c>
      <c r="K117" s="11" t="s">
        <v>4443</v>
      </c>
      <c r="L117" s="11" t="s">
        <v>3294</v>
      </c>
      <c r="M117" s="30">
        <v>42842</v>
      </c>
      <c r="N117" s="88">
        <v>42843.62872685185</v>
      </c>
      <c r="O117" s="30">
        <v>42858</v>
      </c>
      <c r="P117" s="11" t="s">
        <v>4197</v>
      </c>
      <c r="Q117" s="11" t="s">
        <v>4198</v>
      </c>
      <c r="R117" s="11" t="s">
        <v>7395</v>
      </c>
      <c r="S117" s="11" t="s">
        <v>7576</v>
      </c>
      <c r="T117" s="11" t="s">
        <v>3298</v>
      </c>
      <c r="U117" s="107">
        <v>2200</v>
      </c>
      <c r="V117" s="11" t="s">
        <v>7577</v>
      </c>
      <c r="W117" s="11" t="s">
        <v>7578</v>
      </c>
      <c r="X117" s="11"/>
      <c r="Y117" s="11"/>
    </row>
    <row r="118" spans="1:25" ht="15" customHeight="1" x14ac:dyDescent="0.25">
      <c r="A118" s="11" t="s">
        <v>7396</v>
      </c>
      <c r="B118" s="87" t="s">
        <v>6816</v>
      </c>
      <c r="C118" s="11" t="s">
        <v>3290</v>
      </c>
      <c r="D118" s="11" t="s">
        <v>6930</v>
      </c>
      <c r="E118" s="11" t="s">
        <v>7397</v>
      </c>
      <c r="F118" s="11" t="s">
        <v>3292</v>
      </c>
      <c r="G118" s="13">
        <v>12671</v>
      </c>
      <c r="H118" s="11" t="s">
        <v>2739</v>
      </c>
      <c r="I118" s="114" t="s">
        <v>3843</v>
      </c>
      <c r="J118" s="11" t="s">
        <v>2740</v>
      </c>
      <c r="K118" s="11" t="s">
        <v>2741</v>
      </c>
      <c r="L118" s="11" t="s">
        <v>3294</v>
      </c>
      <c r="M118" s="11" t="s">
        <v>65</v>
      </c>
      <c r="N118" s="88">
        <v>42809.581944444442</v>
      </c>
      <c r="O118" s="30">
        <v>42858</v>
      </c>
      <c r="P118" s="11" t="s">
        <v>1516</v>
      </c>
      <c r="Q118" s="11" t="s">
        <v>7398</v>
      </c>
      <c r="R118" s="11" t="s">
        <v>7399</v>
      </c>
      <c r="S118" s="11"/>
      <c r="T118" s="11" t="s">
        <v>3298</v>
      </c>
      <c r="U118" s="107">
        <v>2200</v>
      </c>
      <c r="V118" s="11"/>
      <c r="W118" s="11" t="s">
        <v>7579</v>
      </c>
      <c r="X118" s="11" t="s">
        <v>7580</v>
      </c>
      <c r="Y118" s="11"/>
    </row>
    <row r="119" spans="1:25" ht="15" customHeight="1" x14ac:dyDescent="0.25">
      <c r="A119" s="11" t="s">
        <v>7400</v>
      </c>
      <c r="B119" s="87" t="s">
        <v>6816</v>
      </c>
      <c r="C119" s="11" t="s">
        <v>3290</v>
      </c>
      <c r="D119" s="11" t="s">
        <v>112</v>
      </c>
      <c r="E119" s="11" t="s">
        <v>7401</v>
      </c>
      <c r="F119" s="11" t="s">
        <v>3292</v>
      </c>
      <c r="G119" s="13">
        <v>441</v>
      </c>
      <c r="H119" s="11" t="s">
        <v>5247</v>
      </c>
      <c r="I119" s="114" t="s">
        <v>3417</v>
      </c>
      <c r="J119" s="11" t="s">
        <v>5248</v>
      </c>
      <c r="K119" s="11" t="s">
        <v>5249</v>
      </c>
      <c r="L119" s="11" t="s">
        <v>3294</v>
      </c>
      <c r="M119" s="30">
        <v>42837</v>
      </c>
      <c r="N119" s="88">
        <v>42846</v>
      </c>
      <c r="O119" s="30">
        <v>42857</v>
      </c>
      <c r="P119" s="11" t="s">
        <v>7402</v>
      </c>
      <c r="Q119" s="11" t="s">
        <v>7403</v>
      </c>
      <c r="R119" s="11" t="s">
        <v>7404</v>
      </c>
      <c r="S119" s="11"/>
      <c r="T119" s="11" t="s">
        <v>3298</v>
      </c>
      <c r="U119" s="107">
        <v>2200</v>
      </c>
      <c r="V119" s="11"/>
      <c r="W119" s="11" t="s">
        <v>7581</v>
      </c>
      <c r="X119" s="11" t="s">
        <v>7582</v>
      </c>
      <c r="Y119" s="11"/>
    </row>
    <row r="120" spans="1:25" ht="15" customHeight="1" x14ac:dyDescent="0.25">
      <c r="A120" s="11" t="s">
        <v>7405</v>
      </c>
      <c r="B120" s="87" t="s">
        <v>6816</v>
      </c>
      <c r="C120" s="11" t="s">
        <v>3290</v>
      </c>
      <c r="D120" s="11" t="s">
        <v>39</v>
      </c>
      <c r="E120" s="11" t="s">
        <v>7406</v>
      </c>
      <c r="F120" s="11" t="s">
        <v>3292</v>
      </c>
      <c r="G120" s="13">
        <v>11294</v>
      </c>
      <c r="H120" s="11" t="s">
        <v>7407</v>
      </c>
      <c r="I120" s="114" t="s">
        <v>4125</v>
      </c>
      <c r="J120" s="11" t="s">
        <v>7408</v>
      </c>
      <c r="K120" s="11" t="s">
        <v>7409</v>
      </c>
      <c r="L120" s="11" t="s">
        <v>3294</v>
      </c>
      <c r="M120" s="11" t="s">
        <v>65</v>
      </c>
      <c r="N120" s="88">
        <v>42838.304178240738</v>
      </c>
      <c r="O120" s="30">
        <v>42857</v>
      </c>
      <c r="P120" s="11" t="s">
        <v>7410</v>
      </c>
      <c r="Q120" s="11" t="s">
        <v>6298</v>
      </c>
      <c r="R120" s="11" t="s">
        <v>7411</v>
      </c>
      <c r="S120" s="11"/>
      <c r="T120" s="11" t="s">
        <v>3298</v>
      </c>
      <c r="U120" s="107">
        <v>2200</v>
      </c>
      <c r="V120" s="11"/>
      <c r="W120" s="11" t="s">
        <v>39</v>
      </c>
      <c r="X120" s="11"/>
      <c r="Y120" s="11"/>
    </row>
    <row r="121" spans="1:25" ht="15" customHeight="1" x14ac:dyDescent="0.25">
      <c r="A121" s="11" t="s">
        <v>7412</v>
      </c>
      <c r="B121" s="87" t="s">
        <v>6816</v>
      </c>
      <c r="C121" s="11" t="s">
        <v>3290</v>
      </c>
      <c r="D121" s="11" t="s">
        <v>31</v>
      </c>
      <c r="E121" s="11" t="s">
        <v>7413</v>
      </c>
      <c r="F121" s="11" t="s">
        <v>3301</v>
      </c>
      <c r="G121" s="13">
        <v>11734</v>
      </c>
      <c r="H121" s="11" t="s">
        <v>5503</v>
      </c>
      <c r="I121" s="114" t="s">
        <v>3328</v>
      </c>
      <c r="J121" s="11" t="s">
        <v>5504</v>
      </c>
      <c r="K121" s="11" t="s">
        <v>5505</v>
      </c>
      <c r="L121" s="11" t="s">
        <v>3294</v>
      </c>
      <c r="M121" s="11" t="s">
        <v>65</v>
      </c>
      <c r="N121" s="88"/>
      <c r="O121" s="30">
        <v>42830</v>
      </c>
      <c r="P121" s="11" t="s">
        <v>7414</v>
      </c>
      <c r="Q121" s="11" t="s">
        <v>3518</v>
      </c>
      <c r="R121" s="11" t="s">
        <v>7415</v>
      </c>
      <c r="S121" s="11" t="s">
        <v>7583</v>
      </c>
      <c r="T121" s="11" t="s">
        <v>3298</v>
      </c>
      <c r="U121" s="107">
        <v>1200</v>
      </c>
      <c r="V121" s="11"/>
      <c r="W121" s="11"/>
      <c r="X121" s="11"/>
      <c r="Y121" s="11" t="s">
        <v>5935</v>
      </c>
    </row>
  </sheetData>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6"/>
  <sheetViews>
    <sheetView topLeftCell="A113" workbookViewId="0">
      <selection activeCell="A116" sqref="A116"/>
    </sheetView>
  </sheetViews>
  <sheetFormatPr defaultColWidth="15.7109375" defaultRowHeight="15" customHeight="1" x14ac:dyDescent="0.25"/>
  <cols>
    <col min="1" max="1" width="30.7109375" style="64" customWidth="1"/>
    <col min="2" max="3" width="15.7109375" style="64"/>
    <col min="4" max="5" width="30.7109375" style="64" customWidth="1"/>
    <col min="6" max="6" width="15.7109375" style="64"/>
    <col min="7" max="7" width="15.7109375" style="77"/>
    <col min="8" max="9" width="30.7109375" style="64" customWidth="1"/>
    <col min="10" max="11" width="15.7109375" style="78"/>
    <col min="12" max="12" width="15.7109375" style="64"/>
    <col min="13" max="15" width="15.7109375" style="79"/>
    <col min="16" max="20" width="15.7109375" style="64"/>
    <col min="21" max="21" width="15.7109375" style="80"/>
    <col min="22" max="24" width="15.7109375" style="64"/>
    <col min="25" max="25" width="30.7109375" style="64" customWidth="1"/>
    <col min="26" max="16384" width="15.7109375" style="64"/>
  </cols>
  <sheetData>
    <row r="1" spans="1:25" ht="30" customHeight="1" x14ac:dyDescent="0.3">
      <c r="A1" s="81" t="s">
        <v>3268</v>
      </c>
      <c r="B1" s="62" t="s">
        <v>6011</v>
      </c>
      <c r="C1" s="63"/>
      <c r="D1" s="82"/>
    </row>
    <row r="2" spans="1:25" ht="15" customHeight="1" x14ac:dyDescent="0.25">
      <c r="A2" s="65" t="s">
        <v>1</v>
      </c>
      <c r="B2" s="65"/>
      <c r="C2" s="65"/>
    </row>
    <row r="3" spans="1:25" ht="15" customHeight="1" x14ac:dyDescent="0.25">
      <c r="A3" s="66">
        <v>42873</v>
      </c>
      <c r="B3" s="65"/>
      <c r="C3" s="65"/>
      <c r="D3" s="65"/>
    </row>
    <row r="5" spans="1:25" s="83" customFormat="1" ht="15" customHeight="1" x14ac:dyDescent="0.25">
      <c r="A5" s="83" t="s">
        <v>2</v>
      </c>
      <c r="B5" s="83" t="s">
        <v>3269</v>
      </c>
      <c r="C5" s="83" t="s">
        <v>3270</v>
      </c>
      <c r="D5" s="83" t="s">
        <v>3</v>
      </c>
      <c r="E5" s="83" t="s">
        <v>4</v>
      </c>
      <c r="F5" s="83" t="s">
        <v>3271</v>
      </c>
      <c r="G5" s="84" t="s">
        <v>5</v>
      </c>
      <c r="H5" s="83" t="s">
        <v>6</v>
      </c>
      <c r="I5" s="83" t="s">
        <v>3287</v>
      </c>
      <c r="J5" s="83" t="s">
        <v>3272</v>
      </c>
      <c r="K5" s="83" t="s">
        <v>3273</v>
      </c>
      <c r="L5" s="83" t="s">
        <v>3274</v>
      </c>
      <c r="M5" s="85" t="s">
        <v>3275</v>
      </c>
      <c r="N5" s="85" t="s">
        <v>3288</v>
      </c>
      <c r="O5" s="85" t="s">
        <v>3276</v>
      </c>
      <c r="P5" s="83" t="s">
        <v>3277</v>
      </c>
      <c r="Q5" s="83" t="s">
        <v>3278</v>
      </c>
      <c r="R5" s="83" t="s">
        <v>3279</v>
      </c>
      <c r="S5" s="83" t="s">
        <v>3280</v>
      </c>
      <c r="T5" s="83" t="s">
        <v>3281</v>
      </c>
      <c r="U5" s="86" t="s">
        <v>3282</v>
      </c>
      <c r="V5" s="83" t="s">
        <v>3283</v>
      </c>
      <c r="W5" s="83" t="s">
        <v>3284</v>
      </c>
      <c r="X5" s="83" t="s">
        <v>3285</v>
      </c>
      <c r="Y5" s="83" t="s">
        <v>12</v>
      </c>
    </row>
    <row r="6" spans="1:25" ht="15" customHeight="1" x14ac:dyDescent="0.25">
      <c r="A6" s="11" t="s">
        <v>6010</v>
      </c>
      <c r="B6" s="87" t="s">
        <v>6011</v>
      </c>
      <c r="C6" s="11" t="s">
        <v>3290</v>
      </c>
      <c r="D6" s="11" t="s">
        <v>84</v>
      </c>
      <c r="E6" s="11" t="s">
        <v>6012</v>
      </c>
      <c r="F6" s="11" t="s">
        <v>3292</v>
      </c>
      <c r="G6" s="13">
        <v>10570</v>
      </c>
      <c r="H6" s="11" t="s">
        <v>292</v>
      </c>
      <c r="I6" s="11" t="s">
        <v>3349</v>
      </c>
      <c r="J6" s="11" t="s">
        <v>293</v>
      </c>
      <c r="K6" s="11" t="s">
        <v>757</v>
      </c>
      <c r="L6" s="11" t="s">
        <v>3294</v>
      </c>
      <c r="M6" s="30">
        <v>42822</v>
      </c>
      <c r="N6" s="88">
        <v>42830.361296296294</v>
      </c>
      <c r="O6" s="30">
        <v>42837</v>
      </c>
      <c r="P6" s="11" t="s">
        <v>6013</v>
      </c>
      <c r="Q6" s="11" t="s">
        <v>4055</v>
      </c>
      <c r="R6" s="11" t="s">
        <v>6014</v>
      </c>
      <c r="S6" s="11" t="s">
        <v>6015</v>
      </c>
      <c r="T6" s="11" t="s">
        <v>3298</v>
      </c>
      <c r="U6" s="107">
        <v>2200</v>
      </c>
      <c r="V6" s="11"/>
      <c r="W6" s="11"/>
      <c r="X6" s="11"/>
      <c r="Y6" s="11"/>
    </row>
    <row r="7" spans="1:25" ht="15" customHeight="1" x14ac:dyDescent="0.25">
      <c r="A7" s="11" t="s">
        <v>6016</v>
      </c>
      <c r="B7" s="87" t="s">
        <v>6011</v>
      </c>
      <c r="C7" s="11" t="s">
        <v>3290</v>
      </c>
      <c r="D7" s="11" t="s">
        <v>1009</v>
      </c>
      <c r="E7" s="11" t="s">
        <v>6017</v>
      </c>
      <c r="F7" s="11" t="s">
        <v>3292</v>
      </c>
      <c r="G7" s="13">
        <v>12528</v>
      </c>
      <c r="H7" s="11" t="s">
        <v>2512</v>
      </c>
      <c r="I7" s="11" t="s">
        <v>3767</v>
      </c>
      <c r="J7" s="11" t="s">
        <v>2513</v>
      </c>
      <c r="K7" s="11" t="s">
        <v>2514</v>
      </c>
      <c r="L7" s="11" t="s">
        <v>3294</v>
      </c>
      <c r="M7" s="11" t="s">
        <v>65</v>
      </c>
      <c r="N7" s="88">
        <v>42824.342361111114</v>
      </c>
      <c r="O7" s="30">
        <v>42830</v>
      </c>
      <c r="P7" s="11" t="s">
        <v>417</v>
      </c>
      <c r="Q7" s="11" t="s">
        <v>4364</v>
      </c>
      <c r="R7" s="11" t="s">
        <v>6018</v>
      </c>
      <c r="S7" s="11"/>
      <c r="T7" s="11" t="s">
        <v>3298</v>
      </c>
      <c r="U7" s="107">
        <v>2200</v>
      </c>
      <c r="V7" s="11"/>
      <c r="W7" s="11" t="s">
        <v>6019</v>
      </c>
      <c r="X7" s="11"/>
      <c r="Y7" s="11"/>
    </row>
    <row r="8" spans="1:25" ht="15" customHeight="1" x14ac:dyDescent="0.25">
      <c r="A8" s="11" t="s">
        <v>6020</v>
      </c>
      <c r="B8" s="87" t="s">
        <v>6011</v>
      </c>
      <c r="C8" s="11" t="s">
        <v>3290</v>
      </c>
      <c r="D8" s="11" t="s">
        <v>53</v>
      </c>
      <c r="E8" s="11" t="s">
        <v>6021</v>
      </c>
      <c r="F8" s="11" t="s">
        <v>3292</v>
      </c>
      <c r="G8" s="13">
        <v>11165</v>
      </c>
      <c r="H8" s="11" t="s">
        <v>4281</v>
      </c>
      <c r="I8" s="11" t="s">
        <v>3767</v>
      </c>
      <c r="J8" s="11" t="s">
        <v>4282</v>
      </c>
      <c r="K8" s="11" t="s">
        <v>4283</v>
      </c>
      <c r="L8" s="11" t="s">
        <v>3294</v>
      </c>
      <c r="M8" s="11" t="s">
        <v>65</v>
      </c>
      <c r="N8" s="88">
        <v>42751.386643518519</v>
      </c>
      <c r="O8" s="30">
        <v>42853</v>
      </c>
      <c r="P8" s="11" t="s">
        <v>6022</v>
      </c>
      <c r="Q8" s="11" t="s">
        <v>6023</v>
      </c>
      <c r="R8" s="11" t="s">
        <v>6024</v>
      </c>
      <c r="S8" s="11" t="s">
        <v>6025</v>
      </c>
      <c r="T8" s="11" t="s">
        <v>3298</v>
      </c>
      <c r="U8" s="107">
        <v>2200</v>
      </c>
      <c r="V8" s="11"/>
      <c r="W8" s="11" t="s">
        <v>53</v>
      </c>
      <c r="X8" s="11"/>
      <c r="Y8" s="11"/>
    </row>
    <row r="9" spans="1:25" ht="15" customHeight="1" x14ac:dyDescent="0.25">
      <c r="A9" s="11" t="s">
        <v>6026</v>
      </c>
      <c r="B9" s="87" t="s">
        <v>6011</v>
      </c>
      <c r="C9" s="11" t="s">
        <v>3290</v>
      </c>
      <c r="D9" s="11" t="s">
        <v>84</v>
      </c>
      <c r="E9" s="11" t="s">
        <v>6027</v>
      </c>
      <c r="F9" s="11" t="s">
        <v>3292</v>
      </c>
      <c r="G9" s="13">
        <v>40831</v>
      </c>
      <c r="H9" s="11" t="s">
        <v>283</v>
      </c>
      <c r="I9" s="11" t="s">
        <v>3432</v>
      </c>
      <c r="J9" s="11" t="s">
        <v>284</v>
      </c>
      <c r="K9" s="11" t="s">
        <v>285</v>
      </c>
      <c r="L9" s="11" t="s">
        <v>3294</v>
      </c>
      <c r="M9" s="11" t="s">
        <v>65</v>
      </c>
      <c r="N9" s="88">
        <v>42786.301469907405</v>
      </c>
      <c r="O9" s="30">
        <v>42850</v>
      </c>
      <c r="P9" s="11" t="s">
        <v>4376</v>
      </c>
      <c r="Q9" s="11" t="s">
        <v>4377</v>
      </c>
      <c r="R9" s="11" t="s">
        <v>4378</v>
      </c>
      <c r="S9" s="11" t="s">
        <v>4379</v>
      </c>
      <c r="T9" s="11" t="s">
        <v>3298</v>
      </c>
      <c r="U9" s="107">
        <v>2200</v>
      </c>
      <c r="V9" s="11"/>
      <c r="W9" s="11" t="s">
        <v>6028</v>
      </c>
      <c r="X9" s="11" t="s">
        <v>6029</v>
      </c>
      <c r="Y9" s="11"/>
    </row>
    <row r="10" spans="1:25" ht="15" customHeight="1" x14ac:dyDescent="0.25">
      <c r="A10" s="11" t="s">
        <v>6030</v>
      </c>
      <c r="B10" s="87" t="s">
        <v>6011</v>
      </c>
      <c r="C10" s="11" t="s">
        <v>3290</v>
      </c>
      <c r="D10" s="11" t="s">
        <v>39</v>
      </c>
      <c r="E10" s="11" t="s">
        <v>6031</v>
      </c>
      <c r="F10" s="11" t="s">
        <v>3292</v>
      </c>
      <c r="G10" s="13">
        <v>12053</v>
      </c>
      <c r="H10" s="11" t="s">
        <v>6032</v>
      </c>
      <c r="I10" s="11" t="s">
        <v>3312</v>
      </c>
      <c r="J10" s="11" t="s">
        <v>6033</v>
      </c>
      <c r="K10" s="11" t="s">
        <v>6034</v>
      </c>
      <c r="L10" s="11" t="s">
        <v>3294</v>
      </c>
      <c r="M10" s="30">
        <v>42751</v>
      </c>
      <c r="N10" s="88">
        <v>42755.36954861111</v>
      </c>
      <c r="O10" s="30">
        <v>42828</v>
      </c>
      <c r="P10" s="11" t="s">
        <v>6035</v>
      </c>
      <c r="Q10" s="11" t="s">
        <v>6036</v>
      </c>
      <c r="R10" s="11" t="s">
        <v>6037</v>
      </c>
      <c r="S10" s="11"/>
      <c r="T10" s="11" t="s">
        <v>3298</v>
      </c>
      <c r="U10" s="107">
        <v>2200</v>
      </c>
      <c r="V10" s="11"/>
      <c r="W10" s="11" t="s">
        <v>6038</v>
      </c>
      <c r="X10" s="11"/>
      <c r="Y10" s="11"/>
    </row>
    <row r="11" spans="1:25" ht="15" customHeight="1" x14ac:dyDescent="0.25">
      <c r="A11" s="11" t="s">
        <v>6039</v>
      </c>
      <c r="B11" s="87" t="s">
        <v>6011</v>
      </c>
      <c r="C11" s="11" t="s">
        <v>3290</v>
      </c>
      <c r="D11" s="11" t="s">
        <v>61</v>
      </c>
      <c r="E11" s="11" t="s">
        <v>6040</v>
      </c>
      <c r="F11" s="11" t="s">
        <v>3292</v>
      </c>
      <c r="G11" s="13">
        <v>484</v>
      </c>
      <c r="H11" s="11" t="s">
        <v>2293</v>
      </c>
      <c r="I11" s="11" t="s">
        <v>3432</v>
      </c>
      <c r="J11" s="11" t="s">
        <v>2294</v>
      </c>
      <c r="K11" s="11" t="s">
        <v>2295</v>
      </c>
      <c r="L11" s="11" t="s">
        <v>3294</v>
      </c>
      <c r="M11" s="30">
        <v>42800</v>
      </c>
      <c r="N11" s="88">
        <v>42809.591666666667</v>
      </c>
      <c r="O11" s="30">
        <v>42851</v>
      </c>
      <c r="P11" s="11" t="s">
        <v>6041</v>
      </c>
      <c r="Q11" s="11" t="s">
        <v>6042</v>
      </c>
      <c r="R11" s="11" t="s">
        <v>6043</v>
      </c>
      <c r="S11" s="11"/>
      <c r="T11" s="11" t="s">
        <v>3298</v>
      </c>
      <c r="U11" s="107">
        <v>2200</v>
      </c>
      <c r="V11" s="11"/>
      <c r="W11" s="11" t="s">
        <v>6044</v>
      </c>
      <c r="X11" s="11" t="s">
        <v>6045</v>
      </c>
      <c r="Y11" s="11"/>
    </row>
    <row r="12" spans="1:25" ht="15" customHeight="1" x14ac:dyDescent="0.25">
      <c r="A12" s="11" t="s">
        <v>6046</v>
      </c>
      <c r="B12" s="87" t="s">
        <v>6011</v>
      </c>
      <c r="C12" s="11" t="s">
        <v>3290</v>
      </c>
      <c r="D12" s="11" t="s">
        <v>223</v>
      </c>
      <c r="E12" s="11" t="s">
        <v>6047</v>
      </c>
      <c r="F12" s="11" t="s">
        <v>3292</v>
      </c>
      <c r="G12" s="13">
        <v>10928</v>
      </c>
      <c r="H12" s="11" t="s">
        <v>616</v>
      </c>
      <c r="I12" s="11" t="s">
        <v>3417</v>
      </c>
      <c r="J12" s="11" t="s">
        <v>617</v>
      </c>
      <c r="K12" s="11" t="s">
        <v>618</v>
      </c>
      <c r="L12" s="11" t="s">
        <v>3294</v>
      </c>
      <c r="M12" s="30">
        <v>42816</v>
      </c>
      <c r="N12" s="88">
        <v>42816.509722222225</v>
      </c>
      <c r="O12" s="30">
        <v>42831</v>
      </c>
      <c r="P12" s="11" t="s">
        <v>6048</v>
      </c>
      <c r="Q12" s="11" t="s">
        <v>6049</v>
      </c>
      <c r="R12" s="11" t="s">
        <v>6050</v>
      </c>
      <c r="S12" s="11"/>
      <c r="T12" s="11" t="s">
        <v>3298</v>
      </c>
      <c r="U12" s="107">
        <v>2200</v>
      </c>
      <c r="V12" s="11"/>
      <c r="W12" s="11"/>
      <c r="X12" s="11"/>
      <c r="Y12" s="11"/>
    </row>
    <row r="13" spans="1:25" ht="15" customHeight="1" x14ac:dyDescent="0.25">
      <c r="A13" s="11" t="s">
        <v>6051</v>
      </c>
      <c r="B13" s="87" t="s">
        <v>6011</v>
      </c>
      <c r="C13" s="11" t="s">
        <v>3290</v>
      </c>
      <c r="D13" s="11" t="s">
        <v>23</v>
      </c>
      <c r="E13" s="11" t="s">
        <v>6052</v>
      </c>
      <c r="F13" s="11" t="s">
        <v>3865</v>
      </c>
      <c r="G13" s="13">
        <v>13361</v>
      </c>
      <c r="H13" s="11" t="s">
        <v>669</v>
      </c>
      <c r="I13" s="11" t="s">
        <v>3349</v>
      </c>
      <c r="J13" s="11" t="s">
        <v>670</v>
      </c>
      <c r="K13" s="11" t="s">
        <v>671</v>
      </c>
      <c r="L13" s="11" t="s">
        <v>3294</v>
      </c>
      <c r="M13" s="30">
        <v>42803</v>
      </c>
      <c r="N13" s="88">
        <v>42807.565497685187</v>
      </c>
      <c r="O13" s="30">
        <v>42837</v>
      </c>
      <c r="P13" s="11" t="s">
        <v>6053</v>
      </c>
      <c r="Q13" s="11" t="s">
        <v>6054</v>
      </c>
      <c r="R13" s="11" t="s">
        <v>6055</v>
      </c>
      <c r="S13" s="11" t="s">
        <v>6056</v>
      </c>
      <c r="T13" s="11" t="s">
        <v>3298</v>
      </c>
      <c r="U13" s="107">
        <v>2200</v>
      </c>
      <c r="V13" s="11" t="s">
        <v>5523</v>
      </c>
      <c r="W13" s="11" t="s">
        <v>6057</v>
      </c>
      <c r="X13" s="11" t="s">
        <v>6058</v>
      </c>
      <c r="Y13" s="11"/>
    </row>
    <row r="14" spans="1:25" ht="15" customHeight="1" x14ac:dyDescent="0.25">
      <c r="A14" s="11" t="s">
        <v>6059</v>
      </c>
      <c r="B14" s="87" t="s">
        <v>6011</v>
      </c>
      <c r="C14" s="11" t="s">
        <v>3290</v>
      </c>
      <c r="D14" s="11" t="s">
        <v>223</v>
      </c>
      <c r="E14" s="11" t="s">
        <v>6060</v>
      </c>
      <c r="F14" s="11" t="s">
        <v>3292</v>
      </c>
      <c r="G14" s="13">
        <v>11238</v>
      </c>
      <c r="H14" s="11" t="s">
        <v>6061</v>
      </c>
      <c r="I14" s="11" t="s">
        <v>4125</v>
      </c>
      <c r="J14" s="11" t="s">
        <v>6062</v>
      </c>
      <c r="K14" s="11" t="s">
        <v>6063</v>
      </c>
      <c r="L14" s="11" t="s">
        <v>3294</v>
      </c>
      <c r="M14" s="11" t="s">
        <v>65</v>
      </c>
      <c r="N14" s="88">
        <v>42823.697222222225</v>
      </c>
      <c r="O14" s="30">
        <v>42831</v>
      </c>
      <c r="P14" s="11" t="s">
        <v>4301</v>
      </c>
      <c r="Q14" s="11" t="s">
        <v>6064</v>
      </c>
      <c r="R14" s="11" t="s">
        <v>6065</v>
      </c>
      <c r="S14" s="11" t="s">
        <v>6066</v>
      </c>
      <c r="T14" s="11" t="s">
        <v>3298</v>
      </c>
      <c r="U14" s="107">
        <v>2200</v>
      </c>
      <c r="V14" s="11"/>
      <c r="W14" s="11" t="s">
        <v>6067</v>
      </c>
      <c r="X14" s="11"/>
      <c r="Y14" s="11"/>
    </row>
    <row r="15" spans="1:25" ht="15" customHeight="1" x14ac:dyDescent="0.25">
      <c r="A15" s="11" t="s">
        <v>6068</v>
      </c>
      <c r="B15" s="87" t="s">
        <v>6011</v>
      </c>
      <c r="C15" s="11" t="s">
        <v>3290</v>
      </c>
      <c r="D15" s="11" t="s">
        <v>53</v>
      </c>
      <c r="E15" s="11" t="s">
        <v>6069</v>
      </c>
      <c r="F15" s="11" t="s">
        <v>3292</v>
      </c>
      <c r="G15" s="13">
        <v>11009</v>
      </c>
      <c r="H15" s="11" t="s">
        <v>2811</v>
      </c>
      <c r="I15" s="11" t="s">
        <v>4033</v>
      </c>
      <c r="J15" s="11" t="s">
        <v>2812</v>
      </c>
      <c r="K15" s="11" t="s">
        <v>2813</v>
      </c>
      <c r="L15" s="11" t="s">
        <v>3294</v>
      </c>
      <c r="M15" s="30">
        <v>42801</v>
      </c>
      <c r="N15" s="88">
        <v>42822.540972222225</v>
      </c>
      <c r="O15" s="30">
        <v>42833</v>
      </c>
      <c r="P15" s="11" t="s">
        <v>6070</v>
      </c>
      <c r="Q15" s="11" t="s">
        <v>6071</v>
      </c>
      <c r="R15" s="11" t="s">
        <v>6072</v>
      </c>
      <c r="S15" s="11"/>
      <c r="T15" s="11" t="s">
        <v>3298</v>
      </c>
      <c r="U15" s="107">
        <v>2200</v>
      </c>
      <c r="V15" s="11"/>
      <c r="W15" s="11"/>
      <c r="X15" s="11"/>
      <c r="Y15" s="11"/>
    </row>
    <row r="16" spans="1:25" ht="15" customHeight="1" x14ac:dyDescent="0.25">
      <c r="A16" s="11" t="s">
        <v>6073</v>
      </c>
      <c r="B16" s="87" t="s">
        <v>6011</v>
      </c>
      <c r="C16" s="11" t="s">
        <v>3290</v>
      </c>
      <c r="D16" s="11" t="s">
        <v>61</v>
      </c>
      <c r="E16" s="11" t="s">
        <v>6074</v>
      </c>
      <c r="F16" s="11" t="s">
        <v>3292</v>
      </c>
      <c r="G16" s="13">
        <v>10453</v>
      </c>
      <c r="H16" s="11" t="s">
        <v>6075</v>
      </c>
      <c r="I16" s="11" t="s">
        <v>3432</v>
      </c>
      <c r="J16" s="11" t="s">
        <v>6076</v>
      </c>
      <c r="K16" s="11" t="s">
        <v>6077</v>
      </c>
      <c r="L16" s="11" t="s">
        <v>3294</v>
      </c>
      <c r="M16" s="30">
        <v>42802</v>
      </c>
      <c r="N16" s="88">
        <v>42814</v>
      </c>
      <c r="O16" s="30">
        <v>42831</v>
      </c>
      <c r="P16" s="11" t="s">
        <v>6078</v>
      </c>
      <c r="Q16" s="11" t="s">
        <v>3771</v>
      </c>
      <c r="R16" s="11" t="s">
        <v>6079</v>
      </c>
      <c r="S16" s="11"/>
      <c r="T16" s="11" t="s">
        <v>3298</v>
      </c>
      <c r="U16" s="107">
        <v>2200</v>
      </c>
      <c r="V16" s="11"/>
      <c r="W16" s="11"/>
      <c r="X16" s="11"/>
      <c r="Y16" s="11"/>
    </row>
    <row r="17" spans="1:25" ht="15" customHeight="1" x14ac:dyDescent="0.25">
      <c r="A17" s="11" t="s">
        <v>6080</v>
      </c>
      <c r="B17" s="87" t="s">
        <v>6011</v>
      </c>
      <c r="C17" s="11" t="s">
        <v>3290</v>
      </c>
      <c r="D17" s="11" t="s">
        <v>313</v>
      </c>
      <c r="E17" s="11" t="s">
        <v>6081</v>
      </c>
      <c r="F17" s="11" t="s">
        <v>3292</v>
      </c>
      <c r="G17" s="13">
        <v>267</v>
      </c>
      <c r="H17" s="11" t="s">
        <v>2557</v>
      </c>
      <c r="I17" s="11" t="s">
        <v>3432</v>
      </c>
      <c r="J17" s="11" t="s">
        <v>2558</v>
      </c>
      <c r="K17" s="11" t="s">
        <v>2559</v>
      </c>
      <c r="L17" s="11" t="s">
        <v>3294</v>
      </c>
      <c r="M17" s="30">
        <v>42814</v>
      </c>
      <c r="N17" s="88">
        <v>42817.559386574074</v>
      </c>
      <c r="O17" s="30">
        <v>42835</v>
      </c>
      <c r="P17" s="11" t="s">
        <v>6082</v>
      </c>
      <c r="Q17" s="11" t="s">
        <v>1351</v>
      </c>
      <c r="R17" s="11" t="s">
        <v>6083</v>
      </c>
      <c r="S17" s="11" t="s">
        <v>6084</v>
      </c>
      <c r="T17" s="11" t="s">
        <v>3298</v>
      </c>
      <c r="U17" s="107">
        <v>2200</v>
      </c>
      <c r="V17" s="11"/>
      <c r="W17" s="11" t="s">
        <v>6085</v>
      </c>
      <c r="X17" s="11" t="s">
        <v>6086</v>
      </c>
      <c r="Y17" s="11"/>
    </row>
    <row r="18" spans="1:25" ht="15" customHeight="1" x14ac:dyDescent="0.25">
      <c r="A18" s="11" t="s">
        <v>6087</v>
      </c>
      <c r="B18" s="87" t="s">
        <v>6011</v>
      </c>
      <c r="C18" s="11" t="s">
        <v>3290</v>
      </c>
      <c r="D18" s="11" t="s">
        <v>61</v>
      </c>
      <c r="E18" s="11" t="s">
        <v>6088</v>
      </c>
      <c r="F18" s="11" t="s">
        <v>3292</v>
      </c>
      <c r="G18" s="13">
        <v>11412</v>
      </c>
      <c r="H18" s="11" t="s">
        <v>6089</v>
      </c>
      <c r="I18" s="11" t="s">
        <v>3767</v>
      </c>
      <c r="J18" s="11" t="s">
        <v>6090</v>
      </c>
      <c r="K18" s="11" t="s">
        <v>6091</v>
      </c>
      <c r="L18" s="11" t="s">
        <v>3294</v>
      </c>
      <c r="M18" s="30">
        <v>42808</v>
      </c>
      <c r="N18" s="88">
        <v>42810.326273148145</v>
      </c>
      <c r="O18" s="30">
        <v>42828</v>
      </c>
      <c r="P18" s="11" t="s">
        <v>358</v>
      </c>
      <c r="Q18" s="11" t="s">
        <v>5634</v>
      </c>
      <c r="R18" s="11" t="s">
        <v>6092</v>
      </c>
      <c r="S18" s="11" t="s">
        <v>6093</v>
      </c>
      <c r="T18" s="11" t="s">
        <v>3298</v>
      </c>
      <c r="U18" s="107">
        <v>2200</v>
      </c>
      <c r="V18" s="11" t="s">
        <v>3708</v>
      </c>
      <c r="W18" s="11" t="s">
        <v>3809</v>
      </c>
      <c r="X18" s="11" t="s">
        <v>6094</v>
      </c>
      <c r="Y18" s="11"/>
    </row>
    <row r="19" spans="1:25" ht="15" customHeight="1" x14ac:dyDescent="0.25">
      <c r="A19" s="11" t="s">
        <v>6095</v>
      </c>
      <c r="B19" s="87" t="s">
        <v>6011</v>
      </c>
      <c r="C19" s="11" t="s">
        <v>3290</v>
      </c>
      <c r="D19" s="11" t="s">
        <v>39</v>
      </c>
      <c r="E19" s="11" t="s">
        <v>6096</v>
      </c>
      <c r="F19" s="11" t="s">
        <v>3292</v>
      </c>
      <c r="G19" s="13">
        <v>11306</v>
      </c>
      <c r="H19" s="11" t="s">
        <v>1129</v>
      </c>
      <c r="I19" s="11" t="s">
        <v>3387</v>
      </c>
      <c r="J19" s="11" t="s">
        <v>1217</v>
      </c>
      <c r="K19" s="11" t="s">
        <v>1218</v>
      </c>
      <c r="L19" s="11" t="s">
        <v>3294</v>
      </c>
      <c r="M19" s="30">
        <v>42814</v>
      </c>
      <c r="N19" s="88">
        <v>42818.319444444445</v>
      </c>
      <c r="O19" s="30">
        <v>42826</v>
      </c>
      <c r="P19" s="11" t="s">
        <v>1949</v>
      </c>
      <c r="Q19" s="11" t="s">
        <v>3518</v>
      </c>
      <c r="R19" s="11" t="s">
        <v>6097</v>
      </c>
      <c r="S19" s="11" t="s">
        <v>6098</v>
      </c>
      <c r="T19" s="11" t="s">
        <v>3298</v>
      </c>
      <c r="U19" s="107">
        <v>2200</v>
      </c>
      <c r="V19" s="11" t="s">
        <v>4027</v>
      </c>
      <c r="W19" s="11" t="s">
        <v>6099</v>
      </c>
      <c r="X19" s="11" t="s">
        <v>6100</v>
      </c>
      <c r="Y19" s="11"/>
    </row>
    <row r="20" spans="1:25" ht="15" customHeight="1" x14ac:dyDescent="0.25">
      <c r="A20" s="11" t="s">
        <v>6101</v>
      </c>
      <c r="B20" s="87" t="s">
        <v>6011</v>
      </c>
      <c r="C20" s="11" t="s">
        <v>3290</v>
      </c>
      <c r="D20" s="11" t="s">
        <v>223</v>
      </c>
      <c r="E20" s="11" t="s">
        <v>6102</v>
      </c>
      <c r="F20" s="11" t="s">
        <v>3292</v>
      </c>
      <c r="G20" s="13">
        <v>10853</v>
      </c>
      <c r="H20" s="11" t="s">
        <v>762</v>
      </c>
      <c r="I20" s="11" t="s">
        <v>3306</v>
      </c>
      <c r="J20" s="11" t="s">
        <v>763</v>
      </c>
      <c r="K20" s="11" t="s">
        <v>764</v>
      </c>
      <c r="L20" s="11" t="s">
        <v>3294</v>
      </c>
      <c r="M20" s="30">
        <v>42818</v>
      </c>
      <c r="N20" s="88">
        <v>42821.428472222222</v>
      </c>
      <c r="O20" s="30">
        <v>42828</v>
      </c>
      <c r="P20" s="11" t="s">
        <v>6103</v>
      </c>
      <c r="Q20" s="11" t="s">
        <v>5561</v>
      </c>
      <c r="R20" s="11" t="s">
        <v>6104</v>
      </c>
      <c r="S20" s="11" t="s">
        <v>6105</v>
      </c>
      <c r="T20" s="11" t="s">
        <v>3298</v>
      </c>
      <c r="U20" s="107">
        <v>2200</v>
      </c>
      <c r="V20" s="11" t="s">
        <v>6106</v>
      </c>
      <c r="W20" s="11" t="s">
        <v>6107</v>
      </c>
      <c r="X20" s="11" t="s">
        <v>6108</v>
      </c>
      <c r="Y20" s="11"/>
    </row>
    <row r="21" spans="1:25" ht="15" customHeight="1" x14ac:dyDescent="0.25">
      <c r="A21" s="11" t="s">
        <v>6109</v>
      </c>
      <c r="B21" s="87" t="s">
        <v>6011</v>
      </c>
      <c r="C21" s="11" t="s">
        <v>3290</v>
      </c>
      <c r="D21" s="11" t="s">
        <v>31</v>
      </c>
      <c r="E21" s="11" t="s">
        <v>6110</v>
      </c>
      <c r="F21" s="11" t="s">
        <v>3301</v>
      </c>
      <c r="G21" s="13">
        <v>125</v>
      </c>
      <c r="H21" s="11" t="s">
        <v>594</v>
      </c>
      <c r="I21" s="11" t="s">
        <v>3302</v>
      </c>
      <c r="J21" s="11" t="s">
        <v>595</v>
      </c>
      <c r="K21" s="11" t="s">
        <v>596</v>
      </c>
      <c r="L21" s="11" t="s">
        <v>3294</v>
      </c>
      <c r="M21" s="30">
        <v>42800</v>
      </c>
      <c r="N21" s="88">
        <v>42831.328715277778</v>
      </c>
      <c r="O21" s="30">
        <v>42847</v>
      </c>
      <c r="P21" s="11" t="s">
        <v>6111</v>
      </c>
      <c r="Q21" s="11" t="s">
        <v>6112</v>
      </c>
      <c r="R21" s="11" t="s">
        <v>6113</v>
      </c>
      <c r="S21" s="11"/>
      <c r="T21" s="11" t="s">
        <v>3298</v>
      </c>
      <c r="U21" s="107">
        <v>2200</v>
      </c>
      <c r="V21" s="11"/>
      <c r="W21" s="11" t="s">
        <v>31</v>
      </c>
      <c r="X21" s="11"/>
      <c r="Y21" s="11"/>
    </row>
    <row r="22" spans="1:25" ht="15" customHeight="1" x14ac:dyDescent="0.25">
      <c r="A22" s="11" t="s">
        <v>6114</v>
      </c>
      <c r="B22" s="87" t="s">
        <v>6011</v>
      </c>
      <c r="C22" s="11" t="s">
        <v>3290</v>
      </c>
      <c r="D22" s="11" t="s">
        <v>31</v>
      </c>
      <c r="E22" s="11" t="s">
        <v>6115</v>
      </c>
      <c r="F22" s="11" t="s">
        <v>3292</v>
      </c>
      <c r="G22" s="13">
        <v>198</v>
      </c>
      <c r="H22" s="11" t="s">
        <v>1123</v>
      </c>
      <c r="I22" s="11" t="s">
        <v>3302</v>
      </c>
      <c r="J22" s="11" t="s">
        <v>1204</v>
      </c>
      <c r="K22" s="11" t="s">
        <v>1205</v>
      </c>
      <c r="L22" s="11" t="s">
        <v>3420</v>
      </c>
      <c r="M22" s="30">
        <v>42835</v>
      </c>
      <c r="N22" s="88">
        <v>42837.320833333331</v>
      </c>
      <c r="O22" s="30">
        <v>42846</v>
      </c>
      <c r="P22" s="11" t="s">
        <v>6013</v>
      </c>
      <c r="Q22" s="11" t="s">
        <v>6116</v>
      </c>
      <c r="R22" s="11" t="s">
        <v>6117</v>
      </c>
      <c r="S22" s="11" t="s">
        <v>6118</v>
      </c>
      <c r="T22" s="11" t="s">
        <v>3298</v>
      </c>
      <c r="U22" s="107">
        <v>2200</v>
      </c>
      <c r="V22" s="11" t="s">
        <v>6119</v>
      </c>
      <c r="W22" s="11" t="s">
        <v>6120</v>
      </c>
      <c r="X22" s="11"/>
      <c r="Y22" s="11"/>
    </row>
    <row r="23" spans="1:25" ht="15" customHeight="1" x14ac:dyDescent="0.25">
      <c r="A23" s="11" t="s">
        <v>6121</v>
      </c>
      <c r="B23" s="87" t="s">
        <v>6011</v>
      </c>
      <c r="C23" s="11" t="s">
        <v>3290</v>
      </c>
      <c r="D23" s="11" t="s">
        <v>1083</v>
      </c>
      <c r="E23" s="11" t="s">
        <v>6122</v>
      </c>
      <c r="F23" s="11" t="s">
        <v>3292</v>
      </c>
      <c r="G23" s="13">
        <v>13163</v>
      </c>
      <c r="H23" s="11" t="s">
        <v>6123</v>
      </c>
      <c r="I23" s="11" t="s">
        <v>3483</v>
      </c>
      <c r="J23" s="11" t="s">
        <v>6124</v>
      </c>
      <c r="K23" s="11" t="s">
        <v>6125</v>
      </c>
      <c r="L23" s="11" t="s">
        <v>3294</v>
      </c>
      <c r="M23" s="30">
        <v>42826</v>
      </c>
      <c r="N23" s="88">
        <v>42829</v>
      </c>
      <c r="O23" s="30">
        <v>42836</v>
      </c>
      <c r="P23" s="11" t="s">
        <v>6126</v>
      </c>
      <c r="Q23" s="11" t="s">
        <v>4526</v>
      </c>
      <c r="R23" s="11" t="s">
        <v>6127</v>
      </c>
      <c r="S23" s="11" t="s">
        <v>6128</v>
      </c>
      <c r="T23" s="11" t="s">
        <v>3298</v>
      </c>
      <c r="U23" s="107">
        <v>2200</v>
      </c>
      <c r="V23" s="11"/>
      <c r="W23" s="11" t="s">
        <v>1083</v>
      </c>
      <c r="X23" s="11"/>
      <c r="Y23" s="11"/>
    </row>
    <row r="24" spans="1:25" ht="15" customHeight="1" x14ac:dyDescent="0.25">
      <c r="A24" s="11" t="s">
        <v>6129</v>
      </c>
      <c r="B24" s="87" t="s">
        <v>6011</v>
      </c>
      <c r="C24" s="11" t="s">
        <v>3290</v>
      </c>
      <c r="D24" s="11" t="s">
        <v>31</v>
      </c>
      <c r="E24" s="11" t="s">
        <v>6130</v>
      </c>
      <c r="F24" s="11" t="s">
        <v>3292</v>
      </c>
      <c r="G24" s="13">
        <v>359</v>
      </c>
      <c r="H24" s="11" t="s">
        <v>2256</v>
      </c>
      <c r="I24" s="11" t="s">
        <v>3387</v>
      </c>
      <c r="J24" s="11" t="s">
        <v>2257</v>
      </c>
      <c r="K24" s="11" t="s">
        <v>2258</v>
      </c>
      <c r="L24" s="11" t="s">
        <v>3294</v>
      </c>
      <c r="M24" s="30">
        <v>42836</v>
      </c>
      <c r="N24" s="88">
        <v>42838.458668981482</v>
      </c>
      <c r="O24" s="30">
        <v>42845</v>
      </c>
      <c r="P24" s="11" t="s">
        <v>6131</v>
      </c>
      <c r="Q24" s="11" t="s">
        <v>6132</v>
      </c>
      <c r="R24" s="11" t="s">
        <v>6133</v>
      </c>
      <c r="S24" s="11"/>
      <c r="T24" s="11" t="s">
        <v>3298</v>
      </c>
      <c r="U24" s="107">
        <v>2200</v>
      </c>
      <c r="V24" s="11" t="s">
        <v>6134</v>
      </c>
      <c r="W24" s="11" t="s">
        <v>6135</v>
      </c>
      <c r="X24" s="11" t="s">
        <v>6136</v>
      </c>
      <c r="Y24" s="11"/>
    </row>
    <row r="25" spans="1:25" ht="15" customHeight="1" x14ac:dyDescent="0.25">
      <c r="A25" s="11" t="s">
        <v>6137</v>
      </c>
      <c r="B25" s="87" t="s">
        <v>6011</v>
      </c>
      <c r="C25" s="11" t="s">
        <v>3290</v>
      </c>
      <c r="D25" s="11" t="s">
        <v>31</v>
      </c>
      <c r="E25" s="11" t="s">
        <v>6138</v>
      </c>
      <c r="F25" s="11" t="s">
        <v>3292</v>
      </c>
      <c r="G25" s="13">
        <v>127</v>
      </c>
      <c r="H25" s="11" t="s">
        <v>6139</v>
      </c>
      <c r="I25" s="11" t="s">
        <v>3302</v>
      </c>
      <c r="J25" s="11" t="s">
        <v>6140</v>
      </c>
      <c r="K25" s="11" t="s">
        <v>6141</v>
      </c>
      <c r="L25" s="11" t="s">
        <v>3294</v>
      </c>
      <c r="M25" s="30">
        <v>42835</v>
      </c>
      <c r="N25" s="88">
        <v>42838.318576388891</v>
      </c>
      <c r="O25" s="30">
        <v>42844</v>
      </c>
      <c r="P25" s="11" t="s">
        <v>4000</v>
      </c>
      <c r="Q25" s="11" t="s">
        <v>4203</v>
      </c>
      <c r="R25" s="11" t="s">
        <v>6142</v>
      </c>
      <c r="S25" s="11" t="s">
        <v>6143</v>
      </c>
      <c r="T25" s="11" t="s">
        <v>3298</v>
      </c>
      <c r="U25" s="107">
        <v>2200</v>
      </c>
      <c r="V25" s="11" t="s">
        <v>3525</v>
      </c>
      <c r="W25" s="11" t="s">
        <v>3526</v>
      </c>
      <c r="X25" s="11" t="s">
        <v>6144</v>
      </c>
      <c r="Y25" s="11"/>
    </row>
    <row r="26" spans="1:25" ht="15" customHeight="1" x14ac:dyDescent="0.25">
      <c r="A26" s="11" t="s">
        <v>6145</v>
      </c>
      <c r="B26" s="87" t="s">
        <v>6011</v>
      </c>
      <c r="C26" s="11" t="s">
        <v>3290</v>
      </c>
      <c r="D26" s="11" t="s">
        <v>754</v>
      </c>
      <c r="E26" s="11" t="s">
        <v>6146</v>
      </c>
      <c r="F26" s="11" t="s">
        <v>3292</v>
      </c>
      <c r="G26" s="13">
        <v>41701</v>
      </c>
      <c r="H26" s="11" t="s">
        <v>6147</v>
      </c>
      <c r="I26" s="11" t="s">
        <v>4127</v>
      </c>
      <c r="J26" s="11" t="s">
        <v>6148</v>
      </c>
      <c r="K26" s="11" t="s">
        <v>6149</v>
      </c>
      <c r="L26" s="11" t="s">
        <v>3294</v>
      </c>
      <c r="M26" s="30">
        <v>42839</v>
      </c>
      <c r="N26" s="88">
        <v>42844</v>
      </c>
      <c r="O26" s="30">
        <v>42850</v>
      </c>
      <c r="P26" s="11" t="s">
        <v>6150</v>
      </c>
      <c r="Q26" s="11" t="s">
        <v>6151</v>
      </c>
      <c r="R26" s="11" t="s">
        <v>6152</v>
      </c>
      <c r="S26" s="11" t="s">
        <v>6153</v>
      </c>
      <c r="T26" s="11" t="s">
        <v>3298</v>
      </c>
      <c r="U26" s="107">
        <v>2200</v>
      </c>
      <c r="V26" s="11" t="s">
        <v>6154</v>
      </c>
      <c r="W26" s="11" t="s">
        <v>6155</v>
      </c>
      <c r="X26" s="11"/>
      <c r="Y26" s="11"/>
    </row>
    <row r="27" spans="1:25" ht="15" customHeight="1" x14ac:dyDescent="0.25">
      <c r="A27" s="11" t="s">
        <v>6156</v>
      </c>
      <c r="B27" s="87" t="s">
        <v>6011</v>
      </c>
      <c r="C27" s="11" t="s">
        <v>3290</v>
      </c>
      <c r="D27" s="11" t="s">
        <v>23</v>
      </c>
      <c r="E27" s="11" t="s">
        <v>6157</v>
      </c>
      <c r="F27" s="11" t="s">
        <v>3292</v>
      </c>
      <c r="G27" s="13">
        <v>10544</v>
      </c>
      <c r="H27" s="11" t="s">
        <v>232</v>
      </c>
      <c r="I27" s="11" t="s">
        <v>3312</v>
      </c>
      <c r="J27" s="11" t="s">
        <v>233</v>
      </c>
      <c r="K27" s="11" t="s">
        <v>234</v>
      </c>
      <c r="L27" s="11" t="s">
        <v>3294</v>
      </c>
      <c r="M27" s="11" t="s">
        <v>65</v>
      </c>
      <c r="N27" s="88">
        <v>42801.451122685183</v>
      </c>
      <c r="O27" s="30">
        <v>42828</v>
      </c>
      <c r="P27" s="11" t="s">
        <v>6158</v>
      </c>
      <c r="Q27" s="11" t="s">
        <v>3762</v>
      </c>
      <c r="R27" s="11" t="s">
        <v>6159</v>
      </c>
      <c r="S27" s="11" t="s">
        <v>6160</v>
      </c>
      <c r="T27" s="11" t="s">
        <v>3298</v>
      </c>
      <c r="U27" s="107">
        <v>2200</v>
      </c>
      <c r="V27" s="11"/>
      <c r="W27" s="11" t="s">
        <v>6161</v>
      </c>
      <c r="X27" s="11">
        <v>115153</v>
      </c>
      <c r="Y27" s="11"/>
    </row>
    <row r="28" spans="1:25" ht="15" customHeight="1" x14ac:dyDescent="0.25">
      <c r="A28" s="11" t="s">
        <v>6162</v>
      </c>
      <c r="B28" s="87" t="s">
        <v>6011</v>
      </c>
      <c r="C28" s="11" t="s">
        <v>3290</v>
      </c>
      <c r="D28" s="11" t="s">
        <v>23</v>
      </c>
      <c r="E28" s="11" t="s">
        <v>6163</v>
      </c>
      <c r="F28" s="11" t="s">
        <v>3292</v>
      </c>
      <c r="G28" s="13">
        <v>10827</v>
      </c>
      <c r="H28" s="11" t="s">
        <v>6164</v>
      </c>
      <c r="I28" s="11" t="s">
        <v>3417</v>
      </c>
      <c r="J28" s="11" t="s">
        <v>6165</v>
      </c>
      <c r="K28" s="11" t="s">
        <v>6166</v>
      </c>
      <c r="L28" s="11" t="s">
        <v>3294</v>
      </c>
      <c r="M28" s="30">
        <v>42792</v>
      </c>
      <c r="N28" s="88">
        <v>42824</v>
      </c>
      <c r="O28" s="30">
        <v>42832</v>
      </c>
      <c r="P28" s="11" t="s">
        <v>6167</v>
      </c>
      <c r="Q28" s="11" t="s">
        <v>6168</v>
      </c>
      <c r="R28" s="11" t="s">
        <v>6169</v>
      </c>
      <c r="S28" s="11" t="s">
        <v>6170</v>
      </c>
      <c r="T28" s="11" t="s">
        <v>3298</v>
      </c>
      <c r="U28" s="107">
        <v>2200</v>
      </c>
      <c r="V28" s="11" t="s">
        <v>3546</v>
      </c>
      <c r="W28" s="11" t="s">
        <v>6171</v>
      </c>
      <c r="X28" s="11" t="s">
        <v>6172</v>
      </c>
      <c r="Y28" s="11"/>
    </row>
    <row r="29" spans="1:25" ht="15" customHeight="1" x14ac:dyDescent="0.25">
      <c r="A29" s="11" t="s">
        <v>6173</v>
      </c>
      <c r="B29" s="87" t="s">
        <v>6011</v>
      </c>
      <c r="C29" s="11" t="s">
        <v>3290</v>
      </c>
      <c r="D29" s="11" t="s">
        <v>69</v>
      </c>
      <c r="E29" s="11" t="s">
        <v>6174</v>
      </c>
      <c r="F29" s="11" t="s">
        <v>3292</v>
      </c>
      <c r="G29" s="13">
        <v>11083</v>
      </c>
      <c r="H29" s="11" t="s">
        <v>6175</v>
      </c>
      <c r="I29" s="11" t="s">
        <v>3483</v>
      </c>
      <c r="J29" s="11" t="s">
        <v>6176</v>
      </c>
      <c r="K29" s="11" t="s">
        <v>6177</v>
      </c>
      <c r="L29" s="11" t="s">
        <v>3294</v>
      </c>
      <c r="M29" s="30">
        <v>42702</v>
      </c>
      <c r="N29" s="88">
        <v>42829</v>
      </c>
      <c r="O29" s="30">
        <v>42833</v>
      </c>
      <c r="P29" s="11" t="s">
        <v>4254</v>
      </c>
      <c r="Q29" s="11" t="s">
        <v>6178</v>
      </c>
      <c r="R29" s="11" t="s">
        <v>6179</v>
      </c>
      <c r="S29" s="11" t="s">
        <v>6180</v>
      </c>
      <c r="T29" s="11" t="s">
        <v>3298</v>
      </c>
      <c r="U29" s="107">
        <v>2200</v>
      </c>
      <c r="V29" s="11" t="s">
        <v>3708</v>
      </c>
      <c r="W29" s="11" t="s">
        <v>3809</v>
      </c>
      <c r="X29" s="11" t="s">
        <v>6181</v>
      </c>
      <c r="Y29" s="11"/>
    </row>
    <row r="30" spans="1:25" ht="15" customHeight="1" x14ac:dyDescent="0.25">
      <c r="A30" s="11" t="s">
        <v>6182</v>
      </c>
      <c r="B30" s="87" t="s">
        <v>6011</v>
      </c>
      <c r="C30" s="11" t="s">
        <v>3290</v>
      </c>
      <c r="D30" s="11" t="s">
        <v>223</v>
      </c>
      <c r="E30" s="11" t="s">
        <v>6183</v>
      </c>
      <c r="F30" s="11" t="s">
        <v>3292</v>
      </c>
      <c r="G30" s="13">
        <v>10040</v>
      </c>
      <c r="H30" s="11" t="s">
        <v>2840</v>
      </c>
      <c r="I30" s="11" t="s">
        <v>3344</v>
      </c>
      <c r="J30" s="11" t="s">
        <v>2841</v>
      </c>
      <c r="K30" s="11" t="s">
        <v>2842</v>
      </c>
      <c r="L30" s="11" t="s">
        <v>3294</v>
      </c>
      <c r="M30" s="30">
        <v>42782</v>
      </c>
      <c r="N30" s="88">
        <v>42787.535046296296</v>
      </c>
      <c r="O30" s="30">
        <v>42826</v>
      </c>
      <c r="P30" s="11" t="s">
        <v>6184</v>
      </c>
      <c r="Q30" s="11" t="s">
        <v>6185</v>
      </c>
      <c r="R30" s="11" t="s">
        <v>6186</v>
      </c>
      <c r="S30" s="11"/>
      <c r="T30" s="11" t="s">
        <v>3298</v>
      </c>
      <c r="U30" s="107">
        <v>2200</v>
      </c>
      <c r="V30" s="11"/>
      <c r="W30" s="11" t="s">
        <v>223</v>
      </c>
      <c r="X30" s="11"/>
      <c r="Y30" s="11"/>
    </row>
    <row r="31" spans="1:25" ht="15" customHeight="1" x14ac:dyDescent="0.25">
      <c r="A31" s="11" t="s">
        <v>6187</v>
      </c>
      <c r="B31" s="87" t="s">
        <v>6011</v>
      </c>
      <c r="C31" s="11" t="s">
        <v>3290</v>
      </c>
      <c r="D31" s="11" t="s">
        <v>31</v>
      </c>
      <c r="E31" s="11" t="s">
        <v>6188</v>
      </c>
      <c r="F31" s="11" t="s">
        <v>3292</v>
      </c>
      <c r="G31" s="13">
        <v>10664</v>
      </c>
      <c r="H31" s="11" t="s">
        <v>2777</v>
      </c>
      <c r="I31" s="11" t="s">
        <v>3376</v>
      </c>
      <c r="J31" s="11" t="s">
        <v>2778</v>
      </c>
      <c r="K31" s="11" t="s">
        <v>2779</v>
      </c>
      <c r="L31" s="11" t="s">
        <v>3294</v>
      </c>
      <c r="M31" s="11" t="s">
        <v>65</v>
      </c>
      <c r="N31" s="88">
        <v>42816.296527777777</v>
      </c>
      <c r="O31" s="30">
        <v>42847</v>
      </c>
      <c r="P31" s="11" t="s">
        <v>6189</v>
      </c>
      <c r="Q31" s="11" t="s">
        <v>6190</v>
      </c>
      <c r="R31" s="11" t="s">
        <v>6191</v>
      </c>
      <c r="S31" s="11"/>
      <c r="T31" s="11" t="s">
        <v>3298</v>
      </c>
      <c r="U31" s="107">
        <v>2200</v>
      </c>
      <c r="V31" s="11"/>
      <c r="W31" s="11"/>
      <c r="X31" s="11"/>
      <c r="Y31" s="11"/>
    </row>
    <row r="32" spans="1:25" ht="15" customHeight="1" x14ac:dyDescent="0.25">
      <c r="A32" s="11" t="s">
        <v>6192</v>
      </c>
      <c r="B32" s="87" t="s">
        <v>6011</v>
      </c>
      <c r="C32" s="11" t="s">
        <v>3290</v>
      </c>
      <c r="D32" s="11" t="s">
        <v>53</v>
      </c>
      <c r="E32" s="11" t="s">
        <v>6193</v>
      </c>
      <c r="F32" s="11" t="s">
        <v>3292</v>
      </c>
      <c r="G32" s="13">
        <v>11356</v>
      </c>
      <c r="H32" s="11" t="s">
        <v>1150</v>
      </c>
      <c r="I32" s="11" t="s">
        <v>3432</v>
      </c>
      <c r="J32" s="11" t="s">
        <v>1258</v>
      </c>
      <c r="K32" s="11" t="s">
        <v>1259</v>
      </c>
      <c r="L32" s="11" t="s">
        <v>3294</v>
      </c>
      <c r="M32" s="30">
        <v>42810</v>
      </c>
      <c r="N32" s="88">
        <v>42814</v>
      </c>
      <c r="O32" s="30">
        <v>42843</v>
      </c>
      <c r="P32" s="11" t="s">
        <v>2071</v>
      </c>
      <c r="Q32" s="11" t="s">
        <v>5880</v>
      </c>
      <c r="R32" s="11" t="s">
        <v>6194</v>
      </c>
      <c r="S32" s="11"/>
      <c r="T32" s="11" t="s">
        <v>3298</v>
      </c>
      <c r="U32" s="107">
        <v>2200</v>
      </c>
      <c r="V32" s="11" t="s">
        <v>3995</v>
      </c>
      <c r="W32" s="11" t="s">
        <v>6195</v>
      </c>
      <c r="X32" s="11" t="s">
        <v>6196</v>
      </c>
      <c r="Y32" s="11"/>
    </row>
    <row r="33" spans="1:25" ht="15" customHeight="1" x14ac:dyDescent="0.25">
      <c r="A33" s="11" t="s">
        <v>6197</v>
      </c>
      <c r="B33" s="87" t="s">
        <v>6011</v>
      </c>
      <c r="C33" s="11" t="s">
        <v>3290</v>
      </c>
      <c r="D33" s="11" t="s">
        <v>139</v>
      </c>
      <c r="E33" s="11" t="s">
        <v>6198</v>
      </c>
      <c r="F33" s="11" t="s">
        <v>3292</v>
      </c>
      <c r="G33" s="13">
        <v>216</v>
      </c>
      <c r="H33" s="11" t="s">
        <v>644</v>
      </c>
      <c r="I33" s="11" t="s">
        <v>3349</v>
      </c>
      <c r="J33" s="11" t="s">
        <v>645</v>
      </c>
      <c r="K33" s="11" t="s">
        <v>646</v>
      </c>
      <c r="L33" s="11" t="s">
        <v>3294</v>
      </c>
      <c r="M33" s="30">
        <v>42808</v>
      </c>
      <c r="N33" s="88">
        <v>42809.347222222219</v>
      </c>
      <c r="O33" s="30">
        <v>42845</v>
      </c>
      <c r="P33" s="11" t="s">
        <v>3669</v>
      </c>
      <c r="Q33" s="11" t="s">
        <v>3670</v>
      </c>
      <c r="R33" s="11" t="s">
        <v>3671</v>
      </c>
      <c r="S33" s="11" t="s">
        <v>3672</v>
      </c>
      <c r="T33" s="11" t="s">
        <v>3298</v>
      </c>
      <c r="U33" s="107">
        <v>2200</v>
      </c>
      <c r="V33" s="11" t="s">
        <v>6199</v>
      </c>
      <c r="W33" s="11" t="s">
        <v>6200</v>
      </c>
      <c r="X33" s="11" t="s">
        <v>6201</v>
      </c>
      <c r="Y33" s="11"/>
    </row>
    <row r="34" spans="1:25" ht="15" customHeight="1" x14ac:dyDescent="0.25">
      <c r="A34" s="11" t="s">
        <v>6202</v>
      </c>
      <c r="B34" s="87" t="s">
        <v>6011</v>
      </c>
      <c r="C34" s="11" t="s">
        <v>3290</v>
      </c>
      <c r="D34" s="11" t="s">
        <v>754</v>
      </c>
      <c r="E34" s="11" t="s">
        <v>6203</v>
      </c>
      <c r="F34" s="11" t="s">
        <v>3292</v>
      </c>
      <c r="G34" s="13">
        <v>421</v>
      </c>
      <c r="H34" s="11" t="s">
        <v>107</v>
      </c>
      <c r="I34" s="11" t="s">
        <v>3417</v>
      </c>
      <c r="J34" s="11" t="s">
        <v>108</v>
      </c>
      <c r="K34" s="11" t="s">
        <v>109</v>
      </c>
      <c r="L34" s="11" t="s">
        <v>3294</v>
      </c>
      <c r="M34" s="30">
        <v>42817</v>
      </c>
      <c r="N34" s="88">
        <v>42822.649305555555</v>
      </c>
      <c r="O34" s="30">
        <v>42830</v>
      </c>
      <c r="P34" s="11" t="s">
        <v>6204</v>
      </c>
      <c r="Q34" s="11" t="s">
        <v>3405</v>
      </c>
      <c r="R34" s="11" t="s">
        <v>6205</v>
      </c>
      <c r="S34" s="11" t="s">
        <v>6206</v>
      </c>
      <c r="T34" s="11" t="s">
        <v>3298</v>
      </c>
      <c r="U34" s="107">
        <v>2200</v>
      </c>
      <c r="V34" s="11" t="s">
        <v>6207</v>
      </c>
      <c r="W34" s="11" t="s">
        <v>6208</v>
      </c>
      <c r="X34" s="11">
        <v>14141</v>
      </c>
      <c r="Y34" s="11"/>
    </row>
    <row r="35" spans="1:25" ht="15" customHeight="1" x14ac:dyDescent="0.25">
      <c r="A35" s="11" t="s">
        <v>6209</v>
      </c>
      <c r="B35" s="87" t="s">
        <v>6011</v>
      </c>
      <c r="C35" s="11" t="s">
        <v>3290</v>
      </c>
      <c r="D35" s="11" t="s">
        <v>39</v>
      </c>
      <c r="E35" s="11" t="s">
        <v>6210</v>
      </c>
      <c r="F35" s="11" t="s">
        <v>3292</v>
      </c>
      <c r="G35" s="13">
        <v>10212</v>
      </c>
      <c r="H35" s="11" t="s">
        <v>5274</v>
      </c>
      <c r="I35" s="11" t="s">
        <v>3767</v>
      </c>
      <c r="J35" s="11" t="s">
        <v>5275</v>
      </c>
      <c r="K35" s="11" t="s">
        <v>5276</v>
      </c>
      <c r="L35" s="11" t="s">
        <v>3294</v>
      </c>
      <c r="M35" s="30">
        <v>42815</v>
      </c>
      <c r="N35" s="88">
        <v>42817.619398148148</v>
      </c>
      <c r="O35" s="30">
        <v>42832</v>
      </c>
      <c r="P35" s="11" t="s">
        <v>6211</v>
      </c>
      <c r="Q35" s="11" t="s">
        <v>6212</v>
      </c>
      <c r="R35" s="11" t="s">
        <v>6213</v>
      </c>
      <c r="S35" s="11" t="s">
        <v>6214</v>
      </c>
      <c r="T35" s="11" t="s">
        <v>3298</v>
      </c>
      <c r="U35" s="107">
        <v>2200</v>
      </c>
      <c r="V35" s="11" t="s">
        <v>3708</v>
      </c>
      <c r="W35" s="11" t="s">
        <v>3809</v>
      </c>
      <c r="X35" s="11" t="s">
        <v>6215</v>
      </c>
      <c r="Y35" s="11"/>
    </row>
    <row r="36" spans="1:25" ht="15" customHeight="1" x14ac:dyDescent="0.25">
      <c r="A36" s="11" t="s">
        <v>6216</v>
      </c>
      <c r="B36" s="87" t="s">
        <v>6011</v>
      </c>
      <c r="C36" s="11" t="s">
        <v>3290</v>
      </c>
      <c r="D36" s="11" t="s">
        <v>5463</v>
      </c>
      <c r="E36" s="11" t="s">
        <v>6217</v>
      </c>
      <c r="F36" s="11" t="s">
        <v>3292</v>
      </c>
      <c r="G36" s="13">
        <v>24</v>
      </c>
      <c r="H36" s="11" t="s">
        <v>3411</v>
      </c>
      <c r="I36" s="11" t="s">
        <v>3344</v>
      </c>
      <c r="J36" s="11" t="s">
        <v>3412</v>
      </c>
      <c r="K36" s="11" t="s">
        <v>3413</v>
      </c>
      <c r="L36" s="11" t="s">
        <v>3294</v>
      </c>
      <c r="M36" s="30">
        <v>42816</v>
      </c>
      <c r="N36" s="88">
        <v>42843</v>
      </c>
      <c r="O36" s="30">
        <v>42847</v>
      </c>
      <c r="P36" s="11" t="s">
        <v>6218</v>
      </c>
      <c r="Q36" s="11" t="s">
        <v>6219</v>
      </c>
      <c r="R36" s="11" t="s">
        <v>6220</v>
      </c>
      <c r="S36" s="11"/>
      <c r="T36" s="11" t="s">
        <v>3298</v>
      </c>
      <c r="U36" s="107">
        <v>2200</v>
      </c>
      <c r="V36" s="11"/>
      <c r="W36" s="11"/>
      <c r="X36" s="11"/>
      <c r="Y36" s="11"/>
    </row>
    <row r="37" spans="1:25" ht="15" customHeight="1" x14ac:dyDescent="0.25">
      <c r="A37" s="11" t="s">
        <v>6221</v>
      </c>
      <c r="B37" s="87" t="s">
        <v>6011</v>
      </c>
      <c r="C37" s="11" t="s">
        <v>3290</v>
      </c>
      <c r="D37" s="11" t="s">
        <v>23</v>
      </c>
      <c r="E37" s="11" t="s">
        <v>6222</v>
      </c>
      <c r="F37" s="11" t="s">
        <v>3292</v>
      </c>
      <c r="G37" s="13">
        <v>10734</v>
      </c>
      <c r="H37" s="11" t="s">
        <v>6223</v>
      </c>
      <c r="I37" s="11" t="s">
        <v>3767</v>
      </c>
      <c r="J37" s="11" t="s">
        <v>6224</v>
      </c>
      <c r="K37" s="11" t="s">
        <v>6225</v>
      </c>
      <c r="L37" s="11" t="s">
        <v>3294</v>
      </c>
      <c r="M37" s="11" t="s">
        <v>65</v>
      </c>
      <c r="N37" s="88">
        <v>42808.511956018519</v>
      </c>
      <c r="O37" s="30">
        <v>42835</v>
      </c>
      <c r="P37" s="11" t="s">
        <v>6226</v>
      </c>
      <c r="Q37" s="11" t="s">
        <v>6227</v>
      </c>
      <c r="R37" s="11" t="s">
        <v>6228</v>
      </c>
      <c r="S37" s="11"/>
      <c r="T37" s="11" t="s">
        <v>3298</v>
      </c>
      <c r="U37" s="107">
        <v>2200</v>
      </c>
      <c r="V37" s="11" t="s">
        <v>6229</v>
      </c>
      <c r="W37" s="11" t="s">
        <v>6230</v>
      </c>
      <c r="X37" s="11" t="s">
        <v>6231</v>
      </c>
      <c r="Y37" s="11"/>
    </row>
    <row r="38" spans="1:25" ht="15" customHeight="1" x14ac:dyDescent="0.25">
      <c r="A38" s="11" t="s">
        <v>6232</v>
      </c>
      <c r="B38" s="87" t="s">
        <v>6011</v>
      </c>
      <c r="C38" s="11" t="s">
        <v>3290</v>
      </c>
      <c r="D38" s="11" t="s">
        <v>39</v>
      </c>
      <c r="E38" s="11" t="s">
        <v>6233</v>
      </c>
      <c r="F38" s="11" t="s">
        <v>3292</v>
      </c>
      <c r="G38" s="13">
        <v>10530</v>
      </c>
      <c r="H38" s="11" t="s">
        <v>4504</v>
      </c>
      <c r="I38" s="11" t="s">
        <v>3387</v>
      </c>
      <c r="J38" s="11" t="s">
        <v>4505</v>
      </c>
      <c r="K38" s="11" t="s">
        <v>4506</v>
      </c>
      <c r="L38" s="11" t="s">
        <v>3294</v>
      </c>
      <c r="M38" s="30">
        <v>42808</v>
      </c>
      <c r="N38" s="88">
        <v>42811.632754629631</v>
      </c>
      <c r="O38" s="30">
        <v>42826</v>
      </c>
      <c r="P38" s="11" t="s">
        <v>6234</v>
      </c>
      <c r="Q38" s="11" t="s">
        <v>5607</v>
      </c>
      <c r="R38" s="11" t="s">
        <v>6235</v>
      </c>
      <c r="S38" s="11"/>
      <c r="T38" s="11" t="s">
        <v>3298</v>
      </c>
      <c r="U38" s="107">
        <v>2200</v>
      </c>
      <c r="V38" s="11"/>
      <c r="W38" s="11" t="s">
        <v>6236</v>
      </c>
      <c r="X38" s="11" t="s">
        <v>6237</v>
      </c>
      <c r="Y38" s="11"/>
    </row>
    <row r="39" spans="1:25" ht="15" customHeight="1" x14ac:dyDescent="0.25">
      <c r="A39" s="11" t="s">
        <v>6238</v>
      </c>
      <c r="B39" s="87" t="s">
        <v>6011</v>
      </c>
      <c r="C39" s="11" t="s">
        <v>3290</v>
      </c>
      <c r="D39" s="11" t="s">
        <v>223</v>
      </c>
      <c r="E39" s="11" t="s">
        <v>6239</v>
      </c>
      <c r="F39" s="11" t="s">
        <v>3292</v>
      </c>
      <c r="G39" s="13">
        <v>11695</v>
      </c>
      <c r="H39" s="11" t="s">
        <v>2476</v>
      </c>
      <c r="I39" s="11" t="s">
        <v>3302</v>
      </c>
      <c r="J39" s="11" t="s">
        <v>2477</v>
      </c>
      <c r="K39" s="11" t="s">
        <v>2478</v>
      </c>
      <c r="L39" s="11" t="s">
        <v>3294</v>
      </c>
      <c r="M39" s="11" t="s">
        <v>65</v>
      </c>
      <c r="N39" s="88">
        <v>42836.365277777775</v>
      </c>
      <c r="O39" s="30">
        <v>42849</v>
      </c>
      <c r="P39" s="11" t="s">
        <v>2523</v>
      </c>
      <c r="Q39" s="11" t="s">
        <v>4526</v>
      </c>
      <c r="R39" s="11" t="s">
        <v>2525</v>
      </c>
      <c r="S39" s="11" t="s">
        <v>5064</v>
      </c>
      <c r="T39" s="11" t="s">
        <v>3298</v>
      </c>
      <c r="U39" s="107">
        <v>2200</v>
      </c>
      <c r="V39" s="11"/>
      <c r="W39" s="11" t="s">
        <v>223</v>
      </c>
      <c r="X39" s="11"/>
      <c r="Y39" s="11"/>
    </row>
    <row r="40" spans="1:25" ht="15" customHeight="1" x14ac:dyDescent="0.25">
      <c r="A40" s="11" t="s">
        <v>6240</v>
      </c>
      <c r="B40" s="87" t="s">
        <v>6011</v>
      </c>
      <c r="C40" s="11" t="s">
        <v>3290</v>
      </c>
      <c r="D40" s="11" t="s">
        <v>39</v>
      </c>
      <c r="E40" s="11" t="s">
        <v>6241</v>
      </c>
      <c r="F40" s="11" t="s">
        <v>3292</v>
      </c>
      <c r="G40" s="13">
        <v>420</v>
      </c>
      <c r="H40" s="11" t="s">
        <v>176</v>
      </c>
      <c r="I40" s="11" t="s">
        <v>3432</v>
      </c>
      <c r="J40" s="11" t="s">
        <v>177</v>
      </c>
      <c r="K40" s="11" t="s">
        <v>178</v>
      </c>
      <c r="L40" s="11" t="s">
        <v>3294</v>
      </c>
      <c r="M40" s="30">
        <v>42831</v>
      </c>
      <c r="N40" s="88">
        <v>42831.670347222222</v>
      </c>
      <c r="O40" s="30">
        <v>42836</v>
      </c>
      <c r="P40" s="11" t="s">
        <v>6242</v>
      </c>
      <c r="Q40" s="11" t="s">
        <v>1414</v>
      </c>
      <c r="R40" s="11" t="s">
        <v>6243</v>
      </c>
      <c r="S40" s="11" t="s">
        <v>6244</v>
      </c>
      <c r="T40" s="11" t="s">
        <v>3298</v>
      </c>
      <c r="U40" s="107">
        <v>2200</v>
      </c>
      <c r="V40" s="11"/>
      <c r="W40" s="11"/>
      <c r="X40" s="11"/>
      <c r="Y40" s="11"/>
    </row>
    <row r="41" spans="1:25" ht="15" customHeight="1" x14ac:dyDescent="0.25">
      <c r="A41" s="11" t="s">
        <v>6245</v>
      </c>
      <c r="B41" s="87" t="s">
        <v>6011</v>
      </c>
      <c r="C41" s="11" t="s">
        <v>3290</v>
      </c>
      <c r="D41" s="11" t="s">
        <v>160</v>
      </c>
      <c r="E41" s="11" t="s">
        <v>6246</v>
      </c>
      <c r="F41" s="11" t="s">
        <v>3292</v>
      </c>
      <c r="G41" s="13">
        <v>10614</v>
      </c>
      <c r="H41" s="11" t="s">
        <v>6247</v>
      </c>
      <c r="I41" s="11" t="s">
        <v>4125</v>
      </c>
      <c r="J41" s="11" t="s">
        <v>6248</v>
      </c>
      <c r="K41" s="11" t="s">
        <v>6249</v>
      </c>
      <c r="L41" s="11" t="s">
        <v>3294</v>
      </c>
      <c r="M41" s="30">
        <v>42828</v>
      </c>
      <c r="N41" s="88">
        <v>42843</v>
      </c>
      <c r="O41" s="30">
        <v>42850</v>
      </c>
      <c r="P41" s="11" t="s">
        <v>1448</v>
      </c>
      <c r="Q41" s="11" t="s">
        <v>4025</v>
      </c>
      <c r="R41" s="11" t="s">
        <v>6250</v>
      </c>
      <c r="S41" s="11" t="s">
        <v>6251</v>
      </c>
      <c r="T41" s="11" t="s">
        <v>3298</v>
      </c>
      <c r="U41" s="107">
        <v>2200</v>
      </c>
      <c r="V41" s="11"/>
      <c r="W41" s="11" t="s">
        <v>160</v>
      </c>
      <c r="X41" s="11"/>
      <c r="Y41" s="11"/>
    </row>
    <row r="42" spans="1:25" ht="15" customHeight="1" x14ac:dyDescent="0.25">
      <c r="A42" s="11" t="s">
        <v>6252</v>
      </c>
      <c r="B42" s="87" t="s">
        <v>6011</v>
      </c>
      <c r="C42" s="11" t="s">
        <v>3290</v>
      </c>
      <c r="D42" s="11" t="s">
        <v>84</v>
      </c>
      <c r="E42" s="11" t="s">
        <v>6253</v>
      </c>
      <c r="F42" s="11" t="s">
        <v>3292</v>
      </c>
      <c r="G42" s="13">
        <v>773</v>
      </c>
      <c r="H42" s="11" t="s">
        <v>6254</v>
      </c>
      <c r="I42" s="11" t="s">
        <v>3312</v>
      </c>
      <c r="J42" s="11" t="s">
        <v>6255</v>
      </c>
      <c r="K42" s="11" t="s">
        <v>6256</v>
      </c>
      <c r="L42" s="11" t="s">
        <v>3294</v>
      </c>
      <c r="M42" s="30">
        <v>42837</v>
      </c>
      <c r="N42" s="88">
        <v>42845.351898148147</v>
      </c>
      <c r="O42" s="30">
        <v>42853</v>
      </c>
      <c r="P42" s="11" t="s">
        <v>2063</v>
      </c>
      <c r="Q42" s="11" t="s">
        <v>6257</v>
      </c>
      <c r="R42" s="11" t="s">
        <v>6258</v>
      </c>
      <c r="S42" s="11" t="s">
        <v>6259</v>
      </c>
      <c r="T42" s="11" t="s">
        <v>3298</v>
      </c>
      <c r="U42" s="107">
        <v>2200</v>
      </c>
      <c r="V42" s="11" t="s">
        <v>3597</v>
      </c>
      <c r="W42" s="11" t="s">
        <v>3598</v>
      </c>
      <c r="X42" s="11" t="s">
        <v>6260</v>
      </c>
      <c r="Y42" s="11"/>
    </row>
    <row r="43" spans="1:25" ht="15" customHeight="1" x14ac:dyDescent="0.25">
      <c r="A43" s="11" t="s">
        <v>6261</v>
      </c>
      <c r="B43" s="87" t="s">
        <v>6011</v>
      </c>
      <c r="C43" s="11" t="s">
        <v>3290</v>
      </c>
      <c r="D43" s="11" t="s">
        <v>223</v>
      </c>
      <c r="E43" s="11" t="s">
        <v>6262</v>
      </c>
      <c r="F43" s="11" t="s">
        <v>3292</v>
      </c>
      <c r="G43" s="13">
        <v>11191</v>
      </c>
      <c r="H43" s="11" t="s">
        <v>2242</v>
      </c>
      <c r="I43" s="11" t="s">
        <v>3767</v>
      </c>
      <c r="J43" s="11" t="s">
        <v>2243</v>
      </c>
      <c r="K43" s="11" t="s">
        <v>2244</v>
      </c>
      <c r="L43" s="11" t="s">
        <v>3294</v>
      </c>
      <c r="M43" s="11" t="s">
        <v>65</v>
      </c>
      <c r="N43" s="88">
        <v>42838.499444444446</v>
      </c>
      <c r="O43" s="30">
        <v>42852</v>
      </c>
      <c r="P43" s="11" t="s">
        <v>6263</v>
      </c>
      <c r="Q43" s="11" t="s">
        <v>6264</v>
      </c>
      <c r="R43" s="11" t="s">
        <v>6265</v>
      </c>
      <c r="S43" s="11" t="s">
        <v>6266</v>
      </c>
      <c r="T43" s="11" t="s">
        <v>3298</v>
      </c>
      <c r="U43" s="107">
        <v>2200</v>
      </c>
      <c r="V43" s="11"/>
      <c r="W43" s="11" t="s">
        <v>223</v>
      </c>
      <c r="X43" s="11"/>
      <c r="Y43" s="11"/>
    </row>
    <row r="44" spans="1:25" ht="15" customHeight="1" x14ac:dyDescent="0.25">
      <c r="A44" s="11" t="s">
        <v>6267</v>
      </c>
      <c r="B44" s="87" t="s">
        <v>6011</v>
      </c>
      <c r="C44" s="11" t="s">
        <v>3290</v>
      </c>
      <c r="D44" s="11" t="s">
        <v>39</v>
      </c>
      <c r="E44" s="11" t="s">
        <v>6268</v>
      </c>
      <c r="F44" s="11" t="s">
        <v>3292</v>
      </c>
      <c r="G44" s="13">
        <v>40072</v>
      </c>
      <c r="H44" s="11" t="s">
        <v>1115</v>
      </c>
      <c r="I44" s="11" t="s">
        <v>3483</v>
      </c>
      <c r="J44" s="11" t="s">
        <v>1189</v>
      </c>
      <c r="K44" s="11" t="s">
        <v>1190</v>
      </c>
      <c r="L44" s="11" t="s">
        <v>3294</v>
      </c>
      <c r="M44" s="11" t="s">
        <v>65</v>
      </c>
      <c r="N44" s="88">
        <v>42836.595138888886</v>
      </c>
      <c r="O44" s="30">
        <v>42845</v>
      </c>
      <c r="P44" s="11" t="s">
        <v>6269</v>
      </c>
      <c r="Q44" s="11" t="s">
        <v>4508</v>
      </c>
      <c r="R44" s="11" t="s">
        <v>6270</v>
      </c>
      <c r="S44" s="11" t="s">
        <v>6271</v>
      </c>
      <c r="T44" s="11" t="s">
        <v>3298</v>
      </c>
      <c r="U44" s="107">
        <v>2200</v>
      </c>
      <c r="V44" s="11" t="s">
        <v>3708</v>
      </c>
      <c r="W44" s="11" t="s">
        <v>6272</v>
      </c>
      <c r="X44" s="11" t="s">
        <v>6273</v>
      </c>
      <c r="Y44" s="11"/>
    </row>
    <row r="45" spans="1:25" ht="15" customHeight="1" x14ac:dyDescent="0.25">
      <c r="A45" s="11" t="s">
        <v>6274</v>
      </c>
      <c r="B45" s="87" t="s">
        <v>6011</v>
      </c>
      <c r="C45" s="11" t="s">
        <v>3290</v>
      </c>
      <c r="D45" s="11" t="s">
        <v>84</v>
      </c>
      <c r="E45" s="11" t="s">
        <v>6275</v>
      </c>
      <c r="F45" s="11" t="s">
        <v>3292</v>
      </c>
      <c r="G45" s="13">
        <v>11440</v>
      </c>
      <c r="H45" s="11" t="s">
        <v>6276</v>
      </c>
      <c r="I45" s="11" t="s">
        <v>3312</v>
      </c>
      <c r="J45" s="11" t="s">
        <v>6277</v>
      </c>
      <c r="K45" s="11" t="s">
        <v>6278</v>
      </c>
      <c r="L45" s="11" t="s">
        <v>3294</v>
      </c>
      <c r="M45" s="30">
        <v>42835</v>
      </c>
      <c r="N45" s="88">
        <v>42843.359074074076</v>
      </c>
      <c r="O45" s="30">
        <v>42851</v>
      </c>
      <c r="P45" s="11" t="s">
        <v>6279</v>
      </c>
      <c r="Q45" s="11" t="s">
        <v>6280</v>
      </c>
      <c r="R45" s="11" t="s">
        <v>6281</v>
      </c>
      <c r="S45" s="11"/>
      <c r="T45" s="11" t="s">
        <v>3298</v>
      </c>
      <c r="U45" s="107">
        <v>2200</v>
      </c>
      <c r="V45" s="11"/>
      <c r="W45" s="11" t="s">
        <v>6282</v>
      </c>
      <c r="X45" s="11"/>
      <c r="Y45" s="11"/>
    </row>
    <row r="46" spans="1:25" ht="15" customHeight="1" x14ac:dyDescent="0.25">
      <c r="A46" s="11" t="s">
        <v>6283</v>
      </c>
      <c r="B46" s="87" t="s">
        <v>6011</v>
      </c>
      <c r="C46" s="11" t="s">
        <v>3290</v>
      </c>
      <c r="D46" s="11" t="s">
        <v>767</v>
      </c>
      <c r="E46" s="11" t="s">
        <v>6284</v>
      </c>
      <c r="F46" s="11" t="s">
        <v>3292</v>
      </c>
      <c r="G46" s="13">
        <v>13280</v>
      </c>
      <c r="H46" s="11" t="s">
        <v>294</v>
      </c>
      <c r="I46" s="11" t="s">
        <v>3432</v>
      </c>
      <c r="J46" s="11" t="s">
        <v>295</v>
      </c>
      <c r="K46" s="11" t="s">
        <v>1214</v>
      </c>
      <c r="L46" s="11" t="s">
        <v>3294</v>
      </c>
      <c r="M46" s="30">
        <v>42832</v>
      </c>
      <c r="N46" s="88">
        <v>42835.443749999999</v>
      </c>
      <c r="O46" s="30">
        <v>42850</v>
      </c>
      <c r="P46" s="11" t="s">
        <v>6285</v>
      </c>
      <c r="Q46" s="11" t="s">
        <v>4187</v>
      </c>
      <c r="R46" s="11" t="s">
        <v>6286</v>
      </c>
      <c r="S46" s="11"/>
      <c r="T46" s="11" t="s">
        <v>3298</v>
      </c>
      <c r="U46" s="107">
        <v>2200</v>
      </c>
      <c r="V46" s="11"/>
      <c r="W46" s="11"/>
      <c r="X46" s="11"/>
      <c r="Y46" s="11"/>
    </row>
    <row r="47" spans="1:25" ht="15" customHeight="1" x14ac:dyDescent="0.25">
      <c r="A47" s="11" t="s">
        <v>6287</v>
      </c>
      <c r="B47" s="87" t="s">
        <v>6011</v>
      </c>
      <c r="C47" s="11" t="s">
        <v>3290</v>
      </c>
      <c r="D47" s="11" t="s">
        <v>53</v>
      </c>
      <c r="E47" s="11" t="s">
        <v>6288</v>
      </c>
      <c r="F47" s="11" t="s">
        <v>3292</v>
      </c>
      <c r="G47" s="13">
        <v>10113</v>
      </c>
      <c r="H47" s="11" t="s">
        <v>784</v>
      </c>
      <c r="I47" s="11" t="s">
        <v>3432</v>
      </c>
      <c r="J47" s="11" t="s">
        <v>785</v>
      </c>
      <c r="K47" s="11" t="s">
        <v>786</v>
      </c>
      <c r="L47" s="11" t="s">
        <v>3294</v>
      </c>
      <c r="M47" s="30">
        <v>42820</v>
      </c>
      <c r="N47" s="88">
        <v>42824</v>
      </c>
      <c r="O47" s="30">
        <v>42843</v>
      </c>
      <c r="P47" s="11" t="s">
        <v>6289</v>
      </c>
      <c r="Q47" s="11" t="s">
        <v>4693</v>
      </c>
      <c r="R47" s="11" t="s">
        <v>6290</v>
      </c>
      <c r="S47" s="11" t="s">
        <v>6291</v>
      </c>
      <c r="T47" s="11" t="s">
        <v>3298</v>
      </c>
      <c r="U47" s="107">
        <v>2200</v>
      </c>
      <c r="V47" s="11"/>
      <c r="W47" s="11" t="s">
        <v>53</v>
      </c>
      <c r="X47" s="11"/>
      <c r="Y47" s="11"/>
    </row>
    <row r="48" spans="1:25" ht="15" customHeight="1" x14ac:dyDescent="0.25">
      <c r="A48" s="11" t="s">
        <v>6292</v>
      </c>
      <c r="B48" s="87" t="s">
        <v>6011</v>
      </c>
      <c r="C48" s="11" t="s">
        <v>3290</v>
      </c>
      <c r="D48" s="11" t="s">
        <v>23</v>
      </c>
      <c r="E48" s="11" t="s">
        <v>6293</v>
      </c>
      <c r="F48" s="11" t="s">
        <v>3292</v>
      </c>
      <c r="G48" s="13">
        <v>10766</v>
      </c>
      <c r="H48" s="11" t="s">
        <v>3440</v>
      </c>
      <c r="I48" s="11" t="s">
        <v>3376</v>
      </c>
      <c r="J48" s="11" t="s">
        <v>3441</v>
      </c>
      <c r="K48" s="11" t="s">
        <v>3442</v>
      </c>
      <c r="L48" s="11" t="s">
        <v>3294</v>
      </c>
      <c r="M48" s="30">
        <v>42789</v>
      </c>
      <c r="N48" s="88">
        <v>42795.573067129626</v>
      </c>
      <c r="O48" s="30">
        <v>42836</v>
      </c>
      <c r="P48" s="11" t="s">
        <v>29</v>
      </c>
      <c r="Q48" s="11" t="s">
        <v>6294</v>
      </c>
      <c r="R48" s="11" t="s">
        <v>3032</v>
      </c>
      <c r="S48" s="11" t="s">
        <v>5109</v>
      </c>
      <c r="T48" s="11" t="s">
        <v>3298</v>
      </c>
      <c r="U48" s="107">
        <v>2200</v>
      </c>
      <c r="V48" s="11"/>
      <c r="W48" s="11" t="s">
        <v>23</v>
      </c>
      <c r="X48" s="11"/>
      <c r="Y48" s="11"/>
    </row>
    <row r="49" spans="1:25" ht="15" customHeight="1" x14ac:dyDescent="0.25">
      <c r="A49" s="11" t="s">
        <v>6295</v>
      </c>
      <c r="B49" s="87" t="s">
        <v>6011</v>
      </c>
      <c r="C49" s="11" t="s">
        <v>3290</v>
      </c>
      <c r="D49" s="11" t="s">
        <v>223</v>
      </c>
      <c r="E49" s="11" t="s">
        <v>6296</v>
      </c>
      <c r="F49" s="11" t="s">
        <v>3292</v>
      </c>
      <c r="G49" s="13">
        <v>265</v>
      </c>
      <c r="H49" s="11" t="s">
        <v>1770</v>
      </c>
      <c r="I49" s="11" t="s">
        <v>3387</v>
      </c>
      <c r="J49" s="11" t="s">
        <v>1877</v>
      </c>
      <c r="K49" s="11" t="s">
        <v>1878</v>
      </c>
      <c r="L49" s="11" t="s">
        <v>3294</v>
      </c>
      <c r="M49" s="30">
        <v>42822</v>
      </c>
      <c r="N49" s="88">
        <v>42823.479166666664</v>
      </c>
      <c r="O49" s="30">
        <v>42830</v>
      </c>
      <c r="P49" s="11" t="s">
        <v>6297</v>
      </c>
      <c r="Q49" s="11" t="s">
        <v>6298</v>
      </c>
      <c r="R49" s="11" t="s">
        <v>6299</v>
      </c>
      <c r="S49" s="11" t="s">
        <v>6300</v>
      </c>
      <c r="T49" s="11" t="s">
        <v>3298</v>
      </c>
      <c r="U49" s="107">
        <v>2200</v>
      </c>
      <c r="V49" s="11" t="s">
        <v>6301</v>
      </c>
      <c r="W49" s="11" t="s">
        <v>6302</v>
      </c>
      <c r="X49" s="11" t="s">
        <v>6303</v>
      </c>
      <c r="Y49" s="11"/>
    </row>
    <row r="50" spans="1:25" ht="15" customHeight="1" x14ac:dyDescent="0.25">
      <c r="A50" s="11" t="s">
        <v>6304</v>
      </c>
      <c r="B50" s="87" t="s">
        <v>6011</v>
      </c>
      <c r="C50" s="11" t="s">
        <v>3290</v>
      </c>
      <c r="D50" s="11" t="s">
        <v>53</v>
      </c>
      <c r="E50" s="11" t="s">
        <v>6305</v>
      </c>
      <c r="F50" s="11" t="s">
        <v>3292</v>
      </c>
      <c r="G50" s="13">
        <v>11191</v>
      </c>
      <c r="H50" s="11" t="s">
        <v>2242</v>
      </c>
      <c r="I50" s="11" t="s">
        <v>3767</v>
      </c>
      <c r="J50" s="11" t="s">
        <v>2243</v>
      </c>
      <c r="K50" s="11" t="s">
        <v>2244</v>
      </c>
      <c r="L50" s="11" t="s">
        <v>3294</v>
      </c>
      <c r="M50" s="11" t="s">
        <v>65</v>
      </c>
      <c r="N50" s="88">
        <v>42801.695937500001</v>
      </c>
      <c r="O50" s="30">
        <v>42846</v>
      </c>
      <c r="P50" s="11" t="s">
        <v>6306</v>
      </c>
      <c r="Q50" s="11" t="s">
        <v>6307</v>
      </c>
      <c r="R50" s="11" t="s">
        <v>6308</v>
      </c>
      <c r="S50" s="11" t="s">
        <v>6309</v>
      </c>
      <c r="T50" s="11" t="s">
        <v>3298</v>
      </c>
      <c r="U50" s="107">
        <v>2200</v>
      </c>
      <c r="V50" s="11"/>
      <c r="W50" s="11" t="s">
        <v>53</v>
      </c>
      <c r="X50" s="11"/>
      <c r="Y50" s="11"/>
    </row>
    <row r="51" spans="1:25" ht="15" customHeight="1" x14ac:dyDescent="0.25">
      <c r="A51" s="11" t="s">
        <v>6310</v>
      </c>
      <c r="B51" s="87" t="s">
        <v>6011</v>
      </c>
      <c r="C51" s="11" t="s">
        <v>3290</v>
      </c>
      <c r="D51" s="11" t="s">
        <v>1083</v>
      </c>
      <c r="E51" s="11" t="s">
        <v>6311</v>
      </c>
      <c r="F51" s="11" t="s">
        <v>3292</v>
      </c>
      <c r="G51" s="13">
        <v>10639</v>
      </c>
      <c r="H51" s="11" t="s">
        <v>1725</v>
      </c>
      <c r="I51" s="11" t="s">
        <v>3376</v>
      </c>
      <c r="J51" s="11" t="s">
        <v>1791</v>
      </c>
      <c r="K51" s="11" t="s">
        <v>1792</v>
      </c>
      <c r="L51" s="11" t="s">
        <v>3294</v>
      </c>
      <c r="M51" s="30">
        <v>42823</v>
      </c>
      <c r="N51" s="88">
        <v>42825</v>
      </c>
      <c r="O51" s="30">
        <v>42844</v>
      </c>
      <c r="P51" s="11" t="s">
        <v>6312</v>
      </c>
      <c r="Q51" s="11" t="s">
        <v>6313</v>
      </c>
      <c r="R51" s="11" t="s">
        <v>6314</v>
      </c>
      <c r="S51" s="11" t="s">
        <v>6315</v>
      </c>
      <c r="T51" s="11" t="s">
        <v>3298</v>
      </c>
      <c r="U51" s="107">
        <v>2200</v>
      </c>
      <c r="V51" s="11"/>
      <c r="W51" s="11" t="s">
        <v>1083</v>
      </c>
      <c r="X51" s="11"/>
      <c r="Y51" s="11"/>
    </row>
    <row r="52" spans="1:25" ht="15" customHeight="1" x14ac:dyDescent="0.25">
      <c r="A52" s="11" t="s">
        <v>6316</v>
      </c>
      <c r="B52" s="87" t="s">
        <v>6011</v>
      </c>
      <c r="C52" s="11" t="s">
        <v>3290</v>
      </c>
      <c r="D52" s="11" t="s">
        <v>61</v>
      </c>
      <c r="E52" s="11" t="s">
        <v>6317</v>
      </c>
      <c r="F52" s="11" t="s">
        <v>3292</v>
      </c>
      <c r="G52" s="13">
        <v>10761</v>
      </c>
      <c r="H52" s="11" t="s">
        <v>6318</v>
      </c>
      <c r="I52" s="11" t="s">
        <v>3491</v>
      </c>
      <c r="J52" s="11" t="s">
        <v>6319</v>
      </c>
      <c r="K52" s="11" t="s">
        <v>6320</v>
      </c>
      <c r="L52" s="11" t="s">
        <v>3294</v>
      </c>
      <c r="M52" s="11" t="s">
        <v>65</v>
      </c>
      <c r="N52" s="88">
        <v>42796.438576388886</v>
      </c>
      <c r="O52" s="30">
        <v>42830</v>
      </c>
      <c r="P52" s="11" t="s">
        <v>6321</v>
      </c>
      <c r="Q52" s="11" t="s">
        <v>6322</v>
      </c>
      <c r="R52" s="11" t="s">
        <v>6323</v>
      </c>
      <c r="S52" s="11"/>
      <c r="T52" s="11" t="s">
        <v>3298</v>
      </c>
      <c r="U52" s="107">
        <v>2200</v>
      </c>
      <c r="V52" s="11"/>
      <c r="W52" s="11" t="s">
        <v>61</v>
      </c>
      <c r="X52" s="11"/>
      <c r="Y52" s="11"/>
    </row>
    <row r="53" spans="1:25" ht="15" customHeight="1" x14ac:dyDescent="0.25">
      <c r="A53" s="11" t="s">
        <v>6324</v>
      </c>
      <c r="B53" s="87" t="s">
        <v>6011</v>
      </c>
      <c r="C53" s="11" t="s">
        <v>3290</v>
      </c>
      <c r="D53" s="11" t="s">
        <v>112</v>
      </c>
      <c r="E53" s="11" t="s">
        <v>6325</v>
      </c>
      <c r="F53" s="11" t="s">
        <v>3292</v>
      </c>
      <c r="G53" s="13">
        <v>213</v>
      </c>
      <c r="H53" s="11" t="s">
        <v>575</v>
      </c>
      <c r="I53" s="11" t="s">
        <v>3417</v>
      </c>
      <c r="J53" s="11" t="s">
        <v>576</v>
      </c>
      <c r="K53" s="11" t="s">
        <v>577</v>
      </c>
      <c r="L53" s="11" t="s">
        <v>3294</v>
      </c>
      <c r="M53" s="30">
        <v>42812</v>
      </c>
      <c r="N53" s="88">
        <v>42814.35833333333</v>
      </c>
      <c r="O53" s="30">
        <v>42830</v>
      </c>
      <c r="P53" s="11" t="s">
        <v>6326</v>
      </c>
      <c r="Q53" s="11" t="s">
        <v>6327</v>
      </c>
      <c r="R53" s="11" t="s">
        <v>6328</v>
      </c>
      <c r="S53" s="11"/>
      <c r="T53" s="11" t="s">
        <v>3298</v>
      </c>
      <c r="U53" s="107">
        <v>2200</v>
      </c>
      <c r="V53" s="11" t="s">
        <v>6329</v>
      </c>
      <c r="W53" s="11" t="s">
        <v>6330</v>
      </c>
      <c r="X53" s="11" t="s">
        <v>6331</v>
      </c>
      <c r="Y53" s="11"/>
    </row>
    <row r="54" spans="1:25" ht="15" customHeight="1" x14ac:dyDescent="0.25">
      <c r="A54" s="11" t="s">
        <v>6332</v>
      </c>
      <c r="B54" s="87" t="s">
        <v>6011</v>
      </c>
      <c r="C54" s="11" t="s">
        <v>3290</v>
      </c>
      <c r="D54" s="11" t="s">
        <v>223</v>
      </c>
      <c r="E54" s="11" t="s">
        <v>6333</v>
      </c>
      <c r="F54" s="11" t="s">
        <v>3292</v>
      </c>
      <c r="G54" s="13">
        <v>10955</v>
      </c>
      <c r="H54" s="11" t="s">
        <v>403</v>
      </c>
      <c r="I54" s="11" t="s">
        <v>3328</v>
      </c>
      <c r="J54" s="11" t="s">
        <v>404</v>
      </c>
      <c r="K54" s="11" t="s">
        <v>405</v>
      </c>
      <c r="L54" s="11" t="s">
        <v>3294</v>
      </c>
      <c r="M54" s="30">
        <v>42836</v>
      </c>
      <c r="N54" s="88">
        <v>42844</v>
      </c>
      <c r="O54" s="30">
        <v>42849</v>
      </c>
      <c r="P54" s="11" t="s">
        <v>6334</v>
      </c>
      <c r="Q54" s="11" t="s">
        <v>6335</v>
      </c>
      <c r="R54" s="11" t="s">
        <v>6336</v>
      </c>
      <c r="S54" s="11" t="s">
        <v>6337</v>
      </c>
      <c r="T54" s="11" t="s">
        <v>3298</v>
      </c>
      <c r="U54" s="107">
        <v>2200</v>
      </c>
      <c r="V54" s="11" t="s">
        <v>5889</v>
      </c>
      <c r="W54" s="11" t="s">
        <v>5890</v>
      </c>
      <c r="X54" s="11">
        <v>2010.0063</v>
      </c>
      <c r="Y54" s="11"/>
    </row>
    <row r="55" spans="1:25" ht="15" customHeight="1" x14ac:dyDescent="0.25">
      <c r="A55" s="11" t="s">
        <v>6338</v>
      </c>
      <c r="B55" s="87" t="s">
        <v>6011</v>
      </c>
      <c r="C55" s="11" t="s">
        <v>3290</v>
      </c>
      <c r="D55" s="11" t="s">
        <v>84</v>
      </c>
      <c r="E55" s="11" t="s">
        <v>6339</v>
      </c>
      <c r="F55" s="11" t="s">
        <v>3292</v>
      </c>
      <c r="G55" s="13">
        <v>170</v>
      </c>
      <c r="H55" s="11" t="s">
        <v>435</v>
      </c>
      <c r="I55" s="11" t="s">
        <v>3312</v>
      </c>
      <c r="J55" s="11" t="s">
        <v>436</v>
      </c>
      <c r="K55" s="11" t="s">
        <v>437</v>
      </c>
      <c r="L55" s="11" t="s">
        <v>3294</v>
      </c>
      <c r="M55" s="30">
        <v>42800</v>
      </c>
      <c r="N55" s="88">
        <v>42830</v>
      </c>
      <c r="O55" s="30">
        <v>42847</v>
      </c>
      <c r="P55" s="11" t="s">
        <v>2898</v>
      </c>
      <c r="Q55" s="11" t="s">
        <v>6340</v>
      </c>
      <c r="R55" s="11" t="s">
        <v>6341</v>
      </c>
      <c r="S55" s="11" t="s">
        <v>6342</v>
      </c>
      <c r="T55" s="11" t="s">
        <v>3298</v>
      </c>
      <c r="U55" s="107">
        <v>2200</v>
      </c>
      <c r="V55" s="11"/>
      <c r="W55" s="11" t="s">
        <v>84</v>
      </c>
      <c r="X55" s="11"/>
      <c r="Y55" s="11"/>
    </row>
    <row r="56" spans="1:25" ht="15" customHeight="1" x14ac:dyDescent="0.25">
      <c r="A56" s="11" t="s">
        <v>6343</v>
      </c>
      <c r="B56" s="87" t="s">
        <v>6011</v>
      </c>
      <c r="C56" s="11" t="s">
        <v>3290</v>
      </c>
      <c r="D56" s="11" t="s">
        <v>39</v>
      </c>
      <c r="E56" s="11" t="s">
        <v>6344</v>
      </c>
      <c r="F56" s="11" t="s">
        <v>3292</v>
      </c>
      <c r="G56" s="13">
        <v>10585</v>
      </c>
      <c r="H56" s="11" t="s">
        <v>6345</v>
      </c>
      <c r="I56" s="11" t="s">
        <v>3417</v>
      </c>
      <c r="J56" s="11" t="s">
        <v>6346</v>
      </c>
      <c r="K56" s="11" t="s">
        <v>6347</v>
      </c>
      <c r="L56" s="11" t="s">
        <v>3294</v>
      </c>
      <c r="M56" s="30">
        <v>42844</v>
      </c>
      <c r="N56" s="88">
        <v>42846</v>
      </c>
      <c r="O56" s="30">
        <v>42851</v>
      </c>
      <c r="P56" s="11" t="s">
        <v>2346</v>
      </c>
      <c r="Q56" s="11" t="s">
        <v>6348</v>
      </c>
      <c r="R56" s="11" t="s">
        <v>6349</v>
      </c>
      <c r="S56" s="11"/>
      <c r="T56" s="11" t="s">
        <v>3298</v>
      </c>
      <c r="U56" s="107">
        <v>2200</v>
      </c>
      <c r="V56" s="11" t="s">
        <v>6350</v>
      </c>
      <c r="W56" s="11" t="s">
        <v>6351</v>
      </c>
      <c r="X56" s="11" t="s">
        <v>6352</v>
      </c>
      <c r="Y56" s="11"/>
    </row>
    <row r="57" spans="1:25" ht="15" customHeight="1" x14ac:dyDescent="0.25">
      <c r="A57" s="11" t="s">
        <v>6353</v>
      </c>
      <c r="B57" s="87" t="s">
        <v>6011</v>
      </c>
      <c r="C57" s="11" t="s">
        <v>3290</v>
      </c>
      <c r="D57" s="11" t="s">
        <v>349</v>
      </c>
      <c r="E57" s="11" t="s">
        <v>6354</v>
      </c>
      <c r="F57" s="11" t="s">
        <v>3292</v>
      </c>
      <c r="G57" s="13">
        <v>10803</v>
      </c>
      <c r="H57" s="11" t="s">
        <v>1759</v>
      </c>
      <c r="I57" s="11" t="s">
        <v>3843</v>
      </c>
      <c r="J57" s="11" t="s">
        <v>1855</v>
      </c>
      <c r="K57" s="11" t="s">
        <v>1856</v>
      </c>
      <c r="L57" s="11" t="s">
        <v>3294</v>
      </c>
      <c r="M57" s="11" t="s">
        <v>65</v>
      </c>
      <c r="N57" s="88">
        <v>42838</v>
      </c>
      <c r="O57" s="30">
        <v>42844</v>
      </c>
      <c r="P57" s="11" t="s">
        <v>6355</v>
      </c>
      <c r="Q57" s="11" t="s">
        <v>6356</v>
      </c>
      <c r="R57" s="11" t="s">
        <v>6357</v>
      </c>
      <c r="S57" s="11" t="s">
        <v>6358</v>
      </c>
      <c r="T57" s="11" t="s">
        <v>3298</v>
      </c>
      <c r="U57" s="107">
        <v>2200</v>
      </c>
      <c r="V57" s="11"/>
      <c r="W57" s="11" t="s">
        <v>6359</v>
      </c>
      <c r="X57" s="11" t="s">
        <v>6360</v>
      </c>
      <c r="Y57" s="11"/>
    </row>
    <row r="58" spans="1:25" ht="15" customHeight="1" x14ac:dyDescent="0.25">
      <c r="A58" s="11" t="s">
        <v>6361</v>
      </c>
      <c r="B58" s="87" t="s">
        <v>6011</v>
      </c>
      <c r="C58" s="11" t="s">
        <v>3290</v>
      </c>
      <c r="D58" s="11" t="s">
        <v>223</v>
      </c>
      <c r="E58" s="11" t="s">
        <v>6362</v>
      </c>
      <c r="F58" s="11" t="s">
        <v>3292</v>
      </c>
      <c r="G58" s="13">
        <v>12152</v>
      </c>
      <c r="H58" s="11" t="s">
        <v>6363</v>
      </c>
      <c r="I58" s="11" t="s">
        <v>3456</v>
      </c>
      <c r="J58" s="11" t="s">
        <v>6364</v>
      </c>
      <c r="K58" s="11" t="s">
        <v>6365</v>
      </c>
      <c r="L58" s="11" t="s">
        <v>3294</v>
      </c>
      <c r="M58" s="30">
        <v>42832</v>
      </c>
      <c r="N58" s="88">
        <v>42835.458333333336</v>
      </c>
      <c r="O58" s="30">
        <v>42851</v>
      </c>
      <c r="P58" s="11" t="s">
        <v>6366</v>
      </c>
      <c r="Q58" s="11" t="s">
        <v>6367</v>
      </c>
      <c r="R58" s="11" t="s">
        <v>6368</v>
      </c>
      <c r="S58" s="11"/>
      <c r="T58" s="11" t="s">
        <v>3298</v>
      </c>
      <c r="U58" s="107">
        <v>2200</v>
      </c>
      <c r="V58" s="11"/>
      <c r="W58" s="11"/>
      <c r="X58" s="11"/>
      <c r="Y58" s="11"/>
    </row>
    <row r="59" spans="1:25" ht="15" customHeight="1" x14ac:dyDescent="0.25">
      <c r="A59" s="11" t="s">
        <v>6369</v>
      </c>
      <c r="B59" s="87" t="s">
        <v>6011</v>
      </c>
      <c r="C59" s="11" t="s">
        <v>3290</v>
      </c>
      <c r="D59" s="11" t="s">
        <v>84</v>
      </c>
      <c r="E59" s="11" t="s">
        <v>6370</v>
      </c>
      <c r="F59" s="11" t="s">
        <v>3292</v>
      </c>
      <c r="G59" s="13">
        <v>11222</v>
      </c>
      <c r="H59" s="11" t="s">
        <v>6371</v>
      </c>
      <c r="I59" s="11" t="s">
        <v>4033</v>
      </c>
      <c r="J59" s="11" t="s">
        <v>6372</v>
      </c>
      <c r="K59" s="11" t="s">
        <v>6373</v>
      </c>
      <c r="L59" s="11" t="s">
        <v>3294</v>
      </c>
      <c r="M59" s="30">
        <v>42842</v>
      </c>
      <c r="N59" s="88">
        <v>42843.358634259261</v>
      </c>
      <c r="O59" s="30">
        <v>42844</v>
      </c>
      <c r="P59" s="11" t="s">
        <v>6374</v>
      </c>
      <c r="Q59" s="11" t="s">
        <v>6375</v>
      </c>
      <c r="R59" s="11" t="s">
        <v>6376</v>
      </c>
      <c r="S59" s="11"/>
      <c r="T59" s="11" t="s">
        <v>3298</v>
      </c>
      <c r="U59" s="107">
        <v>2200</v>
      </c>
      <c r="V59" s="11"/>
      <c r="W59" s="11" t="s">
        <v>6377</v>
      </c>
      <c r="X59" s="11">
        <v>11254331</v>
      </c>
      <c r="Y59" s="11"/>
    </row>
    <row r="60" spans="1:25" ht="15" customHeight="1" x14ac:dyDescent="0.25">
      <c r="A60" s="11" t="s">
        <v>6378</v>
      </c>
      <c r="B60" s="87" t="s">
        <v>6011</v>
      </c>
      <c r="C60" s="11" t="s">
        <v>3290</v>
      </c>
      <c r="D60" s="11" t="s">
        <v>31</v>
      </c>
      <c r="E60" s="11" t="s">
        <v>6379</v>
      </c>
      <c r="F60" s="11" t="s">
        <v>3292</v>
      </c>
      <c r="G60" s="13">
        <v>11269</v>
      </c>
      <c r="H60" s="11" t="s">
        <v>2388</v>
      </c>
      <c r="I60" s="11" t="s">
        <v>3344</v>
      </c>
      <c r="J60" s="11" t="s">
        <v>2389</v>
      </c>
      <c r="K60" s="11" t="s">
        <v>2390</v>
      </c>
      <c r="L60" s="11" t="s">
        <v>3294</v>
      </c>
      <c r="M60" s="30">
        <v>42845</v>
      </c>
      <c r="N60" s="88">
        <v>42849.326736111114</v>
      </c>
      <c r="O60" s="30">
        <v>42852</v>
      </c>
      <c r="P60" s="11" t="s">
        <v>1428</v>
      </c>
      <c r="Q60" s="11" t="s">
        <v>5863</v>
      </c>
      <c r="R60" s="11" t="s">
        <v>1429</v>
      </c>
      <c r="S60" s="11"/>
      <c r="T60" s="11" t="s">
        <v>3298</v>
      </c>
      <c r="U60" s="107">
        <v>2200</v>
      </c>
      <c r="V60" s="11"/>
      <c r="W60" s="11" t="s">
        <v>6380</v>
      </c>
      <c r="X60" s="11"/>
      <c r="Y60" s="11"/>
    </row>
    <row r="61" spans="1:25" ht="15" customHeight="1" x14ac:dyDescent="0.25">
      <c r="A61" s="11" t="s">
        <v>6381</v>
      </c>
      <c r="B61" s="87" t="s">
        <v>6011</v>
      </c>
      <c r="C61" s="11" t="s">
        <v>3290</v>
      </c>
      <c r="D61" s="11" t="s">
        <v>223</v>
      </c>
      <c r="E61" s="11" t="s">
        <v>6382</v>
      </c>
      <c r="F61" s="11" t="s">
        <v>3865</v>
      </c>
      <c r="G61" s="13">
        <v>12686</v>
      </c>
      <c r="H61" s="11" t="s">
        <v>6383</v>
      </c>
      <c r="I61" s="11" t="s">
        <v>3387</v>
      </c>
      <c r="J61" s="11" t="s">
        <v>6384</v>
      </c>
      <c r="K61" s="11" t="s">
        <v>6385</v>
      </c>
      <c r="L61" s="11" t="s">
        <v>3294</v>
      </c>
      <c r="M61" s="30">
        <v>42835</v>
      </c>
      <c r="N61" s="88">
        <v>42836.520138888889</v>
      </c>
      <c r="O61" s="30">
        <v>42837</v>
      </c>
      <c r="P61" s="11" t="s">
        <v>6386</v>
      </c>
      <c r="Q61" s="11" t="s">
        <v>5764</v>
      </c>
      <c r="R61" s="11" t="s">
        <v>6387</v>
      </c>
      <c r="S61" s="11" t="s">
        <v>6388</v>
      </c>
      <c r="T61" s="11" t="s">
        <v>3298</v>
      </c>
      <c r="U61" s="107">
        <v>2200</v>
      </c>
      <c r="V61" s="11"/>
      <c r="W61" s="11" t="s">
        <v>6389</v>
      </c>
      <c r="X61" s="11" t="s">
        <v>6390</v>
      </c>
      <c r="Y61" s="11"/>
    </row>
    <row r="62" spans="1:25" ht="15" customHeight="1" x14ac:dyDescent="0.25">
      <c r="A62" s="11" t="s">
        <v>6391</v>
      </c>
      <c r="B62" s="87" t="s">
        <v>6011</v>
      </c>
      <c r="C62" s="11" t="s">
        <v>3290</v>
      </c>
      <c r="D62" s="11" t="s">
        <v>39</v>
      </c>
      <c r="E62" s="11" t="s">
        <v>6392</v>
      </c>
      <c r="F62" s="11" t="s">
        <v>3292</v>
      </c>
      <c r="G62" s="13">
        <v>340</v>
      </c>
      <c r="H62" s="11" t="s">
        <v>5211</v>
      </c>
      <c r="I62" s="11" t="s">
        <v>3328</v>
      </c>
      <c r="J62" s="11" t="s">
        <v>5212</v>
      </c>
      <c r="K62" s="11" t="s">
        <v>5213</v>
      </c>
      <c r="L62" s="11" t="s">
        <v>3294</v>
      </c>
      <c r="M62" s="30">
        <v>42823</v>
      </c>
      <c r="N62" s="88">
        <v>42830.373171296298</v>
      </c>
      <c r="O62" s="30">
        <v>42843</v>
      </c>
      <c r="P62" s="11" t="s">
        <v>765</v>
      </c>
      <c r="Q62" s="11" t="s">
        <v>6393</v>
      </c>
      <c r="R62" s="11" t="s">
        <v>6394</v>
      </c>
      <c r="S62" s="11" t="s">
        <v>6395</v>
      </c>
      <c r="T62" s="11" t="s">
        <v>3298</v>
      </c>
      <c r="U62" s="107">
        <v>2200</v>
      </c>
      <c r="V62" s="11" t="s">
        <v>6396</v>
      </c>
      <c r="W62" s="11" t="s">
        <v>6397</v>
      </c>
      <c r="X62" s="11" t="s">
        <v>6398</v>
      </c>
      <c r="Y62" s="11"/>
    </row>
    <row r="63" spans="1:25" ht="15" customHeight="1" x14ac:dyDescent="0.25">
      <c r="A63" s="11" t="s">
        <v>6399</v>
      </c>
      <c r="B63" s="87" t="s">
        <v>6011</v>
      </c>
      <c r="C63" s="11" t="s">
        <v>3290</v>
      </c>
      <c r="D63" s="11" t="s">
        <v>313</v>
      </c>
      <c r="E63" s="11" t="s">
        <v>6400</v>
      </c>
      <c r="F63" s="11" t="s">
        <v>3865</v>
      </c>
      <c r="G63" s="13">
        <v>10658</v>
      </c>
      <c r="H63" s="11" t="s">
        <v>6401</v>
      </c>
      <c r="I63" s="11" t="s">
        <v>3387</v>
      </c>
      <c r="J63" s="11" t="s">
        <v>6402</v>
      </c>
      <c r="K63" s="11" t="s">
        <v>6403</v>
      </c>
      <c r="L63" s="11" t="s">
        <v>3294</v>
      </c>
      <c r="M63" s="30">
        <v>42820</v>
      </c>
      <c r="N63" s="88">
        <v>42822.33121527778</v>
      </c>
      <c r="O63" s="30">
        <v>42835</v>
      </c>
      <c r="P63" s="11" t="s">
        <v>6404</v>
      </c>
      <c r="Q63" s="11" t="s">
        <v>6405</v>
      </c>
      <c r="R63" s="11" t="s">
        <v>6406</v>
      </c>
      <c r="S63" s="11"/>
      <c r="T63" s="11" t="s">
        <v>3298</v>
      </c>
      <c r="U63" s="107">
        <v>2200</v>
      </c>
      <c r="V63" s="11" t="s">
        <v>3995</v>
      </c>
      <c r="W63" s="11" t="s">
        <v>3996</v>
      </c>
      <c r="X63" s="11"/>
      <c r="Y63" s="11"/>
    </row>
    <row r="64" spans="1:25" ht="15" customHeight="1" x14ac:dyDescent="0.25">
      <c r="A64" s="11" t="s">
        <v>6407</v>
      </c>
      <c r="B64" s="87" t="s">
        <v>6011</v>
      </c>
      <c r="C64" s="11" t="s">
        <v>3290</v>
      </c>
      <c r="D64" s="11" t="s">
        <v>61</v>
      </c>
      <c r="E64" s="11" t="s">
        <v>6408</v>
      </c>
      <c r="F64" s="11" t="s">
        <v>3292</v>
      </c>
      <c r="G64" s="13">
        <v>586</v>
      </c>
      <c r="H64" s="11" t="s">
        <v>2182</v>
      </c>
      <c r="I64" s="11" t="s">
        <v>3302</v>
      </c>
      <c r="J64" s="11" t="s">
        <v>2184</v>
      </c>
      <c r="K64" s="11" t="s">
        <v>2185</v>
      </c>
      <c r="L64" s="11" t="s">
        <v>3294</v>
      </c>
      <c r="M64" s="30">
        <v>42821</v>
      </c>
      <c r="N64" s="88">
        <v>42831.612280092595</v>
      </c>
      <c r="O64" s="30">
        <v>42842</v>
      </c>
      <c r="P64" s="11" t="s">
        <v>6409</v>
      </c>
      <c r="Q64" s="11" t="s">
        <v>3475</v>
      </c>
      <c r="R64" s="11" t="s">
        <v>6410</v>
      </c>
      <c r="S64" s="11" t="s">
        <v>6411</v>
      </c>
      <c r="T64" s="11" t="s">
        <v>3298</v>
      </c>
      <c r="U64" s="107">
        <v>2200</v>
      </c>
      <c r="V64" s="11"/>
      <c r="W64" s="11"/>
      <c r="X64" s="11"/>
      <c r="Y64" s="11"/>
    </row>
    <row r="65" spans="1:25" ht="15" customHeight="1" x14ac:dyDescent="0.25">
      <c r="A65" s="11" t="s">
        <v>6412</v>
      </c>
      <c r="B65" s="87" t="s">
        <v>6011</v>
      </c>
      <c r="C65" s="11" t="s">
        <v>3290</v>
      </c>
      <c r="D65" s="11" t="s">
        <v>112</v>
      </c>
      <c r="E65" s="11" t="s">
        <v>6413</v>
      </c>
      <c r="F65" s="11" t="s">
        <v>3292</v>
      </c>
      <c r="G65" s="13">
        <v>10096</v>
      </c>
      <c r="H65" s="11" t="s">
        <v>286</v>
      </c>
      <c r="I65" s="11" t="s">
        <v>3417</v>
      </c>
      <c r="J65" s="11" t="s">
        <v>287</v>
      </c>
      <c r="K65" s="11" t="s">
        <v>288</v>
      </c>
      <c r="L65" s="11" t="s">
        <v>3294</v>
      </c>
      <c r="M65" s="30">
        <v>42790</v>
      </c>
      <c r="N65" s="88">
        <v>42807.356770833336</v>
      </c>
      <c r="O65" s="30">
        <v>42844</v>
      </c>
      <c r="P65" s="11" t="s">
        <v>6414</v>
      </c>
      <c r="Q65" s="11" t="s">
        <v>3762</v>
      </c>
      <c r="R65" s="11" t="s">
        <v>6415</v>
      </c>
      <c r="S65" s="11"/>
      <c r="T65" s="11" t="s">
        <v>3298</v>
      </c>
      <c r="U65" s="107">
        <v>2200</v>
      </c>
      <c r="V65" s="11"/>
      <c r="W65" s="11" t="s">
        <v>112</v>
      </c>
      <c r="X65" s="11"/>
      <c r="Y65" s="11"/>
    </row>
    <row r="66" spans="1:25" ht="15" customHeight="1" x14ac:dyDescent="0.25">
      <c r="A66" s="11" t="s">
        <v>6416</v>
      </c>
      <c r="B66" s="87" t="s">
        <v>6011</v>
      </c>
      <c r="C66" s="11" t="s">
        <v>3290</v>
      </c>
      <c r="D66" s="11" t="s">
        <v>139</v>
      </c>
      <c r="E66" s="11" t="s">
        <v>6417</v>
      </c>
      <c r="F66" s="11" t="s">
        <v>3292</v>
      </c>
      <c r="G66" s="13">
        <v>158</v>
      </c>
      <c r="H66" s="11" t="s">
        <v>516</v>
      </c>
      <c r="I66" s="11" t="s">
        <v>3312</v>
      </c>
      <c r="J66" s="11" t="s">
        <v>517</v>
      </c>
      <c r="K66" s="11" t="s">
        <v>518</v>
      </c>
      <c r="L66" s="11" t="s">
        <v>3294</v>
      </c>
      <c r="M66" s="30">
        <v>42816</v>
      </c>
      <c r="N66" s="88">
        <v>42818.64166666667</v>
      </c>
      <c r="O66" s="30">
        <v>42843</v>
      </c>
      <c r="P66" s="11" t="s">
        <v>6418</v>
      </c>
      <c r="Q66" s="11" t="s">
        <v>3518</v>
      </c>
      <c r="R66" s="11" t="s">
        <v>6419</v>
      </c>
      <c r="S66" s="11" t="s">
        <v>6420</v>
      </c>
      <c r="T66" s="11" t="s">
        <v>3298</v>
      </c>
      <c r="U66" s="107">
        <v>2200</v>
      </c>
      <c r="V66" s="11" t="s">
        <v>6134</v>
      </c>
      <c r="W66" s="11" t="s">
        <v>6135</v>
      </c>
      <c r="X66" s="11" t="s">
        <v>6421</v>
      </c>
      <c r="Y66" s="11"/>
    </row>
    <row r="67" spans="1:25" ht="15" customHeight="1" x14ac:dyDescent="0.25">
      <c r="A67" s="11" t="s">
        <v>6422</v>
      </c>
      <c r="B67" s="87" t="s">
        <v>6011</v>
      </c>
      <c r="C67" s="11" t="s">
        <v>3290</v>
      </c>
      <c r="D67" s="11" t="s">
        <v>61</v>
      </c>
      <c r="E67" s="11" t="s">
        <v>6423</v>
      </c>
      <c r="F67" s="11" t="s">
        <v>3292</v>
      </c>
      <c r="G67" s="13">
        <v>167</v>
      </c>
      <c r="H67" s="11" t="s">
        <v>115</v>
      </c>
      <c r="I67" s="11" t="s">
        <v>3302</v>
      </c>
      <c r="J67" s="11" t="s">
        <v>116</v>
      </c>
      <c r="K67" s="11" t="s">
        <v>117</v>
      </c>
      <c r="L67" s="11" t="s">
        <v>3294</v>
      </c>
      <c r="M67" s="30">
        <v>42832</v>
      </c>
      <c r="N67" s="88">
        <v>42835.376851851855</v>
      </c>
      <c r="O67" s="30">
        <v>42838</v>
      </c>
      <c r="P67" s="11" t="s">
        <v>6424</v>
      </c>
      <c r="Q67" s="11" t="s">
        <v>6425</v>
      </c>
      <c r="R67" s="11" t="s">
        <v>6426</v>
      </c>
      <c r="S67" s="11"/>
      <c r="T67" s="11" t="s">
        <v>3298</v>
      </c>
      <c r="U67" s="107">
        <v>2200</v>
      </c>
      <c r="V67" s="11" t="s">
        <v>6427</v>
      </c>
      <c r="W67" s="11" t="s">
        <v>6428</v>
      </c>
      <c r="X67" s="11"/>
      <c r="Y67" s="11"/>
    </row>
    <row r="68" spans="1:25" ht="15" customHeight="1" x14ac:dyDescent="0.25">
      <c r="A68" s="11" t="s">
        <v>6429</v>
      </c>
      <c r="B68" s="87" t="s">
        <v>6011</v>
      </c>
      <c r="C68" s="11" t="s">
        <v>3290</v>
      </c>
      <c r="D68" s="11" t="s">
        <v>223</v>
      </c>
      <c r="E68" s="11" t="s">
        <v>6430</v>
      </c>
      <c r="F68" s="11" t="s">
        <v>3292</v>
      </c>
      <c r="G68" s="13">
        <v>10570</v>
      </c>
      <c r="H68" s="11" t="s">
        <v>292</v>
      </c>
      <c r="I68" s="11" t="s">
        <v>3349</v>
      </c>
      <c r="J68" s="11" t="s">
        <v>293</v>
      </c>
      <c r="K68" s="11" t="s">
        <v>757</v>
      </c>
      <c r="L68" s="11" t="s">
        <v>3294</v>
      </c>
      <c r="M68" s="30">
        <v>42849</v>
      </c>
      <c r="N68" s="88">
        <v>42850.546296296299</v>
      </c>
      <c r="O68" s="30">
        <v>42851</v>
      </c>
      <c r="P68" s="11" t="s">
        <v>1399</v>
      </c>
      <c r="Q68" s="11" t="s">
        <v>6431</v>
      </c>
      <c r="R68" s="11" t="s">
        <v>6432</v>
      </c>
      <c r="S68" s="11" t="s">
        <v>6433</v>
      </c>
      <c r="T68" s="11" t="s">
        <v>3298</v>
      </c>
      <c r="U68" s="107">
        <v>2200</v>
      </c>
      <c r="V68" s="11" t="s">
        <v>6434</v>
      </c>
      <c r="W68" s="11" t="s">
        <v>6435</v>
      </c>
      <c r="X68" s="11" t="s">
        <v>6436</v>
      </c>
      <c r="Y68" s="11"/>
    </row>
    <row r="69" spans="1:25" ht="15" customHeight="1" x14ac:dyDescent="0.25">
      <c r="A69" s="11" t="s">
        <v>6437</v>
      </c>
      <c r="B69" s="87" t="s">
        <v>6011</v>
      </c>
      <c r="C69" s="11" t="s">
        <v>3290</v>
      </c>
      <c r="D69" s="11" t="s">
        <v>112</v>
      </c>
      <c r="E69" s="11" t="s">
        <v>6438</v>
      </c>
      <c r="F69" s="11" t="s">
        <v>3301</v>
      </c>
      <c r="G69" s="13">
        <v>11901</v>
      </c>
      <c r="H69" s="11" t="s">
        <v>6439</v>
      </c>
      <c r="I69" s="11" t="s">
        <v>3302</v>
      </c>
      <c r="J69" s="11" t="s">
        <v>65</v>
      </c>
      <c r="K69" s="11" t="s">
        <v>6440</v>
      </c>
      <c r="L69" s="11" t="s">
        <v>3294</v>
      </c>
      <c r="M69" s="11" t="s">
        <v>65</v>
      </c>
      <c r="N69" s="88">
        <v>42835.359722222223</v>
      </c>
      <c r="O69" s="30">
        <v>42847</v>
      </c>
      <c r="P69" s="11" t="s">
        <v>6441</v>
      </c>
      <c r="Q69" s="11" t="s">
        <v>4149</v>
      </c>
      <c r="R69" s="11" t="s">
        <v>6442</v>
      </c>
      <c r="S69" s="11"/>
      <c r="T69" s="11" t="s">
        <v>3298</v>
      </c>
      <c r="U69" s="107">
        <v>2200</v>
      </c>
      <c r="V69" s="11"/>
      <c r="W69" s="11" t="s">
        <v>112</v>
      </c>
      <c r="X69" s="11"/>
      <c r="Y69" s="11"/>
    </row>
    <row r="70" spans="1:25" ht="15" customHeight="1" x14ac:dyDescent="0.25">
      <c r="A70" s="11" t="s">
        <v>6443</v>
      </c>
      <c r="B70" s="87" t="s">
        <v>6011</v>
      </c>
      <c r="C70" s="11" t="s">
        <v>3290</v>
      </c>
      <c r="D70" s="11" t="s">
        <v>31</v>
      </c>
      <c r="E70" s="11" t="s">
        <v>6444</v>
      </c>
      <c r="F70" s="11" t="s">
        <v>3292</v>
      </c>
      <c r="G70" s="13">
        <v>484</v>
      </c>
      <c r="H70" s="11" t="s">
        <v>2293</v>
      </c>
      <c r="I70" s="11" t="s">
        <v>3432</v>
      </c>
      <c r="J70" s="11" t="s">
        <v>2294</v>
      </c>
      <c r="K70" s="11" t="s">
        <v>2295</v>
      </c>
      <c r="L70" s="11" t="s">
        <v>3294</v>
      </c>
      <c r="M70" s="30">
        <v>42826</v>
      </c>
      <c r="N70" s="88">
        <v>42829</v>
      </c>
      <c r="O70" s="30">
        <v>42850</v>
      </c>
      <c r="P70" s="11" t="s">
        <v>6445</v>
      </c>
      <c r="Q70" s="11" t="s">
        <v>6446</v>
      </c>
      <c r="R70" s="11" t="s">
        <v>6447</v>
      </c>
      <c r="S70" s="11" t="s">
        <v>6448</v>
      </c>
      <c r="T70" s="11" t="s">
        <v>3298</v>
      </c>
      <c r="U70" s="107">
        <v>2200</v>
      </c>
      <c r="V70" s="11"/>
      <c r="W70" s="11" t="s">
        <v>6449</v>
      </c>
      <c r="X70" s="11">
        <v>668786</v>
      </c>
      <c r="Y70" s="11"/>
    </row>
    <row r="71" spans="1:25" ht="15" customHeight="1" x14ac:dyDescent="0.25">
      <c r="A71" s="11" t="s">
        <v>6450</v>
      </c>
      <c r="B71" s="87" t="s">
        <v>6011</v>
      </c>
      <c r="C71" s="11" t="s">
        <v>3290</v>
      </c>
      <c r="D71" s="11" t="s">
        <v>223</v>
      </c>
      <c r="E71" s="11" t="s">
        <v>6451</v>
      </c>
      <c r="F71" s="11" t="s">
        <v>3292</v>
      </c>
      <c r="G71" s="13">
        <v>11009</v>
      </c>
      <c r="H71" s="11" t="s">
        <v>2811</v>
      </c>
      <c r="I71" s="11" t="s">
        <v>4033</v>
      </c>
      <c r="J71" s="11" t="s">
        <v>2812</v>
      </c>
      <c r="K71" s="11" t="s">
        <v>2813</v>
      </c>
      <c r="L71" s="11" t="s">
        <v>3294</v>
      </c>
      <c r="M71" s="30">
        <v>42795</v>
      </c>
      <c r="N71" s="88">
        <v>42801.445914351854</v>
      </c>
      <c r="O71" s="30">
        <v>42828</v>
      </c>
      <c r="P71" s="11" t="s">
        <v>6452</v>
      </c>
      <c r="Q71" s="11" t="s">
        <v>6453</v>
      </c>
      <c r="R71" s="11" t="s">
        <v>6454</v>
      </c>
      <c r="S71" s="11" t="s">
        <v>6455</v>
      </c>
      <c r="T71" s="11" t="s">
        <v>3298</v>
      </c>
      <c r="U71" s="107">
        <v>2200</v>
      </c>
      <c r="V71" s="11" t="s">
        <v>6456</v>
      </c>
      <c r="W71" s="11" t="s">
        <v>6457</v>
      </c>
      <c r="X71" s="11" t="s">
        <v>6458</v>
      </c>
      <c r="Y71" s="11"/>
    </row>
    <row r="72" spans="1:25" ht="15" customHeight="1" x14ac:dyDescent="0.25">
      <c r="A72" s="11" t="s">
        <v>6459</v>
      </c>
      <c r="B72" s="87" t="s">
        <v>6011</v>
      </c>
      <c r="C72" s="11" t="s">
        <v>3290</v>
      </c>
      <c r="D72" s="11" t="s">
        <v>31</v>
      </c>
      <c r="E72" s="11" t="s">
        <v>6460</v>
      </c>
      <c r="F72" s="11" t="s">
        <v>3292</v>
      </c>
      <c r="G72" s="13">
        <v>11625</v>
      </c>
      <c r="H72" s="11" t="s">
        <v>1127</v>
      </c>
      <c r="I72" s="11" t="s">
        <v>3432</v>
      </c>
      <c r="J72" s="11" t="s">
        <v>1212</v>
      </c>
      <c r="K72" s="11" t="s">
        <v>1213</v>
      </c>
      <c r="L72" s="11" t="s">
        <v>3294</v>
      </c>
      <c r="M72" s="30">
        <v>42772</v>
      </c>
      <c r="N72" s="88">
        <v>42773.367430555554</v>
      </c>
      <c r="O72" s="30">
        <v>42830</v>
      </c>
      <c r="P72" s="11" t="s">
        <v>6461</v>
      </c>
      <c r="Q72" s="11" t="s">
        <v>3928</v>
      </c>
      <c r="R72" s="11" t="s">
        <v>6462</v>
      </c>
      <c r="S72" s="11"/>
      <c r="T72" s="11" t="s">
        <v>3298</v>
      </c>
      <c r="U72" s="107">
        <v>2200</v>
      </c>
      <c r="V72" s="11" t="s">
        <v>3464</v>
      </c>
      <c r="W72" s="11" t="s">
        <v>6463</v>
      </c>
      <c r="X72" s="11" t="s">
        <v>6464</v>
      </c>
      <c r="Y72" s="11"/>
    </row>
    <row r="73" spans="1:25" ht="15" customHeight="1" x14ac:dyDescent="0.25">
      <c r="A73" s="11" t="s">
        <v>6465</v>
      </c>
      <c r="B73" s="87" t="s">
        <v>6011</v>
      </c>
      <c r="C73" s="11" t="s">
        <v>3290</v>
      </c>
      <c r="D73" s="11" t="s">
        <v>23</v>
      </c>
      <c r="E73" s="11" t="s">
        <v>6466</v>
      </c>
      <c r="F73" s="11" t="s">
        <v>3292</v>
      </c>
      <c r="G73" s="13">
        <v>421</v>
      </c>
      <c r="H73" s="11" t="s">
        <v>107</v>
      </c>
      <c r="I73" s="11" t="s">
        <v>3417</v>
      </c>
      <c r="J73" s="11" t="s">
        <v>108</v>
      </c>
      <c r="K73" s="11" t="s">
        <v>109</v>
      </c>
      <c r="L73" s="11" t="s">
        <v>3294</v>
      </c>
      <c r="M73" s="30">
        <v>42822</v>
      </c>
      <c r="N73" s="88">
        <v>42824</v>
      </c>
      <c r="O73" s="30">
        <v>42843</v>
      </c>
      <c r="P73" s="11" t="s">
        <v>6467</v>
      </c>
      <c r="Q73" s="11" t="s">
        <v>6468</v>
      </c>
      <c r="R73" s="11" t="s">
        <v>6469</v>
      </c>
      <c r="S73" s="11" t="s">
        <v>6470</v>
      </c>
      <c r="T73" s="11" t="s">
        <v>3298</v>
      </c>
      <c r="U73" s="107">
        <v>2200</v>
      </c>
      <c r="V73" s="11"/>
      <c r="W73" s="11" t="s">
        <v>6471</v>
      </c>
      <c r="X73" s="11" t="s">
        <v>6472</v>
      </c>
      <c r="Y73" s="11"/>
    </row>
    <row r="74" spans="1:25" ht="15" customHeight="1" x14ac:dyDescent="0.25">
      <c r="A74" s="11" t="s">
        <v>6473</v>
      </c>
      <c r="B74" s="87" t="s">
        <v>6011</v>
      </c>
      <c r="C74" s="11" t="s">
        <v>3290</v>
      </c>
      <c r="D74" s="11" t="s">
        <v>61</v>
      </c>
      <c r="E74" s="11" t="s">
        <v>6474</v>
      </c>
      <c r="F74" s="11" t="s">
        <v>3292</v>
      </c>
      <c r="G74" s="13">
        <v>11858</v>
      </c>
      <c r="H74" s="11" t="s">
        <v>6475</v>
      </c>
      <c r="I74" s="11" t="s">
        <v>3767</v>
      </c>
      <c r="J74" s="11" t="s">
        <v>6476</v>
      </c>
      <c r="K74" s="11" t="s">
        <v>6477</v>
      </c>
      <c r="L74" s="11" t="s">
        <v>3294</v>
      </c>
      <c r="M74" s="30">
        <v>42815</v>
      </c>
      <c r="N74" s="88">
        <v>42816.38958333333</v>
      </c>
      <c r="O74" s="30">
        <v>42832</v>
      </c>
      <c r="P74" s="11" t="s">
        <v>6478</v>
      </c>
      <c r="Q74" s="11" t="s">
        <v>6479</v>
      </c>
      <c r="R74" s="11" t="s">
        <v>6480</v>
      </c>
      <c r="S74" s="11"/>
      <c r="T74" s="11" t="s">
        <v>3298</v>
      </c>
      <c r="U74" s="107">
        <v>2200</v>
      </c>
      <c r="V74" s="11" t="s">
        <v>3708</v>
      </c>
      <c r="W74" s="11" t="s">
        <v>3809</v>
      </c>
      <c r="X74" s="11" t="s">
        <v>6481</v>
      </c>
      <c r="Y74" s="11"/>
    </row>
    <row r="75" spans="1:25" ht="15" customHeight="1" x14ac:dyDescent="0.25">
      <c r="A75" s="11" t="s">
        <v>6482</v>
      </c>
      <c r="B75" s="87" t="s">
        <v>6011</v>
      </c>
      <c r="C75" s="11" t="s">
        <v>3290</v>
      </c>
      <c r="D75" s="11" t="s">
        <v>160</v>
      </c>
      <c r="E75" s="11" t="s">
        <v>6483</v>
      </c>
      <c r="F75" s="11" t="s">
        <v>3292</v>
      </c>
      <c r="G75" s="13">
        <v>41</v>
      </c>
      <c r="H75" s="11" t="s">
        <v>1769</v>
      </c>
      <c r="I75" s="11" t="s">
        <v>3483</v>
      </c>
      <c r="J75" s="11" t="s">
        <v>1875</v>
      </c>
      <c r="K75" s="11" t="s">
        <v>1876</v>
      </c>
      <c r="L75" s="11" t="s">
        <v>3294</v>
      </c>
      <c r="M75" s="11" t="s">
        <v>65</v>
      </c>
      <c r="N75" s="88">
        <v>42825</v>
      </c>
      <c r="O75" s="30">
        <v>42838</v>
      </c>
      <c r="P75" s="11" t="s">
        <v>6484</v>
      </c>
      <c r="Q75" s="11" t="s">
        <v>6485</v>
      </c>
      <c r="R75" s="11" t="s">
        <v>6486</v>
      </c>
      <c r="S75" s="11"/>
      <c r="T75" s="11" t="s">
        <v>3298</v>
      </c>
      <c r="U75" s="107">
        <v>2200</v>
      </c>
      <c r="V75" s="11"/>
      <c r="W75" s="11" t="s">
        <v>160</v>
      </c>
      <c r="X75" s="11"/>
      <c r="Y75" s="11"/>
    </row>
    <row r="76" spans="1:25" ht="15" customHeight="1" x14ac:dyDescent="0.25">
      <c r="A76" s="11" t="s">
        <v>6487</v>
      </c>
      <c r="B76" s="87" t="s">
        <v>6011</v>
      </c>
      <c r="C76" s="11" t="s">
        <v>3290</v>
      </c>
      <c r="D76" s="11" t="s">
        <v>61</v>
      </c>
      <c r="E76" s="11" t="s">
        <v>6488</v>
      </c>
      <c r="F76" s="11" t="s">
        <v>3292</v>
      </c>
      <c r="G76" s="13">
        <v>11051</v>
      </c>
      <c r="H76" s="11" t="s">
        <v>1174</v>
      </c>
      <c r="I76" s="11" t="s">
        <v>3306</v>
      </c>
      <c r="J76" s="11" t="s">
        <v>1306</v>
      </c>
      <c r="K76" s="11" t="s">
        <v>1307</v>
      </c>
      <c r="L76" s="11" t="s">
        <v>3294</v>
      </c>
      <c r="M76" s="30">
        <v>42789</v>
      </c>
      <c r="N76" s="88">
        <v>42790.46770833333</v>
      </c>
      <c r="O76" s="30">
        <v>42829</v>
      </c>
      <c r="P76" s="11" t="s">
        <v>5875</v>
      </c>
      <c r="Q76" s="11" t="s">
        <v>3802</v>
      </c>
      <c r="R76" s="11" t="s">
        <v>6489</v>
      </c>
      <c r="S76" s="11" t="s">
        <v>6490</v>
      </c>
      <c r="T76" s="11" t="s">
        <v>3298</v>
      </c>
      <c r="U76" s="107">
        <v>2200</v>
      </c>
      <c r="V76" s="11" t="s">
        <v>3708</v>
      </c>
      <c r="W76" s="11" t="s">
        <v>6491</v>
      </c>
      <c r="X76" s="11" t="s">
        <v>6492</v>
      </c>
      <c r="Y76" s="11"/>
    </row>
    <row r="77" spans="1:25" ht="15" customHeight="1" x14ac:dyDescent="0.25">
      <c r="A77" s="11" t="s">
        <v>6493</v>
      </c>
      <c r="B77" s="87" t="s">
        <v>6011</v>
      </c>
      <c r="C77" s="11" t="s">
        <v>3290</v>
      </c>
      <c r="D77" s="11" t="s">
        <v>31</v>
      </c>
      <c r="E77" s="11" t="s">
        <v>6494</v>
      </c>
      <c r="F77" s="11" t="s">
        <v>3292</v>
      </c>
      <c r="G77" s="13">
        <v>10339</v>
      </c>
      <c r="H77" s="11" t="s">
        <v>5288</v>
      </c>
      <c r="I77" s="11" t="s">
        <v>3417</v>
      </c>
      <c r="J77" s="11" t="s">
        <v>5289</v>
      </c>
      <c r="K77" s="11" t="s">
        <v>5290</v>
      </c>
      <c r="L77" s="11" t="s">
        <v>3294</v>
      </c>
      <c r="M77" s="30">
        <v>42821</v>
      </c>
      <c r="N77" s="88">
        <v>42823.321527777778</v>
      </c>
      <c r="O77" s="30">
        <v>42833</v>
      </c>
      <c r="P77" s="11" t="s">
        <v>6495</v>
      </c>
      <c r="Q77" s="11" t="s">
        <v>6496</v>
      </c>
      <c r="R77" s="11" t="s">
        <v>6497</v>
      </c>
      <c r="S77" s="11" t="s">
        <v>6498</v>
      </c>
      <c r="T77" s="11" t="s">
        <v>3298</v>
      </c>
      <c r="U77" s="107">
        <v>2200</v>
      </c>
      <c r="V77" s="11"/>
      <c r="W77" s="11"/>
      <c r="X77" s="11"/>
      <c r="Y77" s="11"/>
    </row>
    <row r="78" spans="1:25" ht="15" customHeight="1" x14ac:dyDescent="0.25">
      <c r="A78" s="11" t="s">
        <v>6499</v>
      </c>
      <c r="B78" s="87" t="s">
        <v>6011</v>
      </c>
      <c r="C78" s="11" t="s">
        <v>3290</v>
      </c>
      <c r="D78" s="11" t="s">
        <v>112</v>
      </c>
      <c r="E78" s="11" t="s">
        <v>6500</v>
      </c>
      <c r="F78" s="11" t="s">
        <v>3301</v>
      </c>
      <c r="G78" s="13">
        <v>701</v>
      </c>
      <c r="H78" s="11" t="s">
        <v>2819</v>
      </c>
      <c r="I78" s="11" t="s">
        <v>3302</v>
      </c>
      <c r="J78" s="11" t="s">
        <v>2820</v>
      </c>
      <c r="K78" s="11" t="s">
        <v>2821</v>
      </c>
      <c r="L78" s="11" t="s">
        <v>3294</v>
      </c>
      <c r="M78" s="30">
        <v>42821</v>
      </c>
      <c r="N78" s="88">
        <v>42824.367361111108</v>
      </c>
      <c r="O78" s="30">
        <v>42838</v>
      </c>
      <c r="P78" s="11" t="s">
        <v>3815</v>
      </c>
      <c r="Q78" s="11" t="s">
        <v>6501</v>
      </c>
      <c r="R78" s="11" t="s">
        <v>6502</v>
      </c>
      <c r="S78" s="11" t="s">
        <v>6503</v>
      </c>
      <c r="T78" s="11" t="s">
        <v>3298</v>
      </c>
      <c r="U78" s="107">
        <v>2200</v>
      </c>
      <c r="V78" s="11"/>
      <c r="W78" s="11" t="s">
        <v>112</v>
      </c>
      <c r="X78" s="11"/>
      <c r="Y78" s="11"/>
    </row>
    <row r="79" spans="1:25" ht="15" customHeight="1" x14ac:dyDescent="0.25">
      <c r="A79" s="11" t="s">
        <v>6504</v>
      </c>
      <c r="B79" s="87" t="s">
        <v>6011</v>
      </c>
      <c r="C79" s="11" t="s">
        <v>3290</v>
      </c>
      <c r="D79" s="11" t="s">
        <v>39</v>
      </c>
      <c r="E79" s="11" t="s">
        <v>6505</v>
      </c>
      <c r="F79" s="11" t="s">
        <v>3292</v>
      </c>
      <c r="G79" s="13">
        <v>10021</v>
      </c>
      <c r="H79" s="11" t="s">
        <v>460</v>
      </c>
      <c r="I79" s="11" t="s">
        <v>3387</v>
      </c>
      <c r="J79" s="11" t="s">
        <v>461</v>
      </c>
      <c r="K79" s="11" t="s">
        <v>462</v>
      </c>
      <c r="L79" s="11" t="s">
        <v>3294</v>
      </c>
      <c r="M79" s="30">
        <v>42777</v>
      </c>
      <c r="N79" s="88">
        <v>42814.401388888888</v>
      </c>
      <c r="O79" s="30">
        <v>42831</v>
      </c>
      <c r="P79" s="11" t="s">
        <v>6506</v>
      </c>
      <c r="Q79" s="11" t="s">
        <v>6507</v>
      </c>
      <c r="R79" s="11" t="s">
        <v>6508</v>
      </c>
      <c r="S79" s="11"/>
      <c r="T79" s="11" t="s">
        <v>3298</v>
      </c>
      <c r="U79" s="107">
        <v>2200</v>
      </c>
      <c r="V79" s="11"/>
      <c r="W79" s="11"/>
      <c r="X79" s="11"/>
      <c r="Y79" s="11"/>
    </row>
    <row r="80" spans="1:25" ht="15" customHeight="1" x14ac:dyDescent="0.25">
      <c r="A80" s="11" t="s">
        <v>6509</v>
      </c>
      <c r="B80" s="87" t="s">
        <v>6011</v>
      </c>
      <c r="C80" s="11" t="s">
        <v>3290</v>
      </c>
      <c r="D80" s="11" t="s">
        <v>223</v>
      </c>
      <c r="E80" s="11" t="s">
        <v>6510</v>
      </c>
      <c r="F80" s="11" t="s">
        <v>3292</v>
      </c>
      <c r="G80" s="13">
        <v>220</v>
      </c>
      <c r="H80" s="11" t="s">
        <v>1757</v>
      </c>
      <c r="I80" s="11" t="s">
        <v>3328</v>
      </c>
      <c r="J80" s="11" t="s">
        <v>1851</v>
      </c>
      <c r="K80" s="11" t="s">
        <v>1852</v>
      </c>
      <c r="L80" s="11" t="s">
        <v>3294</v>
      </c>
      <c r="M80" s="30">
        <v>42775</v>
      </c>
      <c r="N80" s="88">
        <v>42831.480173611111</v>
      </c>
      <c r="O80" s="30">
        <v>42836</v>
      </c>
      <c r="P80" s="11" t="s">
        <v>6511</v>
      </c>
      <c r="Q80" s="11" t="s">
        <v>6512</v>
      </c>
      <c r="R80" s="11" t="s">
        <v>6513</v>
      </c>
      <c r="S80" s="11" t="s">
        <v>6514</v>
      </c>
      <c r="T80" s="11" t="s">
        <v>3298</v>
      </c>
      <c r="U80" s="107">
        <v>2200</v>
      </c>
      <c r="V80" s="11" t="s">
        <v>6515</v>
      </c>
      <c r="W80" s="11" t="s">
        <v>6516</v>
      </c>
      <c r="X80" s="11" t="s">
        <v>6517</v>
      </c>
      <c r="Y80" s="11"/>
    </row>
    <row r="81" spans="1:25" ht="15" customHeight="1" x14ac:dyDescent="0.25">
      <c r="A81" s="11" t="s">
        <v>6518</v>
      </c>
      <c r="B81" s="87" t="s">
        <v>6011</v>
      </c>
      <c r="C81" s="11" t="s">
        <v>3290</v>
      </c>
      <c r="D81" s="11" t="s">
        <v>313</v>
      </c>
      <c r="E81" s="11" t="s">
        <v>6519</v>
      </c>
      <c r="F81" s="11" t="s">
        <v>3292</v>
      </c>
      <c r="G81" s="13">
        <v>394</v>
      </c>
      <c r="H81" s="11" t="s">
        <v>882</v>
      </c>
      <c r="I81" s="11" t="s">
        <v>3349</v>
      </c>
      <c r="J81" s="11" t="s">
        <v>883</v>
      </c>
      <c r="K81" s="11" t="s">
        <v>884</v>
      </c>
      <c r="L81" s="11" t="s">
        <v>3294</v>
      </c>
      <c r="M81" s="30">
        <v>42832</v>
      </c>
      <c r="N81" s="88">
        <v>42837</v>
      </c>
      <c r="O81" s="30">
        <v>42842</v>
      </c>
      <c r="P81" s="11" t="s">
        <v>358</v>
      </c>
      <c r="Q81" s="11" t="s">
        <v>4618</v>
      </c>
      <c r="R81" s="11" t="s">
        <v>6520</v>
      </c>
      <c r="S81" s="11"/>
      <c r="T81" s="11" t="s">
        <v>3298</v>
      </c>
      <c r="U81" s="107">
        <v>2200</v>
      </c>
      <c r="V81" s="11"/>
      <c r="W81" s="11"/>
      <c r="X81" s="11"/>
      <c r="Y81" s="11"/>
    </row>
    <row r="82" spans="1:25" ht="15" customHeight="1" x14ac:dyDescent="0.25">
      <c r="A82" s="11" t="s">
        <v>6521</v>
      </c>
      <c r="B82" s="87" t="s">
        <v>6011</v>
      </c>
      <c r="C82" s="11" t="s">
        <v>3290</v>
      </c>
      <c r="D82" s="11" t="s">
        <v>112</v>
      </c>
      <c r="E82" s="11" t="s">
        <v>6522</v>
      </c>
      <c r="F82" s="11" t="s">
        <v>3301</v>
      </c>
      <c r="G82" s="13">
        <v>401</v>
      </c>
      <c r="H82" s="11" t="s">
        <v>6523</v>
      </c>
      <c r="I82" s="11" t="s">
        <v>3302</v>
      </c>
      <c r="J82" s="11" t="s">
        <v>6524</v>
      </c>
      <c r="K82" s="11" t="s">
        <v>6525</v>
      </c>
      <c r="L82" s="11" t="s">
        <v>3294</v>
      </c>
      <c r="M82" s="30">
        <v>42826</v>
      </c>
      <c r="N82" s="88">
        <v>42828.361400462964</v>
      </c>
      <c r="O82" s="30">
        <v>42838</v>
      </c>
      <c r="P82" s="11" t="s">
        <v>6526</v>
      </c>
      <c r="Q82" s="11" t="s">
        <v>6527</v>
      </c>
      <c r="R82" s="11" t="s">
        <v>6528</v>
      </c>
      <c r="S82" s="11"/>
      <c r="T82" s="11" t="s">
        <v>3298</v>
      </c>
      <c r="U82" s="107">
        <v>2200</v>
      </c>
      <c r="V82" s="11" t="s">
        <v>3708</v>
      </c>
      <c r="W82" s="11" t="s">
        <v>6529</v>
      </c>
      <c r="X82" s="11"/>
      <c r="Y82" s="11"/>
    </row>
    <row r="83" spans="1:25" ht="15" customHeight="1" x14ac:dyDescent="0.25">
      <c r="A83" s="11" t="s">
        <v>6530</v>
      </c>
      <c r="B83" s="87" t="s">
        <v>6011</v>
      </c>
      <c r="C83" s="11" t="s">
        <v>3290</v>
      </c>
      <c r="D83" s="11" t="s">
        <v>160</v>
      </c>
      <c r="E83" s="11" t="s">
        <v>6531</v>
      </c>
      <c r="F83" s="11" t="s">
        <v>3292</v>
      </c>
      <c r="G83" s="13">
        <v>436</v>
      </c>
      <c r="H83" s="11" t="s">
        <v>5242</v>
      </c>
      <c r="I83" s="11" t="s">
        <v>3417</v>
      </c>
      <c r="J83" s="11" t="s">
        <v>5243</v>
      </c>
      <c r="K83" s="11" t="s">
        <v>5244</v>
      </c>
      <c r="L83" s="11" t="s">
        <v>3294</v>
      </c>
      <c r="M83" s="30">
        <v>42822</v>
      </c>
      <c r="N83" s="88">
        <v>42825</v>
      </c>
      <c r="O83" s="30">
        <v>42831</v>
      </c>
      <c r="P83" s="11" t="s">
        <v>2536</v>
      </c>
      <c r="Q83" s="11" t="s">
        <v>4670</v>
      </c>
      <c r="R83" s="11" t="s">
        <v>6532</v>
      </c>
      <c r="S83" s="11" t="s">
        <v>6533</v>
      </c>
      <c r="T83" s="11" t="s">
        <v>3298</v>
      </c>
      <c r="U83" s="107">
        <v>2200</v>
      </c>
      <c r="V83" s="11"/>
      <c r="W83" s="11" t="s">
        <v>160</v>
      </c>
      <c r="X83" s="11"/>
      <c r="Y83" s="11"/>
    </row>
    <row r="84" spans="1:25" ht="15" customHeight="1" x14ac:dyDescent="0.25">
      <c r="A84" s="11" t="s">
        <v>6534</v>
      </c>
      <c r="B84" s="87" t="s">
        <v>6011</v>
      </c>
      <c r="C84" s="11" t="s">
        <v>3290</v>
      </c>
      <c r="D84" s="11" t="s">
        <v>61</v>
      </c>
      <c r="E84" s="11" t="s">
        <v>6535</v>
      </c>
      <c r="F84" s="11" t="s">
        <v>3301</v>
      </c>
      <c r="G84" s="13">
        <v>11894</v>
      </c>
      <c r="H84" s="11" t="s">
        <v>6536</v>
      </c>
      <c r="I84" s="11" t="s">
        <v>3302</v>
      </c>
      <c r="J84" s="11" t="s">
        <v>6537</v>
      </c>
      <c r="K84" s="11" t="s">
        <v>6538</v>
      </c>
      <c r="L84" s="11" t="s">
        <v>3294</v>
      </c>
      <c r="M84" s="11" t="s">
        <v>65</v>
      </c>
      <c r="N84" s="88">
        <v>42774.396284722221</v>
      </c>
      <c r="O84" s="30">
        <v>42828</v>
      </c>
      <c r="P84" s="11" t="s">
        <v>6539</v>
      </c>
      <c r="Q84" s="11" t="s">
        <v>3586</v>
      </c>
      <c r="R84" s="11" t="s">
        <v>6540</v>
      </c>
      <c r="S84" s="11"/>
      <c r="T84" s="11" t="s">
        <v>3298</v>
      </c>
      <c r="U84" s="107">
        <v>2200</v>
      </c>
      <c r="V84" s="11"/>
      <c r="W84" s="11" t="s">
        <v>61</v>
      </c>
      <c r="X84" s="11"/>
      <c r="Y84" s="11"/>
    </row>
    <row r="85" spans="1:25" ht="15" customHeight="1" x14ac:dyDescent="0.25">
      <c r="A85" s="11" t="s">
        <v>6541</v>
      </c>
      <c r="B85" s="87" t="s">
        <v>6011</v>
      </c>
      <c r="C85" s="11" t="s">
        <v>3290</v>
      </c>
      <c r="D85" s="11" t="s">
        <v>23</v>
      </c>
      <c r="E85" s="11" t="s">
        <v>6542</v>
      </c>
      <c r="F85" s="11" t="s">
        <v>3292</v>
      </c>
      <c r="G85" s="13">
        <v>348</v>
      </c>
      <c r="H85" s="11" t="s">
        <v>4629</v>
      </c>
      <c r="I85" s="11" t="s">
        <v>3312</v>
      </c>
      <c r="J85" s="11" t="s">
        <v>4630</v>
      </c>
      <c r="K85" s="11" t="s">
        <v>4631</v>
      </c>
      <c r="L85" s="11" t="s">
        <v>3294</v>
      </c>
      <c r="M85" s="30">
        <v>42796</v>
      </c>
      <c r="N85" s="88">
        <v>42824</v>
      </c>
      <c r="O85" s="30">
        <v>42836</v>
      </c>
      <c r="P85" s="11" t="s">
        <v>6543</v>
      </c>
      <c r="Q85" s="11" t="s">
        <v>6544</v>
      </c>
      <c r="R85" s="11" t="s">
        <v>6545</v>
      </c>
      <c r="S85" s="11" t="s">
        <v>6546</v>
      </c>
      <c r="T85" s="11" t="s">
        <v>3298</v>
      </c>
      <c r="U85" s="107">
        <v>2200</v>
      </c>
      <c r="V85" s="11" t="s">
        <v>6547</v>
      </c>
      <c r="W85" s="11" t="s">
        <v>6548</v>
      </c>
      <c r="X85" s="11"/>
      <c r="Y85" s="11"/>
    </row>
    <row r="86" spans="1:25" ht="15" customHeight="1" x14ac:dyDescent="0.25">
      <c r="A86" s="11" t="s">
        <v>6549</v>
      </c>
      <c r="B86" s="87" t="s">
        <v>6011</v>
      </c>
      <c r="C86" s="11" t="s">
        <v>3290</v>
      </c>
      <c r="D86" s="11" t="s">
        <v>61</v>
      </c>
      <c r="E86" s="11" t="s">
        <v>6550</v>
      </c>
      <c r="F86" s="11" t="s">
        <v>3292</v>
      </c>
      <c r="G86" s="13">
        <v>10433</v>
      </c>
      <c r="H86" s="11" t="s">
        <v>301</v>
      </c>
      <c r="I86" s="11" t="s">
        <v>3491</v>
      </c>
      <c r="J86" s="11" t="s">
        <v>302</v>
      </c>
      <c r="K86" s="11" t="s">
        <v>303</v>
      </c>
      <c r="L86" s="11" t="s">
        <v>3294</v>
      </c>
      <c r="M86" s="11" t="s">
        <v>65</v>
      </c>
      <c r="N86" s="88">
        <v>42822.661805555559</v>
      </c>
      <c r="O86" s="30">
        <v>42842</v>
      </c>
      <c r="P86" s="11" t="s">
        <v>6551</v>
      </c>
      <c r="Q86" s="11" t="s">
        <v>6552</v>
      </c>
      <c r="R86" s="11" t="s">
        <v>6553</v>
      </c>
      <c r="S86" s="11" t="s">
        <v>6554</v>
      </c>
      <c r="T86" s="11" t="s">
        <v>3298</v>
      </c>
      <c r="U86" s="107">
        <v>2200</v>
      </c>
      <c r="V86" s="11"/>
      <c r="W86" s="11"/>
      <c r="X86" s="11"/>
      <c r="Y86" s="11"/>
    </row>
    <row r="87" spans="1:25" ht="15" customHeight="1" x14ac:dyDescent="0.25">
      <c r="A87" s="11" t="s">
        <v>6555</v>
      </c>
      <c r="B87" s="87" t="s">
        <v>6011</v>
      </c>
      <c r="C87" s="11" t="s">
        <v>3290</v>
      </c>
      <c r="D87" s="11" t="s">
        <v>23</v>
      </c>
      <c r="E87" s="11" t="s">
        <v>6556</v>
      </c>
      <c r="F87" s="11" t="s">
        <v>3292</v>
      </c>
      <c r="G87" s="13">
        <v>12095</v>
      </c>
      <c r="H87" s="11" t="s">
        <v>6557</v>
      </c>
      <c r="I87" s="11" t="s">
        <v>3376</v>
      </c>
      <c r="J87" s="11" t="s">
        <v>6558</v>
      </c>
      <c r="K87" s="11" t="s">
        <v>6559</v>
      </c>
      <c r="L87" s="11" t="s">
        <v>3294</v>
      </c>
      <c r="M87" s="30">
        <v>42835</v>
      </c>
      <c r="N87" s="88">
        <v>42840</v>
      </c>
      <c r="O87" s="30">
        <v>42854</v>
      </c>
      <c r="P87" s="11" t="s">
        <v>6560</v>
      </c>
      <c r="Q87" s="11" t="s">
        <v>3891</v>
      </c>
      <c r="R87" s="11" t="s">
        <v>6561</v>
      </c>
      <c r="S87" s="11"/>
      <c r="T87" s="11" t="s">
        <v>3298</v>
      </c>
      <c r="U87" s="107">
        <v>2200</v>
      </c>
      <c r="V87" s="11" t="s">
        <v>4027</v>
      </c>
      <c r="W87" s="11" t="s">
        <v>4028</v>
      </c>
      <c r="X87" s="11" t="s">
        <v>6562</v>
      </c>
      <c r="Y87" s="11"/>
    </row>
    <row r="88" spans="1:25" ht="15" customHeight="1" x14ac:dyDescent="0.25">
      <c r="A88" s="11" t="s">
        <v>6563</v>
      </c>
      <c r="B88" s="87" t="s">
        <v>6011</v>
      </c>
      <c r="C88" s="11" t="s">
        <v>3290</v>
      </c>
      <c r="D88" s="11" t="s">
        <v>84</v>
      </c>
      <c r="E88" s="11" t="s">
        <v>6564</v>
      </c>
      <c r="F88" s="11" t="s">
        <v>3292</v>
      </c>
      <c r="G88" s="13">
        <v>11367</v>
      </c>
      <c r="H88" s="11" t="s">
        <v>889</v>
      </c>
      <c r="I88" s="11" t="s">
        <v>3432</v>
      </c>
      <c r="J88" s="11" t="s">
        <v>890</v>
      </c>
      <c r="K88" s="11" t="s">
        <v>891</v>
      </c>
      <c r="L88" s="11" t="s">
        <v>3294</v>
      </c>
      <c r="M88" s="30">
        <v>42817</v>
      </c>
      <c r="N88" s="88">
        <v>42821.318749999999</v>
      </c>
      <c r="O88" s="30">
        <v>42834</v>
      </c>
      <c r="P88" s="11" t="s">
        <v>6565</v>
      </c>
      <c r="Q88" s="11" t="s">
        <v>3518</v>
      </c>
      <c r="R88" s="11" t="s">
        <v>6566</v>
      </c>
      <c r="S88" s="11" t="s">
        <v>6567</v>
      </c>
      <c r="T88" s="11" t="s">
        <v>3298</v>
      </c>
      <c r="U88" s="107">
        <v>2200</v>
      </c>
      <c r="V88" s="11"/>
      <c r="W88" s="11" t="s">
        <v>84</v>
      </c>
      <c r="X88" s="11"/>
      <c r="Y88" s="11"/>
    </row>
    <row r="89" spans="1:25" ht="15" customHeight="1" x14ac:dyDescent="0.25">
      <c r="A89" s="11" t="s">
        <v>6568</v>
      </c>
      <c r="B89" s="87" t="s">
        <v>6011</v>
      </c>
      <c r="C89" s="11" t="s">
        <v>3290</v>
      </c>
      <c r="D89" s="11" t="s">
        <v>139</v>
      </c>
      <c r="E89" s="11" t="s">
        <v>6569</v>
      </c>
      <c r="F89" s="11" t="s">
        <v>3292</v>
      </c>
      <c r="G89" s="13">
        <v>10822</v>
      </c>
      <c r="H89" s="11" t="s">
        <v>205</v>
      </c>
      <c r="I89" s="11" t="s">
        <v>3349</v>
      </c>
      <c r="J89" s="11" t="s">
        <v>206</v>
      </c>
      <c r="K89" s="11" t="s">
        <v>207</v>
      </c>
      <c r="L89" s="11" t="s">
        <v>3294</v>
      </c>
      <c r="M89" s="30">
        <v>42818</v>
      </c>
      <c r="N89" s="88">
        <v>42818.642361111109</v>
      </c>
      <c r="O89" s="30">
        <v>42826</v>
      </c>
      <c r="P89" s="11" t="s">
        <v>6570</v>
      </c>
      <c r="Q89" s="11" t="s">
        <v>1351</v>
      </c>
      <c r="R89" s="11" t="s">
        <v>6571</v>
      </c>
      <c r="S89" s="11" t="s">
        <v>6572</v>
      </c>
      <c r="T89" s="11" t="s">
        <v>3298</v>
      </c>
      <c r="U89" s="107">
        <v>2200</v>
      </c>
      <c r="V89" s="11"/>
      <c r="W89" s="11" t="s">
        <v>6573</v>
      </c>
      <c r="X89" s="11" t="s">
        <v>6574</v>
      </c>
      <c r="Y89" s="11"/>
    </row>
    <row r="90" spans="1:25" ht="15" customHeight="1" x14ac:dyDescent="0.25">
      <c r="A90" s="11" t="s">
        <v>6575</v>
      </c>
      <c r="B90" s="87" t="s">
        <v>6011</v>
      </c>
      <c r="C90" s="11" t="s">
        <v>3290</v>
      </c>
      <c r="D90" s="11" t="s">
        <v>61</v>
      </c>
      <c r="E90" s="11" t="s">
        <v>6576</v>
      </c>
      <c r="F90" s="11" t="s">
        <v>3292</v>
      </c>
      <c r="G90" s="13">
        <v>520</v>
      </c>
      <c r="H90" s="11" t="s">
        <v>1141</v>
      </c>
      <c r="I90" s="11" t="s">
        <v>3302</v>
      </c>
      <c r="J90" s="11" t="s">
        <v>1240</v>
      </c>
      <c r="K90" s="11" t="s">
        <v>1241</v>
      </c>
      <c r="L90" s="11" t="s">
        <v>3420</v>
      </c>
      <c r="M90" s="30">
        <v>42809</v>
      </c>
      <c r="N90" s="88">
        <v>42814</v>
      </c>
      <c r="O90" s="30">
        <v>42827</v>
      </c>
      <c r="P90" s="11" t="s">
        <v>1391</v>
      </c>
      <c r="Q90" s="11" t="s">
        <v>6577</v>
      </c>
      <c r="R90" s="11" t="s">
        <v>6578</v>
      </c>
      <c r="S90" s="11" t="s">
        <v>6579</v>
      </c>
      <c r="T90" s="11" t="s">
        <v>3298</v>
      </c>
      <c r="U90" s="107">
        <v>2200</v>
      </c>
      <c r="V90" s="11" t="s">
        <v>6580</v>
      </c>
      <c r="W90" s="11" t="s">
        <v>6581</v>
      </c>
      <c r="X90" s="11"/>
      <c r="Y90" s="11"/>
    </row>
    <row r="91" spans="1:25" ht="15" customHeight="1" x14ac:dyDescent="0.25">
      <c r="A91" s="11" t="s">
        <v>6582</v>
      </c>
      <c r="B91" s="87" t="s">
        <v>6011</v>
      </c>
      <c r="C91" s="11" t="s">
        <v>3290</v>
      </c>
      <c r="D91" s="11" t="s">
        <v>23</v>
      </c>
      <c r="E91" s="11" t="s">
        <v>6583</v>
      </c>
      <c r="F91" s="11" t="s">
        <v>3292</v>
      </c>
      <c r="G91" s="13">
        <v>11665</v>
      </c>
      <c r="H91" s="11" t="s">
        <v>421</v>
      </c>
      <c r="I91" s="11" t="s">
        <v>3306</v>
      </c>
      <c r="J91" s="11" t="s">
        <v>422</v>
      </c>
      <c r="K91" s="11" t="s">
        <v>423</v>
      </c>
      <c r="L91" s="11" t="s">
        <v>3294</v>
      </c>
      <c r="M91" s="11" t="s">
        <v>65</v>
      </c>
      <c r="N91" s="88">
        <v>42795.508368055554</v>
      </c>
      <c r="O91" s="30">
        <v>42829</v>
      </c>
      <c r="P91" s="11" t="s">
        <v>6584</v>
      </c>
      <c r="Q91" s="11" t="s">
        <v>6585</v>
      </c>
      <c r="R91" s="11" t="s">
        <v>6586</v>
      </c>
      <c r="S91" s="11" t="s">
        <v>6587</v>
      </c>
      <c r="T91" s="11" t="s">
        <v>3298</v>
      </c>
      <c r="U91" s="107">
        <v>2200</v>
      </c>
      <c r="V91" s="11"/>
      <c r="W91" s="11"/>
      <c r="X91" s="11"/>
      <c r="Y91" s="11"/>
    </row>
    <row r="92" spans="1:25" ht="15" customHeight="1" x14ac:dyDescent="0.25">
      <c r="A92" s="11" t="s">
        <v>6588</v>
      </c>
      <c r="B92" s="87" t="s">
        <v>6011</v>
      </c>
      <c r="C92" s="11" t="s">
        <v>3290</v>
      </c>
      <c r="D92" s="11" t="s">
        <v>61</v>
      </c>
      <c r="E92" s="11" t="s">
        <v>6589</v>
      </c>
      <c r="F92" s="11" t="s">
        <v>3301</v>
      </c>
      <c r="G92" s="13">
        <v>11901</v>
      </c>
      <c r="H92" s="11" t="s">
        <v>6439</v>
      </c>
      <c r="I92" s="11" t="s">
        <v>3302</v>
      </c>
      <c r="J92" s="11" t="s">
        <v>65</v>
      </c>
      <c r="K92" s="11" t="s">
        <v>6440</v>
      </c>
      <c r="L92" s="11" t="s">
        <v>3294</v>
      </c>
      <c r="M92" s="11" t="s">
        <v>65</v>
      </c>
      <c r="N92" s="88">
        <v>42838.35633101852</v>
      </c>
      <c r="O92" s="30">
        <v>42852</v>
      </c>
      <c r="P92" s="11" t="s">
        <v>6590</v>
      </c>
      <c r="Q92" s="11" t="s">
        <v>6591</v>
      </c>
      <c r="R92" s="11" t="s">
        <v>6592</v>
      </c>
      <c r="S92" s="11"/>
      <c r="T92" s="11" t="s">
        <v>3298</v>
      </c>
      <c r="U92" s="107">
        <v>2200</v>
      </c>
      <c r="V92" s="11"/>
      <c r="W92" s="11" t="s">
        <v>61</v>
      </c>
      <c r="X92" s="11"/>
      <c r="Y92" s="11"/>
    </row>
    <row r="93" spans="1:25" ht="15" customHeight="1" x14ac:dyDescent="0.25">
      <c r="A93" s="11" t="s">
        <v>6593</v>
      </c>
      <c r="B93" s="87" t="s">
        <v>6011</v>
      </c>
      <c r="C93" s="11" t="s">
        <v>3290</v>
      </c>
      <c r="D93" s="11" t="s">
        <v>53</v>
      </c>
      <c r="E93" s="11" t="s">
        <v>6594</v>
      </c>
      <c r="F93" s="11" t="s">
        <v>3292</v>
      </c>
      <c r="G93" s="13">
        <v>12186</v>
      </c>
      <c r="H93" s="11" t="s">
        <v>3766</v>
      </c>
      <c r="I93" s="11" t="s">
        <v>3767</v>
      </c>
      <c r="J93" s="11" t="s">
        <v>3768</v>
      </c>
      <c r="K93" s="11" t="s">
        <v>3769</v>
      </c>
      <c r="L93" s="11" t="s">
        <v>3294</v>
      </c>
      <c r="M93" s="30">
        <v>42825</v>
      </c>
      <c r="N93" s="88">
        <v>42830.416712962964</v>
      </c>
      <c r="O93" s="30">
        <v>42832</v>
      </c>
      <c r="P93" s="11" t="s">
        <v>6595</v>
      </c>
      <c r="Q93" s="11" t="s">
        <v>6596</v>
      </c>
      <c r="R93" s="11" t="s">
        <v>6597</v>
      </c>
      <c r="S93" s="11" t="s">
        <v>6598</v>
      </c>
      <c r="T93" s="11" t="s">
        <v>3298</v>
      </c>
      <c r="U93" s="107">
        <v>2200</v>
      </c>
      <c r="V93" s="11"/>
      <c r="W93" s="11" t="s">
        <v>53</v>
      </c>
      <c r="X93" s="11"/>
      <c r="Y93" s="11"/>
    </row>
    <row r="94" spans="1:25" ht="15" customHeight="1" x14ac:dyDescent="0.25">
      <c r="A94" s="11" t="s">
        <v>6599</v>
      </c>
      <c r="B94" s="87" t="s">
        <v>6011</v>
      </c>
      <c r="C94" s="11" t="s">
        <v>3290</v>
      </c>
      <c r="D94" s="11" t="s">
        <v>53</v>
      </c>
      <c r="E94" s="11" t="s">
        <v>6600</v>
      </c>
      <c r="F94" s="11" t="s">
        <v>3292</v>
      </c>
      <c r="G94" s="13">
        <v>10533</v>
      </c>
      <c r="H94" s="11" t="s">
        <v>1765</v>
      </c>
      <c r="I94" s="11" t="s">
        <v>3344</v>
      </c>
      <c r="J94" s="11" t="s">
        <v>1867</v>
      </c>
      <c r="K94" s="11" t="s">
        <v>1868</v>
      </c>
      <c r="L94" s="11" t="s">
        <v>3294</v>
      </c>
      <c r="M94" s="30">
        <v>42828</v>
      </c>
      <c r="N94" s="88">
        <v>42830.32571759259</v>
      </c>
      <c r="O94" s="30">
        <v>42835</v>
      </c>
      <c r="P94" s="11" t="s">
        <v>6601</v>
      </c>
      <c r="Q94" s="11" t="s">
        <v>6602</v>
      </c>
      <c r="R94" s="11" t="s">
        <v>6603</v>
      </c>
      <c r="S94" s="11" t="s">
        <v>6604</v>
      </c>
      <c r="T94" s="11" t="s">
        <v>3298</v>
      </c>
      <c r="U94" s="107">
        <v>2200</v>
      </c>
      <c r="V94" s="11" t="s">
        <v>6605</v>
      </c>
      <c r="W94" s="11" t="s">
        <v>6606</v>
      </c>
      <c r="X94" s="11">
        <v>20126700319805</v>
      </c>
      <c r="Y94" s="11"/>
    </row>
    <row r="95" spans="1:25" ht="15" customHeight="1" x14ac:dyDescent="0.25">
      <c r="A95" s="11" t="s">
        <v>6607</v>
      </c>
      <c r="B95" s="87" t="s">
        <v>6011</v>
      </c>
      <c r="C95" s="11" t="s">
        <v>3290</v>
      </c>
      <c r="D95" s="11" t="s">
        <v>39</v>
      </c>
      <c r="E95" s="11" t="s">
        <v>6608</v>
      </c>
      <c r="F95" s="11" t="s">
        <v>3292</v>
      </c>
      <c r="G95" s="13">
        <v>11306</v>
      </c>
      <c r="H95" s="11" t="s">
        <v>1129</v>
      </c>
      <c r="I95" s="11" t="s">
        <v>3387</v>
      </c>
      <c r="J95" s="11" t="s">
        <v>1217</v>
      </c>
      <c r="K95" s="11" t="s">
        <v>1218</v>
      </c>
      <c r="L95" s="11" t="s">
        <v>3294</v>
      </c>
      <c r="M95" s="30">
        <v>42799</v>
      </c>
      <c r="N95" s="88">
        <v>42832.42324074074</v>
      </c>
      <c r="O95" s="30">
        <v>42842</v>
      </c>
      <c r="P95" s="11" t="s">
        <v>6609</v>
      </c>
      <c r="Q95" s="11" t="s">
        <v>3530</v>
      </c>
      <c r="R95" s="11" t="s">
        <v>6610</v>
      </c>
      <c r="S95" s="11" t="s">
        <v>6611</v>
      </c>
      <c r="T95" s="11" t="s">
        <v>3298</v>
      </c>
      <c r="U95" s="107">
        <v>2200</v>
      </c>
      <c r="V95" s="11" t="s">
        <v>6612</v>
      </c>
      <c r="W95" s="11" t="s">
        <v>6613</v>
      </c>
      <c r="X95" s="11" t="s">
        <v>6614</v>
      </c>
      <c r="Y95" s="11"/>
    </row>
    <row r="96" spans="1:25" ht="15" customHeight="1" x14ac:dyDescent="0.25">
      <c r="A96" s="11" t="s">
        <v>6615</v>
      </c>
      <c r="B96" s="87" t="s">
        <v>6011</v>
      </c>
      <c r="C96" s="11" t="s">
        <v>3290</v>
      </c>
      <c r="D96" s="11" t="s">
        <v>84</v>
      </c>
      <c r="E96" s="11" t="s">
        <v>6616</v>
      </c>
      <c r="F96" s="11" t="s">
        <v>3292</v>
      </c>
      <c r="G96" s="13">
        <v>10570</v>
      </c>
      <c r="H96" s="11" t="s">
        <v>292</v>
      </c>
      <c r="I96" s="11" t="s">
        <v>3349</v>
      </c>
      <c r="J96" s="11" t="s">
        <v>293</v>
      </c>
      <c r="K96" s="11" t="s">
        <v>757</v>
      </c>
      <c r="L96" s="11" t="s">
        <v>3294</v>
      </c>
      <c r="M96" s="30">
        <v>42832</v>
      </c>
      <c r="N96" s="88">
        <v>42835.468055555553</v>
      </c>
      <c r="O96" s="30">
        <v>42837</v>
      </c>
      <c r="P96" s="11" t="s">
        <v>6617</v>
      </c>
      <c r="Q96" s="11" t="s">
        <v>6618</v>
      </c>
      <c r="R96" s="11" t="s">
        <v>6619</v>
      </c>
      <c r="S96" s="11"/>
      <c r="T96" s="11" t="s">
        <v>3298</v>
      </c>
      <c r="U96" s="107">
        <v>2200</v>
      </c>
      <c r="V96" s="11" t="s">
        <v>6620</v>
      </c>
      <c r="W96" s="11" t="s">
        <v>6621</v>
      </c>
      <c r="X96" s="11"/>
      <c r="Y96" s="11"/>
    </row>
    <row r="97" spans="1:25" ht="15" customHeight="1" x14ac:dyDescent="0.25">
      <c r="A97" s="11" t="s">
        <v>6622</v>
      </c>
      <c r="B97" s="87" t="s">
        <v>6011</v>
      </c>
      <c r="C97" s="11" t="s">
        <v>3290</v>
      </c>
      <c r="D97" s="11" t="s">
        <v>23</v>
      </c>
      <c r="E97" s="11" t="s">
        <v>6623</v>
      </c>
      <c r="F97" s="11" t="s">
        <v>3292</v>
      </c>
      <c r="G97" s="13">
        <v>11192</v>
      </c>
      <c r="H97" s="11" t="s">
        <v>428</v>
      </c>
      <c r="I97" s="11" t="s">
        <v>3376</v>
      </c>
      <c r="J97" s="11" t="s">
        <v>429</v>
      </c>
      <c r="K97" s="11" t="s">
        <v>430</v>
      </c>
      <c r="L97" s="11" t="s">
        <v>3294</v>
      </c>
      <c r="M97" s="11" t="s">
        <v>65</v>
      </c>
      <c r="N97" s="88">
        <v>42840</v>
      </c>
      <c r="O97" s="30">
        <v>42851</v>
      </c>
      <c r="P97" s="11" t="s">
        <v>6624</v>
      </c>
      <c r="Q97" s="11" t="s">
        <v>3475</v>
      </c>
      <c r="R97" s="11" t="s">
        <v>6625</v>
      </c>
      <c r="S97" s="11" t="s">
        <v>6626</v>
      </c>
      <c r="T97" s="11" t="s">
        <v>3298</v>
      </c>
      <c r="U97" s="107">
        <v>2200</v>
      </c>
      <c r="V97" s="11"/>
      <c r="W97" s="11"/>
      <c r="X97" s="11"/>
      <c r="Y97" s="11"/>
    </row>
    <row r="98" spans="1:25" ht="15" customHeight="1" x14ac:dyDescent="0.25">
      <c r="A98" s="11" t="s">
        <v>6627</v>
      </c>
      <c r="B98" s="87" t="s">
        <v>6011</v>
      </c>
      <c r="C98" s="11" t="s">
        <v>3290</v>
      </c>
      <c r="D98" s="11" t="s">
        <v>84</v>
      </c>
      <c r="E98" s="11" t="s">
        <v>6628</v>
      </c>
      <c r="F98" s="11" t="s">
        <v>3292</v>
      </c>
      <c r="G98" s="13">
        <v>11664</v>
      </c>
      <c r="H98" s="11" t="s">
        <v>2709</v>
      </c>
      <c r="I98" s="11" t="s">
        <v>3306</v>
      </c>
      <c r="J98" s="11" t="s">
        <v>2710</v>
      </c>
      <c r="K98" s="11" t="s">
        <v>2711</v>
      </c>
      <c r="L98" s="11" t="s">
        <v>3294</v>
      </c>
      <c r="M98" s="30">
        <v>42822</v>
      </c>
      <c r="N98" s="88">
        <v>42823.450694444444</v>
      </c>
      <c r="O98" s="30">
        <v>42831</v>
      </c>
      <c r="P98" s="11" t="s">
        <v>6629</v>
      </c>
      <c r="Q98" s="11" t="s">
        <v>4055</v>
      </c>
      <c r="R98" s="11" t="s">
        <v>6630</v>
      </c>
      <c r="S98" s="11"/>
      <c r="T98" s="11" t="s">
        <v>3298</v>
      </c>
      <c r="U98" s="107">
        <v>2200</v>
      </c>
      <c r="V98" s="11" t="s">
        <v>3597</v>
      </c>
      <c r="W98" s="11" t="s">
        <v>3598</v>
      </c>
      <c r="X98" s="11" t="s">
        <v>6631</v>
      </c>
      <c r="Y98" s="11"/>
    </row>
    <row r="99" spans="1:25" ht="15" customHeight="1" x14ac:dyDescent="0.25">
      <c r="A99" s="11" t="s">
        <v>6632</v>
      </c>
      <c r="B99" s="87" t="s">
        <v>6011</v>
      </c>
      <c r="C99" s="11" t="s">
        <v>3290</v>
      </c>
      <c r="D99" s="11" t="s">
        <v>84</v>
      </c>
      <c r="E99" s="11" t="s">
        <v>6633</v>
      </c>
      <c r="F99" s="11" t="s">
        <v>3292</v>
      </c>
      <c r="G99" s="13">
        <v>10703</v>
      </c>
      <c r="H99" s="11" t="s">
        <v>6634</v>
      </c>
      <c r="I99" s="11" t="s">
        <v>3312</v>
      </c>
      <c r="J99" s="11" t="s">
        <v>6635</v>
      </c>
      <c r="K99" s="11" t="s">
        <v>6636</v>
      </c>
      <c r="L99" s="11" t="s">
        <v>3294</v>
      </c>
      <c r="M99" s="11" t="s">
        <v>65</v>
      </c>
      <c r="N99" s="88">
        <v>42821.533553240741</v>
      </c>
      <c r="O99" s="30">
        <v>42829</v>
      </c>
      <c r="P99" s="11" t="s">
        <v>6637</v>
      </c>
      <c r="Q99" s="11" t="s">
        <v>6638</v>
      </c>
      <c r="R99" s="11" t="s">
        <v>6639</v>
      </c>
      <c r="S99" s="11" t="s">
        <v>6640</v>
      </c>
      <c r="T99" s="11" t="s">
        <v>3298</v>
      </c>
      <c r="U99" s="107">
        <v>2200</v>
      </c>
      <c r="V99" s="11" t="s">
        <v>6641</v>
      </c>
      <c r="W99" s="11" t="s">
        <v>6642</v>
      </c>
      <c r="X99" s="11" t="s">
        <v>6643</v>
      </c>
      <c r="Y99" s="11"/>
    </row>
    <row r="100" spans="1:25" ht="15" customHeight="1" x14ac:dyDescent="0.25">
      <c r="A100" s="11" t="s">
        <v>6644</v>
      </c>
      <c r="B100" s="87" t="s">
        <v>6011</v>
      </c>
      <c r="C100" s="11" t="s">
        <v>3290</v>
      </c>
      <c r="D100" s="11" t="s">
        <v>61</v>
      </c>
      <c r="E100" s="11" t="s">
        <v>6645</v>
      </c>
      <c r="F100" s="11" t="s">
        <v>3292</v>
      </c>
      <c r="G100" s="13">
        <v>216</v>
      </c>
      <c r="H100" s="11" t="s">
        <v>644</v>
      </c>
      <c r="I100" s="11" t="s">
        <v>3349</v>
      </c>
      <c r="J100" s="11" t="s">
        <v>645</v>
      </c>
      <c r="K100" s="11" t="s">
        <v>646</v>
      </c>
      <c r="L100" s="11" t="s">
        <v>3294</v>
      </c>
      <c r="M100" s="30">
        <v>42816</v>
      </c>
      <c r="N100" s="88">
        <v>42824.363888888889</v>
      </c>
      <c r="O100" s="30">
        <v>42832</v>
      </c>
      <c r="P100" s="11" t="s">
        <v>6646</v>
      </c>
      <c r="Q100" s="11" t="s">
        <v>6647</v>
      </c>
      <c r="R100" s="11" t="s">
        <v>6648</v>
      </c>
      <c r="S100" s="11"/>
      <c r="T100" s="11" t="s">
        <v>3298</v>
      </c>
      <c r="U100" s="107">
        <v>2200</v>
      </c>
      <c r="V100" s="11" t="s">
        <v>6649</v>
      </c>
      <c r="W100" s="11" t="s">
        <v>6650</v>
      </c>
      <c r="X100" s="11"/>
      <c r="Y100" s="11"/>
    </row>
    <row r="101" spans="1:25" ht="15" customHeight="1" x14ac:dyDescent="0.25">
      <c r="A101" s="11" t="s">
        <v>6651</v>
      </c>
      <c r="B101" s="87" t="s">
        <v>6011</v>
      </c>
      <c r="C101" s="11" t="s">
        <v>3290</v>
      </c>
      <c r="D101" s="11" t="s">
        <v>112</v>
      </c>
      <c r="E101" s="11" t="s">
        <v>6652</v>
      </c>
      <c r="F101" s="11" t="s">
        <v>3292</v>
      </c>
      <c r="G101" s="13">
        <v>40596</v>
      </c>
      <c r="H101" s="11" t="s">
        <v>6653</v>
      </c>
      <c r="I101" s="11" t="s">
        <v>3302</v>
      </c>
      <c r="J101" s="11" t="s">
        <v>6654</v>
      </c>
      <c r="K101" s="11" t="s">
        <v>6655</v>
      </c>
      <c r="L101" s="11" t="s">
        <v>3294</v>
      </c>
      <c r="M101" s="30">
        <v>42786</v>
      </c>
      <c r="N101" s="88">
        <v>42814.35833333333</v>
      </c>
      <c r="O101" s="30">
        <v>42832</v>
      </c>
      <c r="P101" s="11" t="s">
        <v>6656</v>
      </c>
      <c r="Q101" s="11" t="s">
        <v>6657</v>
      </c>
      <c r="R101" s="11" t="s">
        <v>6658</v>
      </c>
      <c r="S101" s="11" t="s">
        <v>6659</v>
      </c>
      <c r="T101" s="11" t="s">
        <v>3298</v>
      </c>
      <c r="U101" s="107">
        <v>2200</v>
      </c>
      <c r="V101" s="11"/>
      <c r="W101" s="11" t="s">
        <v>6660</v>
      </c>
      <c r="X101" s="11" t="s">
        <v>6661</v>
      </c>
      <c r="Y101" s="11"/>
    </row>
    <row r="102" spans="1:25" ht="15" customHeight="1" x14ac:dyDescent="0.25">
      <c r="A102" s="11" t="s">
        <v>6662</v>
      </c>
      <c r="B102" s="87" t="s">
        <v>6011</v>
      </c>
      <c r="C102" s="11" t="s">
        <v>3290</v>
      </c>
      <c r="D102" s="11" t="s">
        <v>39</v>
      </c>
      <c r="E102" s="11" t="s">
        <v>6663</v>
      </c>
      <c r="F102" s="11" t="s">
        <v>3292</v>
      </c>
      <c r="G102" s="13">
        <v>10096</v>
      </c>
      <c r="H102" s="11" t="s">
        <v>286</v>
      </c>
      <c r="I102" s="11" t="s">
        <v>3417</v>
      </c>
      <c r="J102" s="11" t="s">
        <v>287</v>
      </c>
      <c r="K102" s="11" t="s">
        <v>288</v>
      </c>
      <c r="L102" s="11" t="s">
        <v>3294</v>
      </c>
      <c r="M102" s="30">
        <v>42801</v>
      </c>
      <c r="N102" s="88">
        <v>42803.611550925925</v>
      </c>
      <c r="O102" s="30">
        <v>42831</v>
      </c>
      <c r="P102" s="11" t="s">
        <v>6664</v>
      </c>
      <c r="Q102" s="11" t="s">
        <v>3458</v>
      </c>
      <c r="R102" s="11" t="s">
        <v>6665</v>
      </c>
      <c r="S102" s="11"/>
      <c r="T102" s="11" t="s">
        <v>3298</v>
      </c>
      <c r="U102" s="107">
        <v>2200</v>
      </c>
      <c r="V102" s="11"/>
      <c r="W102" s="11" t="s">
        <v>39</v>
      </c>
      <c r="X102" s="11"/>
      <c r="Y102" s="11"/>
    </row>
    <row r="103" spans="1:25" ht="15" customHeight="1" x14ac:dyDescent="0.25">
      <c r="A103" s="11" t="s">
        <v>6666</v>
      </c>
      <c r="B103" s="87" t="s">
        <v>6011</v>
      </c>
      <c r="C103" s="11" t="s">
        <v>3290</v>
      </c>
      <c r="D103" s="11" t="s">
        <v>61</v>
      </c>
      <c r="E103" s="11" t="s">
        <v>6667</v>
      </c>
      <c r="F103" s="11" t="s">
        <v>3292</v>
      </c>
      <c r="G103" s="13">
        <v>10761</v>
      </c>
      <c r="H103" s="11" t="s">
        <v>6318</v>
      </c>
      <c r="I103" s="11" t="s">
        <v>3491</v>
      </c>
      <c r="J103" s="11" t="s">
        <v>6319</v>
      </c>
      <c r="K103" s="11" t="s">
        <v>6320</v>
      </c>
      <c r="L103" s="11" t="s">
        <v>3294</v>
      </c>
      <c r="M103" s="11" t="s">
        <v>65</v>
      </c>
      <c r="N103" s="88">
        <v>42809.527083333334</v>
      </c>
      <c r="O103" s="30">
        <v>42842</v>
      </c>
      <c r="P103" s="11" t="s">
        <v>6668</v>
      </c>
      <c r="Q103" s="11" t="s">
        <v>3475</v>
      </c>
      <c r="R103" s="11" t="s">
        <v>6669</v>
      </c>
      <c r="S103" s="11"/>
      <c r="T103" s="11" t="s">
        <v>3298</v>
      </c>
      <c r="U103" s="107">
        <v>2200</v>
      </c>
      <c r="V103" s="11"/>
      <c r="W103" s="11" t="s">
        <v>61</v>
      </c>
      <c r="X103" s="11"/>
      <c r="Y103" s="11"/>
    </row>
    <row r="104" spans="1:25" ht="15" customHeight="1" x14ac:dyDescent="0.25">
      <c r="A104" s="11" t="s">
        <v>6670</v>
      </c>
      <c r="B104" s="87" t="s">
        <v>6011</v>
      </c>
      <c r="C104" s="11" t="s">
        <v>3290</v>
      </c>
      <c r="D104" s="11" t="s">
        <v>53</v>
      </c>
      <c r="E104" s="11" t="s">
        <v>6671</v>
      </c>
      <c r="F104" s="11" t="s">
        <v>3292</v>
      </c>
      <c r="G104" s="13">
        <v>11356</v>
      </c>
      <c r="H104" s="11" t="s">
        <v>1150</v>
      </c>
      <c r="I104" s="11" t="s">
        <v>3432</v>
      </c>
      <c r="J104" s="11" t="s">
        <v>1258</v>
      </c>
      <c r="K104" s="11" t="s">
        <v>1259</v>
      </c>
      <c r="L104" s="11" t="s">
        <v>3294</v>
      </c>
      <c r="M104" s="30">
        <v>42822</v>
      </c>
      <c r="N104" s="88">
        <v>42823.497916666667</v>
      </c>
      <c r="O104" s="30">
        <v>42831</v>
      </c>
      <c r="P104" s="11" t="s">
        <v>3630</v>
      </c>
      <c r="Q104" s="11" t="s">
        <v>3631</v>
      </c>
      <c r="R104" s="11" t="s">
        <v>3632</v>
      </c>
      <c r="S104" s="11"/>
      <c r="T104" s="11" t="s">
        <v>3298</v>
      </c>
      <c r="U104" s="107">
        <v>2200</v>
      </c>
      <c r="V104" s="11" t="s">
        <v>3708</v>
      </c>
      <c r="W104" s="11" t="s">
        <v>3809</v>
      </c>
      <c r="X104" s="11" t="s">
        <v>6672</v>
      </c>
      <c r="Y104" s="11"/>
    </row>
    <row r="105" spans="1:25" ht="15" customHeight="1" x14ac:dyDescent="0.25">
      <c r="A105" s="11" t="s">
        <v>6673</v>
      </c>
      <c r="B105" s="87" t="s">
        <v>6011</v>
      </c>
      <c r="C105" s="11" t="s">
        <v>3290</v>
      </c>
      <c r="D105" s="11" t="s">
        <v>1083</v>
      </c>
      <c r="E105" s="11" t="s">
        <v>6674</v>
      </c>
      <c r="F105" s="11" t="s">
        <v>3292</v>
      </c>
      <c r="G105" s="13">
        <v>10668</v>
      </c>
      <c r="H105" s="11" t="s">
        <v>6675</v>
      </c>
      <c r="I105" s="11" t="s">
        <v>3432</v>
      </c>
      <c r="J105" s="11" t="s">
        <v>6676</v>
      </c>
      <c r="K105" s="11" t="s">
        <v>6677</v>
      </c>
      <c r="L105" s="11" t="s">
        <v>3294</v>
      </c>
      <c r="M105" s="30">
        <v>42834</v>
      </c>
      <c r="N105" s="88">
        <v>42835</v>
      </c>
      <c r="O105" s="30">
        <v>42837</v>
      </c>
      <c r="P105" s="11" t="s">
        <v>6678</v>
      </c>
      <c r="Q105" s="11" t="s">
        <v>5998</v>
      </c>
      <c r="R105" s="11" t="s">
        <v>6679</v>
      </c>
      <c r="S105" s="11"/>
      <c r="T105" s="11" t="s">
        <v>3298</v>
      </c>
      <c r="U105" s="107">
        <v>2200</v>
      </c>
      <c r="V105" s="11"/>
      <c r="W105" s="11" t="s">
        <v>6680</v>
      </c>
      <c r="X105" s="11"/>
      <c r="Y105" s="11"/>
    </row>
    <row r="106" spans="1:25" ht="15" customHeight="1" x14ac:dyDescent="0.25">
      <c r="A106" s="11" t="s">
        <v>6681</v>
      </c>
      <c r="B106" s="87" t="s">
        <v>6011</v>
      </c>
      <c r="C106" s="11" t="s">
        <v>3290</v>
      </c>
      <c r="D106" s="11" t="s">
        <v>223</v>
      </c>
      <c r="E106" s="11" t="s">
        <v>6682</v>
      </c>
      <c r="F106" s="11" t="s">
        <v>3301</v>
      </c>
      <c r="G106" s="13">
        <v>439</v>
      </c>
      <c r="H106" s="11" t="s">
        <v>1155</v>
      </c>
      <c r="I106" s="11" t="s">
        <v>3417</v>
      </c>
      <c r="J106" s="11" t="s">
        <v>1268</v>
      </c>
      <c r="K106" s="11" t="s">
        <v>1269</v>
      </c>
      <c r="L106" s="11" t="s">
        <v>3294</v>
      </c>
      <c r="M106" s="30">
        <v>42833</v>
      </c>
      <c r="N106" s="88">
        <v>42836.366666666669</v>
      </c>
      <c r="O106" s="30">
        <v>42844</v>
      </c>
      <c r="P106" s="11" t="s">
        <v>2614</v>
      </c>
      <c r="Q106" s="11" t="s">
        <v>4203</v>
      </c>
      <c r="R106" s="11" t="s">
        <v>6683</v>
      </c>
      <c r="S106" s="11" t="s">
        <v>6684</v>
      </c>
      <c r="T106" s="11" t="s">
        <v>3298</v>
      </c>
      <c r="U106" s="107">
        <v>2200</v>
      </c>
      <c r="V106" s="11" t="s">
        <v>6685</v>
      </c>
      <c r="W106" s="11" t="s">
        <v>6686</v>
      </c>
      <c r="X106" s="11">
        <v>679744</v>
      </c>
      <c r="Y106" s="11"/>
    </row>
    <row r="107" spans="1:25" ht="15" customHeight="1" x14ac:dyDescent="0.25">
      <c r="A107" s="11" t="s">
        <v>6687</v>
      </c>
      <c r="B107" s="87" t="s">
        <v>6011</v>
      </c>
      <c r="C107" s="11" t="s">
        <v>3290</v>
      </c>
      <c r="D107" s="11" t="s">
        <v>313</v>
      </c>
      <c r="E107" s="11" t="s">
        <v>6688</v>
      </c>
      <c r="F107" s="11" t="s">
        <v>3292</v>
      </c>
      <c r="G107" s="13">
        <v>468</v>
      </c>
      <c r="H107" s="11" t="s">
        <v>2653</v>
      </c>
      <c r="I107" s="11" t="s">
        <v>3387</v>
      </c>
      <c r="J107" s="11" t="s">
        <v>2654</v>
      </c>
      <c r="K107" s="11" t="s">
        <v>2655</v>
      </c>
      <c r="L107" s="11" t="s">
        <v>3294</v>
      </c>
      <c r="M107" s="30">
        <v>42837</v>
      </c>
      <c r="N107" s="88">
        <v>42844.455462962964</v>
      </c>
      <c r="O107" s="30">
        <v>42847</v>
      </c>
      <c r="P107" s="11" t="s">
        <v>4618</v>
      </c>
      <c r="Q107" s="11" t="s">
        <v>6689</v>
      </c>
      <c r="R107" s="11" t="s">
        <v>6690</v>
      </c>
      <c r="S107" s="11"/>
      <c r="T107" s="11" t="s">
        <v>3298</v>
      </c>
      <c r="U107" s="107">
        <v>2200</v>
      </c>
      <c r="V107" s="11" t="s">
        <v>3995</v>
      </c>
      <c r="W107" s="11" t="s">
        <v>3996</v>
      </c>
      <c r="X107" s="11" t="s">
        <v>6691</v>
      </c>
      <c r="Y107" s="11"/>
    </row>
    <row r="108" spans="1:25" ht="15" customHeight="1" x14ac:dyDescent="0.25">
      <c r="A108" s="11" t="s">
        <v>6692</v>
      </c>
      <c r="B108" s="87" t="s">
        <v>6011</v>
      </c>
      <c r="C108" s="11" t="s">
        <v>3290</v>
      </c>
      <c r="D108" s="11" t="s">
        <v>139</v>
      </c>
      <c r="E108" s="11" t="s">
        <v>6693</v>
      </c>
      <c r="F108" s="11" t="s">
        <v>3292</v>
      </c>
      <c r="G108" s="13">
        <v>12186</v>
      </c>
      <c r="H108" s="11" t="s">
        <v>3766</v>
      </c>
      <c r="I108" s="11" t="s">
        <v>3767</v>
      </c>
      <c r="J108" s="11" t="s">
        <v>3768</v>
      </c>
      <c r="K108" s="11" t="s">
        <v>3769</v>
      </c>
      <c r="L108" s="11" t="s">
        <v>3294</v>
      </c>
      <c r="M108" s="30">
        <v>42828</v>
      </c>
      <c r="N108" s="88">
        <v>42829.544537037036</v>
      </c>
      <c r="O108" s="30">
        <v>42852</v>
      </c>
      <c r="P108" s="11" t="s">
        <v>6694</v>
      </c>
      <c r="Q108" s="11" t="s">
        <v>6695</v>
      </c>
      <c r="R108" s="11" t="s">
        <v>6696</v>
      </c>
      <c r="S108" s="11" t="s">
        <v>6697</v>
      </c>
      <c r="T108" s="11" t="s">
        <v>3298</v>
      </c>
      <c r="U108" s="107">
        <v>2200</v>
      </c>
      <c r="V108" s="11" t="s">
        <v>3683</v>
      </c>
      <c r="W108" s="11" t="s">
        <v>3684</v>
      </c>
      <c r="X108" s="11" t="s">
        <v>6698</v>
      </c>
      <c r="Y108" s="11"/>
    </row>
    <row r="109" spans="1:25" ht="15" customHeight="1" x14ac:dyDescent="0.25">
      <c r="A109" s="11" t="s">
        <v>6699</v>
      </c>
      <c r="B109" s="87" t="s">
        <v>6011</v>
      </c>
      <c r="C109" s="11" t="s">
        <v>3290</v>
      </c>
      <c r="D109" s="11" t="s">
        <v>53</v>
      </c>
      <c r="E109" s="11" t="s">
        <v>6700</v>
      </c>
      <c r="F109" s="11" t="s">
        <v>3292</v>
      </c>
      <c r="G109" s="13">
        <v>10592</v>
      </c>
      <c r="H109" s="11" t="s">
        <v>2456</v>
      </c>
      <c r="I109" s="11" t="s">
        <v>3387</v>
      </c>
      <c r="J109" s="11" t="s">
        <v>2457</v>
      </c>
      <c r="K109" s="11" t="s">
        <v>2458</v>
      </c>
      <c r="L109" s="11" t="s">
        <v>3294</v>
      </c>
      <c r="M109" s="30">
        <v>42831</v>
      </c>
      <c r="N109" s="88">
        <v>42835.421932870369</v>
      </c>
      <c r="O109" s="30">
        <v>42843</v>
      </c>
      <c r="P109" s="11" t="s">
        <v>37</v>
      </c>
      <c r="Q109" s="11" t="s">
        <v>6701</v>
      </c>
      <c r="R109" s="11" t="s">
        <v>6702</v>
      </c>
      <c r="S109" s="11" t="s">
        <v>6703</v>
      </c>
      <c r="T109" s="11" t="s">
        <v>3298</v>
      </c>
      <c r="U109" s="107">
        <v>2200</v>
      </c>
      <c r="V109" s="11" t="s">
        <v>6704</v>
      </c>
      <c r="W109" s="11" t="s">
        <v>6705</v>
      </c>
      <c r="X109" s="11"/>
      <c r="Y109" s="11"/>
    </row>
    <row r="110" spans="1:25" ht="15" customHeight="1" x14ac:dyDescent="0.25">
      <c r="A110" s="11" t="s">
        <v>6706</v>
      </c>
      <c r="B110" s="87" t="s">
        <v>6011</v>
      </c>
      <c r="C110" s="11" t="s">
        <v>3290</v>
      </c>
      <c r="D110" s="11" t="s">
        <v>112</v>
      </c>
      <c r="E110" s="11" t="s">
        <v>6707</v>
      </c>
      <c r="F110" s="11" t="s">
        <v>3292</v>
      </c>
      <c r="G110" s="13">
        <v>10140</v>
      </c>
      <c r="H110" s="11" t="s">
        <v>6708</v>
      </c>
      <c r="I110" s="11" t="s">
        <v>3302</v>
      </c>
      <c r="J110" s="11" t="s">
        <v>6709</v>
      </c>
      <c r="K110" s="11" t="s">
        <v>6710</v>
      </c>
      <c r="L110" s="11" t="s">
        <v>3294</v>
      </c>
      <c r="M110" s="30">
        <v>42821</v>
      </c>
      <c r="N110" s="88">
        <v>42821.474826388891</v>
      </c>
      <c r="O110" s="30">
        <v>42830</v>
      </c>
      <c r="P110" s="11" t="s">
        <v>6711</v>
      </c>
      <c r="Q110" s="11" t="s">
        <v>6712</v>
      </c>
      <c r="R110" s="11" t="s">
        <v>6713</v>
      </c>
      <c r="S110" s="11"/>
      <c r="T110" s="11" t="s">
        <v>3298</v>
      </c>
      <c r="U110" s="107">
        <v>2200</v>
      </c>
      <c r="V110" s="11"/>
      <c r="W110" s="11" t="s">
        <v>112</v>
      </c>
      <c r="X110" s="11"/>
      <c r="Y110" s="11"/>
    </row>
    <row r="111" spans="1:25" ht="15" customHeight="1" x14ac:dyDescent="0.25">
      <c r="A111" s="11" t="s">
        <v>6714</v>
      </c>
      <c r="B111" s="87" t="s">
        <v>6011</v>
      </c>
      <c r="C111" s="11" t="s">
        <v>3290</v>
      </c>
      <c r="D111" s="11" t="s">
        <v>223</v>
      </c>
      <c r="E111" s="11" t="s">
        <v>6715</v>
      </c>
      <c r="F111" s="11" t="s">
        <v>3292</v>
      </c>
      <c r="G111" s="13">
        <v>330</v>
      </c>
      <c r="H111" s="11" t="s">
        <v>3582</v>
      </c>
      <c r="I111" s="11" t="s">
        <v>3302</v>
      </c>
      <c r="J111" s="11" t="s">
        <v>3583</v>
      </c>
      <c r="K111" s="11" t="s">
        <v>3584</v>
      </c>
      <c r="L111" s="11" t="s">
        <v>3294</v>
      </c>
      <c r="M111" s="30">
        <v>42782</v>
      </c>
      <c r="N111" s="88">
        <v>42783.680937500001</v>
      </c>
      <c r="O111" s="30">
        <v>42828</v>
      </c>
      <c r="P111" s="11" t="s">
        <v>6716</v>
      </c>
      <c r="Q111" s="11" t="s">
        <v>4508</v>
      </c>
      <c r="R111" s="11" t="s">
        <v>6717</v>
      </c>
      <c r="S111" s="11"/>
      <c r="T111" s="11" t="s">
        <v>3298</v>
      </c>
      <c r="U111" s="107">
        <v>2200</v>
      </c>
      <c r="V111" s="11"/>
      <c r="W111" s="11" t="s">
        <v>223</v>
      </c>
      <c r="X111" s="11"/>
      <c r="Y111" s="11"/>
    </row>
    <row r="112" spans="1:25" ht="15" customHeight="1" x14ac:dyDescent="0.25">
      <c r="A112" s="11" t="s">
        <v>6718</v>
      </c>
      <c r="B112" s="87" t="s">
        <v>6011</v>
      </c>
      <c r="C112" s="11" t="s">
        <v>3290</v>
      </c>
      <c r="D112" s="11" t="s">
        <v>195</v>
      </c>
      <c r="E112" s="11" t="s">
        <v>6719</v>
      </c>
      <c r="F112" s="11" t="s">
        <v>3292</v>
      </c>
      <c r="G112" s="13">
        <v>192</v>
      </c>
      <c r="H112" s="11" t="s">
        <v>509</v>
      </c>
      <c r="I112" s="11" t="s">
        <v>3302</v>
      </c>
      <c r="J112" s="11" t="s">
        <v>510</v>
      </c>
      <c r="K112" s="11" t="s">
        <v>511</v>
      </c>
      <c r="L112" s="11" t="s">
        <v>3294</v>
      </c>
      <c r="M112" s="30">
        <v>42808</v>
      </c>
      <c r="N112" s="88">
        <v>42814.370138888888</v>
      </c>
      <c r="O112" s="30">
        <v>42830</v>
      </c>
      <c r="P112" s="11" t="s">
        <v>6720</v>
      </c>
      <c r="Q112" s="11" t="s">
        <v>3802</v>
      </c>
      <c r="R112" s="11" t="s">
        <v>6721</v>
      </c>
      <c r="S112" s="11" t="s">
        <v>6722</v>
      </c>
      <c r="T112" s="11" t="s">
        <v>3298</v>
      </c>
      <c r="U112" s="107">
        <v>2200</v>
      </c>
      <c r="V112" s="11"/>
      <c r="W112" s="11" t="s">
        <v>6723</v>
      </c>
      <c r="X112" s="11"/>
      <c r="Y112" s="11"/>
    </row>
    <row r="113" spans="1:25" ht="15" customHeight="1" x14ac:dyDescent="0.25">
      <c r="A113" s="11" t="s">
        <v>6724</v>
      </c>
      <c r="B113" s="87" t="s">
        <v>6011</v>
      </c>
      <c r="C113" s="11" t="s">
        <v>3290</v>
      </c>
      <c r="D113" s="11" t="s">
        <v>84</v>
      </c>
      <c r="E113" s="11" t="s">
        <v>6725</v>
      </c>
      <c r="F113" s="11" t="s">
        <v>3292</v>
      </c>
      <c r="G113" s="13">
        <v>11367</v>
      </c>
      <c r="H113" s="11" t="s">
        <v>889</v>
      </c>
      <c r="I113" s="11" t="s">
        <v>3432</v>
      </c>
      <c r="J113" s="11" t="s">
        <v>890</v>
      </c>
      <c r="K113" s="11" t="s">
        <v>891</v>
      </c>
      <c r="L113" s="11" t="s">
        <v>3294</v>
      </c>
      <c r="M113" s="30">
        <v>42817</v>
      </c>
      <c r="N113" s="88">
        <v>42821.318749999999</v>
      </c>
      <c r="O113" s="30">
        <v>42830</v>
      </c>
      <c r="P113" s="11" t="s">
        <v>6565</v>
      </c>
      <c r="Q113" s="11" t="s">
        <v>3518</v>
      </c>
      <c r="R113" s="11" t="s">
        <v>6566</v>
      </c>
      <c r="S113" s="11" t="s">
        <v>6567</v>
      </c>
      <c r="T113" s="11" t="s">
        <v>3298</v>
      </c>
      <c r="U113" s="107">
        <v>2200</v>
      </c>
      <c r="V113" s="11"/>
      <c r="W113" s="11" t="s">
        <v>84</v>
      </c>
      <c r="X113" s="11"/>
      <c r="Y113" s="11"/>
    </row>
    <row r="114" spans="1:25" ht="15" customHeight="1" x14ac:dyDescent="0.25">
      <c r="A114" s="11" t="s">
        <v>6726</v>
      </c>
      <c r="B114" s="87" t="s">
        <v>6011</v>
      </c>
      <c r="C114" s="11" t="s">
        <v>3290</v>
      </c>
      <c r="D114" s="11" t="s">
        <v>223</v>
      </c>
      <c r="E114" s="11" t="s">
        <v>6727</v>
      </c>
      <c r="F114" s="11" t="s">
        <v>3301</v>
      </c>
      <c r="G114" s="13">
        <v>40863</v>
      </c>
      <c r="H114" s="11" t="s">
        <v>6728</v>
      </c>
      <c r="I114" s="11" t="s">
        <v>3483</v>
      </c>
      <c r="J114" s="11" t="s">
        <v>6729</v>
      </c>
      <c r="K114" s="11" t="s">
        <v>6730</v>
      </c>
      <c r="L114" s="11" t="s">
        <v>3294</v>
      </c>
      <c r="M114" s="11" t="s">
        <v>65</v>
      </c>
      <c r="N114" s="88">
        <v>42824.370138888888</v>
      </c>
      <c r="O114" s="30">
        <v>42830</v>
      </c>
      <c r="P114" s="11" t="s">
        <v>5603</v>
      </c>
      <c r="Q114" s="11" t="s">
        <v>5604</v>
      </c>
      <c r="R114" s="11" t="s">
        <v>5605</v>
      </c>
      <c r="S114" s="11"/>
      <c r="T114" s="11" t="s">
        <v>3298</v>
      </c>
      <c r="U114" s="107">
        <v>2200</v>
      </c>
      <c r="V114" s="11"/>
      <c r="W114" s="11" t="s">
        <v>223</v>
      </c>
      <c r="X114" s="11"/>
      <c r="Y114" s="11"/>
    </row>
    <row r="115" spans="1:25" ht="15" customHeight="1" x14ac:dyDescent="0.25">
      <c r="A115" s="11" t="s">
        <v>6731</v>
      </c>
      <c r="B115" s="87" t="s">
        <v>6011</v>
      </c>
      <c r="C115" s="11" t="s">
        <v>3290</v>
      </c>
      <c r="D115" s="11" t="s">
        <v>31</v>
      </c>
      <c r="E115" s="11" t="s">
        <v>6732</v>
      </c>
      <c r="F115" s="11" t="s">
        <v>3301</v>
      </c>
      <c r="G115" s="13">
        <v>426</v>
      </c>
      <c r="H115" s="11" t="s">
        <v>183</v>
      </c>
      <c r="I115" s="11" t="s">
        <v>3843</v>
      </c>
      <c r="J115" s="11" t="s">
        <v>184</v>
      </c>
      <c r="K115" s="11" t="s">
        <v>185</v>
      </c>
      <c r="L115" s="11" t="s">
        <v>3294</v>
      </c>
      <c r="M115" s="30">
        <v>42815</v>
      </c>
      <c r="N115" s="88">
        <v>42817.338194444441</v>
      </c>
      <c r="O115" s="30">
        <v>42833</v>
      </c>
      <c r="P115" s="11" t="s">
        <v>6733</v>
      </c>
      <c r="Q115" s="11" t="s">
        <v>6734</v>
      </c>
      <c r="R115" s="11" t="s">
        <v>6735</v>
      </c>
      <c r="S115" s="11"/>
      <c r="T115" s="11" t="s">
        <v>3298</v>
      </c>
      <c r="U115" s="107">
        <v>2200</v>
      </c>
      <c r="V115" s="11"/>
      <c r="W115" s="11"/>
      <c r="X115" s="11"/>
      <c r="Y115" s="11"/>
    </row>
    <row r="116" spans="1:25" ht="15" customHeight="1" x14ac:dyDescent="0.25">
      <c r="A116" s="11" t="s">
        <v>6736</v>
      </c>
      <c r="B116" s="87" t="s">
        <v>6011</v>
      </c>
      <c r="C116" s="11" t="s">
        <v>3290</v>
      </c>
      <c r="D116" s="11" t="s">
        <v>223</v>
      </c>
      <c r="E116" s="11" t="s">
        <v>6737</v>
      </c>
      <c r="F116" s="11" t="s">
        <v>3292</v>
      </c>
      <c r="G116" s="13">
        <v>10531</v>
      </c>
      <c r="H116" s="11" t="s">
        <v>1749</v>
      </c>
      <c r="I116" s="11" t="s">
        <v>3387</v>
      </c>
      <c r="J116" s="11" t="s">
        <v>1836</v>
      </c>
      <c r="K116" s="11" t="s">
        <v>1837</v>
      </c>
      <c r="L116" s="11" t="s">
        <v>3294</v>
      </c>
      <c r="M116" s="30">
        <v>42824</v>
      </c>
      <c r="N116" s="88">
        <v>42824.677083333336</v>
      </c>
      <c r="O116" s="30">
        <v>42826</v>
      </c>
      <c r="P116" s="11" t="s">
        <v>6738</v>
      </c>
      <c r="Q116" s="11" t="s">
        <v>6739</v>
      </c>
      <c r="R116" s="11" t="s">
        <v>6740</v>
      </c>
      <c r="S116" s="11" t="s">
        <v>6741</v>
      </c>
      <c r="T116" s="11" t="s">
        <v>3298</v>
      </c>
      <c r="U116" s="107">
        <v>2200</v>
      </c>
      <c r="V116" s="11"/>
      <c r="W116" s="11" t="s">
        <v>6742</v>
      </c>
      <c r="X116" s="11" t="s">
        <v>6743</v>
      </c>
      <c r="Y116" s="11"/>
    </row>
    <row r="117" spans="1:25" ht="15" customHeight="1" x14ac:dyDescent="0.25">
      <c r="A117" s="11" t="s">
        <v>6744</v>
      </c>
      <c r="B117" s="87" t="s">
        <v>6011</v>
      </c>
      <c r="C117" s="11" t="s">
        <v>3290</v>
      </c>
      <c r="D117" s="11" t="s">
        <v>313</v>
      </c>
      <c r="E117" s="11" t="s">
        <v>6745</v>
      </c>
      <c r="F117" s="11" t="s">
        <v>3292</v>
      </c>
      <c r="G117" s="13">
        <v>10021</v>
      </c>
      <c r="H117" s="11" t="s">
        <v>460</v>
      </c>
      <c r="I117" s="11" t="s">
        <v>3387</v>
      </c>
      <c r="J117" s="11" t="s">
        <v>461</v>
      </c>
      <c r="K117" s="11" t="s">
        <v>462</v>
      </c>
      <c r="L117" s="11" t="s">
        <v>3294</v>
      </c>
      <c r="M117" s="30">
        <v>42827</v>
      </c>
      <c r="N117" s="88">
        <v>42836.502083333333</v>
      </c>
      <c r="O117" s="30">
        <v>42846</v>
      </c>
      <c r="P117" s="11" t="s">
        <v>6746</v>
      </c>
      <c r="Q117" s="11" t="s">
        <v>6747</v>
      </c>
      <c r="R117" s="11" t="s">
        <v>6748</v>
      </c>
      <c r="S117" s="11"/>
      <c r="T117" s="11" t="s">
        <v>3298</v>
      </c>
      <c r="U117" s="107">
        <v>2200</v>
      </c>
      <c r="V117" s="11" t="s">
        <v>3995</v>
      </c>
      <c r="W117" s="11" t="s">
        <v>3996</v>
      </c>
      <c r="X117" s="11" t="s">
        <v>6749</v>
      </c>
      <c r="Y117" s="11"/>
    </row>
    <row r="118" spans="1:25" ht="15" customHeight="1" x14ac:dyDescent="0.25">
      <c r="A118" s="11" t="s">
        <v>6750</v>
      </c>
      <c r="B118" s="87" t="s">
        <v>6011</v>
      </c>
      <c r="C118" s="11" t="s">
        <v>3290</v>
      </c>
      <c r="D118" s="11" t="s">
        <v>39</v>
      </c>
      <c r="E118" s="11" t="s">
        <v>6751</v>
      </c>
      <c r="F118" s="11" t="s">
        <v>3292</v>
      </c>
      <c r="G118" s="13">
        <v>228</v>
      </c>
      <c r="H118" s="11" t="s">
        <v>842</v>
      </c>
      <c r="I118" s="11" t="s">
        <v>3417</v>
      </c>
      <c r="J118" s="11" t="s">
        <v>843</v>
      </c>
      <c r="K118" s="11" t="s">
        <v>844</v>
      </c>
      <c r="L118" s="11" t="s">
        <v>3294</v>
      </c>
      <c r="M118" s="30">
        <v>42824</v>
      </c>
      <c r="N118" s="88">
        <v>42828</v>
      </c>
      <c r="O118" s="30">
        <v>42833</v>
      </c>
      <c r="P118" s="11" t="s">
        <v>1410</v>
      </c>
      <c r="Q118" s="11" t="s">
        <v>3771</v>
      </c>
      <c r="R118" s="11" t="s">
        <v>1990</v>
      </c>
      <c r="S118" s="11"/>
      <c r="T118" s="11" t="s">
        <v>3298</v>
      </c>
      <c r="U118" s="107">
        <v>2200</v>
      </c>
      <c r="V118" s="11"/>
      <c r="W118" s="11" t="s">
        <v>6752</v>
      </c>
      <c r="X118" s="11"/>
      <c r="Y118" s="11"/>
    </row>
    <row r="119" spans="1:25" ht="15" customHeight="1" x14ac:dyDescent="0.25">
      <c r="A119" s="11" t="s">
        <v>6753</v>
      </c>
      <c r="B119" s="87" t="s">
        <v>6011</v>
      </c>
      <c r="C119" s="11" t="s">
        <v>3290</v>
      </c>
      <c r="D119" s="11" t="s">
        <v>53</v>
      </c>
      <c r="E119" s="11" t="s">
        <v>6754</v>
      </c>
      <c r="F119" s="11" t="s">
        <v>3292</v>
      </c>
      <c r="G119" s="13">
        <v>11229</v>
      </c>
      <c r="H119" s="11" t="s">
        <v>267</v>
      </c>
      <c r="I119" s="11" t="s">
        <v>3456</v>
      </c>
      <c r="J119" s="11" t="s">
        <v>268</v>
      </c>
      <c r="K119" s="11" t="s">
        <v>269</v>
      </c>
      <c r="L119" s="11" t="s">
        <v>3294</v>
      </c>
      <c r="M119" s="30">
        <v>42835</v>
      </c>
      <c r="N119" s="88">
        <v>42843.912685185183</v>
      </c>
      <c r="O119" s="30">
        <v>42852</v>
      </c>
      <c r="P119" s="11" t="s">
        <v>6755</v>
      </c>
      <c r="Q119" s="11" t="s">
        <v>6756</v>
      </c>
      <c r="R119" s="11" t="s">
        <v>6757</v>
      </c>
      <c r="S119" s="11" t="s">
        <v>6758</v>
      </c>
      <c r="T119" s="11" t="s">
        <v>3298</v>
      </c>
      <c r="U119" s="107">
        <v>2200</v>
      </c>
      <c r="V119" s="11"/>
      <c r="W119" s="11" t="s">
        <v>53</v>
      </c>
      <c r="X119" s="11"/>
      <c r="Y119" s="11"/>
    </row>
    <row r="120" spans="1:25" ht="15" customHeight="1" x14ac:dyDescent="0.25">
      <c r="A120" s="11" t="s">
        <v>6759</v>
      </c>
      <c r="B120" s="87" t="s">
        <v>6011</v>
      </c>
      <c r="C120" s="11" t="s">
        <v>3290</v>
      </c>
      <c r="D120" s="11" t="s">
        <v>223</v>
      </c>
      <c r="E120" s="11" t="s">
        <v>6760</v>
      </c>
      <c r="F120" s="11" t="s">
        <v>3292</v>
      </c>
      <c r="G120" s="13">
        <v>592</v>
      </c>
      <c r="H120" s="11" t="s">
        <v>414</v>
      </c>
      <c r="I120" s="11" t="s">
        <v>3302</v>
      </c>
      <c r="J120" s="11" t="s">
        <v>415</v>
      </c>
      <c r="K120" s="11" t="s">
        <v>416</v>
      </c>
      <c r="L120" s="11" t="s">
        <v>3294</v>
      </c>
      <c r="M120" s="30">
        <v>42824</v>
      </c>
      <c r="N120" s="88">
        <v>42825.443692129629</v>
      </c>
      <c r="O120" s="30">
        <v>42838</v>
      </c>
      <c r="P120" s="11" t="s">
        <v>296</v>
      </c>
      <c r="Q120" s="11" t="s">
        <v>6761</v>
      </c>
      <c r="R120" s="11" t="s">
        <v>6762</v>
      </c>
      <c r="S120" s="11"/>
      <c r="T120" s="11" t="s">
        <v>3298</v>
      </c>
      <c r="U120" s="107">
        <v>2200</v>
      </c>
      <c r="V120" s="11" t="s">
        <v>6763</v>
      </c>
      <c r="W120" s="11" t="s">
        <v>6764</v>
      </c>
      <c r="X120" s="11" t="s">
        <v>6765</v>
      </c>
      <c r="Y120" s="11"/>
    </row>
    <row r="121" spans="1:25" ht="15" customHeight="1" x14ac:dyDescent="0.25">
      <c r="A121" s="11" t="s">
        <v>6766</v>
      </c>
      <c r="B121" s="87" t="s">
        <v>6011</v>
      </c>
      <c r="C121" s="11" t="s">
        <v>3290</v>
      </c>
      <c r="D121" s="11" t="s">
        <v>223</v>
      </c>
      <c r="E121" s="11" t="s">
        <v>6767</v>
      </c>
      <c r="F121" s="11" t="s">
        <v>3292</v>
      </c>
      <c r="G121" s="13">
        <v>11252</v>
      </c>
      <c r="H121" s="11" t="s">
        <v>99</v>
      </c>
      <c r="I121" s="11" t="s">
        <v>3387</v>
      </c>
      <c r="J121" s="11" t="s">
        <v>100</v>
      </c>
      <c r="K121" s="11" t="s">
        <v>101</v>
      </c>
      <c r="L121" s="11" t="s">
        <v>3294</v>
      </c>
      <c r="M121" s="11" t="s">
        <v>65</v>
      </c>
      <c r="N121" s="88">
        <v>42832.535057870373</v>
      </c>
      <c r="O121" s="30">
        <v>42846</v>
      </c>
      <c r="P121" s="11" t="s">
        <v>6768</v>
      </c>
      <c r="Q121" s="11" t="s">
        <v>6769</v>
      </c>
      <c r="R121" s="11" t="s">
        <v>6770</v>
      </c>
      <c r="S121" s="11"/>
      <c r="T121" s="11" t="s">
        <v>3298</v>
      </c>
      <c r="U121" s="107">
        <v>2200</v>
      </c>
      <c r="V121" s="11"/>
      <c r="W121" s="11" t="s">
        <v>223</v>
      </c>
      <c r="X121" s="11"/>
      <c r="Y121" s="11"/>
    </row>
    <row r="122" spans="1:25" ht="15" customHeight="1" x14ac:dyDescent="0.25">
      <c r="A122" s="11" t="s">
        <v>6771</v>
      </c>
      <c r="B122" s="87" t="s">
        <v>6011</v>
      </c>
      <c r="C122" s="11" t="s">
        <v>3290</v>
      </c>
      <c r="D122" s="11" t="s">
        <v>313</v>
      </c>
      <c r="E122" s="11" t="s">
        <v>6772</v>
      </c>
      <c r="F122" s="11" t="s">
        <v>3292</v>
      </c>
      <c r="G122" s="13">
        <v>10722</v>
      </c>
      <c r="H122" s="11" t="s">
        <v>4449</v>
      </c>
      <c r="I122" s="11" t="s">
        <v>3387</v>
      </c>
      <c r="J122" s="11" t="s">
        <v>4450</v>
      </c>
      <c r="K122" s="11" t="s">
        <v>4451</v>
      </c>
      <c r="L122" s="11" t="s">
        <v>3294</v>
      </c>
      <c r="M122" s="30">
        <v>42836</v>
      </c>
      <c r="N122" s="88">
        <v>42844</v>
      </c>
      <c r="O122" s="30">
        <v>42853</v>
      </c>
      <c r="P122" s="11" t="s">
        <v>6773</v>
      </c>
      <c r="Q122" s="11" t="s">
        <v>6774</v>
      </c>
      <c r="R122" s="11" t="s">
        <v>6775</v>
      </c>
      <c r="S122" s="11" t="s">
        <v>6776</v>
      </c>
      <c r="T122" s="11" t="s">
        <v>3298</v>
      </c>
      <c r="U122" s="107">
        <v>2200</v>
      </c>
      <c r="V122" s="11"/>
      <c r="W122" s="11"/>
      <c r="X122" s="11"/>
      <c r="Y122" s="11"/>
    </row>
    <row r="123" spans="1:25" ht="15" customHeight="1" x14ac:dyDescent="0.25">
      <c r="A123" s="11" t="s">
        <v>6777</v>
      </c>
      <c r="B123" s="87" t="s">
        <v>6011</v>
      </c>
      <c r="C123" s="11" t="s">
        <v>3290</v>
      </c>
      <c r="D123" s="11" t="s">
        <v>5463</v>
      </c>
      <c r="E123" s="11" t="s">
        <v>6778</v>
      </c>
      <c r="F123" s="11" t="s">
        <v>3292</v>
      </c>
      <c r="G123" s="13">
        <v>40194</v>
      </c>
      <c r="H123" s="11" t="s">
        <v>5465</v>
      </c>
      <c r="I123" s="11" t="s">
        <v>3306</v>
      </c>
      <c r="J123" s="11" t="s">
        <v>5466</v>
      </c>
      <c r="K123" s="11" t="s">
        <v>5467</v>
      </c>
      <c r="L123" s="11" t="s">
        <v>3294</v>
      </c>
      <c r="M123" s="30">
        <v>42836</v>
      </c>
      <c r="N123" s="88">
        <v>42843</v>
      </c>
      <c r="O123" s="30">
        <v>42849</v>
      </c>
      <c r="P123" s="11" t="s">
        <v>6779</v>
      </c>
      <c r="Q123" s="11" t="s">
        <v>6780</v>
      </c>
      <c r="R123" s="11" t="s">
        <v>6781</v>
      </c>
      <c r="S123" s="11"/>
      <c r="T123" s="11" t="s">
        <v>3298</v>
      </c>
      <c r="U123" s="107">
        <v>2200</v>
      </c>
      <c r="V123" s="11"/>
      <c r="W123" s="11" t="s">
        <v>6782</v>
      </c>
      <c r="X123" s="11" t="s">
        <v>6783</v>
      </c>
      <c r="Y123" s="11"/>
    </row>
    <row r="124" spans="1:25" ht="15" customHeight="1" x14ac:dyDescent="0.25">
      <c r="A124" s="11" t="s">
        <v>6784</v>
      </c>
      <c r="B124" s="87" t="s">
        <v>6011</v>
      </c>
      <c r="C124" s="11" t="s">
        <v>3290</v>
      </c>
      <c r="D124" s="11" t="s">
        <v>84</v>
      </c>
      <c r="E124" s="11" t="s">
        <v>6785</v>
      </c>
      <c r="F124" s="11" t="s">
        <v>3292</v>
      </c>
      <c r="G124" s="13">
        <v>253</v>
      </c>
      <c r="H124" s="11" t="s">
        <v>1133</v>
      </c>
      <c r="I124" s="11" t="s">
        <v>3387</v>
      </c>
      <c r="J124" s="11" t="s">
        <v>1225</v>
      </c>
      <c r="K124" s="11" t="s">
        <v>1226</v>
      </c>
      <c r="L124" s="11" t="s">
        <v>3294</v>
      </c>
      <c r="M124" s="30">
        <v>42821</v>
      </c>
      <c r="N124" s="88">
        <v>42835.488888888889</v>
      </c>
      <c r="O124" s="30">
        <v>42845</v>
      </c>
      <c r="P124" s="11" t="s">
        <v>1896</v>
      </c>
      <c r="Q124" s="11" t="s">
        <v>6786</v>
      </c>
      <c r="R124" s="11" t="s">
        <v>6787</v>
      </c>
      <c r="S124" s="11" t="s">
        <v>6788</v>
      </c>
      <c r="T124" s="11" t="s">
        <v>3298</v>
      </c>
      <c r="U124" s="107">
        <v>2200</v>
      </c>
      <c r="V124" s="11" t="s">
        <v>6789</v>
      </c>
      <c r="W124" s="11" t="s">
        <v>6790</v>
      </c>
      <c r="X124" s="11">
        <v>613868</v>
      </c>
      <c r="Y124" s="11"/>
    </row>
    <row r="125" spans="1:25" ht="15" customHeight="1" x14ac:dyDescent="0.25">
      <c r="A125" s="11" t="s">
        <v>6791</v>
      </c>
      <c r="B125" s="87" t="s">
        <v>6011</v>
      </c>
      <c r="C125" s="11" t="s">
        <v>3290</v>
      </c>
      <c r="D125" s="11" t="s">
        <v>112</v>
      </c>
      <c r="E125" s="11" t="s">
        <v>6792</v>
      </c>
      <c r="F125" s="11" t="s">
        <v>3292</v>
      </c>
      <c r="G125" s="13">
        <v>125</v>
      </c>
      <c r="H125" s="11" t="s">
        <v>594</v>
      </c>
      <c r="I125" s="11" t="s">
        <v>3302</v>
      </c>
      <c r="J125" s="11" t="s">
        <v>595</v>
      </c>
      <c r="K125" s="11" t="s">
        <v>596</v>
      </c>
      <c r="L125" s="11" t="s">
        <v>3294</v>
      </c>
      <c r="M125" s="30">
        <v>42814</v>
      </c>
      <c r="N125" s="88">
        <v>42831.355081018519</v>
      </c>
      <c r="O125" s="30">
        <v>42838</v>
      </c>
      <c r="P125" s="11" t="s">
        <v>3815</v>
      </c>
      <c r="Q125" s="11" t="s">
        <v>6322</v>
      </c>
      <c r="R125" s="11" t="s">
        <v>6793</v>
      </c>
      <c r="S125" s="11"/>
      <c r="T125" s="11" t="s">
        <v>3298</v>
      </c>
      <c r="U125" s="107">
        <v>2200</v>
      </c>
      <c r="V125" s="11"/>
      <c r="W125" s="11" t="s">
        <v>6794</v>
      </c>
      <c r="X125" s="11" t="s">
        <v>6795</v>
      </c>
      <c r="Y125" s="11"/>
    </row>
    <row r="126" spans="1:25" ht="15" customHeight="1" x14ac:dyDescent="0.25">
      <c r="A126" s="11" t="s">
        <v>6796</v>
      </c>
      <c r="B126" s="87" t="s">
        <v>6011</v>
      </c>
      <c r="C126" s="11" t="s">
        <v>3290</v>
      </c>
      <c r="D126" s="11" t="s">
        <v>223</v>
      </c>
      <c r="E126" s="11" t="s">
        <v>6797</v>
      </c>
      <c r="F126" s="11" t="s">
        <v>3292</v>
      </c>
      <c r="G126" s="13">
        <v>10943</v>
      </c>
      <c r="H126" s="11" t="s">
        <v>5345</v>
      </c>
      <c r="I126" s="11" t="s">
        <v>3302</v>
      </c>
      <c r="J126" s="11" t="s">
        <v>5346</v>
      </c>
      <c r="K126" s="11" t="s">
        <v>5347</v>
      </c>
      <c r="L126" s="11" t="s">
        <v>3294</v>
      </c>
      <c r="M126" s="11" t="s">
        <v>65</v>
      </c>
      <c r="N126" s="88">
        <v>42836.688194444447</v>
      </c>
      <c r="O126" s="30">
        <v>42844</v>
      </c>
      <c r="P126" s="11" t="s">
        <v>6798</v>
      </c>
      <c r="Q126" s="11" t="s">
        <v>6799</v>
      </c>
      <c r="R126" s="11" t="s">
        <v>6800</v>
      </c>
      <c r="S126" s="11" t="s">
        <v>6801</v>
      </c>
      <c r="T126" s="11" t="s">
        <v>3298</v>
      </c>
      <c r="U126" s="107">
        <v>2200</v>
      </c>
      <c r="V126" s="11"/>
      <c r="W126" s="11" t="s">
        <v>6802</v>
      </c>
      <c r="X126" s="11"/>
      <c r="Y126" s="11"/>
    </row>
  </sheetData>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4"/>
  <sheetViews>
    <sheetView workbookViewId="0">
      <selection activeCell="A3" sqref="A3"/>
    </sheetView>
  </sheetViews>
  <sheetFormatPr defaultColWidth="15.7109375" defaultRowHeight="15" customHeight="1" x14ac:dyDescent="0.25"/>
  <cols>
    <col min="1" max="1" width="30.7109375" style="64" customWidth="1"/>
    <col min="2" max="3" width="15.7109375" style="64"/>
    <col min="4" max="5" width="30.7109375" style="64" customWidth="1"/>
    <col min="6" max="6" width="15.7109375" style="64"/>
    <col min="7" max="7" width="15.7109375" style="77"/>
    <col min="8" max="9" width="30.7109375" style="64" customWidth="1"/>
    <col min="10" max="11" width="15.7109375" style="78"/>
    <col min="12" max="12" width="15.7109375" style="64"/>
    <col min="13" max="15" width="15.7109375" style="79"/>
    <col min="16" max="20" width="15.7109375" style="64"/>
    <col min="21" max="21" width="15.7109375" style="80"/>
    <col min="22" max="24" width="15.7109375" style="64"/>
    <col min="25" max="25" width="30.7109375" style="64" customWidth="1"/>
    <col min="26" max="16384" width="15.7109375" style="64"/>
  </cols>
  <sheetData>
    <row r="1" spans="1:25" ht="30" customHeight="1" x14ac:dyDescent="0.3">
      <c r="A1" s="81" t="s">
        <v>3268</v>
      </c>
      <c r="B1" s="62" t="s">
        <v>5118</v>
      </c>
      <c r="C1" s="63"/>
      <c r="D1" s="82"/>
    </row>
    <row r="2" spans="1:25" ht="15" customHeight="1" x14ac:dyDescent="0.25">
      <c r="A2" s="65" t="s">
        <v>1</v>
      </c>
      <c r="B2" s="65"/>
      <c r="C2" s="65"/>
    </row>
    <row r="3" spans="1:25" ht="15" customHeight="1" x14ac:dyDescent="0.25">
      <c r="A3" s="66">
        <v>42830</v>
      </c>
      <c r="B3" s="65"/>
      <c r="C3" s="65"/>
      <c r="D3" s="65"/>
    </row>
    <row r="5" spans="1:25" s="83" customFormat="1" ht="15" customHeight="1" x14ac:dyDescent="0.25">
      <c r="A5" s="83" t="s">
        <v>2</v>
      </c>
      <c r="B5" s="83" t="s">
        <v>3269</v>
      </c>
      <c r="C5" s="83" t="s">
        <v>3270</v>
      </c>
      <c r="D5" s="83" t="s">
        <v>3</v>
      </c>
      <c r="E5" s="83" t="s">
        <v>4</v>
      </c>
      <c r="F5" s="83" t="s">
        <v>3271</v>
      </c>
      <c r="G5" s="84" t="s">
        <v>5</v>
      </c>
      <c r="H5" s="83" t="s">
        <v>6</v>
      </c>
      <c r="I5" s="83" t="s">
        <v>3287</v>
      </c>
      <c r="J5" s="83" t="s">
        <v>3272</v>
      </c>
      <c r="K5" s="83" t="s">
        <v>3273</v>
      </c>
      <c r="L5" s="83" t="s">
        <v>3274</v>
      </c>
      <c r="M5" s="85" t="s">
        <v>3275</v>
      </c>
      <c r="N5" s="85" t="s">
        <v>3288</v>
      </c>
      <c r="O5" s="85" t="s">
        <v>3276</v>
      </c>
      <c r="P5" s="83" t="s">
        <v>3277</v>
      </c>
      <c r="Q5" s="83" t="s">
        <v>3278</v>
      </c>
      <c r="R5" s="83" t="s">
        <v>3279</v>
      </c>
      <c r="S5" s="83" t="s">
        <v>3280</v>
      </c>
      <c r="T5" s="83" t="s">
        <v>3281</v>
      </c>
      <c r="U5" s="86" t="s">
        <v>3282</v>
      </c>
      <c r="V5" s="83" t="s">
        <v>3283</v>
      </c>
      <c r="W5" s="83" t="s">
        <v>3284</v>
      </c>
      <c r="X5" s="83" t="s">
        <v>3285</v>
      </c>
      <c r="Y5" s="83" t="s">
        <v>12</v>
      </c>
    </row>
    <row r="6" spans="1:25" ht="15" customHeight="1" x14ac:dyDescent="0.25">
      <c r="A6" s="11" t="s">
        <v>5119</v>
      </c>
      <c r="B6" s="87" t="s">
        <v>5118</v>
      </c>
      <c r="C6" s="11" t="s">
        <v>3290</v>
      </c>
      <c r="D6" s="37" t="s">
        <v>92</v>
      </c>
      <c r="E6" s="11" t="s">
        <v>5120</v>
      </c>
      <c r="F6" s="11" t="s">
        <v>3292</v>
      </c>
      <c r="G6" s="13">
        <v>9</v>
      </c>
      <c r="H6" s="11" t="s">
        <v>5121</v>
      </c>
      <c r="I6" s="114" t="s">
        <v>3483</v>
      </c>
      <c r="J6" s="11" t="s">
        <v>5122</v>
      </c>
      <c r="K6" s="11" t="s">
        <v>5123</v>
      </c>
      <c r="L6" s="11" t="s">
        <v>3294</v>
      </c>
      <c r="M6" s="30">
        <v>42766</v>
      </c>
      <c r="N6" s="30">
        <v>42772.371145833335</v>
      </c>
      <c r="O6" s="30">
        <v>42797</v>
      </c>
      <c r="P6" s="11" t="s">
        <v>5506</v>
      </c>
      <c r="Q6" s="11" t="s">
        <v>5507</v>
      </c>
      <c r="R6" s="11" t="s">
        <v>5508</v>
      </c>
      <c r="S6" s="11"/>
      <c r="T6" s="11" t="s">
        <v>3298</v>
      </c>
      <c r="U6" s="11">
        <v>2200</v>
      </c>
      <c r="V6" s="11"/>
      <c r="W6" s="11"/>
      <c r="X6" s="11"/>
      <c r="Y6" s="11"/>
    </row>
    <row r="7" spans="1:25" ht="15" customHeight="1" x14ac:dyDescent="0.25">
      <c r="A7" s="11" t="s">
        <v>5124</v>
      </c>
      <c r="B7" s="87" t="s">
        <v>5118</v>
      </c>
      <c r="C7" s="11" t="s">
        <v>3290</v>
      </c>
      <c r="D7" s="37" t="s">
        <v>31</v>
      </c>
      <c r="E7" s="11" t="s">
        <v>5125</v>
      </c>
      <c r="F7" s="11" t="s">
        <v>3292</v>
      </c>
      <c r="G7" s="13">
        <v>18</v>
      </c>
      <c r="H7" s="11" t="s">
        <v>1126</v>
      </c>
      <c r="I7" s="114" t="s">
        <v>3387</v>
      </c>
      <c r="J7" s="11" t="s">
        <v>1210</v>
      </c>
      <c r="K7" s="11" t="s">
        <v>1211</v>
      </c>
      <c r="L7" s="11" t="s">
        <v>3294</v>
      </c>
      <c r="M7" s="30">
        <v>42787</v>
      </c>
      <c r="N7" s="30">
        <v>42788.418888888889</v>
      </c>
      <c r="O7" s="30">
        <v>42801</v>
      </c>
      <c r="P7" s="11" t="s">
        <v>5509</v>
      </c>
      <c r="Q7" s="11" t="s">
        <v>4203</v>
      </c>
      <c r="R7" s="11" t="s">
        <v>5510</v>
      </c>
      <c r="S7" s="11" t="s">
        <v>5511</v>
      </c>
      <c r="T7" s="11" t="s">
        <v>3298</v>
      </c>
      <c r="U7" s="11">
        <v>2200</v>
      </c>
      <c r="V7" s="11" t="s">
        <v>5512</v>
      </c>
      <c r="W7" s="11" t="s">
        <v>5513</v>
      </c>
      <c r="X7" s="11" t="s">
        <v>5514</v>
      </c>
      <c r="Y7" s="11"/>
    </row>
    <row r="8" spans="1:25" ht="15" customHeight="1" x14ac:dyDescent="0.25">
      <c r="A8" s="11" t="s">
        <v>5126</v>
      </c>
      <c r="B8" s="87" t="s">
        <v>5118</v>
      </c>
      <c r="C8" s="11" t="s">
        <v>3290</v>
      </c>
      <c r="D8" s="37" t="s">
        <v>53</v>
      </c>
      <c r="E8" s="11" t="s">
        <v>5127</v>
      </c>
      <c r="F8" s="11" t="s">
        <v>3292</v>
      </c>
      <c r="G8" s="13">
        <v>18</v>
      </c>
      <c r="H8" s="11" t="s">
        <v>1126</v>
      </c>
      <c r="I8" s="114" t="s">
        <v>3387</v>
      </c>
      <c r="J8" s="11" t="s">
        <v>1210</v>
      </c>
      <c r="K8" s="11" t="s">
        <v>1211</v>
      </c>
      <c r="L8" s="11" t="s">
        <v>3294</v>
      </c>
      <c r="M8" s="30">
        <v>42794</v>
      </c>
      <c r="N8" s="30">
        <v>42801.812337962961</v>
      </c>
      <c r="O8" s="30">
        <v>42809</v>
      </c>
      <c r="P8" s="11" t="s">
        <v>5515</v>
      </c>
      <c r="Q8" s="11" t="s">
        <v>3518</v>
      </c>
      <c r="R8" s="11" t="s">
        <v>5516</v>
      </c>
      <c r="S8" s="11" t="s">
        <v>5517</v>
      </c>
      <c r="T8" s="11" t="s">
        <v>3298</v>
      </c>
      <c r="U8" s="11">
        <v>2200</v>
      </c>
      <c r="V8" s="11" t="s">
        <v>5518</v>
      </c>
      <c r="W8" s="11" t="s">
        <v>5519</v>
      </c>
      <c r="X8" s="11"/>
      <c r="Y8" s="11"/>
    </row>
    <row r="9" spans="1:25" ht="15" customHeight="1" x14ac:dyDescent="0.25">
      <c r="A9" s="11" t="s">
        <v>5128</v>
      </c>
      <c r="B9" s="87" t="s">
        <v>5118</v>
      </c>
      <c r="C9" s="11" t="s">
        <v>3290</v>
      </c>
      <c r="D9" s="37" t="s">
        <v>53</v>
      </c>
      <c r="E9" s="11" t="s">
        <v>5129</v>
      </c>
      <c r="F9" s="11" t="s">
        <v>3301</v>
      </c>
      <c r="G9" s="13">
        <v>18</v>
      </c>
      <c r="H9" s="11" t="s">
        <v>1126</v>
      </c>
      <c r="I9" s="114" t="s">
        <v>3387</v>
      </c>
      <c r="J9" s="11" t="s">
        <v>1210</v>
      </c>
      <c r="K9" s="11" t="s">
        <v>1211</v>
      </c>
      <c r="L9" s="11" t="s">
        <v>3294</v>
      </c>
      <c r="M9" s="30">
        <v>42801</v>
      </c>
      <c r="N9" s="30">
        <v>42802.574999999997</v>
      </c>
      <c r="O9" s="30">
        <v>42811</v>
      </c>
      <c r="P9" s="11" t="s">
        <v>5520</v>
      </c>
      <c r="Q9" s="11" t="s">
        <v>4203</v>
      </c>
      <c r="R9" s="11" t="s">
        <v>5521</v>
      </c>
      <c r="S9" s="11" t="s">
        <v>5522</v>
      </c>
      <c r="T9" s="11" t="s">
        <v>3298</v>
      </c>
      <c r="U9" s="11">
        <v>2200</v>
      </c>
      <c r="V9" s="11" t="s">
        <v>5523</v>
      </c>
      <c r="W9" s="11" t="s">
        <v>5524</v>
      </c>
      <c r="X9" s="11"/>
      <c r="Y9" s="11"/>
    </row>
    <row r="10" spans="1:25" ht="15" customHeight="1" x14ac:dyDescent="0.25">
      <c r="A10" s="11" t="s">
        <v>5130</v>
      </c>
      <c r="B10" s="87" t="s">
        <v>5118</v>
      </c>
      <c r="C10" s="11" t="s">
        <v>3290</v>
      </c>
      <c r="D10" s="37" t="s">
        <v>53</v>
      </c>
      <c r="E10" s="11" t="s">
        <v>5131</v>
      </c>
      <c r="F10" s="11" t="s">
        <v>3292</v>
      </c>
      <c r="G10" s="13">
        <v>20</v>
      </c>
      <c r="H10" s="11" t="s">
        <v>3199</v>
      </c>
      <c r="I10" s="114" t="s">
        <v>3483</v>
      </c>
      <c r="J10" s="11" t="s">
        <v>3200</v>
      </c>
      <c r="K10" s="11" t="s">
        <v>3201</v>
      </c>
      <c r="L10" s="11" t="s">
        <v>3294</v>
      </c>
      <c r="M10" s="11" t="s">
        <v>65</v>
      </c>
      <c r="N10" s="30">
        <v>42795.444398148145</v>
      </c>
      <c r="O10" s="30">
        <v>42821</v>
      </c>
      <c r="P10" s="11" t="s">
        <v>5525</v>
      </c>
      <c r="Q10" s="11" t="s">
        <v>5526</v>
      </c>
      <c r="R10" s="11" t="s">
        <v>5527</v>
      </c>
      <c r="S10" s="11" t="s">
        <v>5528</v>
      </c>
      <c r="T10" s="11" t="s">
        <v>3298</v>
      </c>
      <c r="U10" s="11">
        <v>2200</v>
      </c>
      <c r="V10" s="11"/>
      <c r="W10" s="11" t="s">
        <v>53</v>
      </c>
      <c r="X10" s="11"/>
      <c r="Y10" s="11"/>
    </row>
    <row r="11" spans="1:25" ht="15" customHeight="1" x14ac:dyDescent="0.25">
      <c r="A11" s="11" t="s">
        <v>5132</v>
      </c>
      <c r="B11" s="87" t="s">
        <v>5118</v>
      </c>
      <c r="C11" s="11" t="s">
        <v>3290</v>
      </c>
      <c r="D11" s="37" t="s">
        <v>31</v>
      </c>
      <c r="E11" s="11" t="s">
        <v>5133</v>
      </c>
      <c r="F11" s="11" t="s">
        <v>3292</v>
      </c>
      <c r="G11" s="13">
        <v>39</v>
      </c>
      <c r="H11" s="11" t="s">
        <v>3188</v>
      </c>
      <c r="I11" s="114" t="s">
        <v>3483</v>
      </c>
      <c r="J11" s="11" t="s">
        <v>3189</v>
      </c>
      <c r="K11" s="11" t="s">
        <v>3190</v>
      </c>
      <c r="L11" s="11" t="s">
        <v>3294</v>
      </c>
      <c r="M11" s="30">
        <v>42752</v>
      </c>
      <c r="N11" s="30">
        <v>42779.320949074077</v>
      </c>
      <c r="O11" s="30">
        <v>42801</v>
      </c>
      <c r="P11" s="11" t="s">
        <v>5529</v>
      </c>
      <c r="Q11" s="11" t="s">
        <v>5530</v>
      </c>
      <c r="R11" s="11" t="s">
        <v>5531</v>
      </c>
      <c r="S11" s="11"/>
      <c r="T11" s="11" t="s">
        <v>3298</v>
      </c>
      <c r="U11" s="11">
        <v>2200</v>
      </c>
      <c r="V11" s="11"/>
      <c r="W11" s="11"/>
      <c r="X11" s="11"/>
      <c r="Y11" s="11"/>
    </row>
    <row r="12" spans="1:25" ht="15" customHeight="1" x14ac:dyDescent="0.25">
      <c r="A12" s="11" t="s">
        <v>5134</v>
      </c>
      <c r="B12" s="87" t="s">
        <v>5118</v>
      </c>
      <c r="C12" s="11" t="s">
        <v>3290</v>
      </c>
      <c r="D12" s="37" t="s">
        <v>31</v>
      </c>
      <c r="E12" s="11" t="s">
        <v>5135</v>
      </c>
      <c r="F12" s="11" t="s">
        <v>3292</v>
      </c>
      <c r="G12" s="13">
        <v>41</v>
      </c>
      <c r="H12" s="11" t="s">
        <v>1769</v>
      </c>
      <c r="I12" s="114" t="s">
        <v>3483</v>
      </c>
      <c r="J12" s="11" t="s">
        <v>1875</v>
      </c>
      <c r="K12" s="11" t="s">
        <v>1876</v>
      </c>
      <c r="L12" s="11" t="s">
        <v>3294</v>
      </c>
      <c r="M12" s="11" t="s">
        <v>65</v>
      </c>
      <c r="N12" s="30">
        <v>42782.321284722224</v>
      </c>
      <c r="O12" s="30">
        <v>42804</v>
      </c>
      <c r="P12" s="11" t="s">
        <v>37</v>
      </c>
      <c r="Q12" s="11" t="s">
        <v>4702</v>
      </c>
      <c r="R12" s="11" t="s">
        <v>5532</v>
      </c>
      <c r="S12" s="11"/>
      <c r="T12" s="11" t="s">
        <v>3298</v>
      </c>
      <c r="U12" s="11">
        <v>2200</v>
      </c>
      <c r="V12" s="11"/>
      <c r="W12" s="11" t="s">
        <v>31</v>
      </c>
      <c r="X12" s="11"/>
      <c r="Y12" s="11"/>
    </row>
    <row r="13" spans="1:25" ht="15" customHeight="1" x14ac:dyDescent="0.25">
      <c r="A13" s="11" t="s">
        <v>5136</v>
      </c>
      <c r="B13" s="87" t="s">
        <v>5118</v>
      </c>
      <c r="C13" s="11" t="s">
        <v>3290</v>
      </c>
      <c r="D13" s="37" t="s">
        <v>23</v>
      </c>
      <c r="E13" s="11" t="s">
        <v>5137</v>
      </c>
      <c r="F13" s="11" t="s">
        <v>3292</v>
      </c>
      <c r="G13" s="13">
        <v>48</v>
      </c>
      <c r="H13" s="11" t="s">
        <v>5138</v>
      </c>
      <c r="I13" s="114" t="s">
        <v>5139</v>
      </c>
      <c r="J13" s="11" t="s">
        <v>5140</v>
      </c>
      <c r="K13" s="11" t="s">
        <v>5141</v>
      </c>
      <c r="L13" s="11" t="s">
        <v>3294</v>
      </c>
      <c r="M13" s="11" t="s">
        <v>65</v>
      </c>
      <c r="N13" s="30">
        <v>42753.519548611112</v>
      </c>
      <c r="O13" s="30">
        <v>42796</v>
      </c>
      <c r="P13" s="11" t="s">
        <v>463</v>
      </c>
      <c r="Q13" s="11" t="s">
        <v>4508</v>
      </c>
      <c r="R13" s="11" t="s">
        <v>5533</v>
      </c>
      <c r="S13" s="11"/>
      <c r="T13" s="11" t="s">
        <v>3298</v>
      </c>
      <c r="U13" s="11">
        <v>2200</v>
      </c>
      <c r="V13" s="11"/>
      <c r="W13" s="11"/>
      <c r="X13" s="11"/>
      <c r="Y13" s="11"/>
    </row>
    <row r="14" spans="1:25" ht="15" customHeight="1" x14ac:dyDescent="0.25">
      <c r="A14" s="11" t="s">
        <v>5142</v>
      </c>
      <c r="B14" s="87" t="s">
        <v>5118</v>
      </c>
      <c r="C14" s="11" t="s">
        <v>3290</v>
      </c>
      <c r="D14" s="37" t="s">
        <v>84</v>
      </c>
      <c r="E14" s="11" t="s">
        <v>5143</v>
      </c>
      <c r="F14" s="11" t="s">
        <v>3301</v>
      </c>
      <c r="G14" s="13">
        <v>66</v>
      </c>
      <c r="H14" s="11" t="s">
        <v>5144</v>
      </c>
      <c r="I14" s="114" t="s">
        <v>3302</v>
      </c>
      <c r="J14" s="11" t="s">
        <v>5145</v>
      </c>
      <c r="K14" s="11" t="s">
        <v>5146</v>
      </c>
      <c r="L14" s="11" t="s">
        <v>3294</v>
      </c>
      <c r="M14" s="30">
        <v>42762</v>
      </c>
      <c r="N14" s="30">
        <v>42765.615347222221</v>
      </c>
      <c r="O14" s="30">
        <v>42796</v>
      </c>
      <c r="P14" s="11" t="s">
        <v>5534</v>
      </c>
      <c r="Q14" s="11" t="s">
        <v>5535</v>
      </c>
      <c r="R14" s="11" t="s">
        <v>5536</v>
      </c>
      <c r="S14" s="11"/>
      <c r="T14" s="11" t="s">
        <v>3298</v>
      </c>
      <c r="U14" s="11">
        <v>2200</v>
      </c>
      <c r="V14" s="11"/>
      <c r="W14" s="11"/>
      <c r="X14" s="11"/>
      <c r="Y14" s="11"/>
    </row>
    <row r="15" spans="1:25" ht="15" customHeight="1" x14ac:dyDescent="0.25">
      <c r="A15" s="11" t="s">
        <v>5147</v>
      </c>
      <c r="B15" s="87" t="s">
        <v>5118</v>
      </c>
      <c r="C15" s="11" t="s">
        <v>3290</v>
      </c>
      <c r="D15" s="37" t="s">
        <v>61</v>
      </c>
      <c r="E15" s="11" t="s">
        <v>5148</v>
      </c>
      <c r="F15" s="11" t="s">
        <v>3292</v>
      </c>
      <c r="G15" s="13">
        <v>68</v>
      </c>
      <c r="H15" s="11" t="s">
        <v>2397</v>
      </c>
      <c r="I15" s="114" t="s">
        <v>3302</v>
      </c>
      <c r="J15" s="11" t="s">
        <v>2399</v>
      </c>
      <c r="K15" s="11" t="s">
        <v>2400</v>
      </c>
      <c r="L15" s="11" t="s">
        <v>3294</v>
      </c>
      <c r="M15" s="30">
        <v>42787</v>
      </c>
      <c r="N15" s="30">
        <v>42787.586076388892</v>
      </c>
      <c r="O15" s="30">
        <v>42796</v>
      </c>
      <c r="P15" s="11" t="s">
        <v>5537</v>
      </c>
      <c r="Q15" s="11" t="s">
        <v>3762</v>
      </c>
      <c r="R15" s="11" t="s">
        <v>5538</v>
      </c>
      <c r="S15" s="11" t="s">
        <v>5539</v>
      </c>
      <c r="T15" s="11" t="s">
        <v>3298</v>
      </c>
      <c r="U15" s="11">
        <v>2200</v>
      </c>
      <c r="V15" s="11"/>
      <c r="W15" s="11"/>
      <c r="X15" s="11"/>
      <c r="Y15" s="11"/>
    </row>
    <row r="16" spans="1:25" ht="15" customHeight="1" x14ac:dyDescent="0.25">
      <c r="A16" s="11" t="s">
        <v>5149</v>
      </c>
      <c r="B16" s="87" t="s">
        <v>5118</v>
      </c>
      <c r="C16" s="11" t="s">
        <v>3290</v>
      </c>
      <c r="D16" s="37" t="s">
        <v>349</v>
      </c>
      <c r="E16" s="11" t="s">
        <v>5150</v>
      </c>
      <c r="F16" s="11" t="s">
        <v>3292</v>
      </c>
      <c r="G16" s="13">
        <v>68</v>
      </c>
      <c r="H16" s="11" t="s">
        <v>2397</v>
      </c>
      <c r="I16" s="114" t="s">
        <v>3302</v>
      </c>
      <c r="J16" s="11" t="s">
        <v>2399</v>
      </c>
      <c r="K16" s="11" t="s">
        <v>2400</v>
      </c>
      <c r="L16" s="11" t="s">
        <v>3294</v>
      </c>
      <c r="M16" s="30">
        <v>42787</v>
      </c>
      <c r="N16" s="30">
        <v>42789.463148148148</v>
      </c>
      <c r="O16" s="30">
        <v>42802</v>
      </c>
      <c r="P16" s="11" t="s">
        <v>5540</v>
      </c>
      <c r="Q16" s="11" t="s">
        <v>5541</v>
      </c>
      <c r="R16" s="11" t="s">
        <v>5542</v>
      </c>
      <c r="S16" s="11" t="s">
        <v>5543</v>
      </c>
      <c r="T16" s="11" t="s">
        <v>3298</v>
      </c>
      <c r="U16" s="11">
        <v>2200</v>
      </c>
      <c r="V16" s="11"/>
      <c r="W16" s="11"/>
      <c r="X16" s="11"/>
      <c r="Y16" s="11"/>
    </row>
    <row r="17" spans="1:25" ht="15" customHeight="1" x14ac:dyDescent="0.25">
      <c r="A17" s="11" t="s">
        <v>5151</v>
      </c>
      <c r="B17" s="87" t="s">
        <v>5118</v>
      </c>
      <c r="C17" s="11" t="s">
        <v>3290</v>
      </c>
      <c r="D17" s="37" t="s">
        <v>139</v>
      </c>
      <c r="E17" s="11" t="s">
        <v>5152</v>
      </c>
      <c r="F17" s="11" t="s">
        <v>3292</v>
      </c>
      <c r="G17" s="13">
        <v>125</v>
      </c>
      <c r="H17" s="11" t="s">
        <v>594</v>
      </c>
      <c r="I17" s="114" t="s">
        <v>3302</v>
      </c>
      <c r="J17" s="11" t="s">
        <v>595</v>
      </c>
      <c r="K17" s="11" t="s">
        <v>596</v>
      </c>
      <c r="L17" s="11" t="s">
        <v>3294</v>
      </c>
      <c r="M17" s="30">
        <v>42795</v>
      </c>
      <c r="N17" s="30">
        <v>42811.577951388892</v>
      </c>
      <c r="O17" s="30">
        <v>42823</v>
      </c>
      <c r="P17" s="11" t="s">
        <v>5544</v>
      </c>
      <c r="Q17" s="11" t="s">
        <v>5545</v>
      </c>
      <c r="R17" s="11" t="s">
        <v>5546</v>
      </c>
      <c r="S17" s="11"/>
      <c r="T17" s="11" t="s">
        <v>3298</v>
      </c>
      <c r="U17" s="11">
        <v>2200</v>
      </c>
      <c r="V17" s="11" t="s">
        <v>5547</v>
      </c>
      <c r="W17" s="11" t="s">
        <v>5548</v>
      </c>
      <c r="X17" s="11" t="s">
        <v>5549</v>
      </c>
      <c r="Y17" s="11"/>
    </row>
    <row r="18" spans="1:25" ht="15" customHeight="1" x14ac:dyDescent="0.25">
      <c r="A18" s="11" t="s">
        <v>5153</v>
      </c>
      <c r="B18" s="87" t="s">
        <v>5118</v>
      </c>
      <c r="C18" s="11" t="s">
        <v>3290</v>
      </c>
      <c r="D18" s="37" t="s">
        <v>112</v>
      </c>
      <c r="E18" s="11" t="s">
        <v>5154</v>
      </c>
      <c r="F18" s="11" t="s">
        <v>3865</v>
      </c>
      <c r="G18" s="13">
        <v>134</v>
      </c>
      <c r="H18" s="11" t="s">
        <v>4598</v>
      </c>
      <c r="I18" s="114" t="s">
        <v>3302</v>
      </c>
      <c r="J18" s="11" t="s">
        <v>4599</v>
      </c>
      <c r="K18" s="11" t="s">
        <v>4600</v>
      </c>
      <c r="L18" s="11" t="s">
        <v>3420</v>
      </c>
      <c r="M18" s="30">
        <v>42804</v>
      </c>
      <c r="N18" s="30">
        <v>42807.356458333335</v>
      </c>
      <c r="O18" s="30">
        <v>42817</v>
      </c>
      <c r="P18" s="11" t="s">
        <v>5550</v>
      </c>
      <c r="Q18" s="11" t="s">
        <v>5551</v>
      </c>
      <c r="R18" s="11" t="s">
        <v>5552</v>
      </c>
      <c r="S18" s="11" t="s">
        <v>5553</v>
      </c>
      <c r="T18" s="11" t="s">
        <v>3298</v>
      </c>
      <c r="U18" s="11">
        <v>2200</v>
      </c>
      <c r="V18" s="11"/>
      <c r="W18" s="11"/>
      <c r="X18" s="11"/>
      <c r="Y18" s="11"/>
    </row>
    <row r="19" spans="1:25" ht="15" customHeight="1" x14ac:dyDescent="0.25">
      <c r="A19" s="11" t="s">
        <v>5155</v>
      </c>
      <c r="B19" s="87" t="s">
        <v>5118</v>
      </c>
      <c r="C19" s="11" t="s">
        <v>3290</v>
      </c>
      <c r="D19" s="37" t="s">
        <v>349</v>
      </c>
      <c r="E19" s="11" t="s">
        <v>5156</v>
      </c>
      <c r="F19" s="11" t="s">
        <v>3292</v>
      </c>
      <c r="G19" s="13">
        <v>158</v>
      </c>
      <c r="H19" s="11" t="s">
        <v>516</v>
      </c>
      <c r="I19" s="114" t="s">
        <v>3312</v>
      </c>
      <c r="J19" s="11" t="s">
        <v>517</v>
      </c>
      <c r="K19" s="11" t="s">
        <v>518</v>
      </c>
      <c r="L19" s="11" t="s">
        <v>3294</v>
      </c>
      <c r="M19" s="30">
        <v>42793</v>
      </c>
      <c r="N19" s="30">
        <v>42794.445185185185</v>
      </c>
      <c r="O19" s="30">
        <v>42811</v>
      </c>
      <c r="P19" s="11" t="s">
        <v>90</v>
      </c>
      <c r="Q19" s="11" t="s">
        <v>5554</v>
      </c>
      <c r="R19" s="11" t="s">
        <v>5555</v>
      </c>
      <c r="S19" s="11" t="s">
        <v>5556</v>
      </c>
      <c r="T19" s="11" t="s">
        <v>3298</v>
      </c>
      <c r="U19" s="11">
        <v>2200</v>
      </c>
      <c r="V19" s="11"/>
      <c r="W19" s="11"/>
      <c r="X19" s="11"/>
      <c r="Y19" s="11"/>
    </row>
    <row r="20" spans="1:25" ht="15" customHeight="1" x14ac:dyDescent="0.25">
      <c r="A20" s="11" t="s">
        <v>5157</v>
      </c>
      <c r="B20" s="87" t="s">
        <v>5118</v>
      </c>
      <c r="C20" s="11" t="s">
        <v>3290</v>
      </c>
      <c r="D20" s="37" t="s">
        <v>61</v>
      </c>
      <c r="E20" s="11" t="s">
        <v>5158</v>
      </c>
      <c r="F20" s="11" t="s">
        <v>3292</v>
      </c>
      <c r="G20" s="13">
        <v>167</v>
      </c>
      <c r="H20" s="11" t="s">
        <v>115</v>
      </c>
      <c r="I20" s="114" t="s">
        <v>3302</v>
      </c>
      <c r="J20" s="11" t="s">
        <v>116</v>
      </c>
      <c r="K20" s="11" t="s">
        <v>117</v>
      </c>
      <c r="L20" s="11" t="s">
        <v>3294</v>
      </c>
      <c r="M20" s="30">
        <v>42755</v>
      </c>
      <c r="N20" s="30">
        <v>42768.45412037037</v>
      </c>
      <c r="O20" s="30">
        <v>42796</v>
      </c>
      <c r="P20" s="11" t="s">
        <v>5557</v>
      </c>
      <c r="Q20" s="11" t="s">
        <v>5558</v>
      </c>
      <c r="R20" s="11" t="s">
        <v>5559</v>
      </c>
      <c r="S20" s="11" t="s">
        <v>5560</v>
      </c>
      <c r="T20" s="11" t="s">
        <v>3298</v>
      </c>
      <c r="U20" s="11">
        <v>2200</v>
      </c>
      <c r="V20" s="11"/>
      <c r="W20" s="11"/>
      <c r="X20" s="11"/>
      <c r="Y20" s="11"/>
    </row>
    <row r="21" spans="1:25" ht="15" customHeight="1" x14ac:dyDescent="0.25">
      <c r="A21" s="11" t="s">
        <v>5159</v>
      </c>
      <c r="B21" s="87" t="s">
        <v>5118</v>
      </c>
      <c r="C21" s="11" t="s">
        <v>3290</v>
      </c>
      <c r="D21" s="37" t="s">
        <v>61</v>
      </c>
      <c r="E21" s="11" t="s">
        <v>5160</v>
      </c>
      <c r="F21" s="11" t="s">
        <v>3292</v>
      </c>
      <c r="G21" s="13">
        <v>167</v>
      </c>
      <c r="H21" s="11" t="s">
        <v>115</v>
      </c>
      <c r="I21" s="114" t="s">
        <v>3302</v>
      </c>
      <c r="J21" s="11" t="s">
        <v>116</v>
      </c>
      <c r="K21" s="11" t="s">
        <v>117</v>
      </c>
      <c r="L21" s="11" t="s">
        <v>3294</v>
      </c>
      <c r="M21" s="30">
        <v>42800</v>
      </c>
      <c r="N21" s="30">
        <v>42802.366666666669</v>
      </c>
      <c r="O21" s="30">
        <v>42809</v>
      </c>
      <c r="P21" s="11" t="s">
        <v>2071</v>
      </c>
      <c r="Q21" s="11" t="s">
        <v>5561</v>
      </c>
      <c r="R21" s="11" t="s">
        <v>2072</v>
      </c>
      <c r="S21" s="11"/>
      <c r="T21" s="11" t="s">
        <v>3298</v>
      </c>
      <c r="U21" s="11">
        <v>2200</v>
      </c>
      <c r="V21" s="11"/>
      <c r="W21" s="11"/>
      <c r="X21" s="11"/>
      <c r="Y21" s="11"/>
    </row>
    <row r="22" spans="1:25" ht="15" customHeight="1" x14ac:dyDescent="0.25">
      <c r="A22" s="11" t="s">
        <v>5161</v>
      </c>
      <c r="B22" s="87" t="s">
        <v>5118</v>
      </c>
      <c r="C22" s="11" t="s">
        <v>3290</v>
      </c>
      <c r="D22" s="37" t="s">
        <v>61</v>
      </c>
      <c r="E22" s="11" t="s">
        <v>5162</v>
      </c>
      <c r="F22" s="11" t="s">
        <v>3292</v>
      </c>
      <c r="G22" s="13">
        <v>167</v>
      </c>
      <c r="H22" s="11" t="s">
        <v>115</v>
      </c>
      <c r="I22" s="114" t="s">
        <v>3302</v>
      </c>
      <c r="J22" s="11" t="s">
        <v>116</v>
      </c>
      <c r="K22" s="11" t="s">
        <v>117</v>
      </c>
      <c r="L22" s="11" t="s">
        <v>3294</v>
      </c>
      <c r="M22" s="30">
        <v>42803</v>
      </c>
      <c r="N22" s="30">
        <v>42807.465185185189</v>
      </c>
      <c r="O22" s="30">
        <v>42811</v>
      </c>
      <c r="P22" s="11" t="s">
        <v>2071</v>
      </c>
      <c r="Q22" s="11" t="s">
        <v>5561</v>
      </c>
      <c r="R22" s="11" t="s">
        <v>2072</v>
      </c>
      <c r="S22" s="11"/>
      <c r="T22" s="11" t="s">
        <v>3298</v>
      </c>
      <c r="U22" s="11">
        <v>2200</v>
      </c>
      <c r="V22" s="11"/>
      <c r="W22" s="11"/>
      <c r="X22" s="11"/>
      <c r="Y22" s="11"/>
    </row>
    <row r="23" spans="1:25" ht="15" customHeight="1" x14ac:dyDescent="0.25">
      <c r="A23" s="11" t="s">
        <v>5163</v>
      </c>
      <c r="B23" s="87" t="s">
        <v>5118</v>
      </c>
      <c r="C23" s="11" t="s">
        <v>3290</v>
      </c>
      <c r="D23" s="37" t="s">
        <v>39</v>
      </c>
      <c r="E23" s="11" t="s">
        <v>5164</v>
      </c>
      <c r="F23" s="11" t="s">
        <v>3292</v>
      </c>
      <c r="G23" s="13">
        <v>167</v>
      </c>
      <c r="H23" s="11" t="s">
        <v>115</v>
      </c>
      <c r="I23" s="114" t="s">
        <v>3302</v>
      </c>
      <c r="J23" s="11" t="s">
        <v>116</v>
      </c>
      <c r="K23" s="11" t="s">
        <v>117</v>
      </c>
      <c r="L23" s="11" t="s">
        <v>3294</v>
      </c>
      <c r="M23" s="30">
        <v>42814</v>
      </c>
      <c r="N23" s="30"/>
      <c r="O23" s="30">
        <v>42817</v>
      </c>
      <c r="P23" s="11" t="s">
        <v>5562</v>
      </c>
      <c r="Q23" s="11" t="s">
        <v>3784</v>
      </c>
      <c r="R23" s="11" t="s">
        <v>5563</v>
      </c>
      <c r="S23" s="11"/>
      <c r="T23" s="11" t="s">
        <v>3298</v>
      </c>
      <c r="U23" s="11">
        <v>2200</v>
      </c>
      <c r="V23" s="11" t="s">
        <v>5564</v>
      </c>
      <c r="W23" s="11" t="s">
        <v>5565</v>
      </c>
      <c r="X23" s="11" t="s">
        <v>5566</v>
      </c>
      <c r="Y23" s="11"/>
    </row>
    <row r="24" spans="1:25" ht="15" customHeight="1" x14ac:dyDescent="0.25">
      <c r="A24" s="11" t="s">
        <v>5165</v>
      </c>
      <c r="B24" s="87" t="s">
        <v>5118</v>
      </c>
      <c r="C24" s="11" t="s">
        <v>3290</v>
      </c>
      <c r="D24" s="37" t="s">
        <v>84</v>
      </c>
      <c r="E24" s="11" t="s">
        <v>5166</v>
      </c>
      <c r="F24" s="11" t="s">
        <v>3292</v>
      </c>
      <c r="G24" s="13">
        <v>170</v>
      </c>
      <c r="H24" s="11" t="s">
        <v>435</v>
      </c>
      <c r="I24" s="114" t="s">
        <v>3312</v>
      </c>
      <c r="J24" s="11" t="s">
        <v>436</v>
      </c>
      <c r="K24" s="11" t="s">
        <v>437</v>
      </c>
      <c r="L24" s="11" t="s">
        <v>3294</v>
      </c>
      <c r="M24" s="30">
        <v>42788</v>
      </c>
      <c r="N24" s="30">
        <v>42790.647465277776</v>
      </c>
      <c r="O24" s="30">
        <v>42801</v>
      </c>
      <c r="P24" s="11" t="s">
        <v>3313</v>
      </c>
      <c r="Q24" s="11" t="s">
        <v>3314</v>
      </c>
      <c r="R24" s="11" t="s">
        <v>3315</v>
      </c>
      <c r="S24" s="11" t="s">
        <v>5567</v>
      </c>
      <c r="T24" s="11" t="s">
        <v>3298</v>
      </c>
      <c r="U24" s="11">
        <v>2200</v>
      </c>
      <c r="V24" s="11" t="s">
        <v>5568</v>
      </c>
      <c r="W24" s="11" t="s">
        <v>5569</v>
      </c>
      <c r="X24" s="11"/>
      <c r="Y24" s="11"/>
    </row>
    <row r="25" spans="1:25" ht="15" customHeight="1" x14ac:dyDescent="0.25">
      <c r="A25" s="11" t="s">
        <v>5167</v>
      </c>
      <c r="B25" s="87" t="s">
        <v>5118</v>
      </c>
      <c r="C25" s="11" t="s">
        <v>3290</v>
      </c>
      <c r="D25" s="37" t="s">
        <v>31</v>
      </c>
      <c r="E25" s="11" t="s">
        <v>5168</v>
      </c>
      <c r="F25" s="11" t="s">
        <v>3292</v>
      </c>
      <c r="G25" s="13">
        <v>191</v>
      </c>
      <c r="H25" s="11" t="s">
        <v>1724</v>
      </c>
      <c r="I25" s="114" t="s">
        <v>4125</v>
      </c>
      <c r="J25" s="11" t="s">
        <v>1789</v>
      </c>
      <c r="K25" s="11" t="s">
        <v>1790</v>
      </c>
      <c r="L25" s="11" t="s">
        <v>3294</v>
      </c>
      <c r="M25" s="11" t="s">
        <v>65</v>
      </c>
      <c r="N25" s="30">
        <v>42772.297546296293</v>
      </c>
      <c r="O25" s="30">
        <v>42824</v>
      </c>
      <c r="P25" s="11" t="s">
        <v>5570</v>
      </c>
      <c r="Q25" s="11" t="s">
        <v>5571</v>
      </c>
      <c r="R25" s="11" t="s">
        <v>5572</v>
      </c>
      <c r="S25" s="11" t="s">
        <v>5573</v>
      </c>
      <c r="T25" s="11" t="s">
        <v>3298</v>
      </c>
      <c r="U25" s="11">
        <v>2200</v>
      </c>
      <c r="V25" s="11"/>
      <c r="W25" s="11"/>
      <c r="X25" s="11"/>
      <c r="Y25" s="11"/>
    </row>
    <row r="26" spans="1:25" ht="15" customHeight="1" x14ac:dyDescent="0.25">
      <c r="A26" s="11" t="s">
        <v>5169</v>
      </c>
      <c r="B26" s="87" t="s">
        <v>5118</v>
      </c>
      <c r="C26" s="11" t="s">
        <v>3290</v>
      </c>
      <c r="D26" s="37" t="s">
        <v>61</v>
      </c>
      <c r="E26" s="11" t="s">
        <v>5170</v>
      </c>
      <c r="F26" s="11" t="s">
        <v>3292</v>
      </c>
      <c r="G26" s="13">
        <v>198</v>
      </c>
      <c r="H26" s="11" t="s">
        <v>1123</v>
      </c>
      <c r="I26" s="114" t="s">
        <v>3302</v>
      </c>
      <c r="J26" s="11" t="s">
        <v>1204</v>
      </c>
      <c r="K26" s="11" t="s">
        <v>1205</v>
      </c>
      <c r="L26" s="11" t="s">
        <v>3420</v>
      </c>
      <c r="M26" s="30">
        <v>42788</v>
      </c>
      <c r="N26" s="30">
        <v>42809.370833333334</v>
      </c>
      <c r="O26" s="30">
        <v>42815</v>
      </c>
      <c r="P26" s="11" t="s">
        <v>5574</v>
      </c>
      <c r="Q26" s="11" t="s">
        <v>5575</v>
      </c>
      <c r="R26" s="11" t="s">
        <v>5576</v>
      </c>
      <c r="S26" s="11"/>
      <c r="T26" s="11" t="s">
        <v>3298</v>
      </c>
      <c r="U26" s="11">
        <v>2200</v>
      </c>
      <c r="V26" s="11"/>
      <c r="W26" s="11" t="s">
        <v>61</v>
      </c>
      <c r="X26" s="11"/>
      <c r="Y26" s="11"/>
    </row>
    <row r="27" spans="1:25" ht="15" customHeight="1" x14ac:dyDescent="0.25">
      <c r="A27" s="11" t="s">
        <v>5171</v>
      </c>
      <c r="B27" s="87" t="s">
        <v>5118</v>
      </c>
      <c r="C27" s="11" t="s">
        <v>3290</v>
      </c>
      <c r="D27" s="37" t="s">
        <v>195</v>
      </c>
      <c r="E27" s="11" t="s">
        <v>5172</v>
      </c>
      <c r="F27" s="11" t="s">
        <v>3292</v>
      </c>
      <c r="G27" s="13">
        <v>198</v>
      </c>
      <c r="H27" s="11" t="s">
        <v>1123</v>
      </c>
      <c r="I27" s="114" t="s">
        <v>3302</v>
      </c>
      <c r="J27" s="11" t="s">
        <v>1204</v>
      </c>
      <c r="K27" s="11" t="s">
        <v>1205</v>
      </c>
      <c r="L27" s="11" t="s">
        <v>3420</v>
      </c>
      <c r="M27" s="30">
        <v>42802</v>
      </c>
      <c r="N27" s="30">
        <v>42807.429224537038</v>
      </c>
      <c r="O27" s="30">
        <v>42821</v>
      </c>
      <c r="P27" s="11" t="s">
        <v>5577</v>
      </c>
      <c r="Q27" s="11" t="s">
        <v>5541</v>
      </c>
      <c r="R27" s="11" t="s">
        <v>5578</v>
      </c>
      <c r="S27" s="11" t="s">
        <v>5579</v>
      </c>
      <c r="T27" s="11" t="s">
        <v>3298</v>
      </c>
      <c r="U27" s="11">
        <v>2200</v>
      </c>
      <c r="V27" s="11" t="s">
        <v>3446</v>
      </c>
      <c r="W27" s="11" t="s">
        <v>5580</v>
      </c>
      <c r="X27" s="11" t="s">
        <v>5581</v>
      </c>
      <c r="Y27" s="11"/>
    </row>
    <row r="28" spans="1:25" ht="15" customHeight="1" x14ac:dyDescent="0.25">
      <c r="A28" s="11" t="s">
        <v>5173</v>
      </c>
      <c r="B28" s="87" t="s">
        <v>5118</v>
      </c>
      <c r="C28" s="11" t="s">
        <v>3290</v>
      </c>
      <c r="D28" s="37" t="s">
        <v>139</v>
      </c>
      <c r="E28" s="11" t="s">
        <v>5174</v>
      </c>
      <c r="F28" s="11" t="s">
        <v>3292</v>
      </c>
      <c r="G28" s="13">
        <v>209</v>
      </c>
      <c r="H28" s="11" t="s">
        <v>2571</v>
      </c>
      <c r="I28" s="114" t="s">
        <v>3483</v>
      </c>
      <c r="J28" s="11" t="s">
        <v>2572</v>
      </c>
      <c r="K28" s="11" t="s">
        <v>2573</v>
      </c>
      <c r="L28" s="11" t="s">
        <v>3294</v>
      </c>
      <c r="M28" s="30">
        <v>42768</v>
      </c>
      <c r="N28" s="30"/>
      <c r="O28" s="30">
        <v>42824</v>
      </c>
      <c r="P28" s="11" t="s">
        <v>5582</v>
      </c>
      <c r="Q28" s="11" t="s">
        <v>4618</v>
      </c>
      <c r="R28" s="11" t="s">
        <v>5583</v>
      </c>
      <c r="S28" s="11"/>
      <c r="T28" s="11" t="s">
        <v>3298</v>
      </c>
      <c r="U28" s="11">
        <v>2200</v>
      </c>
      <c r="V28" s="11"/>
      <c r="W28" s="11" t="s">
        <v>139</v>
      </c>
      <c r="X28" s="11"/>
      <c r="Y28" s="11"/>
    </row>
    <row r="29" spans="1:25" ht="15" customHeight="1" x14ac:dyDescent="0.25">
      <c r="A29" s="11" t="s">
        <v>5175</v>
      </c>
      <c r="B29" s="87" t="s">
        <v>5118</v>
      </c>
      <c r="C29" s="11" t="s">
        <v>3290</v>
      </c>
      <c r="D29" s="37" t="s">
        <v>112</v>
      </c>
      <c r="E29" s="11" t="s">
        <v>5176</v>
      </c>
      <c r="F29" s="11" t="s">
        <v>3292</v>
      </c>
      <c r="G29" s="13">
        <v>216</v>
      </c>
      <c r="H29" s="11" t="s">
        <v>644</v>
      </c>
      <c r="I29" s="114" t="s">
        <v>3349</v>
      </c>
      <c r="J29" s="11" t="s">
        <v>645</v>
      </c>
      <c r="K29" s="11" t="s">
        <v>646</v>
      </c>
      <c r="L29" s="11" t="s">
        <v>3294</v>
      </c>
      <c r="M29" s="30">
        <v>42793</v>
      </c>
      <c r="N29" s="30">
        <v>42795.422511574077</v>
      </c>
      <c r="O29" s="30">
        <v>42810</v>
      </c>
      <c r="P29" s="11" t="s">
        <v>5584</v>
      </c>
      <c r="Q29" s="11" t="s">
        <v>5585</v>
      </c>
      <c r="R29" s="11" t="s">
        <v>5586</v>
      </c>
      <c r="S29" s="11"/>
      <c r="T29" s="11" t="s">
        <v>3298</v>
      </c>
      <c r="U29" s="11">
        <v>2200</v>
      </c>
      <c r="V29" s="11" t="s">
        <v>5587</v>
      </c>
      <c r="W29" s="11" t="s">
        <v>5588</v>
      </c>
      <c r="X29" s="11">
        <v>260599</v>
      </c>
      <c r="Y29" s="11"/>
    </row>
    <row r="30" spans="1:25" ht="15" customHeight="1" x14ac:dyDescent="0.25">
      <c r="A30" s="11" t="s">
        <v>5177</v>
      </c>
      <c r="B30" s="87" t="s">
        <v>5118</v>
      </c>
      <c r="C30" s="11" t="s">
        <v>3290</v>
      </c>
      <c r="D30" s="37" t="s">
        <v>139</v>
      </c>
      <c r="E30" s="11" t="s">
        <v>5178</v>
      </c>
      <c r="F30" s="11" t="s">
        <v>3292</v>
      </c>
      <c r="G30" s="13">
        <v>223</v>
      </c>
      <c r="H30" s="11" t="s">
        <v>156</v>
      </c>
      <c r="I30" s="114" t="s">
        <v>3387</v>
      </c>
      <c r="J30" s="11" t="s">
        <v>1257</v>
      </c>
      <c r="K30" s="11" t="s">
        <v>157</v>
      </c>
      <c r="L30" s="11" t="s">
        <v>3294</v>
      </c>
      <c r="M30" s="30">
        <v>42783</v>
      </c>
      <c r="N30" s="30">
        <v>42786.632870370369</v>
      </c>
      <c r="O30" s="30">
        <v>42810</v>
      </c>
      <c r="P30" s="11" t="s">
        <v>5589</v>
      </c>
      <c r="Q30" s="11" t="s">
        <v>3475</v>
      </c>
      <c r="R30" s="11" t="s">
        <v>5590</v>
      </c>
      <c r="S30" s="11" t="s">
        <v>5591</v>
      </c>
      <c r="T30" s="11" t="s">
        <v>3298</v>
      </c>
      <c r="U30" s="11">
        <v>2200</v>
      </c>
      <c r="V30" s="11" t="s">
        <v>5592</v>
      </c>
      <c r="W30" s="11" t="s">
        <v>5593</v>
      </c>
      <c r="X30" s="11" t="s">
        <v>5594</v>
      </c>
      <c r="Y30" s="11"/>
    </row>
    <row r="31" spans="1:25" ht="15" customHeight="1" x14ac:dyDescent="0.25">
      <c r="A31" s="11" t="s">
        <v>5179</v>
      </c>
      <c r="B31" s="87" t="s">
        <v>5118</v>
      </c>
      <c r="C31" s="11" t="s">
        <v>3290</v>
      </c>
      <c r="D31" s="37" t="s">
        <v>84</v>
      </c>
      <c r="E31" s="11" t="s">
        <v>5180</v>
      </c>
      <c r="F31" s="11" t="s">
        <v>3292</v>
      </c>
      <c r="G31" s="13">
        <v>226</v>
      </c>
      <c r="H31" s="11" t="s">
        <v>5181</v>
      </c>
      <c r="I31" s="114" t="s">
        <v>3387</v>
      </c>
      <c r="J31" s="11" t="s">
        <v>5182</v>
      </c>
      <c r="K31" s="11" t="s">
        <v>5183</v>
      </c>
      <c r="L31" s="11" t="s">
        <v>3294</v>
      </c>
      <c r="M31" s="11" t="s">
        <v>65</v>
      </c>
      <c r="N31" s="30">
        <v>42781.361979166664</v>
      </c>
      <c r="O31" s="30">
        <v>42802</v>
      </c>
      <c r="P31" s="11" t="s">
        <v>5595</v>
      </c>
      <c r="Q31" s="11" t="s">
        <v>3518</v>
      </c>
      <c r="R31" s="11" t="s">
        <v>5596</v>
      </c>
      <c r="S31" s="11"/>
      <c r="T31" s="11" t="s">
        <v>3298</v>
      </c>
      <c r="U31" s="11">
        <v>2200</v>
      </c>
      <c r="V31" s="11"/>
      <c r="W31" s="11" t="s">
        <v>5597</v>
      </c>
      <c r="X31" s="11"/>
      <c r="Y31" s="11"/>
    </row>
    <row r="32" spans="1:25" ht="15" customHeight="1" x14ac:dyDescent="0.25">
      <c r="A32" s="11" t="s">
        <v>5184</v>
      </c>
      <c r="B32" s="87" t="s">
        <v>5118</v>
      </c>
      <c r="C32" s="11" t="s">
        <v>3290</v>
      </c>
      <c r="D32" s="37" t="s">
        <v>39</v>
      </c>
      <c r="E32" s="11" t="s">
        <v>5185</v>
      </c>
      <c r="F32" s="11" t="s">
        <v>3292</v>
      </c>
      <c r="G32" s="13">
        <v>228</v>
      </c>
      <c r="H32" s="11" t="s">
        <v>842</v>
      </c>
      <c r="I32" s="114" t="s">
        <v>3417</v>
      </c>
      <c r="J32" s="11" t="s">
        <v>843</v>
      </c>
      <c r="K32" s="11" t="s">
        <v>844</v>
      </c>
      <c r="L32" s="11" t="s">
        <v>3294</v>
      </c>
      <c r="M32" s="30">
        <v>42779</v>
      </c>
      <c r="N32" s="30">
        <v>42781.403773148151</v>
      </c>
      <c r="O32" s="30">
        <v>42795</v>
      </c>
      <c r="P32" s="11" t="s">
        <v>1410</v>
      </c>
      <c r="Q32" s="11" t="s">
        <v>3771</v>
      </c>
      <c r="R32" s="11" t="s">
        <v>1990</v>
      </c>
      <c r="S32" s="11"/>
      <c r="T32" s="11" t="s">
        <v>3298</v>
      </c>
      <c r="U32" s="11">
        <v>2200</v>
      </c>
      <c r="V32" s="11" t="s">
        <v>5598</v>
      </c>
      <c r="W32" s="11" t="s">
        <v>5599</v>
      </c>
      <c r="X32" s="11"/>
      <c r="Y32" s="11"/>
    </row>
    <row r="33" spans="1:25" ht="15" customHeight="1" x14ac:dyDescent="0.25">
      <c r="A33" s="11" t="s">
        <v>5186</v>
      </c>
      <c r="B33" s="87" t="s">
        <v>5118</v>
      </c>
      <c r="C33" s="11" t="s">
        <v>3290</v>
      </c>
      <c r="D33" s="37" t="s">
        <v>112</v>
      </c>
      <c r="E33" s="11" t="s">
        <v>5187</v>
      </c>
      <c r="F33" s="11" t="s">
        <v>3292</v>
      </c>
      <c r="G33" s="13">
        <v>228</v>
      </c>
      <c r="H33" s="11" t="s">
        <v>842</v>
      </c>
      <c r="I33" s="114" t="s">
        <v>3417</v>
      </c>
      <c r="J33" s="11" t="s">
        <v>843</v>
      </c>
      <c r="K33" s="11" t="s">
        <v>844</v>
      </c>
      <c r="L33" s="11" t="s">
        <v>3294</v>
      </c>
      <c r="M33" s="30">
        <v>42802</v>
      </c>
      <c r="N33" s="30"/>
      <c r="O33" s="30">
        <v>42818</v>
      </c>
      <c r="P33" s="11" t="s">
        <v>5600</v>
      </c>
      <c r="Q33" s="11" t="s">
        <v>5601</v>
      </c>
      <c r="R33" s="11" t="s">
        <v>5602</v>
      </c>
      <c r="S33" s="11"/>
      <c r="T33" s="11" t="s">
        <v>3298</v>
      </c>
      <c r="U33" s="11">
        <v>2200</v>
      </c>
      <c r="V33" s="11"/>
      <c r="W33" s="11" t="s">
        <v>112</v>
      </c>
      <c r="X33" s="11"/>
      <c r="Y33" s="11"/>
    </row>
    <row r="34" spans="1:25" ht="15" customHeight="1" x14ac:dyDescent="0.25">
      <c r="A34" s="11" t="s">
        <v>5188</v>
      </c>
      <c r="B34" s="87" t="s">
        <v>5118</v>
      </c>
      <c r="C34" s="11" t="s">
        <v>3290</v>
      </c>
      <c r="D34" s="37" t="s">
        <v>223</v>
      </c>
      <c r="E34" s="11" t="s">
        <v>5189</v>
      </c>
      <c r="F34" s="11" t="s">
        <v>3292</v>
      </c>
      <c r="G34" s="13">
        <v>233</v>
      </c>
      <c r="H34" s="11" t="s">
        <v>5190</v>
      </c>
      <c r="I34" s="114" t="s">
        <v>3483</v>
      </c>
      <c r="J34" s="11" t="s">
        <v>5191</v>
      </c>
      <c r="K34" s="11" t="s">
        <v>5192</v>
      </c>
      <c r="L34" s="11" t="s">
        <v>3294</v>
      </c>
      <c r="M34" s="30">
        <v>42813</v>
      </c>
      <c r="N34" s="30">
        <v>42816.405555555553</v>
      </c>
      <c r="O34" s="30">
        <v>42823</v>
      </c>
      <c r="P34" s="11" t="s">
        <v>5603</v>
      </c>
      <c r="Q34" s="11" t="s">
        <v>5604</v>
      </c>
      <c r="R34" s="11" t="s">
        <v>5605</v>
      </c>
      <c r="S34" s="11"/>
      <c r="T34" s="11" t="s">
        <v>3298</v>
      </c>
      <c r="U34" s="11">
        <v>2200</v>
      </c>
      <c r="V34" s="11"/>
      <c r="W34" s="11" t="s">
        <v>223</v>
      </c>
      <c r="X34" s="11"/>
      <c r="Y34" s="11"/>
    </row>
    <row r="35" spans="1:25" ht="15" customHeight="1" x14ac:dyDescent="0.25">
      <c r="A35" s="11" t="s">
        <v>5193</v>
      </c>
      <c r="B35" s="87" t="s">
        <v>5118</v>
      </c>
      <c r="C35" s="11" t="s">
        <v>3290</v>
      </c>
      <c r="D35" s="37" t="s">
        <v>31</v>
      </c>
      <c r="E35" s="11" t="s">
        <v>5194</v>
      </c>
      <c r="F35" s="11" t="s">
        <v>3292</v>
      </c>
      <c r="G35" s="13">
        <v>246</v>
      </c>
      <c r="H35" s="11" t="s">
        <v>2495</v>
      </c>
      <c r="I35" s="114" t="s">
        <v>3302</v>
      </c>
      <c r="J35" s="11" t="s">
        <v>2496</v>
      </c>
      <c r="K35" s="11" t="s">
        <v>2497</v>
      </c>
      <c r="L35" s="11" t="s">
        <v>3294</v>
      </c>
      <c r="M35" s="30">
        <v>42787</v>
      </c>
      <c r="N35" s="30">
        <v>42788.524467592593</v>
      </c>
      <c r="O35" s="30">
        <v>42824</v>
      </c>
      <c r="P35" s="11" t="s">
        <v>5606</v>
      </c>
      <c r="Q35" s="11" t="s">
        <v>5607</v>
      </c>
      <c r="R35" s="11" t="s">
        <v>5608</v>
      </c>
      <c r="S35" s="11"/>
      <c r="T35" s="11" t="s">
        <v>3298</v>
      </c>
      <c r="U35" s="11">
        <v>2200</v>
      </c>
      <c r="V35" s="11"/>
      <c r="W35" s="11"/>
      <c r="X35" s="11"/>
      <c r="Y35" s="11"/>
    </row>
    <row r="36" spans="1:25" ht="15" customHeight="1" x14ac:dyDescent="0.25">
      <c r="A36" s="11" t="s">
        <v>5195</v>
      </c>
      <c r="B36" s="87" t="s">
        <v>5118</v>
      </c>
      <c r="C36" s="11" t="s">
        <v>3290</v>
      </c>
      <c r="D36" s="37" t="s">
        <v>31</v>
      </c>
      <c r="E36" s="11" t="s">
        <v>5196</v>
      </c>
      <c r="F36" s="11" t="s">
        <v>3292</v>
      </c>
      <c r="G36" s="13">
        <v>253</v>
      </c>
      <c r="H36" s="11" t="s">
        <v>1133</v>
      </c>
      <c r="I36" s="114" t="s">
        <v>3387</v>
      </c>
      <c r="J36" s="11" t="s">
        <v>1225</v>
      </c>
      <c r="K36" s="11" t="s">
        <v>1226</v>
      </c>
      <c r="L36" s="11" t="s">
        <v>3294</v>
      </c>
      <c r="M36" s="30">
        <v>42792</v>
      </c>
      <c r="N36" s="30">
        <v>42801.4606712963</v>
      </c>
      <c r="O36" s="30">
        <v>42809</v>
      </c>
      <c r="P36" s="11" t="s">
        <v>5609</v>
      </c>
      <c r="Q36" s="11" t="s">
        <v>5610</v>
      </c>
      <c r="R36" s="11" t="s">
        <v>5611</v>
      </c>
      <c r="S36" s="11"/>
      <c r="T36" s="11" t="s">
        <v>3298</v>
      </c>
      <c r="U36" s="11">
        <v>2200</v>
      </c>
      <c r="V36" s="11" t="s">
        <v>4027</v>
      </c>
      <c r="W36" s="11" t="s">
        <v>4028</v>
      </c>
      <c r="X36" s="11" t="s">
        <v>5612</v>
      </c>
      <c r="Y36" s="11"/>
    </row>
    <row r="37" spans="1:25" ht="15" customHeight="1" x14ac:dyDescent="0.25">
      <c r="A37" s="11" t="s">
        <v>5197</v>
      </c>
      <c r="B37" s="87" t="s">
        <v>5118</v>
      </c>
      <c r="C37" s="11" t="s">
        <v>3290</v>
      </c>
      <c r="D37" s="37" t="s">
        <v>223</v>
      </c>
      <c r="E37" s="11" t="s">
        <v>5198</v>
      </c>
      <c r="F37" s="11" t="s">
        <v>3292</v>
      </c>
      <c r="G37" s="13">
        <v>259</v>
      </c>
      <c r="H37" s="11" t="s">
        <v>369</v>
      </c>
      <c r="I37" s="114" t="s">
        <v>3302</v>
      </c>
      <c r="J37" s="11" t="s">
        <v>370</v>
      </c>
      <c r="K37" s="11" t="s">
        <v>371</v>
      </c>
      <c r="L37" s="11" t="s">
        <v>3294</v>
      </c>
      <c r="M37" s="30">
        <v>42774</v>
      </c>
      <c r="N37" s="30">
        <v>42779.466331018521</v>
      </c>
      <c r="O37" s="30">
        <v>42800</v>
      </c>
      <c r="P37" s="11" t="s">
        <v>5613</v>
      </c>
      <c r="Q37" s="11" t="s">
        <v>5614</v>
      </c>
      <c r="R37" s="11" t="s">
        <v>5615</v>
      </c>
      <c r="S37" s="11" t="s">
        <v>5616</v>
      </c>
      <c r="T37" s="11" t="s">
        <v>3298</v>
      </c>
      <c r="U37" s="11">
        <v>2200</v>
      </c>
      <c r="V37" s="11" t="s">
        <v>5617</v>
      </c>
      <c r="W37" s="11" t="s">
        <v>5618</v>
      </c>
      <c r="X37" s="11"/>
      <c r="Y37" s="11"/>
    </row>
    <row r="38" spans="1:25" ht="15" customHeight="1" x14ac:dyDescent="0.25">
      <c r="A38" s="11" t="s">
        <v>5199</v>
      </c>
      <c r="B38" s="87" t="s">
        <v>5118</v>
      </c>
      <c r="C38" s="11" t="s">
        <v>3290</v>
      </c>
      <c r="D38" s="37" t="s">
        <v>31</v>
      </c>
      <c r="E38" s="11" t="s">
        <v>5200</v>
      </c>
      <c r="F38" s="11" t="s">
        <v>3292</v>
      </c>
      <c r="G38" s="13">
        <v>259</v>
      </c>
      <c r="H38" s="11" t="s">
        <v>369</v>
      </c>
      <c r="I38" s="114" t="s">
        <v>3302</v>
      </c>
      <c r="J38" s="11" t="s">
        <v>370</v>
      </c>
      <c r="K38" s="11" t="s">
        <v>371</v>
      </c>
      <c r="L38" s="11" t="s">
        <v>3294</v>
      </c>
      <c r="M38" s="30">
        <v>42803</v>
      </c>
      <c r="N38" s="30">
        <v>42809.344444444447</v>
      </c>
      <c r="O38" s="30">
        <v>42816</v>
      </c>
      <c r="P38" s="11" t="s">
        <v>5619</v>
      </c>
      <c r="Q38" s="11" t="s">
        <v>3314</v>
      </c>
      <c r="R38" s="11" t="s">
        <v>5620</v>
      </c>
      <c r="S38" s="11" t="s">
        <v>5621</v>
      </c>
      <c r="T38" s="11" t="s">
        <v>3298</v>
      </c>
      <c r="U38" s="11">
        <v>2200</v>
      </c>
      <c r="V38" s="11" t="s">
        <v>5622</v>
      </c>
      <c r="W38" s="11" t="s">
        <v>5623</v>
      </c>
      <c r="X38" s="11" t="s">
        <v>5624</v>
      </c>
      <c r="Y38" s="11"/>
    </row>
    <row r="39" spans="1:25" ht="15" customHeight="1" x14ac:dyDescent="0.25">
      <c r="A39" s="11" t="s">
        <v>5201</v>
      </c>
      <c r="B39" s="87" t="s">
        <v>5118</v>
      </c>
      <c r="C39" s="11" t="s">
        <v>3290</v>
      </c>
      <c r="D39" s="37" t="s">
        <v>349</v>
      </c>
      <c r="E39" s="11" t="s">
        <v>5202</v>
      </c>
      <c r="F39" s="11" t="s">
        <v>3292</v>
      </c>
      <c r="G39" s="13">
        <v>268</v>
      </c>
      <c r="H39" s="11" t="s">
        <v>190</v>
      </c>
      <c r="I39" s="114" t="s">
        <v>3302</v>
      </c>
      <c r="J39" s="11" t="s">
        <v>191</v>
      </c>
      <c r="K39" s="11" t="s">
        <v>192</v>
      </c>
      <c r="L39" s="11" t="s">
        <v>3294</v>
      </c>
      <c r="M39" s="11" t="s">
        <v>65</v>
      </c>
      <c r="N39" s="30">
        <v>42790.412881944445</v>
      </c>
      <c r="O39" s="30">
        <v>42800</v>
      </c>
      <c r="P39" s="11" t="s">
        <v>5540</v>
      </c>
      <c r="Q39" s="11" t="s">
        <v>5625</v>
      </c>
      <c r="R39" s="11" t="s">
        <v>5542</v>
      </c>
      <c r="S39" s="11"/>
      <c r="T39" s="11" t="s">
        <v>3298</v>
      </c>
      <c r="U39" s="11">
        <v>2200</v>
      </c>
      <c r="V39" s="11"/>
      <c r="W39" s="11"/>
      <c r="X39" s="11"/>
      <c r="Y39" s="11"/>
    </row>
    <row r="40" spans="1:25" ht="15" customHeight="1" x14ac:dyDescent="0.25">
      <c r="A40" s="11" t="s">
        <v>5203</v>
      </c>
      <c r="B40" s="87" t="s">
        <v>5118</v>
      </c>
      <c r="C40" s="11" t="s">
        <v>3290</v>
      </c>
      <c r="D40" s="37" t="s">
        <v>112</v>
      </c>
      <c r="E40" s="11" t="s">
        <v>5204</v>
      </c>
      <c r="F40" s="11" t="s">
        <v>3292</v>
      </c>
      <c r="G40" s="13">
        <v>268</v>
      </c>
      <c r="H40" s="11" t="s">
        <v>190</v>
      </c>
      <c r="I40" s="114" t="s">
        <v>3302</v>
      </c>
      <c r="J40" s="11" t="s">
        <v>191</v>
      </c>
      <c r="K40" s="11" t="s">
        <v>192</v>
      </c>
      <c r="L40" s="11" t="s">
        <v>3294</v>
      </c>
      <c r="M40" s="11" t="s">
        <v>65</v>
      </c>
      <c r="N40" s="30">
        <v>42794.375590277778</v>
      </c>
      <c r="O40" s="30">
        <v>42800</v>
      </c>
      <c r="P40" s="11" t="s">
        <v>90</v>
      </c>
      <c r="Q40" s="11" t="s">
        <v>3330</v>
      </c>
      <c r="R40" s="11" t="s">
        <v>5626</v>
      </c>
      <c r="S40" s="11" t="s">
        <v>5627</v>
      </c>
      <c r="T40" s="11" t="s">
        <v>3298</v>
      </c>
      <c r="U40" s="11">
        <v>2200</v>
      </c>
      <c r="V40" s="11"/>
      <c r="W40" s="11"/>
      <c r="X40" s="11"/>
      <c r="Y40" s="11"/>
    </row>
    <row r="41" spans="1:25" ht="15" customHeight="1" x14ac:dyDescent="0.25">
      <c r="A41" s="11" t="s">
        <v>5205</v>
      </c>
      <c r="B41" s="87" t="s">
        <v>5118</v>
      </c>
      <c r="C41" s="11" t="s">
        <v>3290</v>
      </c>
      <c r="D41" s="37" t="s">
        <v>61</v>
      </c>
      <c r="E41" s="11" t="s">
        <v>5206</v>
      </c>
      <c r="F41" s="11" t="s">
        <v>3292</v>
      </c>
      <c r="G41" s="13">
        <v>268</v>
      </c>
      <c r="H41" s="11" t="s">
        <v>190</v>
      </c>
      <c r="I41" s="114" t="s">
        <v>3302</v>
      </c>
      <c r="J41" s="11" t="s">
        <v>191</v>
      </c>
      <c r="K41" s="11" t="s">
        <v>192</v>
      </c>
      <c r="L41" s="11" t="s">
        <v>3294</v>
      </c>
      <c r="M41" s="11" t="s">
        <v>65</v>
      </c>
      <c r="N41" s="30">
        <v>42814</v>
      </c>
      <c r="O41" s="30">
        <v>42818</v>
      </c>
      <c r="P41" s="11" t="s">
        <v>5628</v>
      </c>
      <c r="Q41" s="11" t="s">
        <v>5629</v>
      </c>
      <c r="R41" s="11" t="s">
        <v>5630</v>
      </c>
      <c r="S41" s="11"/>
      <c r="T41" s="11" t="s">
        <v>3298</v>
      </c>
      <c r="U41" s="11">
        <v>2200</v>
      </c>
      <c r="V41" s="11" t="s">
        <v>5631</v>
      </c>
      <c r="W41" s="11" t="s">
        <v>5632</v>
      </c>
      <c r="X41" s="11"/>
      <c r="Y41" s="11"/>
    </row>
    <row r="42" spans="1:25" ht="15" customHeight="1" x14ac:dyDescent="0.25">
      <c r="A42" s="11" t="s">
        <v>5207</v>
      </c>
      <c r="B42" s="87" t="s">
        <v>5118</v>
      </c>
      <c r="C42" s="11" t="s">
        <v>3290</v>
      </c>
      <c r="D42" s="37" t="s">
        <v>31</v>
      </c>
      <c r="E42" s="11" t="s">
        <v>5208</v>
      </c>
      <c r="F42" s="11" t="s">
        <v>3292</v>
      </c>
      <c r="G42" s="13">
        <v>268</v>
      </c>
      <c r="H42" s="11" t="s">
        <v>190</v>
      </c>
      <c r="I42" s="114" t="s">
        <v>3302</v>
      </c>
      <c r="J42" s="11" t="s">
        <v>191</v>
      </c>
      <c r="K42" s="11" t="s">
        <v>192</v>
      </c>
      <c r="L42" s="11" t="s">
        <v>3294</v>
      </c>
      <c r="M42" s="11" t="s">
        <v>65</v>
      </c>
      <c r="N42" s="30">
        <v>42811.571608796294</v>
      </c>
      <c r="O42" s="30">
        <v>42818</v>
      </c>
      <c r="P42" s="11" t="s">
        <v>5633</v>
      </c>
      <c r="Q42" s="11" t="s">
        <v>5634</v>
      </c>
      <c r="R42" s="11" t="s">
        <v>5635</v>
      </c>
      <c r="S42" s="11"/>
      <c r="T42" s="11" t="s">
        <v>3298</v>
      </c>
      <c r="U42" s="11">
        <v>2200</v>
      </c>
      <c r="V42" s="11" t="s">
        <v>5636</v>
      </c>
      <c r="W42" s="11" t="s">
        <v>5637</v>
      </c>
      <c r="X42" s="11"/>
      <c r="Y42" s="11"/>
    </row>
    <row r="43" spans="1:25" ht="15" customHeight="1" x14ac:dyDescent="0.25">
      <c r="A43" s="11" t="s">
        <v>5209</v>
      </c>
      <c r="B43" s="87" t="s">
        <v>5118</v>
      </c>
      <c r="C43" s="11" t="s">
        <v>3290</v>
      </c>
      <c r="D43" s="37" t="s">
        <v>31</v>
      </c>
      <c r="E43" s="11" t="s">
        <v>5210</v>
      </c>
      <c r="F43" s="11" t="s">
        <v>3292</v>
      </c>
      <c r="G43" s="13">
        <v>340</v>
      </c>
      <c r="H43" s="11" t="s">
        <v>5211</v>
      </c>
      <c r="I43" s="114" t="s">
        <v>3328</v>
      </c>
      <c r="J43" s="11" t="s">
        <v>5212</v>
      </c>
      <c r="K43" s="11" t="s">
        <v>5213</v>
      </c>
      <c r="L43" s="11" t="s">
        <v>3294</v>
      </c>
      <c r="M43" s="30">
        <v>42786</v>
      </c>
      <c r="N43" s="30">
        <v>42793.325428240743</v>
      </c>
      <c r="O43" s="30">
        <v>42804</v>
      </c>
      <c r="P43" s="11" t="s">
        <v>3630</v>
      </c>
      <c r="Q43" s="11" t="s">
        <v>5638</v>
      </c>
      <c r="R43" s="11" t="s">
        <v>5639</v>
      </c>
      <c r="S43" s="11" t="s">
        <v>5640</v>
      </c>
      <c r="T43" s="11" t="s">
        <v>3298</v>
      </c>
      <c r="U43" s="11">
        <v>2200</v>
      </c>
      <c r="V43" s="11"/>
      <c r="W43" s="11" t="s">
        <v>5641</v>
      </c>
      <c r="X43" s="11"/>
      <c r="Y43" s="11"/>
    </row>
    <row r="44" spans="1:25" ht="15" customHeight="1" x14ac:dyDescent="0.25">
      <c r="A44" s="11" t="s">
        <v>5214</v>
      </c>
      <c r="B44" s="87" t="s">
        <v>5118</v>
      </c>
      <c r="C44" s="11" t="s">
        <v>3290</v>
      </c>
      <c r="D44" s="37" t="s">
        <v>31</v>
      </c>
      <c r="E44" s="11" t="s">
        <v>5215</v>
      </c>
      <c r="F44" s="11" t="s">
        <v>3301</v>
      </c>
      <c r="G44" s="13">
        <v>359</v>
      </c>
      <c r="H44" s="11" t="s">
        <v>2256</v>
      </c>
      <c r="I44" s="114" t="s">
        <v>3387</v>
      </c>
      <c r="J44" s="11" t="s">
        <v>2257</v>
      </c>
      <c r="K44" s="11" t="s">
        <v>2258</v>
      </c>
      <c r="L44" s="11" t="s">
        <v>3294</v>
      </c>
      <c r="M44" s="30">
        <v>42801</v>
      </c>
      <c r="N44" s="30">
        <v>42807.535671296297</v>
      </c>
      <c r="O44" s="30">
        <v>42819</v>
      </c>
      <c r="P44" s="11" t="s">
        <v>5642</v>
      </c>
      <c r="Q44" s="11" t="s">
        <v>3530</v>
      </c>
      <c r="R44" s="11" t="s">
        <v>5643</v>
      </c>
      <c r="S44" s="11" t="s">
        <v>5644</v>
      </c>
      <c r="T44" s="11" t="s">
        <v>3298</v>
      </c>
      <c r="U44" s="11">
        <v>2200</v>
      </c>
      <c r="V44" s="11" t="s">
        <v>3708</v>
      </c>
      <c r="W44" s="11" t="s">
        <v>5645</v>
      </c>
      <c r="X44" s="11" t="s">
        <v>5646</v>
      </c>
      <c r="Y44" s="11"/>
    </row>
    <row r="45" spans="1:25" ht="15" customHeight="1" x14ac:dyDescent="0.25">
      <c r="A45" s="11" t="s">
        <v>5216</v>
      </c>
      <c r="B45" s="87" t="s">
        <v>5118</v>
      </c>
      <c r="C45" s="11" t="s">
        <v>3290</v>
      </c>
      <c r="D45" s="37" t="s">
        <v>31</v>
      </c>
      <c r="E45" s="11" t="s">
        <v>5217</v>
      </c>
      <c r="F45" s="11" t="s">
        <v>3292</v>
      </c>
      <c r="G45" s="13">
        <v>396</v>
      </c>
      <c r="H45" s="11" t="s">
        <v>323</v>
      </c>
      <c r="I45" s="114" t="s">
        <v>3349</v>
      </c>
      <c r="J45" s="11" t="s">
        <v>324</v>
      </c>
      <c r="K45" s="11" t="s">
        <v>325</v>
      </c>
      <c r="L45" s="11" t="s">
        <v>3294</v>
      </c>
      <c r="M45" s="30">
        <v>42780</v>
      </c>
      <c r="N45" s="30">
        <v>42783.731400462966</v>
      </c>
      <c r="O45" s="30">
        <v>42816</v>
      </c>
      <c r="P45" s="11" t="s">
        <v>5647</v>
      </c>
      <c r="Q45" s="11" t="s">
        <v>3802</v>
      </c>
      <c r="R45" s="11" t="s">
        <v>5648</v>
      </c>
      <c r="S45" s="11"/>
      <c r="T45" s="11" t="s">
        <v>3298</v>
      </c>
      <c r="U45" s="11">
        <v>2200</v>
      </c>
      <c r="V45" s="11"/>
      <c r="W45" s="11" t="s">
        <v>31</v>
      </c>
      <c r="X45" s="11"/>
      <c r="Y45" s="11"/>
    </row>
    <row r="46" spans="1:25" ht="15" customHeight="1" x14ac:dyDescent="0.25">
      <c r="A46" s="11" t="s">
        <v>5218</v>
      </c>
      <c r="B46" s="87" t="s">
        <v>5118</v>
      </c>
      <c r="C46" s="11" t="s">
        <v>3290</v>
      </c>
      <c r="D46" s="37" t="s">
        <v>223</v>
      </c>
      <c r="E46" s="11" t="s">
        <v>5219</v>
      </c>
      <c r="F46" s="11" t="s">
        <v>3292</v>
      </c>
      <c r="G46" s="13">
        <v>405</v>
      </c>
      <c r="H46" s="11" t="s">
        <v>351</v>
      </c>
      <c r="I46" s="114" t="s">
        <v>3302</v>
      </c>
      <c r="J46" s="11" t="s">
        <v>352</v>
      </c>
      <c r="K46" s="11" t="s">
        <v>353</v>
      </c>
      <c r="L46" s="11" t="s">
        <v>3294</v>
      </c>
      <c r="M46" s="30">
        <v>42781</v>
      </c>
      <c r="N46" s="30">
        <v>42782.676539351851</v>
      </c>
      <c r="O46" s="30">
        <v>42805</v>
      </c>
      <c r="P46" s="11" t="s">
        <v>5649</v>
      </c>
      <c r="Q46" s="11" t="s">
        <v>3802</v>
      </c>
      <c r="R46" s="11" t="s">
        <v>5650</v>
      </c>
      <c r="S46" s="11"/>
      <c r="T46" s="11" t="s">
        <v>3298</v>
      </c>
      <c r="U46" s="11">
        <v>2200</v>
      </c>
      <c r="V46" s="11"/>
      <c r="W46" s="11"/>
      <c r="X46" s="11"/>
      <c r="Y46" s="11"/>
    </row>
    <row r="47" spans="1:25" ht="15" customHeight="1" x14ac:dyDescent="0.25">
      <c r="A47" s="11" t="s">
        <v>5220</v>
      </c>
      <c r="B47" s="87" t="s">
        <v>5118</v>
      </c>
      <c r="C47" s="11" t="s">
        <v>3290</v>
      </c>
      <c r="D47" s="37" t="s">
        <v>61</v>
      </c>
      <c r="E47" s="11" t="s">
        <v>5221</v>
      </c>
      <c r="F47" s="11" t="s">
        <v>3292</v>
      </c>
      <c r="G47" s="13">
        <v>405</v>
      </c>
      <c r="H47" s="11" t="s">
        <v>351</v>
      </c>
      <c r="I47" s="114" t="s">
        <v>3302</v>
      </c>
      <c r="J47" s="11" t="s">
        <v>352</v>
      </c>
      <c r="K47" s="11" t="s">
        <v>353</v>
      </c>
      <c r="L47" s="11" t="s">
        <v>3294</v>
      </c>
      <c r="M47" s="30">
        <v>42797</v>
      </c>
      <c r="N47" s="30">
        <v>42801.56821759259</v>
      </c>
      <c r="O47" s="30">
        <v>42808</v>
      </c>
      <c r="P47" s="11" t="s">
        <v>5651</v>
      </c>
      <c r="Q47" s="11" t="s">
        <v>5652</v>
      </c>
      <c r="R47" s="11" t="s">
        <v>5653</v>
      </c>
      <c r="S47" s="11" t="s">
        <v>5654</v>
      </c>
      <c r="T47" s="11" t="s">
        <v>3298</v>
      </c>
      <c r="U47" s="11">
        <v>2200</v>
      </c>
      <c r="V47" s="11"/>
      <c r="W47" s="11"/>
      <c r="X47" s="11"/>
      <c r="Y47" s="11"/>
    </row>
    <row r="48" spans="1:25" ht="15" customHeight="1" x14ac:dyDescent="0.25">
      <c r="A48" s="11" t="s">
        <v>5222</v>
      </c>
      <c r="B48" s="87" t="s">
        <v>5118</v>
      </c>
      <c r="C48" s="11" t="s">
        <v>3290</v>
      </c>
      <c r="D48" s="37" t="s">
        <v>31</v>
      </c>
      <c r="E48" s="11" t="s">
        <v>5223</v>
      </c>
      <c r="F48" s="11" t="s">
        <v>3292</v>
      </c>
      <c r="G48" s="13">
        <v>406</v>
      </c>
      <c r="H48" s="11" t="s">
        <v>2746</v>
      </c>
      <c r="I48" s="114" t="s">
        <v>3302</v>
      </c>
      <c r="J48" s="11" t="s">
        <v>2747</v>
      </c>
      <c r="K48" s="11" t="s">
        <v>2748</v>
      </c>
      <c r="L48" s="11" t="s">
        <v>3294</v>
      </c>
      <c r="M48" s="30">
        <v>42800</v>
      </c>
      <c r="N48" s="30">
        <v>42802.488194444442</v>
      </c>
      <c r="O48" s="30">
        <v>42812</v>
      </c>
      <c r="P48" s="11" t="s">
        <v>5655</v>
      </c>
      <c r="Q48" s="11" t="s">
        <v>5656</v>
      </c>
      <c r="R48" s="11" t="s">
        <v>5657</v>
      </c>
      <c r="S48" s="11" t="s">
        <v>5658</v>
      </c>
      <c r="T48" s="11" t="s">
        <v>3298</v>
      </c>
      <c r="U48" s="11">
        <v>2200</v>
      </c>
      <c r="V48" s="11"/>
      <c r="W48" s="11" t="s">
        <v>5659</v>
      </c>
      <c r="X48" s="11"/>
      <c r="Y48" s="11"/>
    </row>
    <row r="49" spans="1:25" ht="15" customHeight="1" x14ac:dyDescent="0.25">
      <c r="A49" s="11" t="s">
        <v>5224</v>
      </c>
      <c r="B49" s="87" t="s">
        <v>5118</v>
      </c>
      <c r="C49" s="11" t="s">
        <v>3290</v>
      </c>
      <c r="D49" s="37" t="s">
        <v>31</v>
      </c>
      <c r="E49" s="11" t="s">
        <v>5225</v>
      </c>
      <c r="F49" s="11" t="s">
        <v>3292</v>
      </c>
      <c r="G49" s="13">
        <v>420</v>
      </c>
      <c r="H49" s="11" t="s">
        <v>176</v>
      </c>
      <c r="I49" s="114" t="s">
        <v>3432</v>
      </c>
      <c r="J49" s="11" t="s">
        <v>177</v>
      </c>
      <c r="K49" s="11" t="s">
        <v>178</v>
      </c>
      <c r="L49" s="11" t="s">
        <v>3294</v>
      </c>
      <c r="M49" s="30">
        <v>42776</v>
      </c>
      <c r="N49" s="30">
        <v>42779.655532407407</v>
      </c>
      <c r="O49" s="30">
        <v>42797</v>
      </c>
      <c r="P49" s="11" t="s">
        <v>5660</v>
      </c>
      <c r="Q49" s="11" t="s">
        <v>5661</v>
      </c>
      <c r="R49" s="11" t="s">
        <v>5662</v>
      </c>
      <c r="S49" s="11" t="s">
        <v>5663</v>
      </c>
      <c r="T49" s="11" t="s">
        <v>3298</v>
      </c>
      <c r="U49" s="11">
        <v>2200</v>
      </c>
      <c r="V49" s="11"/>
      <c r="W49" s="11" t="s">
        <v>5664</v>
      </c>
      <c r="X49" s="11" t="s">
        <v>5665</v>
      </c>
      <c r="Y49" s="11"/>
    </row>
    <row r="50" spans="1:25" ht="15" customHeight="1" x14ac:dyDescent="0.25">
      <c r="A50" s="11" t="s">
        <v>5226</v>
      </c>
      <c r="B50" s="87" t="s">
        <v>5118</v>
      </c>
      <c r="C50" s="11" t="s">
        <v>3290</v>
      </c>
      <c r="D50" s="37" t="s">
        <v>61</v>
      </c>
      <c r="E50" s="11" t="s">
        <v>5227</v>
      </c>
      <c r="F50" s="11" t="s">
        <v>3292</v>
      </c>
      <c r="G50" s="13">
        <v>420</v>
      </c>
      <c r="H50" s="11" t="s">
        <v>176</v>
      </c>
      <c r="I50" s="114" t="s">
        <v>3432</v>
      </c>
      <c r="J50" s="11" t="s">
        <v>177</v>
      </c>
      <c r="K50" s="11" t="s">
        <v>178</v>
      </c>
      <c r="L50" s="11" t="s">
        <v>3294</v>
      </c>
      <c r="M50" s="30">
        <v>42807</v>
      </c>
      <c r="N50" s="30">
        <v>42809.426388888889</v>
      </c>
      <c r="O50" s="30">
        <v>42819</v>
      </c>
      <c r="P50" s="11" t="s">
        <v>5666</v>
      </c>
      <c r="Q50" s="11" t="s">
        <v>3405</v>
      </c>
      <c r="R50" s="11" t="s">
        <v>5667</v>
      </c>
      <c r="S50" s="11"/>
      <c r="T50" s="11" t="s">
        <v>3298</v>
      </c>
      <c r="U50" s="11">
        <v>2200</v>
      </c>
      <c r="V50" s="11" t="s">
        <v>3525</v>
      </c>
      <c r="W50" s="11" t="s">
        <v>3526</v>
      </c>
      <c r="X50" s="11"/>
      <c r="Y50" s="11"/>
    </row>
    <row r="51" spans="1:25" ht="15" customHeight="1" x14ac:dyDescent="0.25">
      <c r="A51" s="11" t="s">
        <v>5228</v>
      </c>
      <c r="B51" s="87" t="s">
        <v>5118</v>
      </c>
      <c r="C51" s="11" t="s">
        <v>3290</v>
      </c>
      <c r="D51" s="37" t="s">
        <v>112</v>
      </c>
      <c r="E51" s="11" t="s">
        <v>5229</v>
      </c>
      <c r="F51" s="11" t="s">
        <v>3292</v>
      </c>
      <c r="G51" s="13">
        <v>424</v>
      </c>
      <c r="H51" s="11" t="s">
        <v>601</v>
      </c>
      <c r="I51" s="114" t="s">
        <v>3417</v>
      </c>
      <c r="J51" s="11" t="s">
        <v>602</v>
      </c>
      <c r="K51" s="11" t="s">
        <v>603</v>
      </c>
      <c r="L51" s="11" t="s">
        <v>3294</v>
      </c>
      <c r="M51" s="30">
        <v>42802</v>
      </c>
      <c r="N51" s="30">
        <v>42807.357245370367</v>
      </c>
      <c r="O51" s="30">
        <v>42811</v>
      </c>
      <c r="P51" s="11" t="s">
        <v>5668</v>
      </c>
      <c r="Q51" s="11" t="s">
        <v>4203</v>
      </c>
      <c r="R51" s="11" t="s">
        <v>5669</v>
      </c>
      <c r="S51" s="11" t="s">
        <v>5670</v>
      </c>
      <c r="T51" s="11" t="s">
        <v>3298</v>
      </c>
      <c r="U51" s="11">
        <v>2200</v>
      </c>
      <c r="V51" s="11"/>
      <c r="W51" s="11" t="s">
        <v>5671</v>
      </c>
      <c r="X51" s="11" t="s">
        <v>5672</v>
      </c>
      <c r="Y51" s="11"/>
    </row>
    <row r="52" spans="1:25" ht="15" customHeight="1" x14ac:dyDescent="0.25">
      <c r="A52" s="11" t="s">
        <v>5230</v>
      </c>
      <c r="B52" s="87" t="s">
        <v>5118</v>
      </c>
      <c r="C52" s="11" t="s">
        <v>3290</v>
      </c>
      <c r="D52" s="37" t="s">
        <v>39</v>
      </c>
      <c r="E52" s="11" t="s">
        <v>5231</v>
      </c>
      <c r="F52" s="11" t="s">
        <v>3292</v>
      </c>
      <c r="G52" s="13">
        <v>429</v>
      </c>
      <c r="H52" s="11" t="s">
        <v>5232</v>
      </c>
      <c r="I52" s="114" t="s">
        <v>3417</v>
      </c>
      <c r="J52" s="11" t="s">
        <v>5233</v>
      </c>
      <c r="K52" s="11" t="s">
        <v>5234</v>
      </c>
      <c r="L52" s="11" t="s">
        <v>3294</v>
      </c>
      <c r="M52" s="30">
        <v>42796</v>
      </c>
      <c r="N52" s="30">
        <v>42807.546701388892</v>
      </c>
      <c r="O52" s="30">
        <v>42819</v>
      </c>
      <c r="P52" s="11" t="s">
        <v>5673</v>
      </c>
      <c r="Q52" s="11" t="s">
        <v>5674</v>
      </c>
      <c r="R52" s="11" t="s">
        <v>5675</v>
      </c>
      <c r="S52" s="11" t="s">
        <v>5676</v>
      </c>
      <c r="T52" s="11" t="s">
        <v>3298</v>
      </c>
      <c r="U52" s="11">
        <v>2200</v>
      </c>
      <c r="V52" s="11" t="s">
        <v>5677</v>
      </c>
      <c r="W52" s="11" t="s">
        <v>5678</v>
      </c>
      <c r="X52" s="11" t="s">
        <v>5679</v>
      </c>
      <c r="Y52" s="11"/>
    </row>
    <row r="53" spans="1:25" ht="15" customHeight="1" x14ac:dyDescent="0.25">
      <c r="A53" s="11" t="s">
        <v>5235</v>
      </c>
      <c r="B53" s="87" t="s">
        <v>5118</v>
      </c>
      <c r="C53" s="11" t="s">
        <v>3290</v>
      </c>
      <c r="D53" s="37" t="s">
        <v>223</v>
      </c>
      <c r="E53" s="11" t="s">
        <v>5236</v>
      </c>
      <c r="F53" s="11" t="s">
        <v>3292</v>
      </c>
      <c r="G53" s="13">
        <v>432</v>
      </c>
      <c r="H53" s="11" t="s">
        <v>5237</v>
      </c>
      <c r="I53" s="114" t="s">
        <v>3302</v>
      </c>
      <c r="J53" s="11" t="s">
        <v>5238</v>
      </c>
      <c r="K53" s="11" t="s">
        <v>5239</v>
      </c>
      <c r="L53" s="11" t="s">
        <v>3294</v>
      </c>
      <c r="M53" s="30">
        <v>42770</v>
      </c>
      <c r="N53" s="30">
        <v>42773.585798611108</v>
      </c>
      <c r="O53" s="30">
        <v>42798</v>
      </c>
      <c r="P53" s="11" t="s">
        <v>5680</v>
      </c>
      <c r="Q53" s="11" t="s">
        <v>4387</v>
      </c>
      <c r="R53" s="11" t="s">
        <v>5681</v>
      </c>
      <c r="S53" s="11"/>
      <c r="T53" s="11" t="s">
        <v>3298</v>
      </c>
      <c r="U53" s="11">
        <v>2200</v>
      </c>
      <c r="V53" s="11"/>
      <c r="W53" s="11"/>
      <c r="X53" s="11"/>
      <c r="Y53" s="11"/>
    </row>
    <row r="54" spans="1:25" ht="15" customHeight="1" x14ac:dyDescent="0.25">
      <c r="A54" s="11" t="s">
        <v>5240</v>
      </c>
      <c r="B54" s="87" t="s">
        <v>5118</v>
      </c>
      <c r="C54" s="11" t="s">
        <v>3290</v>
      </c>
      <c r="D54" s="37" t="s">
        <v>61</v>
      </c>
      <c r="E54" s="11" t="s">
        <v>5241</v>
      </c>
      <c r="F54" s="11" t="s">
        <v>3292</v>
      </c>
      <c r="G54" s="13">
        <v>436</v>
      </c>
      <c r="H54" s="11" t="s">
        <v>5242</v>
      </c>
      <c r="I54" s="114" t="s">
        <v>3417</v>
      </c>
      <c r="J54" s="11" t="s">
        <v>5243</v>
      </c>
      <c r="K54" s="11" t="s">
        <v>5244</v>
      </c>
      <c r="L54" s="11" t="s">
        <v>3294</v>
      </c>
      <c r="M54" s="30">
        <v>42782</v>
      </c>
      <c r="N54" s="30">
        <v>42800.435034722221</v>
      </c>
      <c r="O54" s="30">
        <v>42804</v>
      </c>
      <c r="P54" s="11" t="s">
        <v>5682</v>
      </c>
      <c r="Q54" s="11" t="s">
        <v>3530</v>
      </c>
      <c r="R54" s="11" t="s">
        <v>5683</v>
      </c>
      <c r="S54" s="11"/>
      <c r="T54" s="11" t="s">
        <v>3298</v>
      </c>
      <c r="U54" s="11">
        <v>2200</v>
      </c>
      <c r="V54" s="11" t="s">
        <v>5684</v>
      </c>
      <c r="W54" s="11" t="s">
        <v>5685</v>
      </c>
      <c r="X54" s="11"/>
      <c r="Y54" s="11"/>
    </row>
    <row r="55" spans="1:25" ht="15" customHeight="1" x14ac:dyDescent="0.25">
      <c r="A55" s="11" t="s">
        <v>5245</v>
      </c>
      <c r="B55" s="87" t="s">
        <v>5118</v>
      </c>
      <c r="C55" s="11" t="s">
        <v>3290</v>
      </c>
      <c r="D55" s="37" t="s">
        <v>31</v>
      </c>
      <c r="E55" s="11" t="s">
        <v>5246</v>
      </c>
      <c r="F55" s="11" t="s">
        <v>3292</v>
      </c>
      <c r="G55" s="13">
        <v>441</v>
      </c>
      <c r="H55" s="11" t="s">
        <v>5247</v>
      </c>
      <c r="I55" s="114" t="s">
        <v>3417</v>
      </c>
      <c r="J55" s="11" t="s">
        <v>5248</v>
      </c>
      <c r="K55" s="11" t="s">
        <v>5249</v>
      </c>
      <c r="L55" s="11" t="s">
        <v>3294</v>
      </c>
      <c r="M55" s="30">
        <v>42780</v>
      </c>
      <c r="N55" s="30">
        <v>42783.357754629629</v>
      </c>
      <c r="O55" s="30">
        <v>42805</v>
      </c>
      <c r="P55" s="11" t="s">
        <v>5686</v>
      </c>
      <c r="Q55" s="11" t="s">
        <v>5687</v>
      </c>
      <c r="R55" s="11" t="s">
        <v>5688</v>
      </c>
      <c r="S55" s="11"/>
      <c r="T55" s="11" t="s">
        <v>3298</v>
      </c>
      <c r="U55" s="11">
        <v>2200</v>
      </c>
      <c r="V55" s="11" t="s">
        <v>3708</v>
      </c>
      <c r="W55" s="11" t="s">
        <v>5689</v>
      </c>
      <c r="X55" s="11" t="s">
        <v>5690</v>
      </c>
      <c r="Y55" s="11"/>
    </row>
    <row r="56" spans="1:25" ht="15" customHeight="1" x14ac:dyDescent="0.25">
      <c r="A56" s="11" t="s">
        <v>5250</v>
      </c>
      <c r="B56" s="87" t="s">
        <v>5118</v>
      </c>
      <c r="C56" s="11" t="s">
        <v>3290</v>
      </c>
      <c r="D56" s="37" t="s">
        <v>61</v>
      </c>
      <c r="E56" s="11" t="s">
        <v>5251</v>
      </c>
      <c r="F56" s="11" t="s">
        <v>3292</v>
      </c>
      <c r="G56" s="13">
        <v>442</v>
      </c>
      <c r="H56" s="11" t="s">
        <v>1743</v>
      </c>
      <c r="I56" s="114" t="s">
        <v>3387</v>
      </c>
      <c r="J56" s="11" t="s">
        <v>1825</v>
      </c>
      <c r="K56" s="11" t="s">
        <v>1826</v>
      </c>
      <c r="L56" s="11" t="s">
        <v>3294</v>
      </c>
      <c r="M56" s="30">
        <v>42757</v>
      </c>
      <c r="N56" s="30">
        <v>42766.640856481485</v>
      </c>
      <c r="O56" s="30">
        <v>42798</v>
      </c>
      <c r="P56" s="11" t="s">
        <v>5691</v>
      </c>
      <c r="Q56" s="11" t="s">
        <v>3530</v>
      </c>
      <c r="R56" s="11" t="s">
        <v>5692</v>
      </c>
      <c r="S56" s="11"/>
      <c r="T56" s="11" t="s">
        <v>3298</v>
      </c>
      <c r="U56" s="11">
        <v>2200</v>
      </c>
      <c r="V56" s="11"/>
      <c r="W56" s="11" t="s">
        <v>5693</v>
      </c>
      <c r="X56" s="11"/>
      <c r="Y56" s="11"/>
    </row>
    <row r="57" spans="1:25" ht="15" customHeight="1" x14ac:dyDescent="0.25">
      <c r="A57" s="11" t="s">
        <v>5252</v>
      </c>
      <c r="B57" s="87" t="s">
        <v>5118</v>
      </c>
      <c r="C57" s="11" t="s">
        <v>3290</v>
      </c>
      <c r="D57" s="37" t="s">
        <v>31</v>
      </c>
      <c r="E57" s="11" t="s">
        <v>5253</v>
      </c>
      <c r="F57" s="11" t="s">
        <v>3292</v>
      </c>
      <c r="G57" s="13">
        <v>484</v>
      </c>
      <c r="H57" s="11" t="s">
        <v>2293</v>
      </c>
      <c r="I57" s="114" t="s">
        <v>3432</v>
      </c>
      <c r="J57" s="11" t="s">
        <v>2294</v>
      </c>
      <c r="K57" s="11" t="s">
        <v>2295</v>
      </c>
      <c r="L57" s="11" t="s">
        <v>3294</v>
      </c>
      <c r="M57" s="30">
        <v>42790</v>
      </c>
      <c r="N57" s="30">
        <v>42794.695243055554</v>
      </c>
      <c r="O57" s="30">
        <v>42804</v>
      </c>
      <c r="P57" s="11" t="s">
        <v>358</v>
      </c>
      <c r="Q57" s="11" t="s">
        <v>3731</v>
      </c>
      <c r="R57" s="11" t="s">
        <v>5694</v>
      </c>
      <c r="S57" s="11" t="s">
        <v>5695</v>
      </c>
      <c r="T57" s="11" t="s">
        <v>3298</v>
      </c>
      <c r="U57" s="11">
        <v>2200</v>
      </c>
      <c r="V57" s="11" t="s">
        <v>5696</v>
      </c>
      <c r="W57" s="11" t="s">
        <v>5697</v>
      </c>
      <c r="X57" s="11" t="s">
        <v>5698</v>
      </c>
      <c r="Y57" s="11"/>
    </row>
    <row r="58" spans="1:25" ht="15" customHeight="1" x14ac:dyDescent="0.25">
      <c r="A58" s="11" t="s">
        <v>5254</v>
      </c>
      <c r="B58" s="87" t="s">
        <v>5118</v>
      </c>
      <c r="C58" s="11" t="s">
        <v>3290</v>
      </c>
      <c r="D58" s="37" t="s">
        <v>1083</v>
      </c>
      <c r="E58" s="11" t="s">
        <v>5255</v>
      </c>
      <c r="F58" s="11" t="s">
        <v>3292</v>
      </c>
      <c r="G58" s="13">
        <v>607</v>
      </c>
      <c r="H58" s="11" t="s">
        <v>5256</v>
      </c>
      <c r="I58" s="114" t="s">
        <v>3376</v>
      </c>
      <c r="J58" s="11" t="s">
        <v>5257</v>
      </c>
      <c r="K58" s="11" t="s">
        <v>5258</v>
      </c>
      <c r="L58" s="11" t="s">
        <v>3294</v>
      </c>
      <c r="M58" s="30">
        <v>42809</v>
      </c>
      <c r="N58" s="30">
        <v>42810.468634259261</v>
      </c>
      <c r="O58" s="30">
        <v>42819</v>
      </c>
      <c r="P58" s="11" t="s">
        <v>5699</v>
      </c>
      <c r="Q58" s="11" t="s">
        <v>5700</v>
      </c>
      <c r="R58" s="11" t="s">
        <v>5701</v>
      </c>
      <c r="S58" s="11" t="s">
        <v>5702</v>
      </c>
      <c r="T58" s="11" t="s">
        <v>3298</v>
      </c>
      <c r="U58" s="11">
        <v>2200</v>
      </c>
      <c r="V58" s="11"/>
      <c r="W58" s="11" t="s">
        <v>1083</v>
      </c>
      <c r="X58" s="11"/>
      <c r="Y58" s="11"/>
    </row>
    <row r="59" spans="1:25" ht="15" customHeight="1" x14ac:dyDescent="0.25">
      <c r="A59" s="11" t="s">
        <v>5259</v>
      </c>
      <c r="B59" s="87" t="s">
        <v>5118</v>
      </c>
      <c r="C59" s="11" t="s">
        <v>3290</v>
      </c>
      <c r="D59" s="37" t="s">
        <v>223</v>
      </c>
      <c r="E59" s="11" t="s">
        <v>5260</v>
      </c>
      <c r="F59" s="11" t="s">
        <v>3292</v>
      </c>
      <c r="G59" s="13">
        <v>701</v>
      </c>
      <c r="H59" s="11" t="s">
        <v>2819</v>
      </c>
      <c r="I59" s="114" t="s">
        <v>3302</v>
      </c>
      <c r="J59" s="11" t="s">
        <v>2820</v>
      </c>
      <c r="K59" s="11" t="s">
        <v>2821</v>
      </c>
      <c r="L59" s="11" t="s">
        <v>3294</v>
      </c>
      <c r="M59" s="30">
        <v>42793</v>
      </c>
      <c r="N59" s="30">
        <v>42796.59716435185</v>
      </c>
      <c r="O59" s="30">
        <v>42824</v>
      </c>
      <c r="P59" s="11" t="s">
        <v>5703</v>
      </c>
      <c r="Q59" s="11" t="s">
        <v>5704</v>
      </c>
      <c r="R59" s="11" t="s">
        <v>5705</v>
      </c>
      <c r="S59" s="11"/>
      <c r="T59" s="11" t="s">
        <v>3298</v>
      </c>
      <c r="U59" s="11">
        <v>2200</v>
      </c>
      <c r="V59" s="11"/>
      <c r="W59" s="11" t="s">
        <v>223</v>
      </c>
      <c r="X59" s="11"/>
      <c r="Y59" s="11"/>
    </row>
    <row r="60" spans="1:25" ht="15" customHeight="1" x14ac:dyDescent="0.25">
      <c r="A60" s="11" t="s">
        <v>5261</v>
      </c>
      <c r="B60" s="87" t="s">
        <v>5118</v>
      </c>
      <c r="C60" s="11" t="s">
        <v>3290</v>
      </c>
      <c r="D60" s="37" t="s">
        <v>2602</v>
      </c>
      <c r="E60" s="11" t="s">
        <v>5262</v>
      </c>
      <c r="F60" s="11" t="s">
        <v>3292</v>
      </c>
      <c r="G60" s="13">
        <v>780</v>
      </c>
      <c r="H60" s="11" t="s">
        <v>5263</v>
      </c>
      <c r="I60" s="114" t="s">
        <v>3483</v>
      </c>
      <c r="J60" s="11" t="s">
        <v>5264</v>
      </c>
      <c r="K60" s="11" t="s">
        <v>5265</v>
      </c>
      <c r="L60" s="11" t="s">
        <v>3294</v>
      </c>
      <c r="M60" s="30">
        <v>42703</v>
      </c>
      <c r="N60" s="30">
        <v>42801.692349537036</v>
      </c>
      <c r="O60" s="30">
        <v>42807</v>
      </c>
      <c r="P60" s="11" t="s">
        <v>5706</v>
      </c>
      <c r="Q60" s="11" t="s">
        <v>5707</v>
      </c>
      <c r="R60" s="11" t="s">
        <v>5708</v>
      </c>
      <c r="S60" s="11"/>
      <c r="T60" s="11" t="s">
        <v>3298</v>
      </c>
      <c r="U60" s="11">
        <v>2200</v>
      </c>
      <c r="V60" s="11"/>
      <c r="W60" s="11"/>
      <c r="X60" s="11"/>
      <c r="Y60" s="11"/>
    </row>
    <row r="61" spans="1:25" ht="15" customHeight="1" x14ac:dyDescent="0.25">
      <c r="A61" s="11" t="s">
        <v>5266</v>
      </c>
      <c r="B61" s="87" t="s">
        <v>5118</v>
      </c>
      <c r="C61" s="11" t="s">
        <v>3290</v>
      </c>
      <c r="D61" s="37" t="s">
        <v>112</v>
      </c>
      <c r="E61" s="11" t="s">
        <v>5267</v>
      </c>
      <c r="F61" s="11" t="s">
        <v>3292</v>
      </c>
      <c r="G61" s="13">
        <v>787</v>
      </c>
      <c r="H61" s="11" t="s">
        <v>1156</v>
      </c>
      <c r="I61" s="114" t="s">
        <v>3302</v>
      </c>
      <c r="J61" s="11" t="s">
        <v>1270</v>
      </c>
      <c r="K61" s="11" t="s">
        <v>1271</v>
      </c>
      <c r="L61" s="11" t="s">
        <v>3294</v>
      </c>
      <c r="M61" s="30">
        <v>42817</v>
      </c>
      <c r="N61" s="30">
        <v>42818.406944444447</v>
      </c>
      <c r="O61" s="30">
        <v>42822</v>
      </c>
      <c r="P61" s="11" t="s">
        <v>5709</v>
      </c>
      <c r="Q61" s="11" t="s">
        <v>4517</v>
      </c>
      <c r="R61" s="11" t="s">
        <v>5710</v>
      </c>
      <c r="S61" s="11"/>
      <c r="T61" s="11" t="s">
        <v>3298</v>
      </c>
      <c r="U61" s="11">
        <v>2200</v>
      </c>
      <c r="V61" s="11" t="s">
        <v>5711</v>
      </c>
      <c r="W61" s="11" t="s">
        <v>5712</v>
      </c>
      <c r="X61" s="11" t="s">
        <v>5713</v>
      </c>
      <c r="Y61" s="11"/>
    </row>
    <row r="62" spans="1:25" ht="15" customHeight="1" x14ac:dyDescent="0.25">
      <c r="A62" s="11" t="s">
        <v>5268</v>
      </c>
      <c r="B62" s="87" t="s">
        <v>5118</v>
      </c>
      <c r="C62" s="11" t="s">
        <v>3290</v>
      </c>
      <c r="D62" s="37" t="s">
        <v>223</v>
      </c>
      <c r="E62" s="11" t="s">
        <v>5269</v>
      </c>
      <c r="F62" s="11" t="s">
        <v>3292</v>
      </c>
      <c r="G62" s="13">
        <v>10067</v>
      </c>
      <c r="H62" s="11" t="s">
        <v>2151</v>
      </c>
      <c r="I62" s="114" t="s">
        <v>3302</v>
      </c>
      <c r="J62" s="11" t="s">
        <v>2152</v>
      </c>
      <c r="K62" s="11" t="s">
        <v>2153</v>
      </c>
      <c r="L62" s="11" t="s">
        <v>3294</v>
      </c>
      <c r="M62" s="30">
        <v>42788</v>
      </c>
      <c r="N62" s="30">
        <v>42793.368576388886</v>
      </c>
      <c r="O62" s="30">
        <v>42804</v>
      </c>
      <c r="P62" s="11" t="s">
        <v>424</v>
      </c>
      <c r="Q62" s="11" t="s">
        <v>3518</v>
      </c>
      <c r="R62" s="11" t="s">
        <v>5714</v>
      </c>
      <c r="S62" s="11" t="s">
        <v>5715</v>
      </c>
      <c r="T62" s="11" t="s">
        <v>3298</v>
      </c>
      <c r="U62" s="11">
        <v>2200</v>
      </c>
      <c r="V62" s="11"/>
      <c r="W62" s="11" t="s">
        <v>5716</v>
      </c>
      <c r="X62" s="11"/>
      <c r="Y62" s="11"/>
    </row>
    <row r="63" spans="1:25" ht="15" customHeight="1" x14ac:dyDescent="0.25">
      <c r="A63" s="11" t="s">
        <v>5270</v>
      </c>
      <c r="B63" s="87" t="s">
        <v>5118</v>
      </c>
      <c r="C63" s="11" t="s">
        <v>3290</v>
      </c>
      <c r="D63" s="37" t="s">
        <v>349</v>
      </c>
      <c r="E63" s="11" t="s">
        <v>5271</v>
      </c>
      <c r="F63" s="11" t="s">
        <v>3292</v>
      </c>
      <c r="G63" s="13">
        <v>10096</v>
      </c>
      <c r="H63" s="11" t="s">
        <v>286</v>
      </c>
      <c r="I63" s="114" t="s">
        <v>3417</v>
      </c>
      <c r="J63" s="11" t="s">
        <v>287</v>
      </c>
      <c r="K63" s="11" t="s">
        <v>288</v>
      </c>
      <c r="L63" s="11" t="s">
        <v>3294</v>
      </c>
      <c r="M63" s="30">
        <v>42803</v>
      </c>
      <c r="N63" s="30">
        <v>42807.394317129627</v>
      </c>
      <c r="O63" s="30">
        <v>42816</v>
      </c>
      <c r="P63" s="11" t="s">
        <v>5717</v>
      </c>
      <c r="Q63" s="11" t="s">
        <v>5718</v>
      </c>
      <c r="R63" s="11" t="s">
        <v>5719</v>
      </c>
      <c r="S63" s="11"/>
      <c r="T63" s="11" t="s">
        <v>3298</v>
      </c>
      <c r="U63" s="11">
        <v>2200</v>
      </c>
      <c r="V63" s="11" t="s">
        <v>5720</v>
      </c>
      <c r="W63" s="11" t="s">
        <v>5721</v>
      </c>
      <c r="X63" s="11" t="s">
        <v>5722</v>
      </c>
      <c r="Y63" s="11"/>
    </row>
    <row r="64" spans="1:25" ht="15" customHeight="1" x14ac:dyDescent="0.25">
      <c r="A64" s="11" t="s">
        <v>5272</v>
      </c>
      <c r="B64" s="87" t="s">
        <v>5118</v>
      </c>
      <c r="C64" s="11" t="s">
        <v>3290</v>
      </c>
      <c r="D64" s="37" t="s">
        <v>61</v>
      </c>
      <c r="E64" s="11" t="s">
        <v>5273</v>
      </c>
      <c r="F64" s="11" t="s">
        <v>3292</v>
      </c>
      <c r="G64" s="13">
        <v>10212</v>
      </c>
      <c r="H64" s="11" t="s">
        <v>5274</v>
      </c>
      <c r="I64" s="114" t="s">
        <v>3767</v>
      </c>
      <c r="J64" s="11" t="s">
        <v>5275</v>
      </c>
      <c r="K64" s="11" t="s">
        <v>5276</v>
      </c>
      <c r="L64" s="11" t="s">
        <v>3294</v>
      </c>
      <c r="M64" s="30">
        <v>42793</v>
      </c>
      <c r="N64" s="30">
        <v>42794.464988425927</v>
      </c>
      <c r="O64" s="30">
        <v>42804</v>
      </c>
      <c r="P64" s="11" t="s">
        <v>5723</v>
      </c>
      <c r="Q64" s="11" t="s">
        <v>5724</v>
      </c>
      <c r="R64" s="11" t="s">
        <v>5725</v>
      </c>
      <c r="S64" s="11" t="s">
        <v>5726</v>
      </c>
      <c r="T64" s="11" t="s">
        <v>3298</v>
      </c>
      <c r="U64" s="11">
        <v>2200</v>
      </c>
      <c r="V64" s="11" t="s">
        <v>3708</v>
      </c>
      <c r="W64" s="11" t="s">
        <v>3809</v>
      </c>
      <c r="X64" s="11"/>
      <c r="Y64" s="11"/>
    </row>
    <row r="65" spans="1:25" ht="15" customHeight="1" x14ac:dyDescent="0.25">
      <c r="A65" s="11" t="s">
        <v>5277</v>
      </c>
      <c r="B65" s="87" t="s">
        <v>5118</v>
      </c>
      <c r="C65" s="11" t="s">
        <v>3290</v>
      </c>
      <c r="D65" s="37" t="s">
        <v>223</v>
      </c>
      <c r="E65" s="11" t="s">
        <v>5278</v>
      </c>
      <c r="F65" s="11" t="s">
        <v>3292</v>
      </c>
      <c r="G65" s="13">
        <v>10231</v>
      </c>
      <c r="H65" s="11" t="s">
        <v>5279</v>
      </c>
      <c r="I65" s="114" t="s">
        <v>3483</v>
      </c>
      <c r="J65" s="11" t="s">
        <v>5280</v>
      </c>
      <c r="K65" s="11" t="s">
        <v>5281</v>
      </c>
      <c r="L65" s="11" t="s">
        <v>3294</v>
      </c>
      <c r="M65" s="30">
        <v>42794</v>
      </c>
      <c r="N65" s="30">
        <v>42800.398564814815</v>
      </c>
      <c r="O65" s="30">
        <v>42807</v>
      </c>
      <c r="P65" s="11" t="s">
        <v>5727</v>
      </c>
      <c r="Q65" s="11" t="s">
        <v>5728</v>
      </c>
      <c r="R65" s="11" t="s">
        <v>5729</v>
      </c>
      <c r="S65" s="11"/>
      <c r="T65" s="11" t="s">
        <v>3298</v>
      </c>
      <c r="U65" s="11">
        <v>2200</v>
      </c>
      <c r="V65" s="11"/>
      <c r="W65" s="11" t="s">
        <v>223</v>
      </c>
      <c r="X65" s="11"/>
      <c r="Y65" s="11"/>
    </row>
    <row r="66" spans="1:25" ht="15" customHeight="1" x14ac:dyDescent="0.25">
      <c r="A66" s="11" t="s">
        <v>5282</v>
      </c>
      <c r="B66" s="87" t="s">
        <v>5118</v>
      </c>
      <c r="C66" s="11" t="s">
        <v>3290</v>
      </c>
      <c r="D66" s="37" t="s">
        <v>223</v>
      </c>
      <c r="E66" s="11" t="s">
        <v>5283</v>
      </c>
      <c r="F66" s="11" t="s">
        <v>3292</v>
      </c>
      <c r="G66" s="13">
        <v>10237</v>
      </c>
      <c r="H66" s="11" t="s">
        <v>2382</v>
      </c>
      <c r="I66" s="114" t="s">
        <v>3312</v>
      </c>
      <c r="J66" s="11" t="s">
        <v>2383</v>
      </c>
      <c r="K66" s="11" t="s">
        <v>2384</v>
      </c>
      <c r="L66" s="11" t="s">
        <v>3294</v>
      </c>
      <c r="M66" s="30">
        <v>42786</v>
      </c>
      <c r="N66" s="30">
        <v>42789.46056712963</v>
      </c>
      <c r="O66" s="30">
        <v>42800</v>
      </c>
      <c r="P66" s="11" t="s">
        <v>5730</v>
      </c>
      <c r="Q66" s="11" t="s">
        <v>4187</v>
      </c>
      <c r="R66" s="11" t="s">
        <v>5731</v>
      </c>
      <c r="S66" s="11" t="s">
        <v>5732</v>
      </c>
      <c r="T66" s="11" t="s">
        <v>3298</v>
      </c>
      <c r="U66" s="11">
        <v>2200</v>
      </c>
      <c r="V66" s="11" t="s">
        <v>5733</v>
      </c>
      <c r="W66" s="11" t="s">
        <v>5734</v>
      </c>
      <c r="X66" s="11" t="s">
        <v>5735</v>
      </c>
      <c r="Y66" s="11"/>
    </row>
    <row r="67" spans="1:25" ht="15" customHeight="1" x14ac:dyDescent="0.25">
      <c r="A67" s="11" t="s">
        <v>5284</v>
      </c>
      <c r="B67" s="87" t="s">
        <v>5118</v>
      </c>
      <c r="C67" s="11" t="s">
        <v>3290</v>
      </c>
      <c r="D67" s="37" t="s">
        <v>1083</v>
      </c>
      <c r="E67" s="11" t="s">
        <v>5285</v>
      </c>
      <c r="F67" s="11" t="s">
        <v>3865</v>
      </c>
      <c r="G67" s="13">
        <v>10337</v>
      </c>
      <c r="H67" s="11" t="s">
        <v>3120</v>
      </c>
      <c r="I67" s="114" t="s">
        <v>3349</v>
      </c>
      <c r="J67" s="11" t="s">
        <v>3121</v>
      </c>
      <c r="K67" s="11" t="s">
        <v>3122</v>
      </c>
      <c r="L67" s="11" t="s">
        <v>3294</v>
      </c>
      <c r="M67" s="30">
        <v>42811</v>
      </c>
      <c r="N67" s="30"/>
      <c r="O67" s="30">
        <v>42822</v>
      </c>
      <c r="P67" s="11" t="s">
        <v>5736</v>
      </c>
      <c r="Q67" s="11" t="s">
        <v>5737</v>
      </c>
      <c r="R67" s="11" t="s">
        <v>5738</v>
      </c>
      <c r="S67" s="11"/>
      <c r="T67" s="11" t="s">
        <v>3298</v>
      </c>
      <c r="U67" s="11">
        <v>2200</v>
      </c>
      <c r="V67" s="11"/>
      <c r="W67" s="11" t="s">
        <v>5739</v>
      </c>
      <c r="X67" s="11" t="s">
        <v>5740</v>
      </c>
      <c r="Y67" s="11"/>
    </row>
    <row r="68" spans="1:25" ht="15" customHeight="1" x14ac:dyDescent="0.25">
      <c r="A68" s="11" t="s">
        <v>5286</v>
      </c>
      <c r="B68" s="87" t="s">
        <v>5118</v>
      </c>
      <c r="C68" s="11" t="s">
        <v>3290</v>
      </c>
      <c r="D68" s="37" t="s">
        <v>53</v>
      </c>
      <c r="E68" s="11" t="s">
        <v>5287</v>
      </c>
      <c r="F68" s="11" t="s">
        <v>3292</v>
      </c>
      <c r="G68" s="13">
        <v>10339</v>
      </c>
      <c r="H68" s="11" t="s">
        <v>5288</v>
      </c>
      <c r="I68" s="114" t="s">
        <v>3417</v>
      </c>
      <c r="J68" s="11" t="s">
        <v>5289</v>
      </c>
      <c r="K68" s="11" t="s">
        <v>5290</v>
      </c>
      <c r="L68" s="11" t="s">
        <v>3294</v>
      </c>
      <c r="M68" s="30">
        <v>42803</v>
      </c>
      <c r="N68" s="30">
        <v>42809.288194444445</v>
      </c>
      <c r="O68" s="30">
        <v>42812</v>
      </c>
      <c r="P68" s="11" t="s">
        <v>5741</v>
      </c>
      <c r="Q68" s="11" t="s">
        <v>5742</v>
      </c>
      <c r="R68" s="11" t="s">
        <v>5743</v>
      </c>
      <c r="S68" s="11"/>
      <c r="T68" s="11" t="s">
        <v>3298</v>
      </c>
      <c r="U68" s="11">
        <v>2200</v>
      </c>
      <c r="V68" s="11" t="s">
        <v>5744</v>
      </c>
      <c r="W68" s="11" t="s">
        <v>5745</v>
      </c>
      <c r="X68" s="11" t="s">
        <v>5746</v>
      </c>
      <c r="Y68" s="11"/>
    </row>
    <row r="69" spans="1:25" ht="15" customHeight="1" x14ac:dyDescent="0.25">
      <c r="A69" s="11" t="s">
        <v>5291</v>
      </c>
      <c r="B69" s="87" t="s">
        <v>5118</v>
      </c>
      <c r="C69" s="11" t="s">
        <v>3290</v>
      </c>
      <c r="D69" s="37" t="s">
        <v>53</v>
      </c>
      <c r="E69" s="11" t="s">
        <v>5292</v>
      </c>
      <c r="F69" s="11" t="s">
        <v>3292</v>
      </c>
      <c r="G69" s="13">
        <v>10344</v>
      </c>
      <c r="H69" s="11" t="s">
        <v>1735</v>
      </c>
      <c r="I69" s="114" t="s">
        <v>3387</v>
      </c>
      <c r="J69" s="11" t="s">
        <v>1809</v>
      </c>
      <c r="K69" s="11" t="s">
        <v>1810</v>
      </c>
      <c r="L69" s="11" t="s">
        <v>3294</v>
      </c>
      <c r="M69" s="30">
        <v>42794</v>
      </c>
      <c r="N69" s="30">
        <v>42796.610092592593</v>
      </c>
      <c r="O69" s="30">
        <v>42805</v>
      </c>
      <c r="P69" s="11" t="s">
        <v>1921</v>
      </c>
      <c r="Q69" s="11" t="s">
        <v>5747</v>
      </c>
      <c r="R69" s="11" t="s">
        <v>2004</v>
      </c>
      <c r="S69" s="11" t="s">
        <v>5008</v>
      </c>
      <c r="T69" s="11" t="s">
        <v>3298</v>
      </c>
      <c r="U69" s="11">
        <v>2200</v>
      </c>
      <c r="V69" s="11"/>
      <c r="W69" s="11" t="s">
        <v>53</v>
      </c>
      <c r="X69" s="11"/>
      <c r="Y69" s="11"/>
    </row>
    <row r="70" spans="1:25" ht="15" customHeight="1" x14ac:dyDescent="0.25">
      <c r="A70" s="11" t="s">
        <v>5293</v>
      </c>
      <c r="B70" s="87" t="s">
        <v>5118</v>
      </c>
      <c r="C70" s="11" t="s">
        <v>3290</v>
      </c>
      <c r="D70" s="37" t="s">
        <v>53</v>
      </c>
      <c r="E70" s="11" t="s">
        <v>5294</v>
      </c>
      <c r="F70" s="11" t="s">
        <v>3292</v>
      </c>
      <c r="G70" s="13">
        <v>10472</v>
      </c>
      <c r="H70" s="11" t="s">
        <v>142</v>
      </c>
      <c r="I70" s="114" t="s">
        <v>3376</v>
      </c>
      <c r="J70" s="11" t="s">
        <v>143</v>
      </c>
      <c r="K70" s="11" t="s">
        <v>144</v>
      </c>
      <c r="L70" s="11" t="s">
        <v>3294</v>
      </c>
      <c r="M70" s="11" t="s">
        <v>65</v>
      </c>
      <c r="N70" s="30">
        <v>42786.378437500003</v>
      </c>
      <c r="O70" s="30">
        <v>42795</v>
      </c>
      <c r="P70" s="11" t="s">
        <v>5748</v>
      </c>
      <c r="Q70" s="11" t="s">
        <v>4364</v>
      </c>
      <c r="R70" s="11" t="s">
        <v>5749</v>
      </c>
      <c r="S70" s="11" t="s">
        <v>5750</v>
      </c>
      <c r="T70" s="11" t="s">
        <v>3298</v>
      </c>
      <c r="U70" s="11">
        <v>2200</v>
      </c>
      <c r="V70" s="11" t="s">
        <v>5751</v>
      </c>
      <c r="W70" s="11" t="s">
        <v>5752</v>
      </c>
      <c r="X70" s="11" t="s">
        <v>5753</v>
      </c>
      <c r="Y70" s="11"/>
    </row>
    <row r="71" spans="1:25" ht="15" customHeight="1" x14ac:dyDescent="0.25">
      <c r="A71" s="11" t="s">
        <v>5295</v>
      </c>
      <c r="B71" s="87" t="s">
        <v>5118</v>
      </c>
      <c r="C71" s="11" t="s">
        <v>3290</v>
      </c>
      <c r="D71" s="37" t="s">
        <v>39</v>
      </c>
      <c r="E71" s="11" t="s">
        <v>5296</v>
      </c>
      <c r="F71" s="11" t="s">
        <v>3292</v>
      </c>
      <c r="G71" s="13">
        <v>10533</v>
      </c>
      <c r="H71" s="11" t="s">
        <v>1765</v>
      </c>
      <c r="I71" s="114" t="s">
        <v>3344</v>
      </c>
      <c r="J71" s="11" t="s">
        <v>1867</v>
      </c>
      <c r="K71" s="11" t="s">
        <v>1868</v>
      </c>
      <c r="L71" s="11" t="s">
        <v>3294</v>
      </c>
      <c r="M71" s="30">
        <v>42817</v>
      </c>
      <c r="N71" s="30">
        <v>42821.654664351852</v>
      </c>
      <c r="O71" s="30">
        <v>42823</v>
      </c>
      <c r="P71" s="11" t="s">
        <v>5754</v>
      </c>
      <c r="Q71" s="11" t="s">
        <v>4025</v>
      </c>
      <c r="R71" s="11" t="s">
        <v>5755</v>
      </c>
      <c r="S71" s="11"/>
      <c r="T71" s="11" t="s">
        <v>3298</v>
      </c>
      <c r="U71" s="11">
        <v>2200</v>
      </c>
      <c r="V71" s="11" t="s">
        <v>5756</v>
      </c>
      <c r="W71" s="11" t="s">
        <v>5757</v>
      </c>
      <c r="X71" s="11" t="s">
        <v>5758</v>
      </c>
      <c r="Y71" s="11"/>
    </row>
    <row r="72" spans="1:25" ht="15" customHeight="1" x14ac:dyDescent="0.25">
      <c r="A72" s="11" t="s">
        <v>5297</v>
      </c>
      <c r="B72" s="87" t="s">
        <v>5118</v>
      </c>
      <c r="C72" s="11" t="s">
        <v>3290</v>
      </c>
      <c r="D72" s="37" t="s">
        <v>61</v>
      </c>
      <c r="E72" s="11" t="s">
        <v>5298</v>
      </c>
      <c r="F72" s="11" t="s">
        <v>3292</v>
      </c>
      <c r="G72" s="13">
        <v>10543</v>
      </c>
      <c r="H72" s="11" t="s">
        <v>2230</v>
      </c>
      <c r="I72" s="114" t="s">
        <v>3483</v>
      </c>
      <c r="J72" s="11" t="s">
        <v>2232</v>
      </c>
      <c r="K72" s="11" t="s">
        <v>2233</v>
      </c>
      <c r="L72" s="11" t="s">
        <v>3294</v>
      </c>
      <c r="M72" s="30">
        <v>42796</v>
      </c>
      <c r="N72" s="30">
        <v>42800.434664351851</v>
      </c>
      <c r="O72" s="30">
        <v>42809</v>
      </c>
      <c r="P72" s="11" t="s">
        <v>5759</v>
      </c>
      <c r="Q72" s="11" t="s">
        <v>3378</v>
      </c>
      <c r="R72" s="11" t="s">
        <v>5760</v>
      </c>
      <c r="S72" s="11" t="s">
        <v>5761</v>
      </c>
      <c r="T72" s="11" t="s">
        <v>3298</v>
      </c>
      <c r="U72" s="11">
        <v>2200</v>
      </c>
      <c r="V72" s="11" t="s">
        <v>3708</v>
      </c>
      <c r="W72" s="11" t="s">
        <v>3809</v>
      </c>
      <c r="X72" s="11" t="s">
        <v>5762</v>
      </c>
      <c r="Y72" s="11"/>
    </row>
    <row r="73" spans="1:25" ht="15" customHeight="1" x14ac:dyDescent="0.25">
      <c r="A73" s="11" t="s">
        <v>5299</v>
      </c>
      <c r="B73" s="87" t="s">
        <v>5118</v>
      </c>
      <c r="C73" s="11" t="s">
        <v>3290</v>
      </c>
      <c r="D73" s="37" t="s">
        <v>139</v>
      </c>
      <c r="E73" s="11" t="s">
        <v>5300</v>
      </c>
      <c r="F73" s="11" t="s">
        <v>3292</v>
      </c>
      <c r="G73" s="13">
        <v>10566</v>
      </c>
      <c r="H73" s="11" t="s">
        <v>5301</v>
      </c>
      <c r="I73" s="114" t="s">
        <v>3843</v>
      </c>
      <c r="J73" s="11" t="s">
        <v>5302</v>
      </c>
      <c r="K73" s="11" t="s">
        <v>5303</v>
      </c>
      <c r="L73" s="11" t="s">
        <v>3294</v>
      </c>
      <c r="M73" s="11" t="s">
        <v>65</v>
      </c>
      <c r="N73" s="30">
        <v>42801.294351851851</v>
      </c>
      <c r="O73" s="30">
        <v>42803</v>
      </c>
      <c r="P73" s="11" t="s">
        <v>5763</v>
      </c>
      <c r="Q73" s="11" t="s">
        <v>5764</v>
      </c>
      <c r="R73" s="11" t="s">
        <v>5765</v>
      </c>
      <c r="S73" s="11" t="s">
        <v>5766</v>
      </c>
      <c r="T73" s="11" t="s">
        <v>3298</v>
      </c>
      <c r="U73" s="11">
        <v>2200</v>
      </c>
      <c r="V73" s="11"/>
      <c r="W73" s="11" t="s">
        <v>5767</v>
      </c>
      <c r="X73" s="11" t="s">
        <v>5768</v>
      </c>
      <c r="Y73" s="11"/>
    </row>
    <row r="74" spans="1:25" ht="15" customHeight="1" x14ac:dyDescent="0.25">
      <c r="A74" s="11" t="s">
        <v>5304</v>
      </c>
      <c r="B74" s="87" t="s">
        <v>5118</v>
      </c>
      <c r="C74" s="11" t="s">
        <v>3290</v>
      </c>
      <c r="D74" s="37" t="s">
        <v>31</v>
      </c>
      <c r="E74" s="11" t="s">
        <v>5305</v>
      </c>
      <c r="F74" s="11" t="s">
        <v>3292</v>
      </c>
      <c r="G74" s="13">
        <v>10570</v>
      </c>
      <c r="H74" s="11" t="s">
        <v>292</v>
      </c>
      <c r="I74" s="114" t="s">
        <v>3349</v>
      </c>
      <c r="J74" s="11" t="s">
        <v>293</v>
      </c>
      <c r="K74" s="11" t="s">
        <v>757</v>
      </c>
      <c r="L74" s="11" t="s">
        <v>3294</v>
      </c>
      <c r="M74" s="30">
        <v>42808</v>
      </c>
      <c r="N74" s="30">
        <v>42821.320138888892</v>
      </c>
      <c r="O74" s="30">
        <v>42824</v>
      </c>
      <c r="P74" s="11" t="s">
        <v>2836</v>
      </c>
      <c r="Q74" s="11" t="s">
        <v>5769</v>
      </c>
      <c r="R74" s="11" t="s">
        <v>5770</v>
      </c>
      <c r="S74" s="11"/>
      <c r="T74" s="11" t="s">
        <v>3298</v>
      </c>
      <c r="U74" s="11">
        <v>2200</v>
      </c>
      <c r="V74" s="11"/>
      <c r="W74" s="11"/>
      <c r="X74" s="11"/>
      <c r="Y74" s="11"/>
    </row>
    <row r="75" spans="1:25" ht="15" customHeight="1" x14ac:dyDescent="0.25">
      <c r="A75" s="11" t="s">
        <v>5306</v>
      </c>
      <c r="B75" s="87" t="s">
        <v>5118</v>
      </c>
      <c r="C75" s="11" t="s">
        <v>3290</v>
      </c>
      <c r="D75" s="37" t="s">
        <v>313</v>
      </c>
      <c r="E75" s="11" t="s">
        <v>5307</v>
      </c>
      <c r="F75" s="11" t="s">
        <v>3292</v>
      </c>
      <c r="G75" s="13">
        <v>10612</v>
      </c>
      <c r="H75" s="11" t="s">
        <v>5308</v>
      </c>
      <c r="I75" s="114" t="s">
        <v>4130</v>
      </c>
      <c r="J75" s="11" t="s">
        <v>5309</v>
      </c>
      <c r="K75" s="11" t="s">
        <v>5310</v>
      </c>
      <c r="L75" s="11" t="s">
        <v>3294</v>
      </c>
      <c r="M75" s="11" t="s">
        <v>65</v>
      </c>
      <c r="N75" s="30">
        <v>42801.408414351848</v>
      </c>
      <c r="O75" s="30">
        <v>42819</v>
      </c>
      <c r="P75" s="11" t="s">
        <v>5771</v>
      </c>
      <c r="Q75" s="11" t="s">
        <v>5772</v>
      </c>
      <c r="R75" s="11" t="s">
        <v>5773</v>
      </c>
      <c r="S75" s="11"/>
      <c r="T75" s="11" t="s">
        <v>3298</v>
      </c>
      <c r="U75" s="11">
        <v>2200</v>
      </c>
      <c r="V75" s="11"/>
      <c r="W75" s="11"/>
      <c r="X75" s="11"/>
      <c r="Y75" s="11"/>
    </row>
    <row r="76" spans="1:25" ht="15" customHeight="1" x14ac:dyDescent="0.25">
      <c r="A76" s="11" t="s">
        <v>5311</v>
      </c>
      <c r="B76" s="87" t="s">
        <v>5118</v>
      </c>
      <c r="C76" s="11" t="s">
        <v>3290</v>
      </c>
      <c r="D76" s="37" t="s">
        <v>39</v>
      </c>
      <c r="E76" s="11" t="s">
        <v>5312</v>
      </c>
      <c r="F76" s="11" t="s">
        <v>3292</v>
      </c>
      <c r="G76" s="13">
        <v>10639</v>
      </c>
      <c r="H76" s="11" t="s">
        <v>1725</v>
      </c>
      <c r="I76" s="114" t="s">
        <v>3376</v>
      </c>
      <c r="J76" s="11" t="s">
        <v>1791</v>
      </c>
      <c r="K76" s="11" t="s">
        <v>1792</v>
      </c>
      <c r="L76" s="11" t="s">
        <v>3294</v>
      </c>
      <c r="M76" s="30">
        <v>42782</v>
      </c>
      <c r="N76" s="30">
        <v>42786.340532407405</v>
      </c>
      <c r="O76" s="30">
        <v>42801</v>
      </c>
      <c r="P76" s="11" t="s">
        <v>5774</v>
      </c>
      <c r="Q76" s="11" t="s">
        <v>3518</v>
      </c>
      <c r="R76" s="11" t="s">
        <v>5775</v>
      </c>
      <c r="S76" s="11" t="s">
        <v>5776</v>
      </c>
      <c r="T76" s="11" t="s">
        <v>3298</v>
      </c>
      <c r="U76" s="11">
        <v>2200</v>
      </c>
      <c r="V76" s="11"/>
      <c r="W76" s="11" t="s">
        <v>5767</v>
      </c>
      <c r="X76" s="11" t="s">
        <v>5777</v>
      </c>
      <c r="Y76" s="11"/>
    </row>
    <row r="77" spans="1:25" ht="15" customHeight="1" x14ac:dyDescent="0.25">
      <c r="A77" s="11" t="s">
        <v>5313</v>
      </c>
      <c r="B77" s="87" t="s">
        <v>5118</v>
      </c>
      <c r="C77" s="11" t="s">
        <v>3290</v>
      </c>
      <c r="D77" s="37" t="s">
        <v>313</v>
      </c>
      <c r="E77" s="11" t="s">
        <v>5314</v>
      </c>
      <c r="F77" s="11" t="s">
        <v>3292</v>
      </c>
      <c r="G77" s="13">
        <v>10646</v>
      </c>
      <c r="H77" s="11" t="s">
        <v>5315</v>
      </c>
      <c r="I77" s="114" t="s">
        <v>3432</v>
      </c>
      <c r="J77" s="11" t="s">
        <v>5316</v>
      </c>
      <c r="K77" s="11" t="s">
        <v>5317</v>
      </c>
      <c r="L77" s="11" t="s">
        <v>3294</v>
      </c>
      <c r="M77" s="30">
        <v>42789</v>
      </c>
      <c r="N77" s="30">
        <v>42793.402361111112</v>
      </c>
      <c r="O77" s="30">
        <v>42805</v>
      </c>
      <c r="P77" s="11" t="s">
        <v>5778</v>
      </c>
      <c r="Q77" s="11" t="s">
        <v>5779</v>
      </c>
      <c r="R77" s="11" t="s">
        <v>5780</v>
      </c>
      <c r="S77" s="11"/>
      <c r="T77" s="11" t="s">
        <v>3298</v>
      </c>
      <c r="U77" s="11">
        <v>2200</v>
      </c>
      <c r="V77" s="11"/>
      <c r="W77" s="11" t="s">
        <v>5781</v>
      </c>
      <c r="X77" s="11" t="s">
        <v>5782</v>
      </c>
      <c r="Y77" s="11"/>
    </row>
    <row r="78" spans="1:25" ht="15" customHeight="1" x14ac:dyDescent="0.25">
      <c r="A78" s="11" t="s">
        <v>5318</v>
      </c>
      <c r="B78" s="87" t="s">
        <v>5118</v>
      </c>
      <c r="C78" s="11" t="s">
        <v>3290</v>
      </c>
      <c r="D78" s="37" t="s">
        <v>39</v>
      </c>
      <c r="E78" s="11" t="s">
        <v>5319</v>
      </c>
      <c r="F78" s="11" t="s">
        <v>3292</v>
      </c>
      <c r="G78" s="13">
        <v>10661</v>
      </c>
      <c r="H78" s="11" t="s">
        <v>4393</v>
      </c>
      <c r="I78" s="114" t="s">
        <v>3432</v>
      </c>
      <c r="J78" s="11" t="s">
        <v>4394</v>
      </c>
      <c r="K78" s="11" t="s">
        <v>4395</v>
      </c>
      <c r="L78" s="11" t="s">
        <v>3294</v>
      </c>
      <c r="M78" s="30">
        <v>42793</v>
      </c>
      <c r="N78" s="30">
        <v>42797.364583333336</v>
      </c>
      <c r="O78" s="30">
        <v>42807</v>
      </c>
      <c r="P78" s="11" t="s">
        <v>5783</v>
      </c>
      <c r="Q78" s="11" t="s">
        <v>5784</v>
      </c>
      <c r="R78" s="11" t="s">
        <v>5785</v>
      </c>
      <c r="S78" s="11"/>
      <c r="T78" s="11" t="s">
        <v>3298</v>
      </c>
      <c r="U78" s="11">
        <v>2200</v>
      </c>
      <c r="V78" s="11"/>
      <c r="W78" s="11" t="s">
        <v>39</v>
      </c>
      <c r="X78" s="11"/>
      <c r="Y78" s="11"/>
    </row>
    <row r="79" spans="1:25" ht="15" customHeight="1" x14ac:dyDescent="0.25">
      <c r="A79" s="11" t="s">
        <v>5320</v>
      </c>
      <c r="B79" s="87" t="s">
        <v>5118</v>
      </c>
      <c r="C79" s="11" t="s">
        <v>3290</v>
      </c>
      <c r="D79" s="37" t="s">
        <v>23</v>
      </c>
      <c r="E79" s="11" t="s">
        <v>5321</v>
      </c>
      <c r="F79" s="11" t="s">
        <v>3292</v>
      </c>
      <c r="G79" s="13">
        <v>10661</v>
      </c>
      <c r="H79" s="11" t="s">
        <v>4393</v>
      </c>
      <c r="I79" s="114" t="s">
        <v>3432</v>
      </c>
      <c r="J79" s="11" t="s">
        <v>4394</v>
      </c>
      <c r="K79" s="11" t="s">
        <v>4395</v>
      </c>
      <c r="L79" s="11" t="s">
        <v>3294</v>
      </c>
      <c r="M79" s="30">
        <v>42804</v>
      </c>
      <c r="N79" s="30">
        <v>42808.511446759258</v>
      </c>
      <c r="O79" s="30">
        <v>42818</v>
      </c>
      <c r="P79" s="11" t="s">
        <v>5786</v>
      </c>
      <c r="Q79" s="11" t="s">
        <v>5787</v>
      </c>
      <c r="R79" s="11" t="s">
        <v>5788</v>
      </c>
      <c r="S79" s="11" t="s">
        <v>5789</v>
      </c>
      <c r="T79" s="11" t="s">
        <v>3298</v>
      </c>
      <c r="U79" s="11">
        <v>2200</v>
      </c>
      <c r="V79" s="11" t="s">
        <v>5696</v>
      </c>
      <c r="W79" s="11" t="s">
        <v>5697</v>
      </c>
      <c r="X79" s="11" t="s">
        <v>5790</v>
      </c>
      <c r="Y79" s="11"/>
    </row>
    <row r="80" spans="1:25" ht="15" customHeight="1" x14ac:dyDescent="0.25">
      <c r="A80" s="11" t="s">
        <v>5322</v>
      </c>
      <c r="B80" s="87" t="s">
        <v>5118</v>
      </c>
      <c r="C80" s="11" t="s">
        <v>3290</v>
      </c>
      <c r="D80" s="37" t="s">
        <v>61</v>
      </c>
      <c r="E80" s="11" t="s">
        <v>5323</v>
      </c>
      <c r="F80" s="11" t="s">
        <v>3292</v>
      </c>
      <c r="G80" s="13">
        <v>10664</v>
      </c>
      <c r="H80" s="11" t="s">
        <v>2777</v>
      </c>
      <c r="I80" s="114" t="s">
        <v>3376</v>
      </c>
      <c r="J80" s="11" t="s">
        <v>2778</v>
      </c>
      <c r="K80" s="11" t="s">
        <v>2779</v>
      </c>
      <c r="L80" s="11" t="s">
        <v>3294</v>
      </c>
      <c r="M80" s="11" t="s">
        <v>65</v>
      </c>
      <c r="N80" s="30">
        <v>42779.629374999997</v>
      </c>
      <c r="O80" s="30">
        <v>42803</v>
      </c>
      <c r="P80" s="11" t="s">
        <v>5791</v>
      </c>
      <c r="Q80" s="11" t="s">
        <v>5792</v>
      </c>
      <c r="R80" s="11" t="s">
        <v>5793</v>
      </c>
      <c r="S80" s="11"/>
      <c r="T80" s="11" t="s">
        <v>3298</v>
      </c>
      <c r="U80" s="11">
        <v>2200</v>
      </c>
      <c r="V80" s="11"/>
      <c r="W80" s="11" t="s">
        <v>61</v>
      </c>
      <c r="X80" s="11"/>
      <c r="Y80" s="11"/>
    </row>
    <row r="81" spans="1:25" ht="15" customHeight="1" x14ac:dyDescent="0.25">
      <c r="A81" s="11" t="s">
        <v>5324</v>
      </c>
      <c r="B81" s="87" t="s">
        <v>5118</v>
      </c>
      <c r="C81" s="11" t="s">
        <v>3290</v>
      </c>
      <c r="D81" s="37" t="s">
        <v>53</v>
      </c>
      <c r="E81" s="11" t="s">
        <v>5325</v>
      </c>
      <c r="F81" s="11" t="s">
        <v>3292</v>
      </c>
      <c r="G81" s="13">
        <v>10680</v>
      </c>
      <c r="H81" s="11" t="s">
        <v>5326</v>
      </c>
      <c r="I81" s="114" t="s">
        <v>3491</v>
      </c>
      <c r="J81" s="11" t="s">
        <v>5327</v>
      </c>
      <c r="K81" s="11" t="s">
        <v>5328</v>
      </c>
      <c r="L81" s="11" t="s">
        <v>3294</v>
      </c>
      <c r="M81" s="30">
        <v>42758</v>
      </c>
      <c r="N81" s="30">
        <v>42761.852303240739</v>
      </c>
      <c r="O81" s="30">
        <v>42816</v>
      </c>
      <c r="P81" s="11" t="s">
        <v>5794</v>
      </c>
      <c r="Q81" s="11" t="s">
        <v>5795</v>
      </c>
      <c r="R81" s="11" t="s">
        <v>5796</v>
      </c>
      <c r="S81" s="11" t="s">
        <v>5797</v>
      </c>
      <c r="T81" s="11" t="s">
        <v>3298</v>
      </c>
      <c r="U81" s="11">
        <v>2200</v>
      </c>
      <c r="V81" s="11"/>
      <c r="W81" s="11"/>
      <c r="X81" s="11"/>
      <c r="Y81" s="11"/>
    </row>
    <row r="82" spans="1:25" ht="15" customHeight="1" x14ac:dyDescent="0.25">
      <c r="A82" s="11" t="s">
        <v>5329</v>
      </c>
      <c r="B82" s="87" t="s">
        <v>5118</v>
      </c>
      <c r="C82" s="11" t="s">
        <v>3290</v>
      </c>
      <c r="D82" s="37" t="s">
        <v>53</v>
      </c>
      <c r="E82" s="11" t="s">
        <v>5330</v>
      </c>
      <c r="F82" s="11" t="s">
        <v>3292</v>
      </c>
      <c r="G82" s="13">
        <v>10701</v>
      </c>
      <c r="H82" s="11" t="s">
        <v>4441</v>
      </c>
      <c r="I82" s="114" t="s">
        <v>3328</v>
      </c>
      <c r="J82" s="11" t="s">
        <v>4442</v>
      </c>
      <c r="K82" s="11" t="s">
        <v>4443</v>
      </c>
      <c r="L82" s="11" t="s">
        <v>3294</v>
      </c>
      <c r="M82" s="30">
        <v>42788</v>
      </c>
      <c r="N82" s="30">
        <v>42795.548807870371</v>
      </c>
      <c r="O82" s="30">
        <v>42802</v>
      </c>
      <c r="P82" s="11" t="s">
        <v>821</v>
      </c>
      <c r="Q82" s="11" t="s">
        <v>5798</v>
      </c>
      <c r="R82" s="11" t="s">
        <v>5799</v>
      </c>
      <c r="S82" s="11" t="s">
        <v>5800</v>
      </c>
      <c r="T82" s="11" t="s">
        <v>3298</v>
      </c>
      <c r="U82" s="11">
        <v>2200</v>
      </c>
      <c r="V82" s="11"/>
      <c r="W82" s="11" t="s">
        <v>53</v>
      </c>
      <c r="X82" s="11"/>
      <c r="Y82" s="11"/>
    </row>
    <row r="83" spans="1:25" ht="15" customHeight="1" x14ac:dyDescent="0.25">
      <c r="A83" s="11" t="s">
        <v>5331</v>
      </c>
      <c r="B83" s="87" t="s">
        <v>5118</v>
      </c>
      <c r="C83" s="11" t="s">
        <v>3290</v>
      </c>
      <c r="D83" s="37" t="s">
        <v>61</v>
      </c>
      <c r="E83" s="11" t="s">
        <v>5332</v>
      </c>
      <c r="F83" s="11" t="s">
        <v>3292</v>
      </c>
      <c r="G83" s="13">
        <v>10763</v>
      </c>
      <c r="H83" s="11" t="s">
        <v>2725</v>
      </c>
      <c r="I83" s="114" t="s">
        <v>3767</v>
      </c>
      <c r="J83" s="11" t="s">
        <v>2728</v>
      </c>
      <c r="K83" s="11" t="s">
        <v>2729</v>
      </c>
      <c r="L83" s="11" t="s">
        <v>3294</v>
      </c>
      <c r="M83" s="30">
        <v>42784</v>
      </c>
      <c r="N83" s="30">
        <v>42787.505949074075</v>
      </c>
      <c r="O83" s="30">
        <v>42825</v>
      </c>
      <c r="P83" s="11" t="s">
        <v>5801</v>
      </c>
      <c r="Q83" s="11" t="s">
        <v>4187</v>
      </c>
      <c r="R83" s="11" t="s">
        <v>5802</v>
      </c>
      <c r="S83" s="11" t="s">
        <v>5803</v>
      </c>
      <c r="T83" s="11" t="s">
        <v>3298</v>
      </c>
      <c r="U83" s="11">
        <v>2200</v>
      </c>
      <c r="V83" s="11"/>
      <c r="W83" s="11" t="s">
        <v>61</v>
      </c>
      <c r="X83" s="11"/>
      <c r="Y83" s="11"/>
    </row>
    <row r="84" spans="1:25" ht="15" customHeight="1" x14ac:dyDescent="0.25">
      <c r="A84" s="11" t="s">
        <v>5333</v>
      </c>
      <c r="B84" s="87" t="s">
        <v>5118</v>
      </c>
      <c r="C84" s="11" t="s">
        <v>3290</v>
      </c>
      <c r="D84" s="37" t="s">
        <v>31</v>
      </c>
      <c r="E84" s="11" t="s">
        <v>5334</v>
      </c>
      <c r="F84" s="11" t="s">
        <v>3292</v>
      </c>
      <c r="G84" s="13">
        <v>10784</v>
      </c>
      <c r="H84" s="11" t="s">
        <v>3431</v>
      </c>
      <c r="I84" s="114" t="s">
        <v>3432</v>
      </c>
      <c r="J84" s="11" t="s">
        <v>3433</v>
      </c>
      <c r="K84" s="11" t="s">
        <v>3434</v>
      </c>
      <c r="L84" s="11" t="s">
        <v>3294</v>
      </c>
      <c r="M84" s="30">
        <v>42802</v>
      </c>
      <c r="N84" s="30">
        <v>42807.33121527778</v>
      </c>
      <c r="O84" s="30">
        <v>42818</v>
      </c>
      <c r="P84" s="11" t="s">
        <v>3435</v>
      </c>
      <c r="Q84" s="11" t="s">
        <v>3436</v>
      </c>
      <c r="R84" s="11" t="s">
        <v>3437</v>
      </c>
      <c r="S84" s="11"/>
      <c r="T84" s="11" t="s">
        <v>3298</v>
      </c>
      <c r="U84" s="11">
        <v>2200</v>
      </c>
      <c r="V84" s="11"/>
      <c r="W84" s="11"/>
      <c r="X84" s="11"/>
      <c r="Y84" s="11"/>
    </row>
    <row r="85" spans="1:25" ht="15" customHeight="1" x14ac:dyDescent="0.25">
      <c r="A85" s="11" t="s">
        <v>5335</v>
      </c>
      <c r="B85" s="87" t="s">
        <v>5118</v>
      </c>
      <c r="C85" s="11" t="s">
        <v>3290</v>
      </c>
      <c r="D85" s="37" t="s">
        <v>61</v>
      </c>
      <c r="E85" s="11" t="s">
        <v>5336</v>
      </c>
      <c r="F85" s="11" t="s">
        <v>3292</v>
      </c>
      <c r="G85" s="13">
        <v>10856</v>
      </c>
      <c r="H85" s="11" t="s">
        <v>1738</v>
      </c>
      <c r="I85" s="114" t="s">
        <v>3306</v>
      </c>
      <c r="J85" s="11" t="s">
        <v>1815</v>
      </c>
      <c r="K85" s="11" t="s">
        <v>1816</v>
      </c>
      <c r="L85" s="11" t="s">
        <v>3294</v>
      </c>
      <c r="M85" s="30">
        <v>42793</v>
      </c>
      <c r="N85" s="30">
        <v>42807.462442129632</v>
      </c>
      <c r="O85" s="30">
        <v>42823</v>
      </c>
      <c r="P85" s="11" t="s">
        <v>5804</v>
      </c>
      <c r="Q85" s="11" t="s">
        <v>5656</v>
      </c>
      <c r="R85" s="11" t="s">
        <v>5805</v>
      </c>
      <c r="S85" s="11"/>
      <c r="T85" s="11" t="s">
        <v>3298</v>
      </c>
      <c r="U85" s="11">
        <v>2200</v>
      </c>
      <c r="V85" s="11" t="s">
        <v>3708</v>
      </c>
      <c r="W85" s="11" t="s">
        <v>5806</v>
      </c>
      <c r="X85" s="11"/>
      <c r="Y85" s="11"/>
    </row>
    <row r="86" spans="1:25" ht="15" customHeight="1" x14ac:dyDescent="0.25">
      <c r="A86" s="11" t="s">
        <v>5337</v>
      </c>
      <c r="B86" s="87" t="s">
        <v>5118</v>
      </c>
      <c r="C86" s="11" t="s">
        <v>3290</v>
      </c>
      <c r="D86" s="37" t="s">
        <v>53</v>
      </c>
      <c r="E86" s="11" t="s">
        <v>5338</v>
      </c>
      <c r="F86" s="11" t="s">
        <v>3292</v>
      </c>
      <c r="G86" s="13">
        <v>10899</v>
      </c>
      <c r="H86" s="11" t="s">
        <v>5339</v>
      </c>
      <c r="I86" s="114" t="s">
        <v>3302</v>
      </c>
      <c r="J86" s="11" t="s">
        <v>65</v>
      </c>
      <c r="K86" s="11" t="s">
        <v>5340</v>
      </c>
      <c r="L86" s="11" t="s">
        <v>3294</v>
      </c>
      <c r="M86" s="11" t="s">
        <v>65</v>
      </c>
      <c r="N86" s="30">
        <v>42793.535694444443</v>
      </c>
      <c r="O86" s="30">
        <v>42800</v>
      </c>
      <c r="P86" s="11" t="s">
        <v>4254</v>
      </c>
      <c r="Q86" s="11" t="s">
        <v>3436</v>
      </c>
      <c r="R86" s="11" t="s">
        <v>5807</v>
      </c>
      <c r="S86" s="11" t="s">
        <v>5808</v>
      </c>
      <c r="T86" s="11" t="s">
        <v>3298</v>
      </c>
      <c r="U86" s="11">
        <v>2200</v>
      </c>
      <c r="V86" s="11"/>
      <c r="W86" s="11"/>
      <c r="X86" s="11"/>
      <c r="Y86" s="11"/>
    </row>
    <row r="87" spans="1:25" ht="15" customHeight="1" x14ac:dyDescent="0.25">
      <c r="A87" s="11" t="s">
        <v>5341</v>
      </c>
      <c r="B87" s="87" t="s">
        <v>5118</v>
      </c>
      <c r="C87" s="11" t="s">
        <v>3290</v>
      </c>
      <c r="D87" s="37" t="s">
        <v>112</v>
      </c>
      <c r="E87" s="11" t="s">
        <v>5342</v>
      </c>
      <c r="F87" s="11" t="s">
        <v>3292</v>
      </c>
      <c r="G87" s="13">
        <v>10910</v>
      </c>
      <c r="H87" s="11" t="s">
        <v>1753</v>
      </c>
      <c r="I87" s="114" t="s">
        <v>3349</v>
      </c>
      <c r="J87" s="11" t="s">
        <v>1844</v>
      </c>
      <c r="K87" s="11" t="s">
        <v>1845</v>
      </c>
      <c r="L87" s="11" t="s">
        <v>3294</v>
      </c>
      <c r="M87" s="30">
        <v>42796</v>
      </c>
      <c r="N87" s="30">
        <v>42800.349942129629</v>
      </c>
      <c r="O87" s="30">
        <v>42814</v>
      </c>
      <c r="P87" s="11" t="s">
        <v>1935</v>
      </c>
      <c r="Q87" s="11" t="s">
        <v>3695</v>
      </c>
      <c r="R87" s="11" t="s">
        <v>2020</v>
      </c>
      <c r="S87" s="11"/>
      <c r="T87" s="11" t="s">
        <v>3298</v>
      </c>
      <c r="U87" s="11">
        <v>2200</v>
      </c>
      <c r="V87" s="11"/>
      <c r="W87" s="11" t="s">
        <v>5809</v>
      </c>
      <c r="X87" s="11"/>
      <c r="Y87" s="11"/>
    </row>
    <row r="88" spans="1:25" ht="15" customHeight="1" x14ac:dyDescent="0.25">
      <c r="A88" s="11" t="s">
        <v>5343</v>
      </c>
      <c r="B88" s="87" t="s">
        <v>5118</v>
      </c>
      <c r="C88" s="11" t="s">
        <v>3290</v>
      </c>
      <c r="D88" s="37" t="s">
        <v>836</v>
      </c>
      <c r="E88" s="11" t="s">
        <v>5344</v>
      </c>
      <c r="F88" s="11" t="s">
        <v>3292</v>
      </c>
      <c r="G88" s="13">
        <v>10943</v>
      </c>
      <c r="H88" s="11" t="s">
        <v>5345</v>
      </c>
      <c r="I88" s="114" t="s">
        <v>3302</v>
      </c>
      <c r="J88" s="11" t="s">
        <v>5346</v>
      </c>
      <c r="K88" s="11" t="s">
        <v>5347</v>
      </c>
      <c r="L88" s="11" t="s">
        <v>3294</v>
      </c>
      <c r="M88" s="11" t="s">
        <v>65</v>
      </c>
      <c r="N88" s="30">
        <v>42811.326736111114</v>
      </c>
      <c r="O88" s="30">
        <v>42818</v>
      </c>
      <c r="P88" s="11" t="s">
        <v>5810</v>
      </c>
      <c r="Q88" s="11" t="s">
        <v>5811</v>
      </c>
      <c r="R88" s="11" t="s">
        <v>5812</v>
      </c>
      <c r="S88" s="11"/>
      <c r="T88" s="11" t="s">
        <v>3298</v>
      </c>
      <c r="U88" s="11">
        <v>2200</v>
      </c>
      <c r="V88" s="11"/>
      <c r="W88" s="11" t="s">
        <v>836</v>
      </c>
      <c r="X88" s="11">
        <v>7342</v>
      </c>
      <c r="Y88" s="11"/>
    </row>
    <row r="89" spans="1:25" ht="15" customHeight="1" x14ac:dyDescent="0.25">
      <c r="A89" s="11" t="s">
        <v>5348</v>
      </c>
      <c r="B89" s="87" t="s">
        <v>5118</v>
      </c>
      <c r="C89" s="11" t="s">
        <v>3290</v>
      </c>
      <c r="D89" s="37" t="s">
        <v>84</v>
      </c>
      <c r="E89" s="11" t="s">
        <v>5349</v>
      </c>
      <c r="F89" s="11" t="s">
        <v>3292</v>
      </c>
      <c r="G89" s="13">
        <v>10959</v>
      </c>
      <c r="H89" s="11" t="s">
        <v>2339</v>
      </c>
      <c r="I89" s="114" t="s">
        <v>3483</v>
      </c>
      <c r="J89" s="11" t="s">
        <v>2340</v>
      </c>
      <c r="K89" s="11" t="s">
        <v>2341</v>
      </c>
      <c r="L89" s="11" t="s">
        <v>3294</v>
      </c>
      <c r="M89" s="11" t="s">
        <v>65</v>
      </c>
      <c r="N89" s="30">
        <v>42783.578090277777</v>
      </c>
      <c r="O89" s="30">
        <v>42823</v>
      </c>
      <c r="P89" s="11" t="s">
        <v>5813</v>
      </c>
      <c r="Q89" s="11" t="s">
        <v>5742</v>
      </c>
      <c r="R89" s="11" t="s">
        <v>5814</v>
      </c>
      <c r="S89" s="11" t="s">
        <v>5815</v>
      </c>
      <c r="T89" s="11" t="s">
        <v>3298</v>
      </c>
      <c r="U89" s="11">
        <v>2200</v>
      </c>
      <c r="V89" s="11"/>
      <c r="W89" s="11" t="s">
        <v>84</v>
      </c>
      <c r="X89" s="11"/>
      <c r="Y89" s="11"/>
    </row>
    <row r="90" spans="1:25" ht="15" customHeight="1" x14ac:dyDescent="0.25">
      <c r="A90" s="11" t="s">
        <v>5350</v>
      </c>
      <c r="B90" s="87" t="s">
        <v>5118</v>
      </c>
      <c r="C90" s="11" t="s">
        <v>3290</v>
      </c>
      <c r="D90" s="37" t="s">
        <v>53</v>
      </c>
      <c r="E90" s="11" t="s">
        <v>5351</v>
      </c>
      <c r="F90" s="11" t="s">
        <v>3292</v>
      </c>
      <c r="G90" s="13">
        <v>10973</v>
      </c>
      <c r="H90" s="11" t="s">
        <v>5352</v>
      </c>
      <c r="I90" s="114" t="s">
        <v>3349</v>
      </c>
      <c r="J90" s="11" t="s">
        <v>5353</v>
      </c>
      <c r="K90" s="11" t="s">
        <v>5354</v>
      </c>
      <c r="L90" s="11" t="s">
        <v>3294</v>
      </c>
      <c r="M90" s="30">
        <v>42800</v>
      </c>
      <c r="N90" s="30">
        <v>42802.674305555556</v>
      </c>
      <c r="O90" s="30">
        <v>42810</v>
      </c>
      <c r="P90" s="11" t="s">
        <v>2536</v>
      </c>
      <c r="Q90" s="11" t="s">
        <v>5816</v>
      </c>
      <c r="R90" s="11" t="s">
        <v>5817</v>
      </c>
      <c r="S90" s="11" t="s">
        <v>5818</v>
      </c>
      <c r="T90" s="11" t="s">
        <v>3298</v>
      </c>
      <c r="U90" s="11">
        <v>2200</v>
      </c>
      <c r="V90" s="11"/>
      <c r="W90" s="11" t="s">
        <v>5819</v>
      </c>
      <c r="X90" s="11" t="s">
        <v>5820</v>
      </c>
      <c r="Y90" s="11"/>
    </row>
    <row r="91" spans="1:25" ht="15" customHeight="1" x14ac:dyDescent="0.25">
      <c r="A91" s="11" t="s">
        <v>5355</v>
      </c>
      <c r="B91" s="87" t="s">
        <v>5118</v>
      </c>
      <c r="C91" s="11" t="s">
        <v>3290</v>
      </c>
      <c r="D91" s="37" t="s">
        <v>84</v>
      </c>
      <c r="E91" s="11" t="s">
        <v>5356</v>
      </c>
      <c r="F91" s="11" t="s">
        <v>3292</v>
      </c>
      <c r="G91" s="13">
        <v>11085</v>
      </c>
      <c r="H91" s="11" t="s">
        <v>3590</v>
      </c>
      <c r="I91" s="114" t="s">
        <v>3306</v>
      </c>
      <c r="J91" s="11" t="s">
        <v>3591</v>
      </c>
      <c r="K91" s="11" t="s">
        <v>3592</v>
      </c>
      <c r="L91" s="11" t="s">
        <v>3294</v>
      </c>
      <c r="M91" s="11" t="s">
        <v>65</v>
      </c>
      <c r="N91" s="30">
        <v>42789.480462962965</v>
      </c>
      <c r="O91" s="30">
        <v>42798</v>
      </c>
      <c r="P91" s="11" t="s">
        <v>5821</v>
      </c>
      <c r="Q91" s="11" t="s">
        <v>3405</v>
      </c>
      <c r="R91" s="11" t="s">
        <v>5822</v>
      </c>
      <c r="S91" s="11" t="s">
        <v>5823</v>
      </c>
      <c r="T91" s="11" t="s">
        <v>3298</v>
      </c>
      <c r="U91" s="11">
        <v>2200</v>
      </c>
      <c r="V91" s="11"/>
      <c r="W91" s="11"/>
      <c r="X91" s="11"/>
      <c r="Y91" s="11"/>
    </row>
    <row r="92" spans="1:25" ht="15" customHeight="1" x14ac:dyDescent="0.25">
      <c r="A92" s="11" t="s">
        <v>5357</v>
      </c>
      <c r="B92" s="87" t="s">
        <v>5118</v>
      </c>
      <c r="C92" s="11" t="s">
        <v>3290</v>
      </c>
      <c r="D92" s="37" t="s">
        <v>84</v>
      </c>
      <c r="E92" s="11" t="s">
        <v>5358</v>
      </c>
      <c r="F92" s="11" t="s">
        <v>3292</v>
      </c>
      <c r="G92" s="13">
        <v>11085</v>
      </c>
      <c r="H92" s="11" t="s">
        <v>3590</v>
      </c>
      <c r="I92" s="114" t="s">
        <v>3306</v>
      </c>
      <c r="J92" s="11" t="s">
        <v>3591</v>
      </c>
      <c r="K92" s="11" t="s">
        <v>3592</v>
      </c>
      <c r="L92" s="11" t="s">
        <v>3294</v>
      </c>
      <c r="M92" s="11" t="s">
        <v>65</v>
      </c>
      <c r="N92" s="30">
        <v>42802.39166666667</v>
      </c>
      <c r="O92" s="30">
        <v>42810</v>
      </c>
      <c r="P92" s="11" t="s">
        <v>5824</v>
      </c>
      <c r="Q92" s="11" t="s">
        <v>3330</v>
      </c>
      <c r="R92" s="11" t="s">
        <v>5825</v>
      </c>
      <c r="S92" s="11" t="s">
        <v>5826</v>
      </c>
      <c r="T92" s="11" t="s">
        <v>3298</v>
      </c>
      <c r="U92" s="11">
        <v>2200</v>
      </c>
      <c r="V92" s="11"/>
      <c r="W92" s="11" t="s">
        <v>5827</v>
      </c>
      <c r="X92" s="11"/>
      <c r="Y92" s="11"/>
    </row>
    <row r="93" spans="1:25" ht="15" customHeight="1" x14ac:dyDescent="0.25">
      <c r="A93" s="11" t="s">
        <v>5359</v>
      </c>
      <c r="B93" s="87" t="s">
        <v>5118</v>
      </c>
      <c r="C93" s="11" t="s">
        <v>3290</v>
      </c>
      <c r="D93" s="37" t="s">
        <v>767</v>
      </c>
      <c r="E93" s="11" t="s">
        <v>5360</v>
      </c>
      <c r="F93" s="11" t="s">
        <v>3301</v>
      </c>
      <c r="G93" s="13">
        <v>11126</v>
      </c>
      <c r="H93" s="11" t="s">
        <v>5361</v>
      </c>
      <c r="I93" s="114" t="s">
        <v>3302</v>
      </c>
      <c r="J93" s="11" t="s">
        <v>5362</v>
      </c>
      <c r="K93" s="11" t="s">
        <v>5363</v>
      </c>
      <c r="L93" s="11" t="s">
        <v>3294</v>
      </c>
      <c r="M93" s="11" t="s">
        <v>65</v>
      </c>
      <c r="N93" s="30">
        <v>42811.4375462963</v>
      </c>
      <c r="O93" s="30">
        <v>42823</v>
      </c>
      <c r="P93" s="11" t="s">
        <v>765</v>
      </c>
      <c r="Q93" s="11" t="s">
        <v>5828</v>
      </c>
      <c r="R93" s="11" t="s">
        <v>5829</v>
      </c>
      <c r="S93" s="11" t="s">
        <v>5830</v>
      </c>
      <c r="T93" s="11" t="s">
        <v>3298</v>
      </c>
      <c r="U93" s="11">
        <v>2200</v>
      </c>
      <c r="V93" s="11"/>
      <c r="W93" s="11" t="s">
        <v>767</v>
      </c>
      <c r="X93" s="11"/>
      <c r="Y93" s="11"/>
    </row>
    <row r="94" spans="1:25" ht="15" customHeight="1" x14ac:dyDescent="0.25">
      <c r="A94" s="11" t="s">
        <v>5364</v>
      </c>
      <c r="B94" s="87" t="s">
        <v>5118</v>
      </c>
      <c r="C94" s="11" t="s">
        <v>3290</v>
      </c>
      <c r="D94" s="37" t="s">
        <v>53</v>
      </c>
      <c r="E94" s="11" t="s">
        <v>5365</v>
      </c>
      <c r="F94" s="11" t="s">
        <v>3292</v>
      </c>
      <c r="G94" s="13">
        <v>11135</v>
      </c>
      <c r="H94" s="11" t="s">
        <v>163</v>
      </c>
      <c r="I94" s="114" t="s">
        <v>3491</v>
      </c>
      <c r="J94" s="11" t="s">
        <v>164</v>
      </c>
      <c r="K94" s="11" t="s">
        <v>165</v>
      </c>
      <c r="L94" s="11" t="s">
        <v>3294</v>
      </c>
      <c r="M94" s="11" t="s">
        <v>65</v>
      </c>
      <c r="N94" s="30">
        <v>42789.704062500001</v>
      </c>
      <c r="O94" s="30">
        <v>42798</v>
      </c>
      <c r="P94" s="11" t="s">
        <v>5831</v>
      </c>
      <c r="Q94" s="11" t="s">
        <v>5832</v>
      </c>
      <c r="R94" s="11" t="s">
        <v>5833</v>
      </c>
      <c r="S94" s="11" t="s">
        <v>5834</v>
      </c>
      <c r="T94" s="11" t="s">
        <v>3298</v>
      </c>
      <c r="U94" s="11">
        <v>2200</v>
      </c>
      <c r="V94" s="11"/>
      <c r="W94" s="11" t="s">
        <v>5835</v>
      </c>
      <c r="X94" s="11" t="s">
        <v>5836</v>
      </c>
      <c r="Y94" s="11"/>
    </row>
    <row r="95" spans="1:25" ht="15" customHeight="1" x14ac:dyDescent="0.25">
      <c r="A95" s="11" t="s">
        <v>5366</v>
      </c>
      <c r="B95" s="87" t="s">
        <v>5118</v>
      </c>
      <c r="C95" s="11" t="s">
        <v>3290</v>
      </c>
      <c r="D95" s="37" t="s">
        <v>39</v>
      </c>
      <c r="E95" s="11" t="s">
        <v>5367</v>
      </c>
      <c r="F95" s="11" t="s">
        <v>3292</v>
      </c>
      <c r="G95" s="13">
        <v>11159</v>
      </c>
      <c r="H95" s="11" t="s">
        <v>5368</v>
      </c>
      <c r="I95" s="114" t="s">
        <v>3767</v>
      </c>
      <c r="J95" s="11" t="s">
        <v>5369</v>
      </c>
      <c r="K95" s="11" t="s">
        <v>5370</v>
      </c>
      <c r="L95" s="11" t="s">
        <v>3294</v>
      </c>
      <c r="M95" s="11" t="s">
        <v>65</v>
      </c>
      <c r="N95" s="30">
        <v>42810.301840277774</v>
      </c>
      <c r="O95" s="30">
        <v>42817</v>
      </c>
      <c r="P95" s="11" t="s">
        <v>5837</v>
      </c>
      <c r="Q95" s="11" t="s">
        <v>4203</v>
      </c>
      <c r="R95" s="11" t="s">
        <v>5838</v>
      </c>
      <c r="S95" s="11" t="s">
        <v>5839</v>
      </c>
      <c r="T95" s="11" t="s">
        <v>3298</v>
      </c>
      <c r="U95" s="11">
        <v>2200</v>
      </c>
      <c r="V95" s="11"/>
      <c r="W95" s="11"/>
      <c r="X95" s="11"/>
      <c r="Y95" s="11"/>
    </row>
    <row r="96" spans="1:25" ht="15" customHeight="1" x14ac:dyDescent="0.25">
      <c r="A96" s="11" t="s">
        <v>5371</v>
      </c>
      <c r="B96" s="87" t="s">
        <v>5118</v>
      </c>
      <c r="C96" s="11" t="s">
        <v>3290</v>
      </c>
      <c r="D96" s="37" t="s">
        <v>1070</v>
      </c>
      <c r="E96" s="11" t="s">
        <v>5372</v>
      </c>
      <c r="F96" s="11" t="s">
        <v>3292</v>
      </c>
      <c r="G96" s="13">
        <v>11219</v>
      </c>
      <c r="H96" s="11" t="s">
        <v>2483</v>
      </c>
      <c r="I96" s="114" t="s">
        <v>3376</v>
      </c>
      <c r="J96" s="11" t="s">
        <v>2484</v>
      </c>
      <c r="K96" s="11" t="s">
        <v>2485</v>
      </c>
      <c r="L96" s="11" t="s">
        <v>3294</v>
      </c>
      <c r="M96" s="11" t="s">
        <v>65</v>
      </c>
      <c r="N96" s="30">
        <v>42796.47252314815</v>
      </c>
      <c r="O96" s="30">
        <v>42811</v>
      </c>
      <c r="P96" s="11" t="s">
        <v>5840</v>
      </c>
      <c r="Q96" s="11" t="s">
        <v>5841</v>
      </c>
      <c r="R96" s="11" t="s">
        <v>5842</v>
      </c>
      <c r="S96" s="11"/>
      <c r="T96" s="11" t="s">
        <v>3298</v>
      </c>
      <c r="U96" s="11">
        <v>2200</v>
      </c>
      <c r="V96" s="11"/>
      <c r="W96" s="11" t="s">
        <v>5843</v>
      </c>
      <c r="X96" s="11" t="s">
        <v>5844</v>
      </c>
      <c r="Y96" s="11"/>
    </row>
    <row r="97" spans="1:25" ht="15" customHeight="1" x14ac:dyDescent="0.25">
      <c r="A97" s="11" t="s">
        <v>5373</v>
      </c>
      <c r="B97" s="87" t="s">
        <v>5118</v>
      </c>
      <c r="C97" s="11" t="s">
        <v>3290</v>
      </c>
      <c r="D97" s="37" t="s">
        <v>160</v>
      </c>
      <c r="E97" s="11" t="s">
        <v>5374</v>
      </c>
      <c r="F97" s="11" t="s">
        <v>3292</v>
      </c>
      <c r="G97" s="13">
        <v>11227</v>
      </c>
      <c r="H97" s="11" t="s">
        <v>5375</v>
      </c>
      <c r="I97" s="114" t="s">
        <v>3376</v>
      </c>
      <c r="J97" s="11" t="s">
        <v>5376</v>
      </c>
      <c r="K97" s="11" t="s">
        <v>5377</v>
      </c>
      <c r="L97" s="11" t="s">
        <v>3294</v>
      </c>
      <c r="M97" s="11" t="s">
        <v>65</v>
      </c>
      <c r="N97" s="30">
        <v>42790.616712962961</v>
      </c>
      <c r="O97" s="30">
        <v>42800</v>
      </c>
      <c r="P97" s="11" t="s">
        <v>5845</v>
      </c>
      <c r="Q97" s="11" t="s">
        <v>5846</v>
      </c>
      <c r="R97" s="11" t="s">
        <v>5847</v>
      </c>
      <c r="S97" s="11"/>
      <c r="T97" s="11" t="s">
        <v>3298</v>
      </c>
      <c r="U97" s="11">
        <v>2200</v>
      </c>
      <c r="V97" s="11"/>
      <c r="W97" s="11" t="s">
        <v>160</v>
      </c>
      <c r="X97" s="11"/>
      <c r="Y97" s="11"/>
    </row>
    <row r="98" spans="1:25" ht="15" customHeight="1" x14ac:dyDescent="0.25">
      <c r="A98" s="11" t="s">
        <v>5378</v>
      </c>
      <c r="B98" s="87" t="s">
        <v>5118</v>
      </c>
      <c r="C98" s="11" t="s">
        <v>3290</v>
      </c>
      <c r="D98" s="37" t="s">
        <v>31</v>
      </c>
      <c r="E98" s="11" t="s">
        <v>5379</v>
      </c>
      <c r="F98" s="11" t="s">
        <v>3292</v>
      </c>
      <c r="G98" s="13">
        <v>11239</v>
      </c>
      <c r="H98" s="11" t="s">
        <v>557</v>
      </c>
      <c r="I98" s="114" t="s">
        <v>3302</v>
      </c>
      <c r="J98" s="11" t="s">
        <v>558</v>
      </c>
      <c r="K98" s="11" t="s">
        <v>559</v>
      </c>
      <c r="L98" s="11" t="s">
        <v>3294</v>
      </c>
      <c r="M98" s="11" t="s">
        <v>65</v>
      </c>
      <c r="N98" s="30">
        <v>42801.427881944444</v>
      </c>
      <c r="O98" s="30">
        <v>42814</v>
      </c>
      <c r="P98" s="11" t="s">
        <v>5848</v>
      </c>
      <c r="Q98" s="11" t="s">
        <v>5849</v>
      </c>
      <c r="R98" s="11" t="s">
        <v>5850</v>
      </c>
      <c r="S98" s="11" t="s">
        <v>5851</v>
      </c>
      <c r="T98" s="11" t="s">
        <v>3298</v>
      </c>
      <c r="U98" s="11">
        <v>2200</v>
      </c>
      <c r="V98" s="11" t="s">
        <v>5852</v>
      </c>
      <c r="W98" s="11" t="s">
        <v>5853</v>
      </c>
      <c r="X98" s="11"/>
      <c r="Y98" s="11"/>
    </row>
    <row r="99" spans="1:25" ht="15" customHeight="1" x14ac:dyDescent="0.25">
      <c r="A99" s="11" t="s">
        <v>5380</v>
      </c>
      <c r="B99" s="87" t="s">
        <v>5118</v>
      </c>
      <c r="C99" s="11" t="s">
        <v>3290</v>
      </c>
      <c r="D99" s="37" t="s">
        <v>313</v>
      </c>
      <c r="E99" s="11" t="s">
        <v>5381</v>
      </c>
      <c r="F99" s="11" t="s">
        <v>3292</v>
      </c>
      <c r="G99" s="13">
        <v>11252</v>
      </c>
      <c r="H99" s="11" t="s">
        <v>99</v>
      </c>
      <c r="I99" s="114" t="s">
        <v>3387</v>
      </c>
      <c r="J99" s="11" t="s">
        <v>100</v>
      </c>
      <c r="K99" s="11" t="s">
        <v>101</v>
      </c>
      <c r="L99" s="11" t="s">
        <v>3294</v>
      </c>
      <c r="M99" s="11" t="s">
        <v>65</v>
      </c>
      <c r="N99" s="30">
        <v>42811.421030092592</v>
      </c>
      <c r="O99" s="30">
        <v>42818</v>
      </c>
      <c r="P99" s="11" t="s">
        <v>5854</v>
      </c>
      <c r="Q99" s="11" t="s">
        <v>3405</v>
      </c>
      <c r="R99" s="11" t="s">
        <v>5855</v>
      </c>
      <c r="S99" s="11" t="s">
        <v>5856</v>
      </c>
      <c r="T99" s="11" t="s">
        <v>3298</v>
      </c>
      <c r="U99" s="11">
        <v>2200</v>
      </c>
      <c r="V99" s="11" t="s">
        <v>3995</v>
      </c>
      <c r="W99" s="11" t="s">
        <v>3996</v>
      </c>
      <c r="X99" s="11" t="s">
        <v>5857</v>
      </c>
      <c r="Y99" s="11"/>
    </row>
    <row r="100" spans="1:25" ht="15" customHeight="1" x14ac:dyDescent="0.25">
      <c r="A100" s="11" t="s">
        <v>5382</v>
      </c>
      <c r="B100" s="87" t="s">
        <v>5118</v>
      </c>
      <c r="C100" s="11" t="s">
        <v>3290</v>
      </c>
      <c r="D100" s="37" t="s">
        <v>313</v>
      </c>
      <c r="E100" s="11" t="s">
        <v>5383</v>
      </c>
      <c r="F100" s="11" t="s">
        <v>3292</v>
      </c>
      <c r="G100" s="13">
        <v>11259</v>
      </c>
      <c r="H100" s="11" t="s">
        <v>5384</v>
      </c>
      <c r="I100" s="114" t="s">
        <v>3387</v>
      </c>
      <c r="J100" s="11" t="s">
        <v>5385</v>
      </c>
      <c r="K100" s="11" t="s">
        <v>5386</v>
      </c>
      <c r="L100" s="11" t="s">
        <v>3294</v>
      </c>
      <c r="M100" s="30">
        <v>42809</v>
      </c>
      <c r="N100" s="30"/>
      <c r="O100" s="30">
        <v>42819</v>
      </c>
      <c r="P100" s="11" t="s">
        <v>5858</v>
      </c>
      <c r="Q100" s="11" t="s">
        <v>5859</v>
      </c>
      <c r="R100" s="11" t="s">
        <v>5860</v>
      </c>
      <c r="S100" s="11" t="s">
        <v>5861</v>
      </c>
      <c r="T100" s="11" t="s">
        <v>3298</v>
      </c>
      <c r="U100" s="11">
        <v>2200</v>
      </c>
      <c r="V100" s="11" t="s">
        <v>3621</v>
      </c>
      <c r="W100" s="11" t="s">
        <v>3622</v>
      </c>
      <c r="X100" s="11" t="s">
        <v>5862</v>
      </c>
      <c r="Y100" s="11"/>
    </row>
    <row r="101" spans="1:25" ht="15" customHeight="1" x14ac:dyDescent="0.25">
      <c r="A101" s="11" t="s">
        <v>5387</v>
      </c>
      <c r="B101" s="87" t="s">
        <v>5118</v>
      </c>
      <c r="C101" s="11" t="s">
        <v>3290</v>
      </c>
      <c r="D101" s="37" t="s">
        <v>31</v>
      </c>
      <c r="E101" s="11" t="s">
        <v>5388</v>
      </c>
      <c r="F101" s="11" t="s">
        <v>3292</v>
      </c>
      <c r="G101" s="13">
        <v>11269</v>
      </c>
      <c r="H101" s="11" t="s">
        <v>2388</v>
      </c>
      <c r="I101" s="114" t="s">
        <v>3344</v>
      </c>
      <c r="J101" s="11" t="s">
        <v>2389</v>
      </c>
      <c r="K101" s="11" t="s">
        <v>2390</v>
      </c>
      <c r="L101" s="11" t="s">
        <v>3294</v>
      </c>
      <c r="M101" s="30">
        <v>42776</v>
      </c>
      <c r="N101" s="30">
        <v>42787.418043981481</v>
      </c>
      <c r="O101" s="30">
        <v>42795</v>
      </c>
      <c r="P101" s="11" t="s">
        <v>1428</v>
      </c>
      <c r="Q101" s="11" t="s">
        <v>5863</v>
      </c>
      <c r="R101" s="11" t="s">
        <v>1429</v>
      </c>
      <c r="S101" s="11"/>
      <c r="T101" s="11" t="s">
        <v>3298</v>
      </c>
      <c r="U101" s="11">
        <v>2200</v>
      </c>
      <c r="V101" s="11"/>
      <c r="W101" s="11" t="s">
        <v>5864</v>
      </c>
      <c r="X101" s="11" t="s">
        <v>5865</v>
      </c>
      <c r="Y101" s="11"/>
    </row>
    <row r="102" spans="1:25" ht="15" customHeight="1" x14ac:dyDescent="0.25">
      <c r="A102" s="11" t="s">
        <v>5389</v>
      </c>
      <c r="B102" s="87" t="s">
        <v>5118</v>
      </c>
      <c r="C102" s="11" t="s">
        <v>3290</v>
      </c>
      <c r="D102" s="37" t="s">
        <v>139</v>
      </c>
      <c r="E102" s="11" t="s">
        <v>5390</v>
      </c>
      <c r="F102" s="11" t="s">
        <v>3292</v>
      </c>
      <c r="G102" s="13">
        <v>11356</v>
      </c>
      <c r="H102" s="11" t="s">
        <v>1150</v>
      </c>
      <c r="I102" s="114" t="s">
        <v>3432</v>
      </c>
      <c r="J102" s="11" t="s">
        <v>1258</v>
      </c>
      <c r="K102" s="11" t="s">
        <v>1259</v>
      </c>
      <c r="L102" s="11" t="s">
        <v>3294</v>
      </c>
      <c r="M102" s="30">
        <v>42773</v>
      </c>
      <c r="N102" s="30">
        <v>42775.648460648146</v>
      </c>
      <c r="O102" s="30">
        <v>42796</v>
      </c>
      <c r="P102" s="11" t="s">
        <v>2109</v>
      </c>
      <c r="Q102" s="11" t="s">
        <v>3296</v>
      </c>
      <c r="R102" s="11" t="s">
        <v>5866</v>
      </c>
      <c r="S102" s="11"/>
      <c r="T102" s="11" t="s">
        <v>3298</v>
      </c>
      <c r="U102" s="11">
        <v>2200</v>
      </c>
      <c r="V102" s="11"/>
      <c r="W102" s="11" t="s">
        <v>5867</v>
      </c>
      <c r="X102" s="11"/>
      <c r="Y102" s="11"/>
    </row>
    <row r="103" spans="1:25" ht="15" customHeight="1" x14ac:dyDescent="0.25">
      <c r="A103" s="11" t="s">
        <v>5391</v>
      </c>
      <c r="B103" s="87" t="s">
        <v>5118</v>
      </c>
      <c r="C103" s="11" t="s">
        <v>3290</v>
      </c>
      <c r="D103" s="37" t="s">
        <v>313</v>
      </c>
      <c r="E103" s="11" t="s">
        <v>5392</v>
      </c>
      <c r="F103" s="11" t="s">
        <v>3292</v>
      </c>
      <c r="G103" s="13">
        <v>11367</v>
      </c>
      <c r="H103" s="11" t="s">
        <v>889</v>
      </c>
      <c r="I103" s="114" t="s">
        <v>3432</v>
      </c>
      <c r="J103" s="11" t="s">
        <v>890</v>
      </c>
      <c r="K103" s="11" t="s">
        <v>891</v>
      </c>
      <c r="L103" s="11" t="s">
        <v>3294</v>
      </c>
      <c r="M103" s="30">
        <v>42796</v>
      </c>
      <c r="N103" s="30">
        <v>42800.438368055555</v>
      </c>
      <c r="O103" s="30">
        <v>42805</v>
      </c>
      <c r="P103" s="11" t="s">
        <v>5868</v>
      </c>
      <c r="Q103" s="11" t="s">
        <v>5869</v>
      </c>
      <c r="R103" s="11" t="s">
        <v>5870</v>
      </c>
      <c r="S103" s="11" t="s">
        <v>5871</v>
      </c>
      <c r="T103" s="11" t="s">
        <v>3298</v>
      </c>
      <c r="U103" s="11">
        <v>2200</v>
      </c>
      <c r="V103" s="11" t="s">
        <v>3995</v>
      </c>
      <c r="W103" s="11" t="s">
        <v>3996</v>
      </c>
      <c r="X103" s="11" t="s">
        <v>5872</v>
      </c>
      <c r="Y103" s="11"/>
    </row>
    <row r="104" spans="1:25" ht="15" customHeight="1" x14ac:dyDescent="0.25">
      <c r="A104" s="11" t="s">
        <v>5393</v>
      </c>
      <c r="B104" s="87" t="s">
        <v>5118</v>
      </c>
      <c r="C104" s="11" t="s">
        <v>3290</v>
      </c>
      <c r="D104" s="37" t="s">
        <v>23</v>
      </c>
      <c r="E104" s="11" t="s">
        <v>5394</v>
      </c>
      <c r="F104" s="11" t="s">
        <v>3292</v>
      </c>
      <c r="G104" s="13">
        <v>11406</v>
      </c>
      <c r="H104" s="11" t="s">
        <v>1169</v>
      </c>
      <c r="I104" s="114" t="s">
        <v>3456</v>
      </c>
      <c r="J104" s="11" t="s">
        <v>1296</v>
      </c>
      <c r="K104" s="11" t="s">
        <v>1297</v>
      </c>
      <c r="L104" s="11" t="s">
        <v>3294</v>
      </c>
      <c r="M104" s="30">
        <v>42740</v>
      </c>
      <c r="N104" s="30">
        <v>42745.515833333331</v>
      </c>
      <c r="O104" s="30">
        <v>42802</v>
      </c>
      <c r="P104" s="11" t="s">
        <v>1907</v>
      </c>
      <c r="Q104" s="11" t="s">
        <v>1351</v>
      </c>
      <c r="R104" s="11" t="s">
        <v>5873</v>
      </c>
      <c r="S104" s="11" t="s">
        <v>5874</v>
      </c>
      <c r="T104" s="11" t="s">
        <v>3298</v>
      </c>
      <c r="U104" s="11">
        <v>2200</v>
      </c>
      <c r="V104" s="11"/>
      <c r="W104" s="11" t="s">
        <v>23</v>
      </c>
      <c r="X104" s="11"/>
      <c r="Y104" s="11"/>
    </row>
    <row r="105" spans="1:25" ht="15" customHeight="1" x14ac:dyDescent="0.25">
      <c r="A105" s="11" t="s">
        <v>5395</v>
      </c>
      <c r="B105" s="87" t="s">
        <v>5118</v>
      </c>
      <c r="C105" s="11" t="s">
        <v>3290</v>
      </c>
      <c r="D105" s="37" t="s">
        <v>223</v>
      </c>
      <c r="E105" s="11" t="s">
        <v>5396</v>
      </c>
      <c r="F105" s="11" t="s">
        <v>3292</v>
      </c>
      <c r="G105" s="13">
        <v>11422</v>
      </c>
      <c r="H105" s="11" t="s">
        <v>1756</v>
      </c>
      <c r="I105" s="114" t="s">
        <v>3767</v>
      </c>
      <c r="J105" s="11" t="s">
        <v>1849</v>
      </c>
      <c r="K105" s="11" t="s">
        <v>1850</v>
      </c>
      <c r="L105" s="11" t="s">
        <v>3294</v>
      </c>
      <c r="M105" s="30">
        <v>42593</v>
      </c>
      <c r="N105" s="30">
        <v>42593.638599537036</v>
      </c>
      <c r="O105" s="30">
        <v>42821</v>
      </c>
      <c r="P105" s="11" t="s">
        <v>5875</v>
      </c>
      <c r="Q105" s="11" t="s">
        <v>3314</v>
      </c>
      <c r="R105" s="11" t="s">
        <v>5876</v>
      </c>
      <c r="S105" s="11"/>
      <c r="T105" s="11" t="s">
        <v>3298</v>
      </c>
      <c r="U105" s="11">
        <v>2200</v>
      </c>
      <c r="V105" s="11" t="s">
        <v>3708</v>
      </c>
      <c r="W105" s="11" t="s">
        <v>3809</v>
      </c>
      <c r="X105" s="11" t="s">
        <v>5877</v>
      </c>
      <c r="Y105" s="11"/>
    </row>
    <row r="106" spans="1:25" ht="15" customHeight="1" x14ac:dyDescent="0.25">
      <c r="A106" s="11" t="s">
        <v>5397</v>
      </c>
      <c r="B106" s="87" t="s">
        <v>5118</v>
      </c>
      <c r="C106" s="11" t="s">
        <v>3290</v>
      </c>
      <c r="D106" s="37" t="s">
        <v>53</v>
      </c>
      <c r="E106" s="11" t="s">
        <v>5398</v>
      </c>
      <c r="F106" s="11" t="s">
        <v>3292</v>
      </c>
      <c r="G106" s="13">
        <v>11422</v>
      </c>
      <c r="H106" s="11" t="s">
        <v>1756</v>
      </c>
      <c r="I106" s="114" t="s">
        <v>3767</v>
      </c>
      <c r="J106" s="11" t="s">
        <v>1849</v>
      </c>
      <c r="K106" s="11" t="s">
        <v>1850</v>
      </c>
      <c r="L106" s="11" t="s">
        <v>3294</v>
      </c>
      <c r="M106" s="30">
        <v>42627</v>
      </c>
      <c r="N106" s="30">
        <v>42635.383449074077</v>
      </c>
      <c r="O106" s="30">
        <v>42814</v>
      </c>
      <c r="P106" s="11" t="s">
        <v>2245</v>
      </c>
      <c r="Q106" s="11" t="s">
        <v>5878</v>
      </c>
      <c r="R106" s="11" t="s">
        <v>2246</v>
      </c>
      <c r="S106" s="11"/>
      <c r="T106" s="11" t="s">
        <v>3298</v>
      </c>
      <c r="U106" s="11">
        <v>2200</v>
      </c>
      <c r="V106" s="11"/>
      <c r="W106" s="11"/>
      <c r="X106" s="11"/>
      <c r="Y106" s="11"/>
    </row>
    <row r="107" spans="1:25" ht="15" customHeight="1" x14ac:dyDescent="0.25">
      <c r="A107" s="11" t="s">
        <v>5399</v>
      </c>
      <c r="B107" s="87" t="s">
        <v>5118</v>
      </c>
      <c r="C107" s="11" t="s">
        <v>3290</v>
      </c>
      <c r="D107" s="37" t="s">
        <v>61</v>
      </c>
      <c r="E107" s="11" t="s">
        <v>5400</v>
      </c>
      <c r="F107" s="11" t="s">
        <v>3292</v>
      </c>
      <c r="G107" s="13">
        <v>11572</v>
      </c>
      <c r="H107" s="11" t="s">
        <v>5401</v>
      </c>
      <c r="I107" s="114" t="s">
        <v>4128</v>
      </c>
      <c r="J107" s="11" t="s">
        <v>5402</v>
      </c>
      <c r="K107" s="11" t="s">
        <v>5403</v>
      </c>
      <c r="L107" s="11" t="s">
        <v>3294</v>
      </c>
      <c r="M107" s="11" t="s">
        <v>65</v>
      </c>
      <c r="N107" s="30">
        <v>42817.446493055555</v>
      </c>
      <c r="O107" s="30">
        <v>42824</v>
      </c>
      <c r="P107" s="11" t="s">
        <v>5879</v>
      </c>
      <c r="Q107" s="11" t="s">
        <v>5880</v>
      </c>
      <c r="R107" s="11" t="s">
        <v>5881</v>
      </c>
      <c r="S107" s="11" t="s">
        <v>5882</v>
      </c>
      <c r="T107" s="11" t="s">
        <v>3298</v>
      </c>
      <c r="U107" s="11">
        <v>2200</v>
      </c>
      <c r="V107" s="11" t="s">
        <v>3708</v>
      </c>
      <c r="W107" s="11" t="s">
        <v>3809</v>
      </c>
      <c r="X107" s="11" t="s">
        <v>5883</v>
      </c>
      <c r="Y107" s="11"/>
    </row>
    <row r="108" spans="1:25" ht="15" customHeight="1" x14ac:dyDescent="0.25">
      <c r="A108" s="11" t="s">
        <v>5404</v>
      </c>
      <c r="B108" s="87" t="s">
        <v>5118</v>
      </c>
      <c r="C108" s="11" t="s">
        <v>3290</v>
      </c>
      <c r="D108" s="37" t="s">
        <v>112</v>
      </c>
      <c r="E108" s="11" t="s">
        <v>5405</v>
      </c>
      <c r="F108" s="11" t="s">
        <v>3292</v>
      </c>
      <c r="G108" s="13">
        <v>11605</v>
      </c>
      <c r="H108" s="11" t="s">
        <v>1153</v>
      </c>
      <c r="I108" s="114" t="s">
        <v>3302</v>
      </c>
      <c r="J108" s="11" t="s">
        <v>1264</v>
      </c>
      <c r="K108" s="11" t="s">
        <v>1265</v>
      </c>
      <c r="L108" s="11" t="s">
        <v>3294</v>
      </c>
      <c r="M108" s="30">
        <v>42786</v>
      </c>
      <c r="N108" s="30">
        <v>42788.364444444444</v>
      </c>
      <c r="O108" s="30">
        <v>42804</v>
      </c>
      <c r="P108" s="11" t="s">
        <v>1930</v>
      </c>
      <c r="Q108" s="11" t="s">
        <v>5884</v>
      </c>
      <c r="R108" s="11" t="s">
        <v>2015</v>
      </c>
      <c r="S108" s="11" t="s">
        <v>5013</v>
      </c>
      <c r="T108" s="11" t="s">
        <v>3298</v>
      </c>
      <c r="U108" s="11">
        <v>2200</v>
      </c>
      <c r="V108" s="11"/>
      <c r="W108" s="11" t="s">
        <v>112</v>
      </c>
      <c r="X108" s="11"/>
      <c r="Y108" s="11"/>
    </row>
    <row r="109" spans="1:25" ht="15" customHeight="1" x14ac:dyDescent="0.25">
      <c r="A109" s="11" t="s">
        <v>5406</v>
      </c>
      <c r="B109" s="87" t="s">
        <v>5118</v>
      </c>
      <c r="C109" s="11" t="s">
        <v>3290</v>
      </c>
      <c r="D109" s="37" t="s">
        <v>23</v>
      </c>
      <c r="E109" s="11" t="s">
        <v>5407</v>
      </c>
      <c r="F109" s="11" t="s">
        <v>3292</v>
      </c>
      <c r="G109" s="13">
        <v>11664</v>
      </c>
      <c r="H109" s="11" t="s">
        <v>2709</v>
      </c>
      <c r="I109" s="114" t="s">
        <v>3306</v>
      </c>
      <c r="J109" s="11" t="s">
        <v>2710</v>
      </c>
      <c r="K109" s="11" t="s">
        <v>2711</v>
      </c>
      <c r="L109" s="11" t="s">
        <v>3294</v>
      </c>
      <c r="M109" s="30">
        <v>42801</v>
      </c>
      <c r="N109" s="30">
        <v>42802.506249999999</v>
      </c>
      <c r="O109" s="30">
        <v>42814</v>
      </c>
      <c r="P109" s="11" t="s">
        <v>5885</v>
      </c>
      <c r="Q109" s="11" t="s">
        <v>5886</v>
      </c>
      <c r="R109" s="11" t="s">
        <v>5887</v>
      </c>
      <c r="S109" s="11" t="s">
        <v>5888</v>
      </c>
      <c r="T109" s="11" t="s">
        <v>3298</v>
      </c>
      <c r="U109" s="11">
        <v>2200</v>
      </c>
      <c r="V109" s="11" t="s">
        <v>5889</v>
      </c>
      <c r="W109" s="11" t="s">
        <v>5890</v>
      </c>
      <c r="X109" s="11"/>
      <c r="Y109" s="11"/>
    </row>
    <row r="110" spans="1:25" ht="15" customHeight="1" x14ac:dyDescent="0.25">
      <c r="A110" s="11" t="s">
        <v>5408</v>
      </c>
      <c r="B110" s="87" t="s">
        <v>5118</v>
      </c>
      <c r="C110" s="11" t="s">
        <v>3290</v>
      </c>
      <c r="D110" s="37" t="s">
        <v>139</v>
      </c>
      <c r="E110" s="11" t="s">
        <v>5409</v>
      </c>
      <c r="F110" s="11" t="s">
        <v>3292</v>
      </c>
      <c r="G110" s="13">
        <v>11673</v>
      </c>
      <c r="H110" s="11" t="s">
        <v>5410</v>
      </c>
      <c r="I110" s="114" t="s">
        <v>3302</v>
      </c>
      <c r="J110" s="11" t="s">
        <v>5411</v>
      </c>
      <c r="K110" s="11" t="s">
        <v>5412</v>
      </c>
      <c r="L110" s="11" t="s">
        <v>3294</v>
      </c>
      <c r="M110" s="30">
        <v>42782</v>
      </c>
      <c r="N110" s="30">
        <v>42787.314340277779</v>
      </c>
      <c r="O110" s="30">
        <v>42803</v>
      </c>
      <c r="P110" s="11" t="s">
        <v>4637</v>
      </c>
      <c r="Q110" s="11" t="s">
        <v>4638</v>
      </c>
      <c r="R110" s="11" t="s">
        <v>4639</v>
      </c>
      <c r="S110" s="11" t="s">
        <v>4640</v>
      </c>
      <c r="T110" s="11" t="s">
        <v>3298</v>
      </c>
      <c r="U110" s="11">
        <v>2200</v>
      </c>
      <c r="V110" s="11"/>
      <c r="W110" s="11" t="s">
        <v>139</v>
      </c>
      <c r="X110" s="11"/>
      <c r="Y110" s="11"/>
    </row>
    <row r="111" spans="1:25" ht="15" customHeight="1" x14ac:dyDescent="0.25">
      <c r="A111" s="11" t="s">
        <v>5413</v>
      </c>
      <c r="B111" s="87" t="s">
        <v>5118</v>
      </c>
      <c r="C111" s="11" t="s">
        <v>3290</v>
      </c>
      <c r="D111" s="37" t="s">
        <v>139</v>
      </c>
      <c r="E111" s="11" t="s">
        <v>5414</v>
      </c>
      <c r="F111" s="11" t="s">
        <v>3292</v>
      </c>
      <c r="G111" s="13">
        <v>11682</v>
      </c>
      <c r="H111" s="11" t="s">
        <v>5415</v>
      </c>
      <c r="I111" s="114" t="s">
        <v>3417</v>
      </c>
      <c r="J111" s="11" t="s">
        <v>5416</v>
      </c>
      <c r="K111" s="11" t="s">
        <v>5417</v>
      </c>
      <c r="L111" s="11" t="s">
        <v>3294</v>
      </c>
      <c r="M111" s="11" t="s">
        <v>65</v>
      </c>
      <c r="N111" s="30">
        <v>42796.348090277781</v>
      </c>
      <c r="O111" s="30">
        <v>42814</v>
      </c>
      <c r="P111" s="11" t="s">
        <v>5891</v>
      </c>
      <c r="Q111" s="11" t="s">
        <v>5892</v>
      </c>
      <c r="R111" s="11" t="s">
        <v>5893</v>
      </c>
      <c r="S111" s="11"/>
      <c r="T111" s="11" t="s">
        <v>3298</v>
      </c>
      <c r="U111" s="11">
        <v>2200</v>
      </c>
      <c r="V111" s="11"/>
      <c r="W111" s="11" t="s">
        <v>5894</v>
      </c>
      <c r="X111" s="11" t="s">
        <v>5895</v>
      </c>
      <c r="Y111" s="11"/>
    </row>
    <row r="112" spans="1:25" ht="15" customHeight="1" x14ac:dyDescent="0.25">
      <c r="A112" s="11" t="s">
        <v>5418</v>
      </c>
      <c r="B112" s="87" t="s">
        <v>5118</v>
      </c>
      <c r="C112" s="11" t="s">
        <v>3290</v>
      </c>
      <c r="D112" s="37" t="s">
        <v>31</v>
      </c>
      <c r="E112" s="11" t="s">
        <v>5419</v>
      </c>
      <c r="F112" s="11" t="s">
        <v>3292</v>
      </c>
      <c r="G112" s="13">
        <v>11695</v>
      </c>
      <c r="H112" s="11" t="s">
        <v>2476</v>
      </c>
      <c r="I112" s="114" t="s">
        <v>3302</v>
      </c>
      <c r="J112" s="11" t="s">
        <v>2477</v>
      </c>
      <c r="K112" s="11" t="s">
        <v>2478</v>
      </c>
      <c r="L112" s="11" t="s">
        <v>3294</v>
      </c>
      <c r="M112" s="11" t="s">
        <v>65</v>
      </c>
      <c r="N112" s="30">
        <v>42802.487500000003</v>
      </c>
      <c r="O112" s="30">
        <v>42808</v>
      </c>
      <c r="P112" s="11" t="s">
        <v>5896</v>
      </c>
      <c r="Q112" s="11" t="s">
        <v>3330</v>
      </c>
      <c r="R112" s="11" t="s">
        <v>5897</v>
      </c>
      <c r="S112" s="11"/>
      <c r="T112" s="11" t="s">
        <v>3298</v>
      </c>
      <c r="U112" s="11">
        <v>2200</v>
      </c>
      <c r="V112" s="11"/>
      <c r="W112" s="11" t="s">
        <v>31</v>
      </c>
      <c r="X112" s="11"/>
      <c r="Y112" s="11"/>
    </row>
    <row r="113" spans="1:25" ht="15" customHeight="1" x14ac:dyDescent="0.25">
      <c r="A113" s="11" t="s">
        <v>5420</v>
      </c>
      <c r="B113" s="87" t="s">
        <v>5118</v>
      </c>
      <c r="C113" s="11" t="s">
        <v>3290</v>
      </c>
      <c r="D113" s="37" t="s">
        <v>31</v>
      </c>
      <c r="E113" s="11" t="s">
        <v>5421</v>
      </c>
      <c r="F113" s="11" t="s">
        <v>3292</v>
      </c>
      <c r="G113" s="13">
        <v>11784</v>
      </c>
      <c r="H113" s="11" t="s">
        <v>5422</v>
      </c>
      <c r="I113" s="114" t="s">
        <v>3483</v>
      </c>
      <c r="J113" s="11" t="s">
        <v>5423</v>
      </c>
      <c r="K113" s="11" t="s">
        <v>5424</v>
      </c>
      <c r="L113" s="11" t="s">
        <v>3294</v>
      </c>
      <c r="M113" s="11" t="s">
        <v>65</v>
      </c>
      <c r="N113" s="30">
        <v>42794.684918981482</v>
      </c>
      <c r="O113" s="30">
        <v>42807</v>
      </c>
      <c r="P113" s="11" t="s">
        <v>5898</v>
      </c>
      <c r="Q113" s="11" t="s">
        <v>5899</v>
      </c>
      <c r="R113" s="11" t="s">
        <v>5900</v>
      </c>
      <c r="S113" s="11" t="s">
        <v>5901</v>
      </c>
      <c r="T113" s="11" t="s">
        <v>3298</v>
      </c>
      <c r="U113" s="11">
        <v>2200</v>
      </c>
      <c r="V113" s="11" t="s">
        <v>4027</v>
      </c>
      <c r="W113" s="11" t="s">
        <v>4028</v>
      </c>
      <c r="X113" s="11"/>
      <c r="Y113" s="11"/>
    </row>
    <row r="114" spans="1:25" ht="15" customHeight="1" x14ac:dyDescent="0.25">
      <c r="A114" s="11" t="s">
        <v>5425</v>
      </c>
      <c r="B114" s="87" t="s">
        <v>5118</v>
      </c>
      <c r="C114" s="11" t="s">
        <v>3290</v>
      </c>
      <c r="D114" s="37" t="s">
        <v>223</v>
      </c>
      <c r="E114" s="11" t="s">
        <v>5426</v>
      </c>
      <c r="F114" s="11" t="s">
        <v>3301</v>
      </c>
      <c r="G114" s="13">
        <v>11886</v>
      </c>
      <c r="H114" s="11" t="s">
        <v>5427</v>
      </c>
      <c r="I114" s="114" t="s">
        <v>3302</v>
      </c>
      <c r="J114" s="11" t="s">
        <v>5428</v>
      </c>
      <c r="K114" s="11" t="s">
        <v>5429</v>
      </c>
      <c r="L114" s="11" t="s">
        <v>3294</v>
      </c>
      <c r="M114" s="11" t="s">
        <v>65</v>
      </c>
      <c r="N114" s="30">
        <v>42782.677858796298</v>
      </c>
      <c r="O114" s="30">
        <v>42811</v>
      </c>
      <c r="P114" s="11" t="s">
        <v>5902</v>
      </c>
      <c r="Q114" s="11" t="s">
        <v>5629</v>
      </c>
      <c r="R114" s="11" t="s">
        <v>5903</v>
      </c>
      <c r="S114" s="11"/>
      <c r="T114" s="11" t="s">
        <v>3298</v>
      </c>
      <c r="U114" s="11">
        <v>2200</v>
      </c>
      <c r="V114" s="11"/>
      <c r="W114" s="11" t="s">
        <v>223</v>
      </c>
      <c r="X114" s="11"/>
      <c r="Y114" s="11"/>
    </row>
    <row r="115" spans="1:25" ht="15" customHeight="1" x14ac:dyDescent="0.25">
      <c r="A115" s="11" t="s">
        <v>5430</v>
      </c>
      <c r="B115" s="87" t="s">
        <v>5118</v>
      </c>
      <c r="C115" s="11" t="s">
        <v>3290</v>
      </c>
      <c r="D115" s="37" t="s">
        <v>23</v>
      </c>
      <c r="E115" s="11" t="s">
        <v>5431</v>
      </c>
      <c r="F115" s="11" t="s">
        <v>3292</v>
      </c>
      <c r="G115" s="13">
        <v>11998</v>
      </c>
      <c r="H115" s="11" t="s">
        <v>5432</v>
      </c>
      <c r="I115" s="114" t="s">
        <v>3306</v>
      </c>
      <c r="J115" s="11" t="s">
        <v>5433</v>
      </c>
      <c r="K115" s="11" t="s">
        <v>5434</v>
      </c>
      <c r="L115" s="11" t="s">
        <v>3294</v>
      </c>
      <c r="M115" s="11" t="s">
        <v>65</v>
      </c>
      <c r="N115" s="30">
        <v>42761.593425925923</v>
      </c>
      <c r="O115" s="30">
        <v>42823</v>
      </c>
      <c r="P115" s="11" t="s">
        <v>358</v>
      </c>
      <c r="Q115" s="11" t="s">
        <v>5656</v>
      </c>
      <c r="R115" s="11" t="s">
        <v>5904</v>
      </c>
      <c r="S115" s="11" t="s">
        <v>5905</v>
      </c>
      <c r="T115" s="11" t="s">
        <v>3298</v>
      </c>
      <c r="U115" s="11">
        <v>2200</v>
      </c>
      <c r="V115" s="11"/>
      <c r="W115" s="11"/>
      <c r="X115" s="11"/>
      <c r="Y115" s="11"/>
    </row>
    <row r="116" spans="1:25" ht="15" customHeight="1" x14ac:dyDescent="0.25">
      <c r="A116" s="11" t="s">
        <v>5435</v>
      </c>
      <c r="B116" s="87" t="s">
        <v>5118</v>
      </c>
      <c r="C116" s="11" t="s">
        <v>3290</v>
      </c>
      <c r="D116" s="37" t="s">
        <v>139</v>
      </c>
      <c r="E116" s="11" t="s">
        <v>5436</v>
      </c>
      <c r="F116" s="11" t="s">
        <v>3301</v>
      </c>
      <c r="G116" s="13">
        <v>12032</v>
      </c>
      <c r="H116" s="11" t="s">
        <v>3365</v>
      </c>
      <c r="I116" s="114" t="s">
        <v>3302</v>
      </c>
      <c r="J116" s="11" t="s">
        <v>3366</v>
      </c>
      <c r="K116" s="11" t="s">
        <v>3367</v>
      </c>
      <c r="L116" s="11" t="s">
        <v>3294</v>
      </c>
      <c r="M116" s="30">
        <v>42794</v>
      </c>
      <c r="N116" s="30">
        <v>42800.300497685188</v>
      </c>
      <c r="O116" s="30">
        <v>42812</v>
      </c>
      <c r="P116" s="11" t="s">
        <v>5906</v>
      </c>
      <c r="Q116" s="11" t="s">
        <v>5907</v>
      </c>
      <c r="R116" s="11" t="s">
        <v>5908</v>
      </c>
      <c r="S116" s="11" t="s">
        <v>5909</v>
      </c>
      <c r="T116" s="11" t="s">
        <v>3298</v>
      </c>
      <c r="U116" s="11">
        <v>2200</v>
      </c>
      <c r="V116" s="11"/>
      <c r="W116" s="11" t="s">
        <v>5910</v>
      </c>
      <c r="X116" s="11" t="s">
        <v>5911</v>
      </c>
      <c r="Y116" s="11"/>
    </row>
    <row r="117" spans="1:25" ht="15" customHeight="1" x14ac:dyDescent="0.25">
      <c r="A117" s="11" t="s">
        <v>5437</v>
      </c>
      <c r="B117" s="87" t="s">
        <v>5118</v>
      </c>
      <c r="C117" s="11" t="s">
        <v>3290</v>
      </c>
      <c r="D117" s="37" t="s">
        <v>31</v>
      </c>
      <c r="E117" s="11" t="s">
        <v>5438</v>
      </c>
      <c r="F117" s="11" t="s">
        <v>3292</v>
      </c>
      <c r="G117" s="13">
        <v>12035</v>
      </c>
      <c r="H117" s="11" t="s">
        <v>1740</v>
      </c>
      <c r="I117" s="114" t="s">
        <v>3417</v>
      </c>
      <c r="J117" s="11" t="s">
        <v>1819</v>
      </c>
      <c r="K117" s="11" t="s">
        <v>1820</v>
      </c>
      <c r="L117" s="11" t="s">
        <v>3294</v>
      </c>
      <c r="M117" s="30">
        <v>42782</v>
      </c>
      <c r="N117" s="30">
        <v>42785.458182870374</v>
      </c>
      <c r="O117" s="30">
        <v>42807</v>
      </c>
      <c r="P117" s="11" t="s">
        <v>5912</v>
      </c>
      <c r="Q117" s="11" t="s">
        <v>5913</v>
      </c>
      <c r="R117" s="11" t="s">
        <v>5914</v>
      </c>
      <c r="S117" s="11"/>
      <c r="T117" s="11" t="s">
        <v>3298</v>
      </c>
      <c r="U117" s="11">
        <v>2200</v>
      </c>
      <c r="V117" s="11" t="s">
        <v>5915</v>
      </c>
      <c r="W117" s="11" t="s">
        <v>5916</v>
      </c>
      <c r="X117" s="11" t="s">
        <v>5917</v>
      </c>
      <c r="Y117" s="11"/>
    </row>
    <row r="118" spans="1:25" ht="15" customHeight="1" x14ac:dyDescent="0.25">
      <c r="A118" s="11" t="s">
        <v>5439</v>
      </c>
      <c r="B118" s="87" t="s">
        <v>5118</v>
      </c>
      <c r="C118" s="11" t="s">
        <v>3290</v>
      </c>
      <c r="D118" s="37" t="s">
        <v>31</v>
      </c>
      <c r="E118" s="11" t="s">
        <v>5440</v>
      </c>
      <c r="F118" s="11" t="s">
        <v>3292</v>
      </c>
      <c r="G118" s="13">
        <v>12116</v>
      </c>
      <c r="H118" s="11" t="s">
        <v>5441</v>
      </c>
      <c r="I118" s="114" t="s">
        <v>3491</v>
      </c>
      <c r="J118" s="11" t="s">
        <v>5442</v>
      </c>
      <c r="K118" s="11" t="s">
        <v>5443</v>
      </c>
      <c r="L118" s="11" t="s">
        <v>3294</v>
      </c>
      <c r="M118" s="11" t="s">
        <v>65</v>
      </c>
      <c r="N118" s="30">
        <v>42754.304479166669</v>
      </c>
      <c r="O118" s="30">
        <v>42811</v>
      </c>
      <c r="P118" s="11" t="s">
        <v>37</v>
      </c>
      <c r="Q118" s="11" t="s">
        <v>3475</v>
      </c>
      <c r="R118" s="11" t="s">
        <v>5918</v>
      </c>
      <c r="S118" s="11"/>
      <c r="T118" s="11" t="s">
        <v>3298</v>
      </c>
      <c r="U118" s="11">
        <v>2200</v>
      </c>
      <c r="V118" s="11"/>
      <c r="W118" s="11" t="s">
        <v>31</v>
      </c>
      <c r="X118" s="11"/>
      <c r="Y118" s="11"/>
    </row>
    <row r="119" spans="1:25" ht="15" customHeight="1" x14ac:dyDescent="0.25">
      <c r="A119" s="11" t="s">
        <v>5444</v>
      </c>
      <c r="B119" s="87" t="s">
        <v>5118</v>
      </c>
      <c r="C119" s="11" t="s">
        <v>3290</v>
      </c>
      <c r="D119" s="37" t="s">
        <v>223</v>
      </c>
      <c r="E119" s="11" t="s">
        <v>5445</v>
      </c>
      <c r="F119" s="11" t="s">
        <v>3292</v>
      </c>
      <c r="G119" s="13">
        <v>12553</v>
      </c>
      <c r="H119" s="11" t="s">
        <v>3556</v>
      </c>
      <c r="I119" s="114" t="s">
        <v>3312</v>
      </c>
      <c r="J119" s="11" t="s">
        <v>3557</v>
      </c>
      <c r="K119" s="11" t="s">
        <v>3558</v>
      </c>
      <c r="L119" s="11" t="s">
        <v>3294</v>
      </c>
      <c r="M119" s="30">
        <v>42775</v>
      </c>
      <c r="N119" s="30">
        <v>42780.406493055554</v>
      </c>
      <c r="O119" s="30">
        <v>42801</v>
      </c>
      <c r="P119" s="11" t="s">
        <v>5919</v>
      </c>
      <c r="Q119" s="11" t="s">
        <v>5920</v>
      </c>
      <c r="R119" s="11" t="s">
        <v>5921</v>
      </c>
      <c r="S119" s="11" t="s">
        <v>5922</v>
      </c>
      <c r="T119" s="11" t="s">
        <v>3298</v>
      </c>
      <c r="U119" s="11">
        <v>2200</v>
      </c>
      <c r="V119" s="11"/>
      <c r="W119" s="11" t="s">
        <v>5923</v>
      </c>
      <c r="X119" s="11">
        <v>654404</v>
      </c>
      <c r="Y119" s="11"/>
    </row>
    <row r="120" spans="1:25" ht="15" customHeight="1" x14ac:dyDescent="0.25">
      <c r="A120" s="11" t="s">
        <v>5446</v>
      </c>
      <c r="B120" s="87" t="s">
        <v>5118</v>
      </c>
      <c r="C120" s="11" t="s">
        <v>3290</v>
      </c>
      <c r="D120" s="37" t="s">
        <v>92</v>
      </c>
      <c r="E120" s="11" t="s">
        <v>5447</v>
      </c>
      <c r="F120" s="11" t="s">
        <v>3292</v>
      </c>
      <c r="G120" s="13">
        <v>12665</v>
      </c>
      <c r="H120" s="11" t="s">
        <v>1720</v>
      </c>
      <c r="I120" s="114" t="s">
        <v>3344</v>
      </c>
      <c r="J120" s="11" t="s">
        <v>1781</v>
      </c>
      <c r="K120" s="11" t="s">
        <v>1782</v>
      </c>
      <c r="L120" s="11" t="s">
        <v>3294</v>
      </c>
      <c r="M120" s="30">
        <v>42787</v>
      </c>
      <c r="N120" s="30">
        <v>42788.446539351855</v>
      </c>
      <c r="O120" s="30">
        <v>42797</v>
      </c>
      <c r="P120" s="11" t="s">
        <v>5924</v>
      </c>
      <c r="Q120" s="11" t="s">
        <v>5925</v>
      </c>
      <c r="R120" s="11" t="s">
        <v>5926</v>
      </c>
      <c r="S120" s="11"/>
      <c r="T120" s="11" t="s">
        <v>3298</v>
      </c>
      <c r="U120" s="11">
        <v>2200</v>
      </c>
      <c r="V120" s="11"/>
      <c r="W120" s="11"/>
      <c r="X120" s="11"/>
      <c r="Y120" s="11"/>
    </row>
    <row r="121" spans="1:25" ht="15" customHeight="1" x14ac:dyDescent="0.25">
      <c r="A121" s="11" t="s">
        <v>5448</v>
      </c>
      <c r="B121" s="87" t="s">
        <v>5118</v>
      </c>
      <c r="C121" s="11" t="s">
        <v>3290</v>
      </c>
      <c r="D121" s="37" t="s">
        <v>84</v>
      </c>
      <c r="E121" s="11" t="s">
        <v>5449</v>
      </c>
      <c r="F121" s="11" t="s">
        <v>3292</v>
      </c>
      <c r="G121" s="13">
        <v>12678</v>
      </c>
      <c r="H121" s="11" t="s">
        <v>5450</v>
      </c>
      <c r="I121" s="114" t="s">
        <v>3349</v>
      </c>
      <c r="J121" s="11" t="s">
        <v>5451</v>
      </c>
      <c r="K121" s="11" t="s">
        <v>5452</v>
      </c>
      <c r="L121" s="11" t="s">
        <v>3294</v>
      </c>
      <c r="M121" s="11" t="s">
        <v>65</v>
      </c>
      <c r="N121" s="30">
        <v>42801.732766203706</v>
      </c>
      <c r="O121" s="30">
        <v>42810</v>
      </c>
      <c r="P121" s="11" t="s">
        <v>5927</v>
      </c>
      <c r="Q121" s="11" t="s">
        <v>5928</v>
      </c>
      <c r="R121" s="11" t="s">
        <v>5929</v>
      </c>
      <c r="S121" s="11"/>
      <c r="T121" s="11" t="s">
        <v>3298</v>
      </c>
      <c r="U121" s="11">
        <v>2200</v>
      </c>
      <c r="V121" s="11" t="s">
        <v>3708</v>
      </c>
      <c r="W121" s="11" t="s">
        <v>3809</v>
      </c>
      <c r="X121" s="11"/>
      <c r="Y121" s="11"/>
    </row>
    <row r="122" spans="1:25" ht="15" customHeight="1" x14ac:dyDescent="0.25">
      <c r="A122" s="11" t="s">
        <v>5453</v>
      </c>
      <c r="B122" s="87" t="s">
        <v>5118</v>
      </c>
      <c r="C122" s="11" t="s">
        <v>3290</v>
      </c>
      <c r="D122" s="37" t="s">
        <v>313</v>
      </c>
      <c r="E122" s="11" t="s">
        <v>5454</v>
      </c>
      <c r="F122" s="11" t="s">
        <v>3292</v>
      </c>
      <c r="G122" s="13">
        <v>13280</v>
      </c>
      <c r="H122" s="11" t="s">
        <v>294</v>
      </c>
      <c r="I122" s="114" t="s">
        <v>3432</v>
      </c>
      <c r="J122" s="11" t="s">
        <v>295</v>
      </c>
      <c r="K122" s="11" t="s">
        <v>1214</v>
      </c>
      <c r="L122" s="11" t="s">
        <v>3294</v>
      </c>
      <c r="M122" s="30">
        <v>42711</v>
      </c>
      <c r="N122" s="30"/>
      <c r="O122" s="30">
        <v>42790</v>
      </c>
      <c r="P122" s="11" t="s">
        <v>2364</v>
      </c>
      <c r="Q122" s="11" t="s">
        <v>5930</v>
      </c>
      <c r="R122" s="11" t="s">
        <v>5931</v>
      </c>
      <c r="S122" s="11"/>
      <c r="T122" s="11" t="s">
        <v>3298</v>
      </c>
      <c r="U122" s="11">
        <v>2200</v>
      </c>
      <c r="V122" s="11" t="s">
        <v>5932</v>
      </c>
      <c r="W122" s="11" t="s">
        <v>5933</v>
      </c>
      <c r="X122" s="11" t="s">
        <v>5934</v>
      </c>
      <c r="Y122" s="11" t="s">
        <v>5935</v>
      </c>
    </row>
    <row r="123" spans="1:25" ht="15" customHeight="1" x14ac:dyDescent="0.25">
      <c r="A123" s="11" t="s">
        <v>5455</v>
      </c>
      <c r="B123" s="87" t="s">
        <v>5118</v>
      </c>
      <c r="C123" s="11" t="s">
        <v>3290</v>
      </c>
      <c r="D123" s="37" t="s">
        <v>313</v>
      </c>
      <c r="E123" s="11" t="s">
        <v>5456</v>
      </c>
      <c r="F123" s="11" t="s">
        <v>3292</v>
      </c>
      <c r="G123" s="13">
        <v>13280</v>
      </c>
      <c r="H123" s="11" t="s">
        <v>294</v>
      </c>
      <c r="I123" s="114" t="s">
        <v>3432</v>
      </c>
      <c r="J123" s="11" t="s">
        <v>295</v>
      </c>
      <c r="K123" s="11" t="s">
        <v>1214</v>
      </c>
      <c r="L123" s="11" t="s">
        <v>3294</v>
      </c>
      <c r="M123" s="30">
        <v>42794</v>
      </c>
      <c r="N123" s="30">
        <v>42794.673715277779</v>
      </c>
      <c r="O123" s="30">
        <v>42809</v>
      </c>
      <c r="P123" s="11" t="s">
        <v>5936</v>
      </c>
      <c r="Q123" s="11" t="s">
        <v>4187</v>
      </c>
      <c r="R123" s="11" t="s">
        <v>5937</v>
      </c>
      <c r="S123" s="11" t="s">
        <v>5938</v>
      </c>
      <c r="T123" s="11" t="s">
        <v>3298</v>
      </c>
      <c r="U123" s="11">
        <v>2200</v>
      </c>
      <c r="V123" s="11"/>
      <c r="W123" s="11" t="s">
        <v>5939</v>
      </c>
      <c r="X123" s="11"/>
      <c r="Y123" s="11"/>
    </row>
    <row r="124" spans="1:25" ht="15" customHeight="1" x14ac:dyDescent="0.25">
      <c r="A124" s="11" t="s">
        <v>5457</v>
      </c>
      <c r="B124" s="87" t="s">
        <v>5118</v>
      </c>
      <c r="C124" s="11" t="s">
        <v>3290</v>
      </c>
      <c r="D124" s="37" t="s">
        <v>349</v>
      </c>
      <c r="E124" s="11" t="s">
        <v>5458</v>
      </c>
      <c r="F124" s="11" t="s">
        <v>3292</v>
      </c>
      <c r="G124" s="13">
        <v>13394</v>
      </c>
      <c r="H124" s="11" t="s">
        <v>5459</v>
      </c>
      <c r="I124" s="114" t="s">
        <v>3767</v>
      </c>
      <c r="J124" s="11" t="s">
        <v>5460</v>
      </c>
      <c r="K124" s="11" t="s">
        <v>5461</v>
      </c>
      <c r="L124" s="11" t="s">
        <v>3294</v>
      </c>
      <c r="M124" s="30">
        <v>42799</v>
      </c>
      <c r="N124" s="30">
        <v>42803.448206018518</v>
      </c>
      <c r="O124" s="30">
        <v>42817</v>
      </c>
      <c r="P124" s="11" t="s">
        <v>5940</v>
      </c>
      <c r="Q124" s="11" t="s">
        <v>5941</v>
      </c>
      <c r="R124" s="11" t="s">
        <v>5942</v>
      </c>
      <c r="S124" s="11" t="s">
        <v>5943</v>
      </c>
      <c r="T124" s="11" t="s">
        <v>3298</v>
      </c>
      <c r="U124" s="11">
        <v>2200</v>
      </c>
      <c r="V124" s="11"/>
      <c r="W124" s="11" t="s">
        <v>349</v>
      </c>
      <c r="X124" s="11"/>
      <c r="Y124" s="11"/>
    </row>
    <row r="125" spans="1:25" ht="15" customHeight="1" x14ac:dyDescent="0.25">
      <c r="A125" s="11" t="s">
        <v>5462</v>
      </c>
      <c r="B125" s="87" t="s">
        <v>5118</v>
      </c>
      <c r="C125" s="11" t="s">
        <v>3290</v>
      </c>
      <c r="D125" s="37" t="s">
        <v>5463</v>
      </c>
      <c r="E125" s="11" t="s">
        <v>5464</v>
      </c>
      <c r="F125" s="11" t="s">
        <v>3292</v>
      </c>
      <c r="G125" s="13">
        <v>40194</v>
      </c>
      <c r="H125" s="11" t="s">
        <v>5465</v>
      </c>
      <c r="I125" s="114" t="s">
        <v>3306</v>
      </c>
      <c r="J125" s="11" t="s">
        <v>5466</v>
      </c>
      <c r="K125" s="11" t="s">
        <v>5467</v>
      </c>
      <c r="L125" s="11" t="s">
        <v>3294</v>
      </c>
      <c r="M125" s="30">
        <v>42788</v>
      </c>
      <c r="N125" s="30">
        <v>42793.581597222219</v>
      </c>
      <c r="O125" s="30">
        <v>42807</v>
      </c>
      <c r="P125" s="11" t="s">
        <v>5944</v>
      </c>
      <c r="Q125" s="11" t="s">
        <v>4702</v>
      </c>
      <c r="R125" s="11" t="s">
        <v>5945</v>
      </c>
      <c r="S125" s="11" t="s">
        <v>5946</v>
      </c>
      <c r="T125" s="11" t="s">
        <v>3298</v>
      </c>
      <c r="U125" s="11">
        <v>2200</v>
      </c>
      <c r="V125" s="11"/>
      <c r="W125" s="11"/>
      <c r="X125" s="11"/>
      <c r="Y125" s="11"/>
    </row>
    <row r="126" spans="1:25" ht="15" customHeight="1" x14ac:dyDescent="0.25">
      <c r="A126" s="11" t="s">
        <v>5468</v>
      </c>
      <c r="B126" s="87" t="s">
        <v>5118</v>
      </c>
      <c r="C126" s="11" t="s">
        <v>3290</v>
      </c>
      <c r="D126" s="37" t="s">
        <v>39</v>
      </c>
      <c r="E126" s="11" t="s">
        <v>5469</v>
      </c>
      <c r="F126" s="11" t="s">
        <v>3292</v>
      </c>
      <c r="G126" s="13">
        <v>40257</v>
      </c>
      <c r="H126" s="11" t="s">
        <v>5470</v>
      </c>
      <c r="I126" s="114" t="s">
        <v>3302</v>
      </c>
      <c r="J126" s="11" t="s">
        <v>5471</v>
      </c>
      <c r="K126" s="11" t="s">
        <v>5472</v>
      </c>
      <c r="L126" s="11" t="s">
        <v>3420</v>
      </c>
      <c r="M126" s="11" t="s">
        <v>65</v>
      </c>
      <c r="N126" s="30">
        <v>42807.533460648148</v>
      </c>
      <c r="O126" s="30">
        <v>42818</v>
      </c>
      <c r="P126" s="11" t="s">
        <v>3425</v>
      </c>
      <c r="Q126" s="11" t="s">
        <v>3426</v>
      </c>
      <c r="R126" s="11" t="s">
        <v>3427</v>
      </c>
      <c r="S126" s="11" t="s">
        <v>3428</v>
      </c>
      <c r="T126" s="11" t="s">
        <v>3298</v>
      </c>
      <c r="U126" s="11">
        <v>2200</v>
      </c>
      <c r="V126" s="11"/>
      <c r="W126" s="11"/>
      <c r="X126" s="11"/>
      <c r="Y126" s="11"/>
    </row>
    <row r="127" spans="1:25" ht="15" customHeight="1" x14ac:dyDescent="0.25">
      <c r="A127" s="11" t="s">
        <v>5473</v>
      </c>
      <c r="B127" s="87" t="s">
        <v>5118</v>
      </c>
      <c r="C127" s="11" t="s">
        <v>3290</v>
      </c>
      <c r="D127" s="37" t="s">
        <v>223</v>
      </c>
      <c r="E127" s="11" t="s">
        <v>5474</v>
      </c>
      <c r="F127" s="11" t="s">
        <v>3292</v>
      </c>
      <c r="G127" s="13">
        <v>40262</v>
      </c>
      <c r="H127" s="11" t="s">
        <v>5475</v>
      </c>
      <c r="I127" s="114" t="s">
        <v>3302</v>
      </c>
      <c r="J127" s="11" t="s">
        <v>5476</v>
      </c>
      <c r="K127" s="11" t="s">
        <v>5477</v>
      </c>
      <c r="L127" s="11" t="s">
        <v>3420</v>
      </c>
      <c r="M127" s="11" t="s">
        <v>65</v>
      </c>
      <c r="N127" s="30">
        <v>42765.549155092594</v>
      </c>
      <c r="O127" s="30">
        <v>42796</v>
      </c>
      <c r="P127" s="11" t="s">
        <v>1448</v>
      </c>
      <c r="Q127" s="11" t="s">
        <v>5656</v>
      </c>
      <c r="R127" s="11" t="s">
        <v>5947</v>
      </c>
      <c r="S127" s="11"/>
      <c r="T127" s="11" t="s">
        <v>3298</v>
      </c>
      <c r="U127" s="11">
        <v>2200</v>
      </c>
      <c r="V127" s="11"/>
      <c r="W127" s="11" t="s">
        <v>5948</v>
      </c>
      <c r="X127" s="11"/>
      <c r="Y127" s="11"/>
    </row>
    <row r="128" spans="1:25" ht="15" customHeight="1" x14ac:dyDescent="0.25">
      <c r="A128" s="11" t="s">
        <v>5478</v>
      </c>
      <c r="B128" s="87" t="s">
        <v>5118</v>
      </c>
      <c r="C128" s="11" t="s">
        <v>3290</v>
      </c>
      <c r="D128" s="37" t="s">
        <v>31</v>
      </c>
      <c r="E128" s="11" t="s">
        <v>5479</v>
      </c>
      <c r="F128" s="11" t="s">
        <v>3292</v>
      </c>
      <c r="G128" s="13">
        <v>40505</v>
      </c>
      <c r="H128" s="11" t="s">
        <v>5480</v>
      </c>
      <c r="I128" s="114" t="s">
        <v>4125</v>
      </c>
      <c r="J128" s="11" t="s">
        <v>5481</v>
      </c>
      <c r="K128" s="11" t="s">
        <v>5482</v>
      </c>
      <c r="L128" s="11" t="s">
        <v>3294</v>
      </c>
      <c r="M128" s="30">
        <v>42811</v>
      </c>
      <c r="N128" s="30"/>
      <c r="O128" s="30">
        <v>42822</v>
      </c>
      <c r="P128" s="11" t="s">
        <v>5949</v>
      </c>
      <c r="Q128" s="11" t="s">
        <v>4270</v>
      </c>
      <c r="R128" s="11" t="s">
        <v>5950</v>
      </c>
      <c r="S128" s="11" t="s">
        <v>5951</v>
      </c>
      <c r="T128" s="11" t="s">
        <v>3298</v>
      </c>
      <c r="U128" s="11">
        <v>2200</v>
      </c>
      <c r="V128" s="11" t="s">
        <v>5952</v>
      </c>
      <c r="W128" s="11" t="s">
        <v>5953</v>
      </c>
      <c r="X128" s="11"/>
      <c r="Y128" s="11"/>
    </row>
    <row r="129" spans="1:25" ht="15" customHeight="1" x14ac:dyDescent="0.25">
      <c r="A129" s="11" t="s">
        <v>5483</v>
      </c>
      <c r="B129" s="87" t="s">
        <v>5118</v>
      </c>
      <c r="C129" s="11" t="s">
        <v>3290</v>
      </c>
      <c r="D129" s="37" t="s">
        <v>31</v>
      </c>
      <c r="E129" s="11" t="s">
        <v>5484</v>
      </c>
      <c r="F129" s="11" t="s">
        <v>3292</v>
      </c>
      <c r="G129" s="13">
        <v>40520</v>
      </c>
      <c r="H129" s="11" t="s">
        <v>1140</v>
      </c>
      <c r="I129" s="114" t="s">
        <v>3302</v>
      </c>
      <c r="J129" s="11" t="s">
        <v>65</v>
      </c>
      <c r="K129" s="11" t="s">
        <v>1239</v>
      </c>
      <c r="L129" s="11" t="s">
        <v>3294</v>
      </c>
      <c r="M129" s="30">
        <v>42804</v>
      </c>
      <c r="N129" s="30">
        <v>42807.536261574074</v>
      </c>
      <c r="O129" s="30">
        <v>42824</v>
      </c>
      <c r="P129" s="11" t="s">
        <v>5954</v>
      </c>
      <c r="Q129" s="11" t="s">
        <v>5747</v>
      </c>
      <c r="R129" s="11" t="s">
        <v>5955</v>
      </c>
      <c r="S129" s="11" t="s">
        <v>5956</v>
      </c>
      <c r="T129" s="11" t="s">
        <v>3298</v>
      </c>
      <c r="U129" s="11">
        <v>2200</v>
      </c>
      <c r="V129" s="11" t="s">
        <v>3525</v>
      </c>
      <c r="W129" s="11" t="s">
        <v>3526</v>
      </c>
      <c r="X129" s="11">
        <v>2014</v>
      </c>
      <c r="Y129" s="11"/>
    </row>
    <row r="130" spans="1:25" ht="15" customHeight="1" x14ac:dyDescent="0.25">
      <c r="A130" s="11" t="s">
        <v>5485</v>
      </c>
      <c r="B130" s="87" t="s">
        <v>5118</v>
      </c>
      <c r="C130" s="11" t="s">
        <v>3290</v>
      </c>
      <c r="D130" s="37" t="s">
        <v>39</v>
      </c>
      <c r="E130" s="11" t="s">
        <v>5486</v>
      </c>
      <c r="F130" s="11" t="s">
        <v>3292</v>
      </c>
      <c r="G130" s="13">
        <v>40571</v>
      </c>
      <c r="H130" s="11" t="s">
        <v>651</v>
      </c>
      <c r="I130" s="114" t="s">
        <v>3312</v>
      </c>
      <c r="J130" s="11" t="s">
        <v>652</v>
      </c>
      <c r="K130" s="11" t="s">
        <v>653</v>
      </c>
      <c r="L130" s="11" t="s">
        <v>3294</v>
      </c>
      <c r="M130" s="30">
        <v>42808</v>
      </c>
      <c r="N130" s="30">
        <v>42809.459027777775</v>
      </c>
      <c r="O130" s="30">
        <v>42819</v>
      </c>
      <c r="P130" s="11" t="s">
        <v>5957</v>
      </c>
      <c r="Q130" s="11" t="s">
        <v>4526</v>
      </c>
      <c r="R130" s="11" t="s">
        <v>5958</v>
      </c>
      <c r="S130" s="11" t="s">
        <v>5959</v>
      </c>
      <c r="T130" s="11" t="s">
        <v>3298</v>
      </c>
      <c r="U130" s="11">
        <v>2200</v>
      </c>
      <c r="V130" s="11" t="s">
        <v>5960</v>
      </c>
      <c r="W130" s="11" t="s">
        <v>5961</v>
      </c>
      <c r="X130" s="11" t="s">
        <v>5962</v>
      </c>
      <c r="Y130" s="11"/>
    </row>
    <row r="131" spans="1:25" ht="15" customHeight="1" x14ac:dyDescent="0.25">
      <c r="A131" s="11" t="s">
        <v>5487</v>
      </c>
      <c r="B131" s="87" t="s">
        <v>5118</v>
      </c>
      <c r="C131" s="11" t="s">
        <v>3290</v>
      </c>
      <c r="D131" s="37" t="s">
        <v>31</v>
      </c>
      <c r="E131" s="11" t="s">
        <v>5488</v>
      </c>
      <c r="F131" s="11" t="s">
        <v>3292</v>
      </c>
      <c r="G131" s="13">
        <v>40899</v>
      </c>
      <c r="H131" s="11" t="s">
        <v>5489</v>
      </c>
      <c r="I131" s="114" t="s">
        <v>3344</v>
      </c>
      <c r="J131" s="11" t="s">
        <v>5490</v>
      </c>
      <c r="K131" s="11" t="s">
        <v>5491</v>
      </c>
      <c r="L131" s="11" t="s">
        <v>3294</v>
      </c>
      <c r="M131" s="30">
        <v>42804</v>
      </c>
      <c r="N131" s="30">
        <v>42810.556087962963</v>
      </c>
      <c r="O131" s="30">
        <v>42819</v>
      </c>
      <c r="P131" s="11" t="s">
        <v>5963</v>
      </c>
      <c r="Q131" s="11" t="s">
        <v>5964</v>
      </c>
      <c r="R131" s="11" t="s">
        <v>5965</v>
      </c>
      <c r="S131" s="11"/>
      <c r="T131" s="11" t="s">
        <v>3298</v>
      </c>
      <c r="U131" s="11">
        <v>2200</v>
      </c>
      <c r="V131" s="11" t="s">
        <v>3464</v>
      </c>
      <c r="W131" s="11" t="s">
        <v>3465</v>
      </c>
      <c r="X131" s="11"/>
      <c r="Y131" s="11"/>
    </row>
    <row r="132" spans="1:25" ht="15" customHeight="1" x14ac:dyDescent="0.25">
      <c r="A132" s="11" t="s">
        <v>5492</v>
      </c>
      <c r="B132" s="87" t="s">
        <v>5118</v>
      </c>
      <c r="C132" s="11" t="s">
        <v>3290</v>
      </c>
      <c r="D132" s="37" t="s">
        <v>313</v>
      </c>
      <c r="E132" s="11" t="s">
        <v>5493</v>
      </c>
      <c r="F132" s="11" t="s">
        <v>3292</v>
      </c>
      <c r="G132" s="13">
        <v>41348</v>
      </c>
      <c r="H132" s="11" t="s">
        <v>5494</v>
      </c>
      <c r="I132" s="114" t="s">
        <v>3387</v>
      </c>
      <c r="J132" s="11" t="s">
        <v>5495</v>
      </c>
      <c r="K132" s="11" t="s">
        <v>5496</v>
      </c>
      <c r="L132" s="11" t="s">
        <v>3294</v>
      </c>
      <c r="M132" s="30">
        <v>42779</v>
      </c>
      <c r="N132" s="30">
        <v>42787.666944444441</v>
      </c>
      <c r="O132" s="30">
        <v>42800</v>
      </c>
      <c r="P132" s="11" t="s">
        <v>5966</v>
      </c>
      <c r="Q132" s="11" t="s">
        <v>5967</v>
      </c>
      <c r="R132" s="11" t="s">
        <v>5968</v>
      </c>
      <c r="S132" s="11"/>
      <c r="T132" s="11" t="s">
        <v>3298</v>
      </c>
      <c r="U132" s="11">
        <v>2200</v>
      </c>
      <c r="V132" s="11"/>
      <c r="W132" s="11"/>
      <c r="X132" s="11"/>
      <c r="Y132" s="11"/>
    </row>
    <row r="133" spans="1:25" ht="15" customHeight="1" x14ac:dyDescent="0.25">
      <c r="A133" s="11" t="s">
        <v>5497</v>
      </c>
      <c r="B133" s="87" t="s">
        <v>5118</v>
      </c>
      <c r="C133" s="11" t="s">
        <v>3290</v>
      </c>
      <c r="D133" s="37" t="s">
        <v>31</v>
      </c>
      <c r="E133" s="11" t="s">
        <v>5498</v>
      </c>
      <c r="F133" s="11" t="s">
        <v>3292</v>
      </c>
      <c r="G133" s="13">
        <v>13360</v>
      </c>
      <c r="H133" s="11" t="s">
        <v>5499</v>
      </c>
      <c r="I133" s="114" t="s">
        <v>3328</v>
      </c>
      <c r="J133" s="11" t="s">
        <v>65</v>
      </c>
      <c r="K133" s="11" t="s">
        <v>5500</v>
      </c>
      <c r="L133" s="11" t="s">
        <v>3294</v>
      </c>
      <c r="M133" s="30">
        <v>42740</v>
      </c>
      <c r="N133" s="30"/>
      <c r="O133" s="30">
        <v>42782</v>
      </c>
      <c r="P133" s="11" t="s">
        <v>5969</v>
      </c>
      <c r="Q133" s="11" t="s">
        <v>5970</v>
      </c>
      <c r="R133" s="11" t="s">
        <v>5971</v>
      </c>
      <c r="S133" s="11"/>
      <c r="T133" s="11" t="s">
        <v>3298</v>
      </c>
      <c r="U133" s="11">
        <v>1200</v>
      </c>
      <c r="V133" s="11"/>
      <c r="W133" s="11"/>
      <c r="X133" s="11"/>
      <c r="Y133" s="11" t="s">
        <v>5935</v>
      </c>
    </row>
    <row r="134" spans="1:25" ht="15" customHeight="1" x14ac:dyDescent="0.25">
      <c r="A134" s="11" t="s">
        <v>5501</v>
      </c>
      <c r="B134" s="87" t="s">
        <v>5118</v>
      </c>
      <c r="C134" s="11" t="s">
        <v>3290</v>
      </c>
      <c r="D134" s="37" t="s">
        <v>84</v>
      </c>
      <c r="E134" s="11" t="s">
        <v>5502</v>
      </c>
      <c r="F134" s="11" t="s">
        <v>3292</v>
      </c>
      <c r="G134" s="13">
        <v>11734</v>
      </c>
      <c r="H134" s="11" t="s">
        <v>5503</v>
      </c>
      <c r="I134" s="114" t="s">
        <v>3328</v>
      </c>
      <c r="J134" s="11" t="s">
        <v>5504</v>
      </c>
      <c r="K134" s="11" t="s">
        <v>5505</v>
      </c>
      <c r="L134" s="11" t="s">
        <v>3294</v>
      </c>
      <c r="M134" s="11" t="s">
        <v>65</v>
      </c>
      <c r="N134" s="30"/>
      <c r="O134" s="30">
        <v>42744</v>
      </c>
      <c r="P134" s="11" t="s">
        <v>5972</v>
      </c>
      <c r="Q134" s="11" t="s">
        <v>5973</v>
      </c>
      <c r="R134" s="11" t="s">
        <v>5974</v>
      </c>
      <c r="S134" s="11" t="s">
        <v>5975</v>
      </c>
      <c r="T134" s="11" t="s">
        <v>3298</v>
      </c>
      <c r="U134" s="11">
        <v>1200</v>
      </c>
      <c r="V134" s="11"/>
      <c r="W134" s="11"/>
      <c r="X134" s="11"/>
      <c r="Y134" s="11" t="s">
        <v>5935</v>
      </c>
    </row>
  </sheetData>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3"/>
  <sheetViews>
    <sheetView workbookViewId="0">
      <selection activeCell="A2" sqref="A2"/>
    </sheetView>
  </sheetViews>
  <sheetFormatPr defaultColWidth="15.7109375" defaultRowHeight="15" customHeight="1" x14ac:dyDescent="0.25"/>
  <cols>
    <col min="1" max="1" width="30.7109375" style="64" customWidth="1"/>
    <col min="2" max="3" width="15.7109375" style="64"/>
    <col min="4" max="5" width="30.7109375" style="64" customWidth="1"/>
    <col min="6" max="6" width="15.7109375" style="64"/>
    <col min="7" max="7" width="15.7109375" style="77"/>
    <col min="8" max="9" width="30.7109375" style="64" customWidth="1"/>
    <col min="10" max="11" width="15.7109375" style="78"/>
    <col min="12" max="12" width="15.7109375" style="64"/>
    <col min="13" max="15" width="15.7109375" style="79"/>
    <col min="16" max="20" width="15.7109375" style="64"/>
    <col min="21" max="21" width="15.7109375" style="80"/>
    <col min="22" max="24" width="15.7109375" style="64"/>
    <col min="25" max="25" width="30.7109375" style="64" customWidth="1"/>
    <col min="26" max="16384" width="15.7109375" style="64"/>
  </cols>
  <sheetData>
    <row r="1" spans="1:25" ht="30" customHeight="1" x14ac:dyDescent="0.3">
      <c r="A1" s="81" t="s">
        <v>3268</v>
      </c>
      <c r="B1" s="62" t="s">
        <v>4131</v>
      </c>
      <c r="C1" s="63"/>
      <c r="D1" s="82"/>
    </row>
    <row r="2" spans="1:25" ht="15" customHeight="1" x14ac:dyDescent="0.25">
      <c r="A2" s="65" t="s">
        <v>1</v>
      </c>
      <c r="B2" s="65"/>
      <c r="C2" s="65"/>
    </row>
    <row r="3" spans="1:25" ht="15" customHeight="1" x14ac:dyDescent="0.25">
      <c r="A3" s="66">
        <v>42803</v>
      </c>
      <c r="B3" s="65"/>
      <c r="C3" s="65"/>
      <c r="D3" s="65"/>
    </row>
    <row r="5" spans="1:25" s="83" customFormat="1" ht="15" customHeight="1" x14ac:dyDescent="0.25">
      <c r="A5" s="83" t="s">
        <v>2</v>
      </c>
      <c r="B5" s="83" t="s">
        <v>3269</v>
      </c>
      <c r="C5" s="83" t="s">
        <v>3270</v>
      </c>
      <c r="D5" s="83" t="s">
        <v>3</v>
      </c>
      <c r="E5" s="83" t="s">
        <v>4</v>
      </c>
      <c r="F5" s="83" t="s">
        <v>3271</v>
      </c>
      <c r="G5" s="84" t="s">
        <v>5</v>
      </c>
      <c r="H5" s="83" t="s">
        <v>6</v>
      </c>
      <c r="I5" s="83" t="s">
        <v>3287</v>
      </c>
      <c r="J5" s="83" t="s">
        <v>3272</v>
      </c>
      <c r="K5" s="83" t="s">
        <v>3273</v>
      </c>
      <c r="L5" s="83" t="s">
        <v>3274</v>
      </c>
      <c r="M5" s="85" t="s">
        <v>3275</v>
      </c>
      <c r="N5" s="85" t="s">
        <v>3288</v>
      </c>
      <c r="O5" s="85" t="s">
        <v>3276</v>
      </c>
      <c r="P5" s="83" t="s">
        <v>3277</v>
      </c>
      <c r="Q5" s="83" t="s">
        <v>3278</v>
      </c>
      <c r="R5" s="83" t="s">
        <v>3279</v>
      </c>
      <c r="S5" s="83" t="s">
        <v>3280</v>
      </c>
      <c r="T5" s="83" t="s">
        <v>3281</v>
      </c>
      <c r="U5" s="86" t="s">
        <v>3282</v>
      </c>
      <c r="V5" s="83" t="s">
        <v>3283</v>
      </c>
      <c r="W5" s="83" t="s">
        <v>3284</v>
      </c>
      <c r="X5" s="83" t="s">
        <v>3285</v>
      </c>
      <c r="Y5" s="83" t="s">
        <v>12</v>
      </c>
    </row>
    <row r="6" spans="1:25" ht="15" customHeight="1" x14ac:dyDescent="0.25">
      <c r="A6" s="11" t="s">
        <v>4132</v>
      </c>
      <c r="B6" s="87" t="s">
        <v>4131</v>
      </c>
      <c r="C6" s="11" t="s">
        <v>3290</v>
      </c>
      <c r="D6" s="11" t="s">
        <v>31</v>
      </c>
      <c r="E6" s="11" t="s">
        <v>4133</v>
      </c>
      <c r="F6" s="11" t="s">
        <v>3292</v>
      </c>
      <c r="G6" s="13">
        <v>246</v>
      </c>
      <c r="H6" s="11" t="s">
        <v>2495</v>
      </c>
      <c r="I6" s="11" t="s">
        <v>3302</v>
      </c>
      <c r="J6" s="11" t="s">
        <v>2496</v>
      </c>
      <c r="K6" s="11" t="s">
        <v>2497</v>
      </c>
      <c r="L6" s="11" t="s">
        <v>3294</v>
      </c>
      <c r="M6" s="30">
        <v>42734</v>
      </c>
      <c r="N6" s="101">
        <v>42738.31013888889</v>
      </c>
      <c r="O6" s="30">
        <v>42776</v>
      </c>
      <c r="P6" s="11" t="s">
        <v>1915</v>
      </c>
      <c r="Q6" s="11" t="s">
        <v>3426</v>
      </c>
      <c r="R6" s="11" t="s">
        <v>4134</v>
      </c>
      <c r="S6" s="11"/>
      <c r="T6" s="11" t="s">
        <v>3298</v>
      </c>
      <c r="U6" s="107">
        <v>2200</v>
      </c>
      <c r="V6" s="11" t="s">
        <v>4135</v>
      </c>
      <c r="W6" s="11" t="s">
        <v>4136</v>
      </c>
      <c r="X6" s="11"/>
      <c r="Y6" s="11"/>
    </row>
    <row r="7" spans="1:25" ht="15" customHeight="1" x14ac:dyDescent="0.25">
      <c r="A7" s="11" t="s">
        <v>4137</v>
      </c>
      <c r="B7" s="87" t="s">
        <v>4131</v>
      </c>
      <c r="C7" s="11" t="s">
        <v>3290</v>
      </c>
      <c r="D7" s="11" t="s">
        <v>112</v>
      </c>
      <c r="E7" s="11" t="s">
        <v>4138</v>
      </c>
      <c r="F7" s="11" t="s">
        <v>3292</v>
      </c>
      <c r="G7" s="13">
        <v>41465</v>
      </c>
      <c r="H7" s="11" t="s">
        <v>4139</v>
      </c>
      <c r="I7" s="11" t="s">
        <v>3843</v>
      </c>
      <c r="J7" s="11" t="s">
        <v>4140</v>
      </c>
      <c r="K7" s="11" t="s">
        <v>4141</v>
      </c>
      <c r="L7" s="11" t="s">
        <v>3294</v>
      </c>
      <c r="M7" s="30">
        <v>42780</v>
      </c>
      <c r="N7" s="101">
        <v>42781.365740740737</v>
      </c>
      <c r="O7" s="30">
        <v>42793</v>
      </c>
      <c r="P7" s="11" t="s">
        <v>4142</v>
      </c>
      <c r="Q7" s="11" t="s">
        <v>4143</v>
      </c>
      <c r="R7" s="11" t="s">
        <v>4144</v>
      </c>
      <c r="S7" s="11"/>
      <c r="T7" s="11" t="s">
        <v>3298</v>
      </c>
      <c r="U7" s="107">
        <v>2200</v>
      </c>
      <c r="V7" s="11" t="s">
        <v>4145</v>
      </c>
      <c r="W7" s="11" t="s">
        <v>4146</v>
      </c>
      <c r="X7" s="11">
        <v>313692</v>
      </c>
      <c r="Y7" s="11"/>
    </row>
    <row r="8" spans="1:25" ht="15" customHeight="1" x14ac:dyDescent="0.25">
      <c r="A8" s="11" t="s">
        <v>4147</v>
      </c>
      <c r="B8" s="87" t="s">
        <v>4131</v>
      </c>
      <c r="C8" s="11" t="s">
        <v>3290</v>
      </c>
      <c r="D8" s="11" t="s">
        <v>31</v>
      </c>
      <c r="E8" s="11" t="s">
        <v>4148</v>
      </c>
      <c r="F8" s="11" t="s">
        <v>3292</v>
      </c>
      <c r="G8" s="13">
        <v>10654</v>
      </c>
      <c r="H8" s="11" t="s">
        <v>1742</v>
      </c>
      <c r="I8" s="11" t="s">
        <v>3302</v>
      </c>
      <c r="J8" s="11" t="s">
        <v>1823</v>
      </c>
      <c r="K8" s="11" t="s">
        <v>1824</v>
      </c>
      <c r="L8" s="11" t="s">
        <v>3294</v>
      </c>
      <c r="M8" s="30">
        <v>42759</v>
      </c>
      <c r="N8" s="101">
        <v>42761.559270833335</v>
      </c>
      <c r="O8" s="30">
        <v>42777</v>
      </c>
      <c r="P8" s="11" t="s">
        <v>2669</v>
      </c>
      <c r="Q8" s="11" t="s">
        <v>4149</v>
      </c>
      <c r="R8" s="11" t="s">
        <v>4150</v>
      </c>
      <c r="S8" s="11"/>
      <c r="T8" s="11" t="s">
        <v>3298</v>
      </c>
      <c r="U8" s="107">
        <v>2200</v>
      </c>
      <c r="V8" s="11" t="s">
        <v>4151</v>
      </c>
      <c r="W8" s="11" t="s">
        <v>4152</v>
      </c>
      <c r="X8" s="11"/>
      <c r="Y8" s="11"/>
    </row>
    <row r="9" spans="1:25" ht="15" customHeight="1" x14ac:dyDescent="0.25">
      <c r="A9" s="11" t="s">
        <v>4153</v>
      </c>
      <c r="B9" s="87" t="s">
        <v>4131</v>
      </c>
      <c r="C9" s="11" t="s">
        <v>3290</v>
      </c>
      <c r="D9" s="11" t="s">
        <v>195</v>
      </c>
      <c r="E9" s="11" t="s">
        <v>4154</v>
      </c>
      <c r="F9" s="11" t="s">
        <v>3292</v>
      </c>
      <c r="G9" s="13">
        <v>12142</v>
      </c>
      <c r="H9" s="11" t="s">
        <v>3879</v>
      </c>
      <c r="I9" s="11" t="s">
        <v>3456</v>
      </c>
      <c r="J9" s="11" t="s">
        <v>3880</v>
      </c>
      <c r="K9" s="11" t="s">
        <v>3881</v>
      </c>
      <c r="L9" s="11" t="s">
        <v>3294</v>
      </c>
      <c r="M9" s="11" t="s">
        <v>65</v>
      </c>
      <c r="N9" s="101">
        <v>42773.371006944442</v>
      </c>
      <c r="O9" s="30">
        <v>42783</v>
      </c>
      <c r="P9" s="11" t="s">
        <v>1507</v>
      </c>
      <c r="Q9" s="11" t="s">
        <v>3530</v>
      </c>
      <c r="R9" s="11" t="s">
        <v>1508</v>
      </c>
      <c r="S9" s="11" t="s">
        <v>4155</v>
      </c>
      <c r="T9" s="11" t="s">
        <v>3298</v>
      </c>
      <c r="U9" s="107">
        <v>2200</v>
      </c>
      <c r="V9" s="11"/>
      <c r="W9" s="11" t="s">
        <v>4156</v>
      </c>
      <c r="X9" s="11"/>
      <c r="Y9" s="11"/>
    </row>
    <row r="10" spans="1:25" ht="15" customHeight="1" x14ac:dyDescent="0.25">
      <c r="A10" s="11" t="s">
        <v>4157</v>
      </c>
      <c r="B10" s="87" t="s">
        <v>4131</v>
      </c>
      <c r="C10" s="11" t="s">
        <v>3290</v>
      </c>
      <c r="D10" s="11" t="s">
        <v>69</v>
      </c>
      <c r="E10" s="11" t="s">
        <v>4158</v>
      </c>
      <c r="F10" s="11" t="s">
        <v>3292</v>
      </c>
      <c r="G10" s="13">
        <v>779</v>
      </c>
      <c r="H10" s="11" t="s">
        <v>4159</v>
      </c>
      <c r="I10" s="11" t="s">
        <v>3376</v>
      </c>
      <c r="J10" s="11" t="s">
        <v>4160</v>
      </c>
      <c r="K10" s="11" t="s">
        <v>4161</v>
      </c>
      <c r="L10" s="11" t="s">
        <v>3294</v>
      </c>
      <c r="M10" s="30">
        <v>42723</v>
      </c>
      <c r="N10" s="101">
        <v>42775.690185185187</v>
      </c>
      <c r="O10" s="30">
        <v>42780</v>
      </c>
      <c r="P10" s="11" t="s">
        <v>4162</v>
      </c>
      <c r="Q10" s="11" t="s">
        <v>4163</v>
      </c>
      <c r="R10" s="11" t="s">
        <v>4164</v>
      </c>
      <c r="S10" s="11"/>
      <c r="T10" s="11" t="s">
        <v>3298</v>
      </c>
      <c r="U10" s="107">
        <v>2200</v>
      </c>
      <c r="V10" s="11"/>
      <c r="W10" s="11"/>
      <c r="X10" s="11"/>
      <c r="Y10" s="11"/>
    </row>
    <row r="11" spans="1:25" ht="15" customHeight="1" x14ac:dyDescent="0.25">
      <c r="A11" s="11" t="s">
        <v>4165</v>
      </c>
      <c r="B11" s="87" t="s">
        <v>4131</v>
      </c>
      <c r="C11" s="11" t="s">
        <v>3290</v>
      </c>
      <c r="D11" s="11" t="s">
        <v>31</v>
      </c>
      <c r="E11" s="11" t="s">
        <v>4166</v>
      </c>
      <c r="F11" s="11" t="s">
        <v>3292</v>
      </c>
      <c r="G11" s="13">
        <v>11406</v>
      </c>
      <c r="H11" s="11" t="s">
        <v>1169</v>
      </c>
      <c r="I11" s="11" t="s">
        <v>3456</v>
      </c>
      <c r="J11" s="11" t="s">
        <v>1296</v>
      </c>
      <c r="K11" s="11" t="s">
        <v>1297</v>
      </c>
      <c r="L11" s="11" t="s">
        <v>3294</v>
      </c>
      <c r="M11" s="30">
        <v>42731</v>
      </c>
      <c r="N11" s="101">
        <v>42733.337222222224</v>
      </c>
      <c r="O11" s="30">
        <v>42773</v>
      </c>
      <c r="P11" s="11" t="s">
        <v>4167</v>
      </c>
      <c r="Q11" s="11" t="s">
        <v>3731</v>
      </c>
      <c r="R11" s="11" t="s">
        <v>4168</v>
      </c>
      <c r="S11" s="11" t="s">
        <v>4169</v>
      </c>
      <c r="T11" s="11" t="s">
        <v>3298</v>
      </c>
      <c r="U11" s="107">
        <v>2200</v>
      </c>
      <c r="V11" s="11"/>
      <c r="W11" s="11" t="s">
        <v>31</v>
      </c>
      <c r="X11" s="11"/>
      <c r="Y11" s="11"/>
    </row>
    <row r="12" spans="1:25" ht="15" customHeight="1" x14ac:dyDescent="0.25">
      <c r="A12" s="11" t="s">
        <v>4170</v>
      </c>
      <c r="B12" s="87" t="s">
        <v>4131</v>
      </c>
      <c r="C12" s="11" t="s">
        <v>3290</v>
      </c>
      <c r="D12" s="11" t="s">
        <v>112</v>
      </c>
      <c r="E12" s="11" t="s">
        <v>4171</v>
      </c>
      <c r="F12" s="11" t="s">
        <v>3292</v>
      </c>
      <c r="G12" s="13">
        <v>12026</v>
      </c>
      <c r="H12" s="11" t="s">
        <v>4172</v>
      </c>
      <c r="I12" s="11" t="s">
        <v>3302</v>
      </c>
      <c r="J12" s="11" t="s">
        <v>4173</v>
      </c>
      <c r="K12" s="11" t="s">
        <v>4174</v>
      </c>
      <c r="L12" s="11" t="s">
        <v>3294</v>
      </c>
      <c r="M12" s="11" t="s">
        <v>65</v>
      </c>
      <c r="N12" s="101">
        <v>42759.404456018521</v>
      </c>
      <c r="O12" s="30">
        <v>42770</v>
      </c>
      <c r="P12" s="11" t="s">
        <v>4175</v>
      </c>
      <c r="Q12" s="11" t="s">
        <v>4176</v>
      </c>
      <c r="R12" s="11" t="s">
        <v>4177</v>
      </c>
      <c r="S12" s="11"/>
      <c r="T12" s="11" t="s">
        <v>3298</v>
      </c>
      <c r="U12" s="107">
        <v>2200</v>
      </c>
      <c r="V12" s="11"/>
      <c r="W12" s="11" t="s">
        <v>4178</v>
      </c>
      <c r="X12" s="11"/>
      <c r="Y12" s="11"/>
    </row>
    <row r="13" spans="1:25" ht="15" customHeight="1" x14ac:dyDescent="0.25">
      <c r="A13" s="11" t="s">
        <v>4179</v>
      </c>
      <c r="B13" s="87" t="s">
        <v>4131</v>
      </c>
      <c r="C13" s="11" t="s">
        <v>3290</v>
      </c>
      <c r="D13" s="11" t="s">
        <v>31</v>
      </c>
      <c r="E13" s="11" t="s">
        <v>4180</v>
      </c>
      <c r="F13" s="11" t="s">
        <v>3292</v>
      </c>
      <c r="G13" s="13">
        <v>11229</v>
      </c>
      <c r="H13" s="11" t="s">
        <v>267</v>
      </c>
      <c r="I13" s="11" t="s">
        <v>3456</v>
      </c>
      <c r="J13" s="11" t="s">
        <v>268</v>
      </c>
      <c r="K13" s="11" t="s">
        <v>269</v>
      </c>
      <c r="L13" s="11" t="s">
        <v>3294</v>
      </c>
      <c r="M13" s="30">
        <v>42752</v>
      </c>
      <c r="N13" s="101">
        <v>42761.302094907405</v>
      </c>
      <c r="O13" s="30">
        <v>42768</v>
      </c>
      <c r="P13" s="11" t="s">
        <v>4181</v>
      </c>
      <c r="Q13" s="11" t="s">
        <v>4182</v>
      </c>
      <c r="R13" s="11" t="s">
        <v>4183</v>
      </c>
      <c r="S13" s="11"/>
      <c r="T13" s="11" t="s">
        <v>3298</v>
      </c>
      <c r="U13" s="107">
        <v>2200</v>
      </c>
      <c r="V13" s="11" t="s">
        <v>3708</v>
      </c>
      <c r="W13" s="11" t="s">
        <v>3809</v>
      </c>
      <c r="X13" s="11"/>
      <c r="Y13" s="11"/>
    </row>
    <row r="14" spans="1:25" ht="15" customHeight="1" x14ac:dyDescent="0.25">
      <c r="A14" s="11" t="s">
        <v>4184</v>
      </c>
      <c r="B14" s="87" t="s">
        <v>4131</v>
      </c>
      <c r="C14" s="11" t="s">
        <v>3290</v>
      </c>
      <c r="D14" s="11" t="s">
        <v>31</v>
      </c>
      <c r="E14" s="11" t="s">
        <v>4185</v>
      </c>
      <c r="F14" s="11" t="s">
        <v>3865</v>
      </c>
      <c r="G14" s="13">
        <v>296</v>
      </c>
      <c r="H14" s="11" t="s">
        <v>3650</v>
      </c>
      <c r="I14" s="11" t="s">
        <v>3302</v>
      </c>
      <c r="J14" s="11" t="s">
        <v>3651</v>
      </c>
      <c r="K14" s="11" t="s">
        <v>3652</v>
      </c>
      <c r="L14" s="11" t="s">
        <v>3294</v>
      </c>
      <c r="M14" s="30">
        <v>42773</v>
      </c>
      <c r="N14" s="101">
        <v>42774.662858796299</v>
      </c>
      <c r="O14" s="30">
        <v>42793</v>
      </c>
      <c r="P14" s="11" t="s">
        <v>4186</v>
      </c>
      <c r="Q14" s="11" t="s">
        <v>4187</v>
      </c>
      <c r="R14" s="11" t="s">
        <v>4188</v>
      </c>
      <c r="S14" s="11" t="s">
        <v>4189</v>
      </c>
      <c r="T14" s="11" t="s">
        <v>3298</v>
      </c>
      <c r="U14" s="107">
        <v>2200</v>
      </c>
      <c r="V14" s="11" t="s">
        <v>4190</v>
      </c>
      <c r="W14" s="11" t="s">
        <v>4191</v>
      </c>
      <c r="X14" s="11"/>
      <c r="Y14" s="11"/>
    </row>
    <row r="15" spans="1:25" ht="15" customHeight="1" x14ac:dyDescent="0.25">
      <c r="A15" s="11" t="s">
        <v>4192</v>
      </c>
      <c r="B15" s="87" t="s">
        <v>4131</v>
      </c>
      <c r="C15" s="11" t="s">
        <v>3290</v>
      </c>
      <c r="D15" s="11" t="s">
        <v>160</v>
      </c>
      <c r="E15" s="11" t="s">
        <v>4193</v>
      </c>
      <c r="F15" s="11" t="s">
        <v>3292</v>
      </c>
      <c r="G15" s="13">
        <v>10699</v>
      </c>
      <c r="H15" s="11" t="s">
        <v>4194</v>
      </c>
      <c r="I15" s="11" t="s">
        <v>3456</v>
      </c>
      <c r="J15" s="11" t="s">
        <v>4195</v>
      </c>
      <c r="K15" s="11" t="s">
        <v>4196</v>
      </c>
      <c r="L15" s="11" t="s">
        <v>3294</v>
      </c>
      <c r="M15" s="11" t="s">
        <v>65</v>
      </c>
      <c r="N15" s="101">
        <v>42786.374872685185</v>
      </c>
      <c r="O15" s="30">
        <v>42787</v>
      </c>
      <c r="P15" s="11" t="s">
        <v>4197</v>
      </c>
      <c r="Q15" s="11" t="s">
        <v>4198</v>
      </c>
      <c r="R15" s="11" t="s">
        <v>4199</v>
      </c>
      <c r="S15" s="11"/>
      <c r="T15" s="11" t="s">
        <v>3298</v>
      </c>
      <c r="U15" s="107">
        <v>2200</v>
      </c>
      <c r="V15" s="11"/>
      <c r="W15" s="11"/>
      <c r="X15" s="11"/>
      <c r="Y15" s="11"/>
    </row>
    <row r="16" spans="1:25" ht="15" customHeight="1" x14ac:dyDescent="0.25">
      <c r="A16" s="11" t="s">
        <v>4200</v>
      </c>
      <c r="B16" s="87" t="s">
        <v>4131</v>
      </c>
      <c r="C16" s="11" t="s">
        <v>3290</v>
      </c>
      <c r="D16" s="11" t="s">
        <v>313</v>
      </c>
      <c r="E16" s="11" t="s">
        <v>4201</v>
      </c>
      <c r="F16" s="11" t="s">
        <v>3292</v>
      </c>
      <c r="G16" s="13">
        <v>10534</v>
      </c>
      <c r="H16" s="11" t="s">
        <v>683</v>
      </c>
      <c r="I16" s="11" t="s">
        <v>3387</v>
      </c>
      <c r="J16" s="11" t="s">
        <v>684</v>
      </c>
      <c r="K16" s="11" t="s">
        <v>685</v>
      </c>
      <c r="L16" s="11" t="s">
        <v>3294</v>
      </c>
      <c r="M16" s="30">
        <v>42777</v>
      </c>
      <c r="N16" s="101">
        <v>42780.490949074076</v>
      </c>
      <c r="O16" s="30">
        <v>42786</v>
      </c>
      <c r="P16" s="11" t="s">
        <v>4202</v>
      </c>
      <c r="Q16" s="11" t="s">
        <v>4203</v>
      </c>
      <c r="R16" s="11" t="s">
        <v>4204</v>
      </c>
      <c r="S16" s="11"/>
      <c r="T16" s="11" t="s">
        <v>3298</v>
      </c>
      <c r="U16" s="107">
        <v>2200</v>
      </c>
      <c r="V16" s="11"/>
      <c r="W16" s="11"/>
      <c r="X16" s="11"/>
      <c r="Y16" s="11"/>
    </row>
    <row r="17" spans="1:25" ht="15" customHeight="1" x14ac:dyDescent="0.25">
      <c r="A17" s="11" t="s">
        <v>4205</v>
      </c>
      <c r="B17" s="87" t="s">
        <v>4131</v>
      </c>
      <c r="C17" s="11" t="s">
        <v>3290</v>
      </c>
      <c r="D17" s="11" t="s">
        <v>1056</v>
      </c>
      <c r="E17" s="11" t="s">
        <v>4206</v>
      </c>
      <c r="F17" s="11" t="s">
        <v>3292</v>
      </c>
      <c r="G17" s="13">
        <v>10924</v>
      </c>
      <c r="H17" s="11" t="s">
        <v>4207</v>
      </c>
      <c r="I17" s="11" t="s">
        <v>3349</v>
      </c>
      <c r="J17" s="11" t="s">
        <v>4208</v>
      </c>
      <c r="K17" s="11" t="s">
        <v>4209</v>
      </c>
      <c r="L17" s="11" t="s">
        <v>3294</v>
      </c>
      <c r="M17" s="11" t="s">
        <v>65</v>
      </c>
      <c r="N17" s="101">
        <v>42779.634050925924</v>
      </c>
      <c r="O17" s="30">
        <v>42787</v>
      </c>
      <c r="P17" s="11" t="s">
        <v>4210</v>
      </c>
      <c r="Q17" s="11" t="s">
        <v>3806</v>
      </c>
      <c r="R17" s="11" t="s">
        <v>4211</v>
      </c>
      <c r="S17" s="11"/>
      <c r="T17" s="11" t="s">
        <v>3298</v>
      </c>
      <c r="U17" s="107">
        <v>2200</v>
      </c>
      <c r="V17" s="11"/>
      <c r="W17" s="11" t="s">
        <v>1056</v>
      </c>
      <c r="X17" s="11"/>
      <c r="Y17" s="11"/>
    </row>
    <row r="18" spans="1:25" ht="15" customHeight="1" x14ac:dyDescent="0.25">
      <c r="A18" s="11" t="s">
        <v>4212</v>
      </c>
      <c r="B18" s="87" t="s">
        <v>4131</v>
      </c>
      <c r="C18" s="11" t="s">
        <v>3290</v>
      </c>
      <c r="D18" s="11" t="s">
        <v>84</v>
      </c>
      <c r="E18" s="11" t="s">
        <v>4213</v>
      </c>
      <c r="F18" s="11" t="s">
        <v>3292</v>
      </c>
      <c r="G18" s="13">
        <v>10494</v>
      </c>
      <c r="H18" s="11" t="s">
        <v>474</v>
      </c>
      <c r="I18" s="11" t="s">
        <v>3312</v>
      </c>
      <c r="J18" s="11" t="s">
        <v>475</v>
      </c>
      <c r="K18" s="11" t="s">
        <v>476</v>
      </c>
      <c r="L18" s="11" t="s">
        <v>3294</v>
      </c>
      <c r="M18" s="30">
        <v>42746</v>
      </c>
      <c r="N18" s="101">
        <v>42753.450185185182</v>
      </c>
      <c r="O18" s="30">
        <v>42781</v>
      </c>
      <c r="P18" s="11" t="s">
        <v>4214</v>
      </c>
      <c r="Q18" s="11" t="s">
        <v>3762</v>
      </c>
      <c r="R18" s="11" t="s">
        <v>4215</v>
      </c>
      <c r="S18" s="11" t="s">
        <v>4216</v>
      </c>
      <c r="T18" s="11" t="s">
        <v>3298</v>
      </c>
      <c r="U18" s="107">
        <v>2200</v>
      </c>
      <c r="V18" s="11" t="s">
        <v>4217</v>
      </c>
      <c r="W18" s="11" t="s">
        <v>4218</v>
      </c>
      <c r="X18" s="11" t="s">
        <v>4219</v>
      </c>
      <c r="Y18" s="11"/>
    </row>
    <row r="19" spans="1:25" ht="15" customHeight="1" x14ac:dyDescent="0.25">
      <c r="A19" s="11" t="s">
        <v>4220</v>
      </c>
      <c r="B19" s="87" t="s">
        <v>4131</v>
      </c>
      <c r="C19" s="11" t="s">
        <v>3290</v>
      </c>
      <c r="D19" s="11" t="s">
        <v>112</v>
      </c>
      <c r="E19" s="11" t="s">
        <v>4221</v>
      </c>
      <c r="F19" s="11" t="s">
        <v>3292</v>
      </c>
      <c r="G19" s="13">
        <v>464</v>
      </c>
      <c r="H19" s="11" t="s">
        <v>260</v>
      </c>
      <c r="I19" s="11" t="s">
        <v>3302</v>
      </c>
      <c r="J19" s="11" t="s">
        <v>261</v>
      </c>
      <c r="K19" s="11" t="s">
        <v>262</v>
      </c>
      <c r="L19" s="11" t="s">
        <v>3294</v>
      </c>
      <c r="M19" s="30">
        <v>42725</v>
      </c>
      <c r="N19" s="101">
        <v>42762.602175925924</v>
      </c>
      <c r="O19" s="30">
        <v>42774</v>
      </c>
      <c r="P19" s="11" t="s">
        <v>4222</v>
      </c>
      <c r="Q19" s="11" t="s">
        <v>4223</v>
      </c>
      <c r="R19" s="11" t="s">
        <v>4224</v>
      </c>
      <c r="S19" s="11" t="s">
        <v>4225</v>
      </c>
      <c r="T19" s="11" t="s">
        <v>3298</v>
      </c>
      <c r="U19" s="107">
        <v>2200</v>
      </c>
      <c r="V19" s="11"/>
      <c r="W19" s="11"/>
      <c r="X19" s="11"/>
      <c r="Y19" s="11"/>
    </row>
    <row r="20" spans="1:25" ht="15" customHeight="1" x14ac:dyDescent="0.25">
      <c r="A20" s="11" t="s">
        <v>4226</v>
      </c>
      <c r="B20" s="87" t="s">
        <v>4131</v>
      </c>
      <c r="C20" s="11" t="s">
        <v>3290</v>
      </c>
      <c r="D20" s="11" t="s">
        <v>39</v>
      </c>
      <c r="E20" s="11" t="s">
        <v>4227</v>
      </c>
      <c r="F20" s="11" t="s">
        <v>3292</v>
      </c>
      <c r="G20" s="13">
        <v>13218</v>
      </c>
      <c r="H20" s="11" t="s">
        <v>4228</v>
      </c>
      <c r="I20" s="11" t="s">
        <v>3376</v>
      </c>
      <c r="J20" s="11" t="s">
        <v>4229</v>
      </c>
      <c r="K20" s="11" t="s">
        <v>4230</v>
      </c>
      <c r="L20" s="11" t="s">
        <v>3294</v>
      </c>
      <c r="M20" s="30">
        <v>42692</v>
      </c>
      <c r="N20" s="101">
        <v>42744.434953703705</v>
      </c>
      <c r="O20" s="30">
        <v>42767</v>
      </c>
      <c r="P20" s="11" t="s">
        <v>4231</v>
      </c>
      <c r="Q20" s="11" t="s">
        <v>4232</v>
      </c>
      <c r="R20" s="11" t="s">
        <v>4233</v>
      </c>
      <c r="S20" s="11" t="s">
        <v>4234</v>
      </c>
      <c r="T20" s="11" t="s">
        <v>3298</v>
      </c>
      <c r="U20" s="107">
        <v>2200</v>
      </c>
      <c r="V20" s="11"/>
      <c r="W20" s="11"/>
      <c r="X20" s="11"/>
      <c r="Y20" s="11"/>
    </row>
    <row r="21" spans="1:25" ht="15" customHeight="1" x14ac:dyDescent="0.25">
      <c r="A21" s="11" t="s">
        <v>4235</v>
      </c>
      <c r="B21" s="87" t="s">
        <v>4131</v>
      </c>
      <c r="C21" s="11" t="s">
        <v>3290</v>
      </c>
      <c r="D21" s="11" t="s">
        <v>313</v>
      </c>
      <c r="E21" s="11" t="s">
        <v>4236</v>
      </c>
      <c r="F21" s="11" t="s">
        <v>3292</v>
      </c>
      <c r="G21" s="13">
        <v>12230</v>
      </c>
      <c r="H21" s="11" t="s">
        <v>3612</v>
      </c>
      <c r="I21" s="11" t="s">
        <v>3387</v>
      </c>
      <c r="J21" s="11" t="s">
        <v>3613</v>
      </c>
      <c r="K21" s="11" t="s">
        <v>3614</v>
      </c>
      <c r="L21" s="11" t="s">
        <v>3294</v>
      </c>
      <c r="M21" s="11" t="s">
        <v>65</v>
      </c>
      <c r="N21" s="101">
        <v>42765.362685185188</v>
      </c>
      <c r="O21" s="30">
        <v>42773</v>
      </c>
      <c r="P21" s="11" t="s">
        <v>4237</v>
      </c>
      <c r="Q21" s="11" t="s">
        <v>3771</v>
      </c>
      <c r="R21" s="11" t="s">
        <v>4238</v>
      </c>
      <c r="S21" s="11" t="s">
        <v>4239</v>
      </c>
      <c r="T21" s="11" t="s">
        <v>3298</v>
      </c>
      <c r="U21" s="107">
        <v>2200</v>
      </c>
      <c r="V21" s="11" t="s">
        <v>3621</v>
      </c>
      <c r="W21" s="11" t="s">
        <v>3622</v>
      </c>
      <c r="X21" s="11" t="s">
        <v>3623</v>
      </c>
      <c r="Y21" s="11"/>
    </row>
    <row r="22" spans="1:25" ht="15" customHeight="1" x14ac:dyDescent="0.25">
      <c r="A22" s="11" t="s">
        <v>4240</v>
      </c>
      <c r="B22" s="87" t="s">
        <v>4131</v>
      </c>
      <c r="C22" s="11" t="s">
        <v>3290</v>
      </c>
      <c r="D22" s="11" t="s">
        <v>92</v>
      </c>
      <c r="E22" s="11" t="s">
        <v>4241</v>
      </c>
      <c r="F22" s="11" t="s">
        <v>3292</v>
      </c>
      <c r="G22" s="13">
        <v>13563</v>
      </c>
      <c r="H22" s="11" t="s">
        <v>3061</v>
      </c>
      <c r="I22" s="11" t="s">
        <v>4125</v>
      </c>
      <c r="J22" s="11" t="s">
        <v>3062</v>
      </c>
      <c r="K22" s="11" t="s">
        <v>3063</v>
      </c>
      <c r="L22" s="11" t="s">
        <v>3294</v>
      </c>
      <c r="M22" s="30">
        <v>42758</v>
      </c>
      <c r="N22" s="101">
        <v>42762.584675925929</v>
      </c>
      <c r="O22" s="30">
        <v>42772</v>
      </c>
      <c r="P22" s="11" t="s">
        <v>4242</v>
      </c>
      <c r="Q22" s="11" t="s">
        <v>4243</v>
      </c>
      <c r="R22" s="11" t="s">
        <v>4244</v>
      </c>
      <c r="S22" s="11"/>
      <c r="T22" s="11" t="s">
        <v>3298</v>
      </c>
      <c r="U22" s="107">
        <v>2200</v>
      </c>
      <c r="V22" s="11"/>
      <c r="W22" s="11" t="s">
        <v>92</v>
      </c>
      <c r="X22" s="11"/>
      <c r="Y22" s="11"/>
    </row>
    <row r="23" spans="1:25" ht="15" customHeight="1" x14ac:dyDescent="0.25">
      <c r="A23" s="11" t="s">
        <v>4245</v>
      </c>
      <c r="B23" s="87" t="s">
        <v>4131</v>
      </c>
      <c r="C23" s="11" t="s">
        <v>3290</v>
      </c>
      <c r="D23" s="11" t="s">
        <v>84</v>
      </c>
      <c r="E23" s="11" t="s">
        <v>4246</v>
      </c>
      <c r="F23" s="11" t="s">
        <v>3292</v>
      </c>
      <c r="G23" s="13">
        <v>11581</v>
      </c>
      <c r="H23" s="11" t="s">
        <v>4247</v>
      </c>
      <c r="I23" s="11" t="s">
        <v>3349</v>
      </c>
      <c r="J23" s="11" t="s">
        <v>4248</v>
      </c>
      <c r="K23" s="11" t="s">
        <v>4249</v>
      </c>
      <c r="L23" s="11" t="s">
        <v>3294</v>
      </c>
      <c r="M23" s="30">
        <v>42772</v>
      </c>
      <c r="N23" s="101">
        <v>42781.608344907407</v>
      </c>
      <c r="O23" s="30">
        <v>42790</v>
      </c>
      <c r="P23" s="11" t="s">
        <v>4250</v>
      </c>
      <c r="Q23" s="11" t="s">
        <v>3458</v>
      </c>
      <c r="R23" s="11" t="s">
        <v>4251</v>
      </c>
      <c r="S23" s="11"/>
      <c r="T23" s="11" t="s">
        <v>3298</v>
      </c>
      <c r="U23" s="107">
        <v>2200</v>
      </c>
      <c r="V23" s="11"/>
      <c r="W23" s="11" t="s">
        <v>84</v>
      </c>
      <c r="X23" s="11"/>
      <c r="Y23" s="11"/>
    </row>
    <row r="24" spans="1:25" ht="15" customHeight="1" x14ac:dyDescent="0.25">
      <c r="A24" s="11" t="s">
        <v>4252</v>
      </c>
      <c r="B24" s="87" t="s">
        <v>4131</v>
      </c>
      <c r="C24" s="11" t="s">
        <v>3290</v>
      </c>
      <c r="D24" s="11" t="s">
        <v>84</v>
      </c>
      <c r="E24" s="11" t="s">
        <v>4253</v>
      </c>
      <c r="F24" s="11" t="s">
        <v>3292</v>
      </c>
      <c r="G24" s="13">
        <v>11085</v>
      </c>
      <c r="H24" s="11" t="s">
        <v>3590</v>
      </c>
      <c r="I24" s="11" t="s">
        <v>3306</v>
      </c>
      <c r="J24" s="11" t="s">
        <v>3591</v>
      </c>
      <c r="K24" s="11" t="s">
        <v>3592</v>
      </c>
      <c r="L24" s="11" t="s">
        <v>3294</v>
      </c>
      <c r="M24" s="11" t="s">
        <v>65</v>
      </c>
      <c r="N24" s="101">
        <v>42762.527291666665</v>
      </c>
      <c r="O24" s="30">
        <v>42773</v>
      </c>
      <c r="P24" s="11" t="s">
        <v>4254</v>
      </c>
      <c r="Q24" s="11" t="s">
        <v>3458</v>
      </c>
      <c r="R24" s="11" t="s">
        <v>4255</v>
      </c>
      <c r="S24" s="11"/>
      <c r="T24" s="11" t="s">
        <v>3298</v>
      </c>
      <c r="U24" s="107">
        <v>2200</v>
      </c>
      <c r="V24" s="11"/>
      <c r="W24" s="11"/>
      <c r="X24" s="11"/>
      <c r="Y24" s="11"/>
    </row>
    <row r="25" spans="1:25" ht="15" customHeight="1" x14ac:dyDescent="0.25">
      <c r="A25" s="11" t="s">
        <v>4256</v>
      </c>
      <c r="B25" s="87" t="s">
        <v>4131</v>
      </c>
      <c r="C25" s="11" t="s">
        <v>3290</v>
      </c>
      <c r="D25" s="11" t="s">
        <v>767</v>
      </c>
      <c r="E25" s="11" t="s">
        <v>4257</v>
      </c>
      <c r="F25" s="11" t="s">
        <v>3292</v>
      </c>
      <c r="G25" s="13">
        <v>187</v>
      </c>
      <c r="H25" s="11" t="s">
        <v>3095</v>
      </c>
      <c r="I25" s="11" t="s">
        <v>3293</v>
      </c>
      <c r="J25" s="11" t="s">
        <v>3096</v>
      </c>
      <c r="K25" s="11" t="s">
        <v>3097</v>
      </c>
      <c r="L25" s="11" t="s">
        <v>3294</v>
      </c>
      <c r="M25" s="11" t="s">
        <v>65</v>
      </c>
      <c r="N25" s="101">
        <v>42754.70039351852</v>
      </c>
      <c r="O25" s="30">
        <v>42770</v>
      </c>
      <c r="P25" s="11" t="s">
        <v>4258</v>
      </c>
      <c r="Q25" s="11" t="s">
        <v>3618</v>
      </c>
      <c r="R25" s="11" t="s">
        <v>4259</v>
      </c>
      <c r="S25" s="11" t="s">
        <v>4260</v>
      </c>
      <c r="T25" s="11" t="s">
        <v>3298</v>
      </c>
      <c r="U25" s="107">
        <v>2200</v>
      </c>
      <c r="V25" s="11"/>
      <c r="W25" s="11" t="s">
        <v>767</v>
      </c>
      <c r="X25" s="11"/>
      <c r="Y25" s="11"/>
    </row>
    <row r="26" spans="1:25" ht="15" customHeight="1" x14ac:dyDescent="0.25">
      <c r="A26" s="11" t="s">
        <v>4261</v>
      </c>
      <c r="B26" s="87" t="s">
        <v>4131</v>
      </c>
      <c r="C26" s="11" t="s">
        <v>3290</v>
      </c>
      <c r="D26" s="11" t="s">
        <v>61</v>
      </c>
      <c r="E26" s="11" t="s">
        <v>4262</v>
      </c>
      <c r="F26" s="11" t="s">
        <v>3292</v>
      </c>
      <c r="G26" s="13">
        <v>125</v>
      </c>
      <c r="H26" s="11" t="s">
        <v>594</v>
      </c>
      <c r="I26" s="11" t="s">
        <v>3302</v>
      </c>
      <c r="J26" s="11" t="s">
        <v>595</v>
      </c>
      <c r="K26" s="11" t="s">
        <v>596</v>
      </c>
      <c r="L26" s="11" t="s">
        <v>3294</v>
      </c>
      <c r="M26" s="30">
        <v>42709</v>
      </c>
      <c r="N26" s="101">
        <v>42751.666018518517</v>
      </c>
      <c r="O26" s="30">
        <v>42776</v>
      </c>
      <c r="P26" s="11" t="s">
        <v>4263</v>
      </c>
      <c r="Q26" s="11" t="s">
        <v>3493</v>
      </c>
      <c r="R26" s="11" t="s">
        <v>4264</v>
      </c>
      <c r="S26" s="11"/>
      <c r="T26" s="11" t="s">
        <v>3298</v>
      </c>
      <c r="U26" s="107">
        <v>2200</v>
      </c>
      <c r="V26" s="11" t="s">
        <v>4265</v>
      </c>
      <c r="W26" s="11" t="s">
        <v>4266</v>
      </c>
      <c r="X26" s="11" t="s">
        <v>4267</v>
      </c>
      <c r="Y26" s="11"/>
    </row>
    <row r="27" spans="1:25" ht="15" customHeight="1" x14ac:dyDescent="0.25">
      <c r="A27" s="11" t="s">
        <v>4268</v>
      </c>
      <c r="B27" s="87" t="s">
        <v>4131</v>
      </c>
      <c r="C27" s="11" t="s">
        <v>3290</v>
      </c>
      <c r="D27" s="11" t="s">
        <v>223</v>
      </c>
      <c r="E27" s="11" t="s">
        <v>4269</v>
      </c>
      <c r="F27" s="11" t="s">
        <v>3292</v>
      </c>
      <c r="G27" s="13">
        <v>10892</v>
      </c>
      <c r="H27" s="11" t="s">
        <v>791</v>
      </c>
      <c r="I27" s="11" t="s">
        <v>3456</v>
      </c>
      <c r="J27" s="11" t="s">
        <v>792</v>
      </c>
      <c r="K27" s="11" t="s">
        <v>793</v>
      </c>
      <c r="L27" s="11" t="s">
        <v>3294</v>
      </c>
      <c r="M27" s="30">
        <v>42766</v>
      </c>
      <c r="N27" s="101">
        <v>42766.568576388891</v>
      </c>
      <c r="O27" s="30">
        <v>42775</v>
      </c>
      <c r="P27" s="11" t="s">
        <v>358</v>
      </c>
      <c r="Q27" s="11" t="s">
        <v>4270</v>
      </c>
      <c r="R27" s="11" t="s">
        <v>794</v>
      </c>
      <c r="S27" s="11" t="s">
        <v>4271</v>
      </c>
      <c r="T27" s="11" t="s">
        <v>3298</v>
      </c>
      <c r="U27" s="107">
        <v>2200</v>
      </c>
      <c r="V27" s="11"/>
      <c r="W27" s="11"/>
      <c r="X27" s="11"/>
      <c r="Y27" s="11"/>
    </row>
    <row r="28" spans="1:25" ht="15" customHeight="1" x14ac:dyDescent="0.25">
      <c r="A28" s="11" t="s">
        <v>4272</v>
      </c>
      <c r="B28" s="87" t="s">
        <v>4131</v>
      </c>
      <c r="C28" s="11" t="s">
        <v>3290</v>
      </c>
      <c r="D28" s="11" t="s">
        <v>313</v>
      </c>
      <c r="E28" s="11" t="s">
        <v>4273</v>
      </c>
      <c r="F28" s="11" t="s">
        <v>3292</v>
      </c>
      <c r="G28" s="13">
        <v>10531</v>
      </c>
      <c r="H28" s="11" t="s">
        <v>1749</v>
      </c>
      <c r="I28" s="11" t="s">
        <v>3387</v>
      </c>
      <c r="J28" s="11" t="s">
        <v>1836</v>
      </c>
      <c r="K28" s="11" t="s">
        <v>1837</v>
      </c>
      <c r="L28" s="11" t="s">
        <v>3294</v>
      </c>
      <c r="M28" s="30">
        <v>42776</v>
      </c>
      <c r="N28" s="101">
        <v>42779.489965277775</v>
      </c>
      <c r="O28" s="30">
        <v>42790</v>
      </c>
      <c r="P28" s="11" t="s">
        <v>4274</v>
      </c>
      <c r="Q28" s="11" t="s">
        <v>3330</v>
      </c>
      <c r="R28" s="11" t="s">
        <v>4275</v>
      </c>
      <c r="S28" s="11" t="s">
        <v>4276</v>
      </c>
      <c r="T28" s="11" t="s">
        <v>3298</v>
      </c>
      <c r="U28" s="107">
        <v>2200</v>
      </c>
      <c r="V28" s="11" t="s">
        <v>3995</v>
      </c>
      <c r="W28" s="11" t="s">
        <v>4277</v>
      </c>
      <c r="X28" s="11" t="s">
        <v>4278</v>
      </c>
      <c r="Y28" s="11"/>
    </row>
    <row r="29" spans="1:25" ht="15" customHeight="1" x14ac:dyDescent="0.25">
      <c r="A29" s="11" t="s">
        <v>4279</v>
      </c>
      <c r="B29" s="87" t="s">
        <v>4131</v>
      </c>
      <c r="C29" s="11" t="s">
        <v>3290</v>
      </c>
      <c r="D29" s="11" t="s">
        <v>223</v>
      </c>
      <c r="E29" s="11" t="s">
        <v>4280</v>
      </c>
      <c r="F29" s="11" t="s">
        <v>3292</v>
      </c>
      <c r="G29" s="13">
        <v>11165</v>
      </c>
      <c r="H29" s="11" t="s">
        <v>4281</v>
      </c>
      <c r="I29" s="11" t="s">
        <v>3767</v>
      </c>
      <c r="J29" s="11" t="s">
        <v>4282</v>
      </c>
      <c r="K29" s="11" t="s">
        <v>4283</v>
      </c>
      <c r="L29" s="11" t="s">
        <v>3294</v>
      </c>
      <c r="M29" s="11" t="s">
        <v>65</v>
      </c>
      <c r="N29" s="101">
        <v>42628.358923611115</v>
      </c>
      <c r="O29" s="30">
        <v>42770</v>
      </c>
      <c r="P29" s="11" t="s">
        <v>4284</v>
      </c>
      <c r="Q29" s="11" t="s">
        <v>4285</v>
      </c>
      <c r="R29" s="11" t="s">
        <v>4286</v>
      </c>
      <c r="S29" s="11" t="s">
        <v>4287</v>
      </c>
      <c r="T29" s="11" t="s">
        <v>3298</v>
      </c>
      <c r="U29" s="107">
        <v>2200</v>
      </c>
      <c r="V29" s="11"/>
      <c r="W29" s="11"/>
      <c r="X29" s="11"/>
      <c r="Y29" s="11"/>
    </row>
    <row r="30" spans="1:25" ht="15" customHeight="1" x14ac:dyDescent="0.25">
      <c r="A30" s="11" t="s">
        <v>4288</v>
      </c>
      <c r="B30" s="87" t="s">
        <v>4131</v>
      </c>
      <c r="C30" s="11" t="s">
        <v>3290</v>
      </c>
      <c r="D30" s="11" t="s">
        <v>84</v>
      </c>
      <c r="E30" s="11" t="s">
        <v>4289</v>
      </c>
      <c r="F30" s="11" t="s">
        <v>3292</v>
      </c>
      <c r="G30" s="13">
        <v>11367</v>
      </c>
      <c r="H30" s="11" t="s">
        <v>889</v>
      </c>
      <c r="I30" s="11" t="s">
        <v>3432</v>
      </c>
      <c r="J30" s="11" t="s">
        <v>890</v>
      </c>
      <c r="K30" s="11" t="s">
        <v>891</v>
      </c>
      <c r="L30" s="11" t="s">
        <v>3294</v>
      </c>
      <c r="M30" s="30">
        <v>42766</v>
      </c>
      <c r="N30" s="101">
        <v>42767.639861111114</v>
      </c>
      <c r="O30" s="30">
        <v>42779</v>
      </c>
      <c r="P30" s="11" t="s">
        <v>4290</v>
      </c>
      <c r="Q30" s="11" t="s">
        <v>4291</v>
      </c>
      <c r="R30" s="11" t="s">
        <v>4292</v>
      </c>
      <c r="S30" s="11" t="s">
        <v>4293</v>
      </c>
      <c r="T30" s="11" t="s">
        <v>3298</v>
      </c>
      <c r="U30" s="107">
        <v>2200</v>
      </c>
      <c r="V30" s="11" t="s">
        <v>4294</v>
      </c>
      <c r="W30" s="11" t="s">
        <v>4295</v>
      </c>
      <c r="X30" s="11"/>
      <c r="Y30" s="11"/>
    </row>
    <row r="31" spans="1:25" ht="15" customHeight="1" x14ac:dyDescent="0.25">
      <c r="A31" s="11" t="s">
        <v>4296</v>
      </c>
      <c r="B31" s="87" t="s">
        <v>4131</v>
      </c>
      <c r="C31" s="11" t="s">
        <v>3290</v>
      </c>
      <c r="D31" s="11" t="s">
        <v>84</v>
      </c>
      <c r="E31" s="11" t="s">
        <v>4297</v>
      </c>
      <c r="F31" s="11" t="s">
        <v>3292</v>
      </c>
      <c r="G31" s="13">
        <v>253</v>
      </c>
      <c r="H31" s="11" t="s">
        <v>1133</v>
      </c>
      <c r="I31" s="11" t="s">
        <v>3387</v>
      </c>
      <c r="J31" s="11" t="s">
        <v>1225</v>
      </c>
      <c r="K31" s="11" t="s">
        <v>1226</v>
      </c>
      <c r="L31" s="11" t="s">
        <v>3294</v>
      </c>
      <c r="M31" s="30">
        <v>42745</v>
      </c>
      <c r="N31" s="101">
        <v>42761.579074074078</v>
      </c>
      <c r="O31" s="30">
        <v>42772</v>
      </c>
      <c r="P31" s="11" t="s">
        <v>526</v>
      </c>
      <c r="Q31" s="11" t="s">
        <v>4270</v>
      </c>
      <c r="R31" s="11" t="s">
        <v>527</v>
      </c>
      <c r="S31" s="11"/>
      <c r="T31" s="11" t="s">
        <v>3298</v>
      </c>
      <c r="U31" s="107">
        <v>2200</v>
      </c>
      <c r="V31" s="11"/>
      <c r="W31" s="11" t="s">
        <v>4298</v>
      </c>
      <c r="X31" s="11"/>
      <c r="Y31" s="11"/>
    </row>
    <row r="32" spans="1:25" ht="15" customHeight="1" x14ac:dyDescent="0.25">
      <c r="A32" s="11" t="s">
        <v>4299</v>
      </c>
      <c r="B32" s="87" t="s">
        <v>4131</v>
      </c>
      <c r="C32" s="11" t="s">
        <v>3290</v>
      </c>
      <c r="D32" s="11" t="s">
        <v>92</v>
      </c>
      <c r="E32" s="11" t="s">
        <v>4300</v>
      </c>
      <c r="F32" s="11" t="s">
        <v>3292</v>
      </c>
      <c r="G32" s="13">
        <v>11249</v>
      </c>
      <c r="H32" s="11" t="s">
        <v>26</v>
      </c>
      <c r="I32" s="11" t="s">
        <v>3306</v>
      </c>
      <c r="J32" s="11" t="s">
        <v>27</v>
      </c>
      <c r="K32" s="11" t="s">
        <v>28</v>
      </c>
      <c r="L32" s="11" t="s">
        <v>3294</v>
      </c>
      <c r="M32" s="30">
        <v>42774</v>
      </c>
      <c r="N32" s="101">
        <v>42781.671550925923</v>
      </c>
      <c r="O32" s="30">
        <v>42787</v>
      </c>
      <c r="P32" s="11" t="s">
        <v>1470</v>
      </c>
      <c r="Q32" s="11" t="s">
        <v>4301</v>
      </c>
      <c r="R32" s="11" t="s">
        <v>1471</v>
      </c>
      <c r="S32" s="11"/>
      <c r="T32" s="11" t="s">
        <v>3298</v>
      </c>
      <c r="U32" s="107">
        <v>2200</v>
      </c>
      <c r="V32" s="11" t="s">
        <v>3683</v>
      </c>
      <c r="W32" s="11" t="s">
        <v>3684</v>
      </c>
      <c r="X32" s="11" t="s">
        <v>4302</v>
      </c>
      <c r="Y32" s="11"/>
    </row>
    <row r="33" spans="1:25" ht="15" customHeight="1" x14ac:dyDescent="0.25">
      <c r="A33" s="11" t="s">
        <v>4303</v>
      </c>
      <c r="B33" s="87" t="s">
        <v>4131</v>
      </c>
      <c r="C33" s="11" t="s">
        <v>3290</v>
      </c>
      <c r="D33" s="11" t="s">
        <v>84</v>
      </c>
      <c r="E33" s="11" t="s">
        <v>4304</v>
      </c>
      <c r="F33" s="11" t="s">
        <v>3292</v>
      </c>
      <c r="G33" s="13">
        <v>10295</v>
      </c>
      <c r="H33" s="11" t="s">
        <v>523</v>
      </c>
      <c r="I33" s="11" t="s">
        <v>3387</v>
      </c>
      <c r="J33" s="11" t="s">
        <v>524</v>
      </c>
      <c r="K33" s="11" t="s">
        <v>525</v>
      </c>
      <c r="L33" s="11" t="s">
        <v>3294</v>
      </c>
      <c r="M33" s="30">
        <v>42764</v>
      </c>
      <c r="N33" s="101">
        <v>42766.685312499998</v>
      </c>
      <c r="O33" s="30">
        <v>42775</v>
      </c>
      <c r="P33" s="11" t="s">
        <v>1894</v>
      </c>
      <c r="Q33" s="11" t="s">
        <v>4305</v>
      </c>
      <c r="R33" s="11" t="s">
        <v>4306</v>
      </c>
      <c r="S33" s="11"/>
      <c r="T33" s="11" t="s">
        <v>3298</v>
      </c>
      <c r="U33" s="107">
        <v>2200</v>
      </c>
      <c r="V33" s="11" t="s">
        <v>4307</v>
      </c>
      <c r="W33" s="11" t="s">
        <v>4308</v>
      </c>
      <c r="X33" s="11"/>
      <c r="Y33" s="11"/>
    </row>
    <row r="34" spans="1:25" ht="15" customHeight="1" x14ac:dyDescent="0.25">
      <c r="A34" s="11" t="s">
        <v>4309</v>
      </c>
      <c r="B34" s="87" t="s">
        <v>4131</v>
      </c>
      <c r="C34" s="11" t="s">
        <v>3290</v>
      </c>
      <c r="D34" s="11" t="s">
        <v>92</v>
      </c>
      <c r="E34" s="11" t="s">
        <v>4310</v>
      </c>
      <c r="F34" s="11" t="s">
        <v>3292</v>
      </c>
      <c r="G34" s="13">
        <v>13157</v>
      </c>
      <c r="H34" s="11" t="s">
        <v>4311</v>
      </c>
      <c r="I34" s="11" t="s">
        <v>3387</v>
      </c>
      <c r="J34" s="11" t="s">
        <v>4312</v>
      </c>
      <c r="K34" s="11" t="s">
        <v>4313</v>
      </c>
      <c r="L34" s="11" t="s">
        <v>3294</v>
      </c>
      <c r="M34" s="30">
        <v>42765</v>
      </c>
      <c r="N34" s="101">
        <v>42774.434432870374</v>
      </c>
      <c r="O34" s="30">
        <v>42793</v>
      </c>
      <c r="P34" s="11" t="s">
        <v>4314</v>
      </c>
      <c r="Q34" s="11" t="s">
        <v>2109</v>
      </c>
      <c r="R34" s="11" t="s">
        <v>4315</v>
      </c>
      <c r="S34" s="11"/>
      <c r="T34" s="11" t="s">
        <v>3298</v>
      </c>
      <c r="U34" s="107">
        <v>2200</v>
      </c>
      <c r="V34" s="11"/>
      <c r="W34" s="11" t="s">
        <v>92</v>
      </c>
      <c r="X34" s="11"/>
      <c r="Y34" s="11"/>
    </row>
    <row r="35" spans="1:25" ht="15" customHeight="1" x14ac:dyDescent="0.25">
      <c r="A35" s="11" t="s">
        <v>4316</v>
      </c>
      <c r="B35" s="87" t="s">
        <v>4131</v>
      </c>
      <c r="C35" s="11" t="s">
        <v>3290</v>
      </c>
      <c r="D35" s="11" t="s">
        <v>223</v>
      </c>
      <c r="E35" s="11" t="s">
        <v>4317</v>
      </c>
      <c r="F35" s="11" t="s">
        <v>3292</v>
      </c>
      <c r="G35" s="13">
        <v>11575</v>
      </c>
      <c r="H35" s="11" t="s">
        <v>1116</v>
      </c>
      <c r="I35" s="11" t="s">
        <v>3293</v>
      </c>
      <c r="J35" s="11" t="s">
        <v>1191</v>
      </c>
      <c r="K35" s="11" t="s">
        <v>1192</v>
      </c>
      <c r="L35" s="11" t="s">
        <v>3294</v>
      </c>
      <c r="M35" s="30">
        <v>42759</v>
      </c>
      <c r="N35" s="101">
        <v>42762.555868055555</v>
      </c>
      <c r="O35" s="30">
        <v>42786</v>
      </c>
      <c r="P35" s="11" t="s">
        <v>4318</v>
      </c>
      <c r="Q35" s="11" t="s">
        <v>4319</v>
      </c>
      <c r="R35" s="11" t="s">
        <v>4320</v>
      </c>
      <c r="S35" s="11"/>
      <c r="T35" s="11" t="s">
        <v>3298</v>
      </c>
      <c r="U35" s="107">
        <v>2200</v>
      </c>
      <c r="V35" s="11" t="s">
        <v>4321</v>
      </c>
      <c r="W35" s="11" t="s">
        <v>4322</v>
      </c>
      <c r="X35" s="11"/>
      <c r="Y35" s="11"/>
    </row>
    <row r="36" spans="1:25" ht="15" customHeight="1" x14ac:dyDescent="0.25">
      <c r="A36" s="11" t="s">
        <v>4323</v>
      </c>
      <c r="B36" s="87" t="s">
        <v>4131</v>
      </c>
      <c r="C36" s="11" t="s">
        <v>3290</v>
      </c>
      <c r="D36" s="11" t="s">
        <v>23</v>
      </c>
      <c r="E36" s="11" t="s">
        <v>4324</v>
      </c>
      <c r="F36" s="11" t="s">
        <v>3292</v>
      </c>
      <c r="G36" s="13">
        <v>11663</v>
      </c>
      <c r="H36" s="11" t="s">
        <v>48</v>
      </c>
      <c r="I36" s="11" t="s">
        <v>3306</v>
      </c>
      <c r="J36" s="11" t="s">
        <v>49</v>
      </c>
      <c r="K36" s="11" t="s">
        <v>50</v>
      </c>
      <c r="L36" s="11" t="s">
        <v>3294</v>
      </c>
      <c r="M36" s="11" t="s">
        <v>65</v>
      </c>
      <c r="N36" s="101">
        <v>42788.452719907407</v>
      </c>
      <c r="O36" s="30">
        <v>42793</v>
      </c>
      <c r="P36" s="11" t="s">
        <v>51</v>
      </c>
      <c r="Q36" s="11" t="s">
        <v>4007</v>
      </c>
      <c r="R36" s="11" t="s">
        <v>52</v>
      </c>
      <c r="S36" s="11"/>
      <c r="T36" s="11" t="s">
        <v>3298</v>
      </c>
      <c r="U36" s="107">
        <v>2200</v>
      </c>
      <c r="V36" s="11"/>
      <c r="W36" s="11"/>
      <c r="X36" s="11"/>
      <c r="Y36" s="11"/>
    </row>
    <row r="37" spans="1:25" ht="15" customHeight="1" x14ac:dyDescent="0.25">
      <c r="A37" s="11" t="s">
        <v>4325</v>
      </c>
      <c r="B37" s="87" t="s">
        <v>4131</v>
      </c>
      <c r="C37" s="11" t="s">
        <v>3290</v>
      </c>
      <c r="D37" s="11" t="s">
        <v>112</v>
      </c>
      <c r="E37" s="11" t="s">
        <v>4326</v>
      </c>
      <c r="F37" s="11" t="s">
        <v>3292</v>
      </c>
      <c r="G37" s="13">
        <v>420</v>
      </c>
      <c r="H37" s="11" t="s">
        <v>176</v>
      </c>
      <c r="I37" s="11" t="s">
        <v>3432</v>
      </c>
      <c r="J37" s="11" t="s">
        <v>177</v>
      </c>
      <c r="K37" s="11" t="s">
        <v>178</v>
      </c>
      <c r="L37" s="11" t="s">
        <v>3294</v>
      </c>
      <c r="M37" s="30">
        <v>42745</v>
      </c>
      <c r="N37" s="101">
        <v>42747.644548611112</v>
      </c>
      <c r="O37" s="30">
        <v>42781</v>
      </c>
      <c r="P37" s="11" t="s">
        <v>4327</v>
      </c>
      <c r="Q37" s="11" t="s">
        <v>3785</v>
      </c>
      <c r="R37" s="11" t="s">
        <v>4328</v>
      </c>
      <c r="S37" s="11"/>
      <c r="T37" s="11" t="s">
        <v>3298</v>
      </c>
      <c r="U37" s="107">
        <v>2200</v>
      </c>
      <c r="V37" s="11" t="s">
        <v>4329</v>
      </c>
      <c r="W37" s="11" t="s">
        <v>4330</v>
      </c>
      <c r="X37" s="11"/>
      <c r="Y37" s="11"/>
    </row>
    <row r="38" spans="1:25" ht="15" customHeight="1" x14ac:dyDescent="0.25">
      <c r="A38" s="11" t="s">
        <v>4331</v>
      </c>
      <c r="B38" s="87" t="s">
        <v>4131</v>
      </c>
      <c r="C38" s="11" t="s">
        <v>3290</v>
      </c>
      <c r="D38" s="11" t="s">
        <v>53</v>
      </c>
      <c r="E38" s="11" t="s">
        <v>4332</v>
      </c>
      <c r="F38" s="11" t="s">
        <v>3292</v>
      </c>
      <c r="G38" s="13">
        <v>11406</v>
      </c>
      <c r="H38" s="11" t="s">
        <v>1169</v>
      </c>
      <c r="I38" s="11" t="s">
        <v>3456</v>
      </c>
      <c r="J38" s="11" t="s">
        <v>1296</v>
      </c>
      <c r="K38" s="11" t="s">
        <v>1297</v>
      </c>
      <c r="L38" s="11" t="s">
        <v>3294</v>
      </c>
      <c r="M38" s="30">
        <v>42724</v>
      </c>
      <c r="N38" s="101">
        <v>42731.379861111112</v>
      </c>
      <c r="O38" s="30">
        <v>42788</v>
      </c>
      <c r="P38" s="11" t="s">
        <v>4333</v>
      </c>
      <c r="Q38" s="11" t="s">
        <v>3806</v>
      </c>
      <c r="R38" s="11" t="s">
        <v>4334</v>
      </c>
      <c r="S38" s="11"/>
      <c r="T38" s="11" t="s">
        <v>3298</v>
      </c>
      <c r="U38" s="107">
        <v>2200</v>
      </c>
      <c r="V38" s="11"/>
      <c r="W38" s="11" t="s">
        <v>53</v>
      </c>
      <c r="X38" s="11"/>
      <c r="Y38" s="11"/>
    </row>
    <row r="39" spans="1:25" ht="15" customHeight="1" x14ac:dyDescent="0.25">
      <c r="A39" s="11" t="s">
        <v>4335</v>
      </c>
      <c r="B39" s="87" t="s">
        <v>4131</v>
      </c>
      <c r="C39" s="11" t="s">
        <v>3290</v>
      </c>
      <c r="D39" s="11" t="s">
        <v>223</v>
      </c>
      <c r="E39" s="11" t="s">
        <v>4336</v>
      </c>
      <c r="F39" s="11" t="s">
        <v>3292</v>
      </c>
      <c r="G39" s="13">
        <v>405</v>
      </c>
      <c r="H39" s="11" t="s">
        <v>351</v>
      </c>
      <c r="I39" s="11" t="s">
        <v>3302</v>
      </c>
      <c r="J39" s="11" t="s">
        <v>352</v>
      </c>
      <c r="K39" s="11" t="s">
        <v>353</v>
      </c>
      <c r="L39" s="11" t="s">
        <v>3294</v>
      </c>
      <c r="M39" s="30">
        <v>42738</v>
      </c>
      <c r="N39" s="101">
        <v>42739.679745370369</v>
      </c>
      <c r="O39" s="30">
        <v>42783</v>
      </c>
      <c r="P39" s="11" t="s">
        <v>4337</v>
      </c>
      <c r="Q39" s="11" t="s">
        <v>3530</v>
      </c>
      <c r="R39" s="11" t="s">
        <v>4338</v>
      </c>
      <c r="S39" s="11"/>
      <c r="T39" s="11" t="s">
        <v>3298</v>
      </c>
      <c r="U39" s="107">
        <v>2200</v>
      </c>
      <c r="V39" s="11"/>
      <c r="W39" s="11" t="s">
        <v>4339</v>
      </c>
      <c r="X39" s="11"/>
      <c r="Y39" s="11"/>
    </row>
    <row r="40" spans="1:25" ht="15" customHeight="1" x14ac:dyDescent="0.25">
      <c r="A40" s="11" t="s">
        <v>4340</v>
      </c>
      <c r="B40" s="87" t="s">
        <v>4131</v>
      </c>
      <c r="C40" s="11" t="s">
        <v>3290</v>
      </c>
      <c r="D40" s="11" t="s">
        <v>61</v>
      </c>
      <c r="E40" s="11" t="s">
        <v>4341</v>
      </c>
      <c r="F40" s="11" t="s">
        <v>3292</v>
      </c>
      <c r="G40" s="13">
        <v>10849</v>
      </c>
      <c r="H40" s="11" t="s">
        <v>4342</v>
      </c>
      <c r="I40" s="11" t="s">
        <v>3456</v>
      </c>
      <c r="J40" s="11" t="s">
        <v>4343</v>
      </c>
      <c r="K40" s="11" t="s">
        <v>4344</v>
      </c>
      <c r="L40" s="11" t="s">
        <v>3294</v>
      </c>
      <c r="M40" s="11" t="s">
        <v>65</v>
      </c>
      <c r="N40" s="101">
        <v>42766.641215277778</v>
      </c>
      <c r="O40" s="30">
        <v>42783</v>
      </c>
      <c r="P40" s="11" t="s">
        <v>4345</v>
      </c>
      <c r="Q40" s="11" t="s">
        <v>4346</v>
      </c>
      <c r="R40" s="11" t="s">
        <v>4347</v>
      </c>
      <c r="S40" s="11"/>
      <c r="T40" s="11" t="s">
        <v>3298</v>
      </c>
      <c r="U40" s="107">
        <v>2200</v>
      </c>
      <c r="V40" s="11"/>
      <c r="W40" s="11"/>
      <c r="X40" s="11"/>
      <c r="Y40" s="11"/>
    </row>
    <row r="41" spans="1:25" ht="15" customHeight="1" x14ac:dyDescent="0.25">
      <c r="A41" s="11" t="s">
        <v>4348</v>
      </c>
      <c r="B41" s="87" t="s">
        <v>4131</v>
      </c>
      <c r="C41" s="11" t="s">
        <v>3290</v>
      </c>
      <c r="D41" s="11" t="s">
        <v>39</v>
      </c>
      <c r="E41" s="11" t="s">
        <v>4349</v>
      </c>
      <c r="F41" s="11" t="s">
        <v>3292</v>
      </c>
      <c r="G41" s="13">
        <v>10856</v>
      </c>
      <c r="H41" s="11" t="s">
        <v>1738</v>
      </c>
      <c r="I41" s="11" t="s">
        <v>3306</v>
      </c>
      <c r="J41" s="11" t="s">
        <v>1815</v>
      </c>
      <c r="K41" s="11" t="s">
        <v>1816</v>
      </c>
      <c r="L41" s="11" t="s">
        <v>3294</v>
      </c>
      <c r="M41" s="30">
        <v>42773</v>
      </c>
      <c r="N41" s="101">
        <v>42776.355914351851</v>
      </c>
      <c r="O41" s="30">
        <v>42782</v>
      </c>
      <c r="P41" s="11" t="s">
        <v>4350</v>
      </c>
      <c r="Q41" s="11" t="s">
        <v>4351</v>
      </c>
      <c r="R41" s="11" t="s">
        <v>4352</v>
      </c>
      <c r="S41" s="11"/>
      <c r="T41" s="11" t="s">
        <v>3298</v>
      </c>
      <c r="U41" s="107">
        <v>2200</v>
      </c>
      <c r="V41" s="11"/>
      <c r="W41" s="11" t="s">
        <v>4353</v>
      </c>
      <c r="X41" s="11"/>
      <c r="Y41" s="11"/>
    </row>
    <row r="42" spans="1:25" ht="15" customHeight="1" x14ac:dyDescent="0.25">
      <c r="A42" s="11" t="s">
        <v>4354</v>
      </c>
      <c r="B42" s="87" t="s">
        <v>4131</v>
      </c>
      <c r="C42" s="11" t="s">
        <v>3290</v>
      </c>
      <c r="D42" s="11" t="s">
        <v>313</v>
      </c>
      <c r="E42" s="11" t="s">
        <v>4355</v>
      </c>
      <c r="F42" s="11" t="s">
        <v>3292</v>
      </c>
      <c r="G42" s="13">
        <v>10342</v>
      </c>
      <c r="H42" s="11" t="s">
        <v>337</v>
      </c>
      <c r="I42" s="11" t="s">
        <v>3387</v>
      </c>
      <c r="J42" s="11" t="s">
        <v>338</v>
      </c>
      <c r="K42" s="11" t="s">
        <v>339</v>
      </c>
      <c r="L42" s="11" t="s">
        <v>3294</v>
      </c>
      <c r="M42" s="30">
        <v>42753</v>
      </c>
      <c r="N42" s="101">
        <v>42766.511192129627</v>
      </c>
      <c r="O42" s="30">
        <v>42775</v>
      </c>
      <c r="P42" s="11" t="s">
        <v>2502</v>
      </c>
      <c r="Q42" s="11" t="s">
        <v>4356</v>
      </c>
      <c r="R42" s="11" t="s">
        <v>4357</v>
      </c>
      <c r="S42" s="11" t="s">
        <v>4358</v>
      </c>
      <c r="T42" s="11" t="s">
        <v>3298</v>
      </c>
      <c r="U42" s="107">
        <v>2200</v>
      </c>
      <c r="V42" s="11"/>
      <c r="W42" s="11" t="s">
        <v>4359</v>
      </c>
      <c r="X42" s="11" t="s">
        <v>4360</v>
      </c>
      <c r="Y42" s="11"/>
    </row>
    <row r="43" spans="1:25" ht="15" customHeight="1" x14ac:dyDescent="0.25">
      <c r="A43" s="11" t="s">
        <v>4361</v>
      </c>
      <c r="B43" s="87" t="s">
        <v>4131</v>
      </c>
      <c r="C43" s="11" t="s">
        <v>3290</v>
      </c>
      <c r="D43" s="11" t="s">
        <v>61</v>
      </c>
      <c r="E43" s="11" t="s">
        <v>4362</v>
      </c>
      <c r="F43" s="11" t="s">
        <v>3292</v>
      </c>
      <c r="G43" s="13">
        <v>11017</v>
      </c>
      <c r="H43" s="11" t="s">
        <v>2846</v>
      </c>
      <c r="I43" s="11" t="s">
        <v>3456</v>
      </c>
      <c r="J43" s="11" t="s">
        <v>2847</v>
      </c>
      <c r="K43" s="11" t="s">
        <v>2848</v>
      </c>
      <c r="L43" s="11" t="s">
        <v>3294</v>
      </c>
      <c r="M43" s="11" t="s">
        <v>65</v>
      </c>
      <c r="N43" s="101">
        <v>42772.551041666666</v>
      </c>
      <c r="O43" s="30">
        <v>42776</v>
      </c>
      <c r="P43" s="11" t="s">
        <v>4363</v>
      </c>
      <c r="Q43" s="11" t="s">
        <v>4364</v>
      </c>
      <c r="R43" s="11" t="s">
        <v>4365</v>
      </c>
      <c r="S43" s="11" t="s">
        <v>4366</v>
      </c>
      <c r="T43" s="11" t="s">
        <v>3298</v>
      </c>
      <c r="U43" s="107">
        <v>2200</v>
      </c>
      <c r="V43" s="11"/>
      <c r="W43" s="11"/>
      <c r="X43" s="11"/>
      <c r="Y43" s="11"/>
    </row>
    <row r="44" spans="1:25" ht="15" customHeight="1" x14ac:dyDescent="0.25">
      <c r="A44" s="11" t="s">
        <v>4367</v>
      </c>
      <c r="B44" s="87" t="s">
        <v>4131</v>
      </c>
      <c r="C44" s="11" t="s">
        <v>3290</v>
      </c>
      <c r="D44" s="11" t="s">
        <v>223</v>
      </c>
      <c r="E44" s="11" t="s">
        <v>4368</v>
      </c>
      <c r="F44" s="11" t="s">
        <v>3292</v>
      </c>
      <c r="G44" s="13">
        <v>11422</v>
      </c>
      <c r="H44" s="11" t="s">
        <v>1756</v>
      </c>
      <c r="I44" s="11" t="s">
        <v>3767</v>
      </c>
      <c r="J44" s="11" t="s">
        <v>1849</v>
      </c>
      <c r="K44" s="11" t="s">
        <v>1850</v>
      </c>
      <c r="L44" s="11" t="s">
        <v>3294</v>
      </c>
      <c r="M44" s="30">
        <v>42684</v>
      </c>
      <c r="N44" s="101">
        <v>42685.672534722224</v>
      </c>
      <c r="O44" s="30">
        <v>42777</v>
      </c>
      <c r="P44" s="11" t="s">
        <v>4369</v>
      </c>
      <c r="Q44" s="11" t="s">
        <v>4370</v>
      </c>
      <c r="R44" s="11" t="s">
        <v>4371</v>
      </c>
      <c r="S44" s="11" t="s">
        <v>4372</v>
      </c>
      <c r="T44" s="11" t="s">
        <v>3298</v>
      </c>
      <c r="U44" s="107">
        <v>2200</v>
      </c>
      <c r="V44" s="11"/>
      <c r="W44" s="11" t="s">
        <v>4373</v>
      </c>
      <c r="X44" s="11"/>
      <c r="Y44" s="11"/>
    </row>
    <row r="45" spans="1:25" ht="15" customHeight="1" x14ac:dyDescent="0.25">
      <c r="A45" s="11" t="s">
        <v>4374</v>
      </c>
      <c r="B45" s="87" t="s">
        <v>4131</v>
      </c>
      <c r="C45" s="11" t="s">
        <v>3290</v>
      </c>
      <c r="D45" s="11" t="s">
        <v>84</v>
      </c>
      <c r="E45" s="11" t="s">
        <v>4375</v>
      </c>
      <c r="F45" s="11" t="s">
        <v>3292</v>
      </c>
      <c r="G45" s="13">
        <v>40831</v>
      </c>
      <c r="H45" s="11" t="s">
        <v>283</v>
      </c>
      <c r="I45" s="11" t="s">
        <v>3432</v>
      </c>
      <c r="J45" s="11" t="s">
        <v>284</v>
      </c>
      <c r="K45" s="11" t="s">
        <v>285</v>
      </c>
      <c r="L45" s="11" t="s">
        <v>3294</v>
      </c>
      <c r="M45" s="11" t="s">
        <v>65</v>
      </c>
      <c r="N45" s="101">
        <v>42753.450983796298</v>
      </c>
      <c r="O45" s="30">
        <v>42768</v>
      </c>
      <c r="P45" s="11" t="s">
        <v>4376</v>
      </c>
      <c r="Q45" s="11" t="s">
        <v>4377</v>
      </c>
      <c r="R45" s="11" t="s">
        <v>4378</v>
      </c>
      <c r="S45" s="11" t="s">
        <v>4379</v>
      </c>
      <c r="T45" s="11" t="s">
        <v>3298</v>
      </c>
      <c r="U45" s="107">
        <v>2200</v>
      </c>
      <c r="V45" s="11"/>
      <c r="W45" s="11" t="s">
        <v>4380</v>
      </c>
      <c r="X45" s="11">
        <v>607411</v>
      </c>
      <c r="Y45" s="11"/>
    </row>
    <row r="46" spans="1:25" ht="15" customHeight="1" x14ac:dyDescent="0.25">
      <c r="A46" s="11" t="s">
        <v>4381</v>
      </c>
      <c r="B46" s="87" t="s">
        <v>4131</v>
      </c>
      <c r="C46" s="11" t="s">
        <v>3290</v>
      </c>
      <c r="D46" s="11" t="s">
        <v>31</v>
      </c>
      <c r="E46" s="11" t="s">
        <v>4382</v>
      </c>
      <c r="F46" s="11" t="s">
        <v>3292</v>
      </c>
      <c r="G46" s="13">
        <v>10040</v>
      </c>
      <c r="H46" s="11" t="s">
        <v>2840</v>
      </c>
      <c r="I46" s="11" t="s">
        <v>3344</v>
      </c>
      <c r="J46" s="11" t="s">
        <v>2841</v>
      </c>
      <c r="K46" s="11" t="s">
        <v>2842</v>
      </c>
      <c r="L46" s="11" t="s">
        <v>3294</v>
      </c>
      <c r="M46" s="30">
        <v>42741</v>
      </c>
      <c r="N46" s="101">
        <v>42744.606307870374</v>
      </c>
      <c r="O46" s="30">
        <v>42769</v>
      </c>
      <c r="P46" s="11" t="s">
        <v>2989</v>
      </c>
      <c r="Q46" s="11" t="s">
        <v>4383</v>
      </c>
      <c r="R46" s="11" t="s">
        <v>2990</v>
      </c>
      <c r="S46" s="11"/>
      <c r="T46" s="11" t="s">
        <v>3298</v>
      </c>
      <c r="U46" s="107">
        <v>2200</v>
      </c>
      <c r="V46" s="11"/>
      <c r="W46" s="11" t="s">
        <v>31</v>
      </c>
      <c r="X46" s="11"/>
      <c r="Y46" s="11"/>
    </row>
    <row r="47" spans="1:25" ht="15" customHeight="1" x14ac:dyDescent="0.25">
      <c r="A47" s="11" t="s">
        <v>4384</v>
      </c>
      <c r="B47" s="87" t="s">
        <v>4131</v>
      </c>
      <c r="C47" s="11" t="s">
        <v>3290</v>
      </c>
      <c r="D47" s="11" t="s">
        <v>139</v>
      </c>
      <c r="E47" s="11" t="s">
        <v>4385</v>
      </c>
      <c r="F47" s="11" t="s">
        <v>3292</v>
      </c>
      <c r="G47" s="13">
        <v>10683</v>
      </c>
      <c r="H47" s="11" t="s">
        <v>2604</v>
      </c>
      <c r="I47" s="11" t="s">
        <v>4125</v>
      </c>
      <c r="J47" s="11" t="s">
        <v>2605</v>
      </c>
      <c r="K47" s="11" t="s">
        <v>2606</v>
      </c>
      <c r="L47" s="11" t="s">
        <v>3294</v>
      </c>
      <c r="M47" s="30">
        <v>42762</v>
      </c>
      <c r="N47" s="101">
        <v>42762.506122685183</v>
      </c>
      <c r="O47" s="30">
        <v>42773</v>
      </c>
      <c r="P47" s="11" t="s">
        <v>4386</v>
      </c>
      <c r="Q47" s="11" t="s">
        <v>4387</v>
      </c>
      <c r="R47" s="11" t="s">
        <v>4388</v>
      </c>
      <c r="S47" s="11" t="s">
        <v>4389</v>
      </c>
      <c r="T47" s="11" t="s">
        <v>3298</v>
      </c>
      <c r="U47" s="107">
        <v>2200</v>
      </c>
      <c r="V47" s="11"/>
      <c r="W47" s="11" t="s">
        <v>4390</v>
      </c>
      <c r="X47" s="11"/>
      <c r="Y47" s="11"/>
    </row>
    <row r="48" spans="1:25" ht="15" customHeight="1" x14ac:dyDescent="0.25">
      <c r="A48" s="11" t="s">
        <v>4391</v>
      </c>
      <c r="B48" s="87" t="s">
        <v>4131</v>
      </c>
      <c r="C48" s="11" t="s">
        <v>3290</v>
      </c>
      <c r="D48" s="11" t="s">
        <v>53</v>
      </c>
      <c r="E48" s="11" t="s">
        <v>4392</v>
      </c>
      <c r="F48" s="11" t="s">
        <v>3292</v>
      </c>
      <c r="G48" s="13">
        <v>10661</v>
      </c>
      <c r="H48" s="11" t="s">
        <v>4393</v>
      </c>
      <c r="I48" s="11" t="s">
        <v>3432</v>
      </c>
      <c r="J48" s="11" t="s">
        <v>4394</v>
      </c>
      <c r="K48" s="11" t="s">
        <v>4395</v>
      </c>
      <c r="L48" s="11" t="s">
        <v>3294</v>
      </c>
      <c r="M48" s="30">
        <v>42775</v>
      </c>
      <c r="N48" s="101">
        <v>42779.379837962966</v>
      </c>
      <c r="O48" s="30">
        <v>42786</v>
      </c>
      <c r="P48" s="11" t="s">
        <v>4396</v>
      </c>
      <c r="Q48" s="11" t="s">
        <v>3762</v>
      </c>
      <c r="R48" s="11" t="s">
        <v>4397</v>
      </c>
      <c r="S48" s="11" t="s">
        <v>4398</v>
      </c>
      <c r="T48" s="11" t="s">
        <v>3298</v>
      </c>
      <c r="U48" s="107">
        <v>2200</v>
      </c>
      <c r="V48" s="11"/>
      <c r="W48" s="11" t="s">
        <v>53</v>
      </c>
      <c r="X48" s="11"/>
      <c r="Y48" s="11"/>
    </row>
    <row r="49" spans="1:25" ht="15" customHeight="1" x14ac:dyDescent="0.25">
      <c r="A49" s="11" t="s">
        <v>4399</v>
      </c>
      <c r="B49" s="87" t="s">
        <v>4131</v>
      </c>
      <c r="C49" s="11" t="s">
        <v>3290</v>
      </c>
      <c r="D49" s="11" t="s">
        <v>31</v>
      </c>
      <c r="E49" s="11" t="s">
        <v>4400</v>
      </c>
      <c r="F49" s="11" t="s">
        <v>3292</v>
      </c>
      <c r="G49" s="13">
        <v>11235</v>
      </c>
      <c r="H49" s="11" t="s">
        <v>4401</v>
      </c>
      <c r="I49" s="11" t="s">
        <v>3293</v>
      </c>
      <c r="J49" s="11" t="s">
        <v>4402</v>
      </c>
      <c r="K49" s="11" t="s">
        <v>4403</v>
      </c>
      <c r="L49" s="11" t="s">
        <v>3294</v>
      </c>
      <c r="M49" s="11" t="s">
        <v>65</v>
      </c>
      <c r="N49" s="101">
        <v>42754.590844907405</v>
      </c>
      <c r="O49" s="30">
        <v>42769</v>
      </c>
      <c r="P49" s="11" t="s">
        <v>4404</v>
      </c>
      <c r="Q49" s="11" t="s">
        <v>3493</v>
      </c>
      <c r="R49" s="11" t="s">
        <v>4405</v>
      </c>
      <c r="S49" s="11" t="s">
        <v>4406</v>
      </c>
      <c r="T49" s="11" t="s">
        <v>3298</v>
      </c>
      <c r="U49" s="107">
        <v>2200</v>
      </c>
      <c r="V49" s="11"/>
      <c r="W49" s="11" t="s">
        <v>4407</v>
      </c>
      <c r="X49" s="11">
        <v>324515</v>
      </c>
      <c r="Y49" s="11"/>
    </row>
    <row r="50" spans="1:25" ht="15" customHeight="1" x14ac:dyDescent="0.25">
      <c r="A50" s="11" t="s">
        <v>4408</v>
      </c>
      <c r="B50" s="87" t="s">
        <v>4131</v>
      </c>
      <c r="C50" s="11" t="s">
        <v>3290</v>
      </c>
      <c r="D50" s="11" t="s">
        <v>139</v>
      </c>
      <c r="E50" s="11" t="s">
        <v>4409</v>
      </c>
      <c r="F50" s="11" t="s">
        <v>3292</v>
      </c>
      <c r="G50" s="13">
        <v>586</v>
      </c>
      <c r="H50" s="11" t="s">
        <v>2182</v>
      </c>
      <c r="I50" s="11" t="s">
        <v>3302</v>
      </c>
      <c r="J50" s="11" t="s">
        <v>2184</v>
      </c>
      <c r="K50" s="11" t="s">
        <v>2185</v>
      </c>
      <c r="L50" s="11" t="s">
        <v>3294</v>
      </c>
      <c r="M50" s="30">
        <v>42759</v>
      </c>
      <c r="N50" s="101">
        <v>42765.522453703707</v>
      </c>
      <c r="O50" s="30">
        <v>42772</v>
      </c>
      <c r="P50" s="11" t="s">
        <v>4410</v>
      </c>
      <c r="Q50" s="11" t="s">
        <v>4411</v>
      </c>
      <c r="R50" s="11" t="s">
        <v>4412</v>
      </c>
      <c r="S50" s="11" t="s">
        <v>4413</v>
      </c>
      <c r="T50" s="11" t="s">
        <v>3298</v>
      </c>
      <c r="U50" s="107">
        <v>2200</v>
      </c>
      <c r="V50" s="11" t="s">
        <v>3708</v>
      </c>
      <c r="W50" s="11" t="s">
        <v>4414</v>
      </c>
      <c r="X50" s="11" t="s">
        <v>4415</v>
      </c>
      <c r="Y50" s="11"/>
    </row>
    <row r="51" spans="1:25" ht="15" customHeight="1" x14ac:dyDescent="0.25">
      <c r="A51" s="11" t="s">
        <v>4416</v>
      </c>
      <c r="B51" s="87" t="s">
        <v>4131</v>
      </c>
      <c r="C51" s="11" t="s">
        <v>3290</v>
      </c>
      <c r="D51" s="11" t="s">
        <v>112</v>
      </c>
      <c r="E51" s="11" t="s">
        <v>4417</v>
      </c>
      <c r="F51" s="11" t="s">
        <v>3301</v>
      </c>
      <c r="G51" s="13">
        <v>40336</v>
      </c>
      <c r="H51" s="11" t="s">
        <v>4418</v>
      </c>
      <c r="I51" s="11" t="s">
        <v>3302</v>
      </c>
      <c r="J51" s="11" t="s">
        <v>4419</v>
      </c>
      <c r="K51" s="11" t="s">
        <v>4420</v>
      </c>
      <c r="L51" s="11" t="s">
        <v>3294</v>
      </c>
      <c r="M51" s="30">
        <v>42767</v>
      </c>
      <c r="N51" s="101">
        <v>42776.3747337963</v>
      </c>
      <c r="O51" s="30">
        <v>42791</v>
      </c>
      <c r="P51" s="11" t="s">
        <v>4421</v>
      </c>
      <c r="Q51" s="11" t="s">
        <v>4422</v>
      </c>
      <c r="R51" s="11" t="s">
        <v>4423</v>
      </c>
      <c r="S51" s="11" t="s">
        <v>4424</v>
      </c>
      <c r="T51" s="11" t="s">
        <v>3298</v>
      </c>
      <c r="U51" s="107">
        <v>2200</v>
      </c>
      <c r="V51" s="11"/>
      <c r="W51" s="11"/>
      <c r="X51" s="11"/>
      <c r="Y51" s="11"/>
    </row>
    <row r="52" spans="1:25" ht="15" customHeight="1" x14ac:dyDescent="0.25">
      <c r="A52" s="11" t="s">
        <v>4425</v>
      </c>
      <c r="B52" s="87" t="s">
        <v>4131</v>
      </c>
      <c r="C52" s="11" t="s">
        <v>3290</v>
      </c>
      <c r="D52" s="11" t="s">
        <v>313</v>
      </c>
      <c r="E52" s="11" t="s">
        <v>4426</v>
      </c>
      <c r="F52" s="11" t="s">
        <v>3301</v>
      </c>
      <c r="G52" s="13">
        <v>40725</v>
      </c>
      <c r="H52" s="11" t="s">
        <v>4427</v>
      </c>
      <c r="I52" s="11" t="s">
        <v>3432</v>
      </c>
      <c r="J52" s="11" t="s">
        <v>65</v>
      </c>
      <c r="K52" s="11" t="s">
        <v>4428</v>
      </c>
      <c r="L52" s="11" t="s">
        <v>3294</v>
      </c>
      <c r="M52" s="11" t="s">
        <v>65</v>
      </c>
      <c r="N52" s="101">
        <v>42755.440069444441</v>
      </c>
      <c r="O52" s="30">
        <v>42773</v>
      </c>
      <c r="P52" s="11" t="s">
        <v>4429</v>
      </c>
      <c r="Q52" s="11" t="s">
        <v>3618</v>
      </c>
      <c r="R52" s="11" t="s">
        <v>4430</v>
      </c>
      <c r="S52" s="11"/>
      <c r="T52" s="11" t="s">
        <v>3298</v>
      </c>
      <c r="U52" s="107">
        <v>2200</v>
      </c>
      <c r="V52" s="11" t="s">
        <v>3995</v>
      </c>
      <c r="W52" s="11" t="s">
        <v>3996</v>
      </c>
      <c r="X52" s="11"/>
      <c r="Y52" s="11"/>
    </row>
    <row r="53" spans="1:25" ht="15" customHeight="1" x14ac:dyDescent="0.25">
      <c r="A53" s="11" t="s">
        <v>4431</v>
      </c>
      <c r="B53" s="87" t="s">
        <v>4131</v>
      </c>
      <c r="C53" s="11" t="s">
        <v>3290</v>
      </c>
      <c r="D53" s="11" t="s">
        <v>112</v>
      </c>
      <c r="E53" s="11" t="s">
        <v>4432</v>
      </c>
      <c r="F53" s="11" t="s">
        <v>3301</v>
      </c>
      <c r="G53" s="13">
        <v>11897</v>
      </c>
      <c r="H53" s="11" t="s">
        <v>4433</v>
      </c>
      <c r="I53" s="11" t="s">
        <v>3302</v>
      </c>
      <c r="J53" s="11" t="s">
        <v>4434</v>
      </c>
      <c r="K53" s="11" t="s">
        <v>4435</v>
      </c>
      <c r="L53" s="11" t="s">
        <v>3294</v>
      </c>
      <c r="M53" s="11" t="s">
        <v>65</v>
      </c>
      <c r="N53" s="101">
        <v>42775.52412037037</v>
      </c>
      <c r="O53" s="30">
        <v>42794</v>
      </c>
      <c r="P53" s="11" t="s">
        <v>4436</v>
      </c>
      <c r="Q53" s="11" t="s">
        <v>4203</v>
      </c>
      <c r="R53" s="11" t="s">
        <v>4437</v>
      </c>
      <c r="S53" s="11"/>
      <c r="T53" s="11" t="s">
        <v>3298</v>
      </c>
      <c r="U53" s="107">
        <v>2200</v>
      </c>
      <c r="V53" s="11"/>
      <c r="W53" s="11" t="s">
        <v>4438</v>
      </c>
      <c r="X53" s="11"/>
      <c r="Y53" s="11"/>
    </row>
    <row r="54" spans="1:25" ht="15" customHeight="1" x14ac:dyDescent="0.25">
      <c r="A54" s="11" t="s">
        <v>4439</v>
      </c>
      <c r="B54" s="87" t="s">
        <v>4131</v>
      </c>
      <c r="C54" s="11" t="s">
        <v>3290</v>
      </c>
      <c r="D54" s="11" t="s">
        <v>31</v>
      </c>
      <c r="E54" s="11" t="s">
        <v>4440</v>
      </c>
      <c r="F54" s="11" t="s">
        <v>3292</v>
      </c>
      <c r="G54" s="13">
        <v>10701</v>
      </c>
      <c r="H54" s="11" t="s">
        <v>4441</v>
      </c>
      <c r="I54" s="11" t="s">
        <v>3328</v>
      </c>
      <c r="J54" s="11" t="s">
        <v>4442</v>
      </c>
      <c r="K54" s="11" t="s">
        <v>4443</v>
      </c>
      <c r="L54" s="11" t="s">
        <v>3294</v>
      </c>
      <c r="M54" s="30">
        <v>42759</v>
      </c>
      <c r="N54" s="101">
        <v>42762.544918981483</v>
      </c>
      <c r="O54" s="30">
        <v>42772</v>
      </c>
      <c r="P54" s="11" t="s">
        <v>2536</v>
      </c>
      <c r="Q54" s="11" t="s">
        <v>4444</v>
      </c>
      <c r="R54" s="11" t="s">
        <v>4445</v>
      </c>
      <c r="S54" s="11" t="s">
        <v>4446</v>
      </c>
      <c r="T54" s="11" t="s">
        <v>3298</v>
      </c>
      <c r="U54" s="107">
        <v>2200</v>
      </c>
      <c r="V54" s="11"/>
      <c r="W54" s="11" t="s">
        <v>31</v>
      </c>
      <c r="X54" s="11"/>
      <c r="Y54" s="11"/>
    </row>
    <row r="55" spans="1:25" ht="15" customHeight="1" x14ac:dyDescent="0.25">
      <c r="A55" s="11" t="s">
        <v>4447</v>
      </c>
      <c r="B55" s="87" t="s">
        <v>4131</v>
      </c>
      <c r="C55" s="11" t="s">
        <v>3290</v>
      </c>
      <c r="D55" s="11" t="s">
        <v>313</v>
      </c>
      <c r="E55" s="11" t="s">
        <v>4448</v>
      </c>
      <c r="F55" s="11" t="s">
        <v>3292</v>
      </c>
      <c r="G55" s="13">
        <v>10722</v>
      </c>
      <c r="H55" s="11" t="s">
        <v>4449</v>
      </c>
      <c r="I55" s="11" t="s">
        <v>3387</v>
      </c>
      <c r="J55" s="11" t="s">
        <v>4450</v>
      </c>
      <c r="K55" s="11" t="s">
        <v>4451</v>
      </c>
      <c r="L55" s="11" t="s">
        <v>3294</v>
      </c>
      <c r="M55" s="30">
        <v>42759</v>
      </c>
      <c r="N55" s="101">
        <v>42762.396122685182</v>
      </c>
      <c r="O55" s="30">
        <v>42782</v>
      </c>
      <c r="P55" s="11" t="s">
        <v>821</v>
      </c>
      <c r="Q55" s="11" t="s">
        <v>4452</v>
      </c>
      <c r="R55" s="11" t="s">
        <v>4453</v>
      </c>
      <c r="S55" s="11" t="s">
        <v>4454</v>
      </c>
      <c r="T55" s="11" t="s">
        <v>3298</v>
      </c>
      <c r="U55" s="107">
        <v>2200</v>
      </c>
      <c r="V55" s="11" t="s">
        <v>4455</v>
      </c>
      <c r="W55" s="11" t="s">
        <v>4456</v>
      </c>
      <c r="X55" s="11" t="s">
        <v>4457</v>
      </c>
      <c r="Y55" s="11"/>
    </row>
    <row r="56" spans="1:25" ht="15" customHeight="1" x14ac:dyDescent="0.25">
      <c r="A56" s="11" t="s">
        <v>4458</v>
      </c>
      <c r="B56" s="87" t="s">
        <v>4131</v>
      </c>
      <c r="C56" s="11" t="s">
        <v>3290</v>
      </c>
      <c r="D56" s="11" t="s">
        <v>23</v>
      </c>
      <c r="E56" s="11" t="s">
        <v>4459</v>
      </c>
      <c r="F56" s="11" t="s">
        <v>3292</v>
      </c>
      <c r="G56" s="13">
        <v>10853</v>
      </c>
      <c r="H56" s="11" t="s">
        <v>762</v>
      </c>
      <c r="I56" s="11" t="s">
        <v>3306</v>
      </c>
      <c r="J56" s="11" t="s">
        <v>763</v>
      </c>
      <c r="K56" s="11" t="s">
        <v>764</v>
      </c>
      <c r="L56" s="11" t="s">
        <v>3294</v>
      </c>
      <c r="M56" s="30">
        <v>42769</v>
      </c>
      <c r="N56" s="101">
        <v>42772.577291666668</v>
      </c>
      <c r="O56" s="30">
        <v>42776</v>
      </c>
      <c r="P56" s="11" t="s">
        <v>4460</v>
      </c>
      <c r="Q56" s="11" t="s">
        <v>4461</v>
      </c>
      <c r="R56" s="11" t="s">
        <v>4462</v>
      </c>
      <c r="S56" s="11"/>
      <c r="T56" s="11" t="s">
        <v>3298</v>
      </c>
      <c r="U56" s="107">
        <v>2200</v>
      </c>
      <c r="V56" s="11"/>
      <c r="W56" s="11"/>
      <c r="X56" s="11"/>
      <c r="Y56" s="11"/>
    </row>
    <row r="57" spans="1:25" ht="15" customHeight="1" x14ac:dyDescent="0.25">
      <c r="A57" s="11" t="s">
        <v>4463</v>
      </c>
      <c r="B57" s="87" t="s">
        <v>4131</v>
      </c>
      <c r="C57" s="11" t="s">
        <v>3290</v>
      </c>
      <c r="D57" s="11" t="s">
        <v>31</v>
      </c>
      <c r="E57" s="11" t="s">
        <v>4464</v>
      </c>
      <c r="F57" s="11" t="s">
        <v>3292</v>
      </c>
      <c r="G57" s="13">
        <v>10905</v>
      </c>
      <c r="H57" s="11" t="s">
        <v>4465</v>
      </c>
      <c r="I57" s="11" t="s">
        <v>3387</v>
      </c>
      <c r="J57" s="11" t="s">
        <v>4466</v>
      </c>
      <c r="K57" s="11" t="s">
        <v>4467</v>
      </c>
      <c r="L57" s="11" t="s">
        <v>3294</v>
      </c>
      <c r="M57" s="30">
        <v>42767</v>
      </c>
      <c r="N57" s="101">
        <v>42768.416018518517</v>
      </c>
      <c r="O57" s="30">
        <v>42774</v>
      </c>
      <c r="P57" s="11" t="s">
        <v>4468</v>
      </c>
      <c r="Q57" s="11" t="s">
        <v>4469</v>
      </c>
      <c r="R57" s="11" t="s">
        <v>4470</v>
      </c>
      <c r="S57" s="11"/>
      <c r="T57" s="11" t="s">
        <v>3298</v>
      </c>
      <c r="U57" s="107">
        <v>2200</v>
      </c>
      <c r="V57" s="11" t="s">
        <v>4471</v>
      </c>
      <c r="W57" s="11" t="s">
        <v>4472</v>
      </c>
      <c r="X57" s="11"/>
      <c r="Y57" s="11"/>
    </row>
    <row r="58" spans="1:25" ht="15" customHeight="1" x14ac:dyDescent="0.25">
      <c r="A58" s="11" t="s">
        <v>4473</v>
      </c>
      <c r="B58" s="87" t="s">
        <v>4131</v>
      </c>
      <c r="C58" s="11" t="s">
        <v>3290</v>
      </c>
      <c r="D58" s="11" t="s">
        <v>112</v>
      </c>
      <c r="E58" s="11" t="s">
        <v>4474</v>
      </c>
      <c r="F58" s="11" t="s">
        <v>3292</v>
      </c>
      <c r="G58" s="13">
        <v>10549</v>
      </c>
      <c r="H58" s="11" t="s">
        <v>804</v>
      </c>
      <c r="I58" s="11" t="s">
        <v>3302</v>
      </c>
      <c r="J58" s="11" t="s">
        <v>805</v>
      </c>
      <c r="K58" s="11" t="s">
        <v>806</v>
      </c>
      <c r="L58" s="11" t="s">
        <v>3294</v>
      </c>
      <c r="M58" s="30">
        <v>42780</v>
      </c>
      <c r="N58" s="101">
        <v>42781.366076388891</v>
      </c>
      <c r="O58" s="30">
        <v>42787</v>
      </c>
      <c r="P58" s="11" t="s">
        <v>4475</v>
      </c>
      <c r="Q58" s="11" t="s">
        <v>4243</v>
      </c>
      <c r="R58" s="11" t="s">
        <v>4476</v>
      </c>
      <c r="S58" s="11" t="s">
        <v>4477</v>
      </c>
      <c r="T58" s="11" t="s">
        <v>3298</v>
      </c>
      <c r="U58" s="107">
        <v>2200</v>
      </c>
      <c r="V58" s="11" t="s">
        <v>3893</v>
      </c>
      <c r="W58" s="11" t="s">
        <v>4478</v>
      </c>
      <c r="X58" s="11" t="s">
        <v>4479</v>
      </c>
      <c r="Y58" s="11"/>
    </row>
    <row r="59" spans="1:25" ht="15" customHeight="1" x14ac:dyDescent="0.25">
      <c r="A59" s="11" t="s">
        <v>4480</v>
      </c>
      <c r="B59" s="87" t="s">
        <v>4131</v>
      </c>
      <c r="C59" s="11" t="s">
        <v>3290</v>
      </c>
      <c r="D59" s="11" t="s">
        <v>112</v>
      </c>
      <c r="E59" s="11" t="s">
        <v>4481</v>
      </c>
      <c r="F59" s="11" t="s">
        <v>3292</v>
      </c>
      <c r="G59" s="13">
        <v>520</v>
      </c>
      <c r="H59" s="11" t="s">
        <v>1141</v>
      </c>
      <c r="I59" s="11" t="s">
        <v>3302</v>
      </c>
      <c r="J59" s="11" t="s">
        <v>1240</v>
      </c>
      <c r="K59" s="11" t="s">
        <v>1241</v>
      </c>
      <c r="L59" s="11" t="s">
        <v>3420</v>
      </c>
      <c r="M59" s="30">
        <v>42772</v>
      </c>
      <c r="N59" s="101">
        <v>42774.458321759259</v>
      </c>
      <c r="O59" s="30">
        <v>42790</v>
      </c>
      <c r="P59" s="11" t="s">
        <v>4482</v>
      </c>
      <c r="Q59" s="11" t="s">
        <v>4483</v>
      </c>
      <c r="R59" s="11" t="s">
        <v>4484</v>
      </c>
      <c r="S59" s="11"/>
      <c r="T59" s="11" t="s">
        <v>3298</v>
      </c>
      <c r="U59" s="107">
        <v>2200</v>
      </c>
      <c r="V59" s="11"/>
      <c r="W59" s="11" t="s">
        <v>112</v>
      </c>
      <c r="X59" s="11"/>
      <c r="Y59" s="11"/>
    </row>
    <row r="60" spans="1:25" ht="15" customHeight="1" x14ac:dyDescent="0.25">
      <c r="A60" s="11" t="s">
        <v>4485</v>
      </c>
      <c r="B60" s="87" t="s">
        <v>4131</v>
      </c>
      <c r="C60" s="11" t="s">
        <v>3290</v>
      </c>
      <c r="D60" s="11" t="s">
        <v>112</v>
      </c>
      <c r="E60" s="11" t="s">
        <v>4486</v>
      </c>
      <c r="F60" s="11" t="s">
        <v>3292</v>
      </c>
      <c r="G60" s="13">
        <v>10549</v>
      </c>
      <c r="H60" s="11" t="s">
        <v>804</v>
      </c>
      <c r="I60" s="11" t="s">
        <v>3302</v>
      </c>
      <c r="J60" s="11" t="s">
        <v>805</v>
      </c>
      <c r="K60" s="11" t="s">
        <v>806</v>
      </c>
      <c r="L60" s="11" t="s">
        <v>3294</v>
      </c>
      <c r="M60" s="30">
        <v>42780</v>
      </c>
      <c r="N60" s="101">
        <v>42781.366226851853</v>
      </c>
      <c r="O60" s="30">
        <v>42783</v>
      </c>
      <c r="P60" s="11" t="s">
        <v>4475</v>
      </c>
      <c r="Q60" s="11" t="s">
        <v>4243</v>
      </c>
      <c r="R60" s="11" t="s">
        <v>4476</v>
      </c>
      <c r="S60" s="11" t="s">
        <v>4477</v>
      </c>
      <c r="T60" s="11" t="s">
        <v>3298</v>
      </c>
      <c r="U60" s="107">
        <v>2200</v>
      </c>
      <c r="V60" s="11" t="s">
        <v>3893</v>
      </c>
      <c r="W60" s="11" t="s">
        <v>4487</v>
      </c>
      <c r="X60" s="11" t="s">
        <v>4479</v>
      </c>
      <c r="Y60" s="11"/>
    </row>
    <row r="61" spans="1:25" ht="15" customHeight="1" x14ac:dyDescent="0.25">
      <c r="A61" s="11" t="s">
        <v>4488</v>
      </c>
      <c r="B61" s="87" t="s">
        <v>4131</v>
      </c>
      <c r="C61" s="11" t="s">
        <v>3290</v>
      </c>
      <c r="D61" s="11" t="s">
        <v>31</v>
      </c>
      <c r="E61" s="11" t="s">
        <v>4489</v>
      </c>
      <c r="F61" s="11" t="s">
        <v>3292</v>
      </c>
      <c r="G61" s="13">
        <v>365</v>
      </c>
      <c r="H61" s="11" t="s">
        <v>4490</v>
      </c>
      <c r="I61" s="11" t="s">
        <v>3483</v>
      </c>
      <c r="J61" s="11" t="s">
        <v>4491</v>
      </c>
      <c r="K61" s="11" t="s">
        <v>4492</v>
      </c>
      <c r="L61" s="11" t="s">
        <v>3294</v>
      </c>
      <c r="M61" s="30">
        <v>42711</v>
      </c>
      <c r="N61" s="101">
        <v>42754.873773148145</v>
      </c>
      <c r="O61" s="30">
        <v>42776</v>
      </c>
      <c r="P61" s="11" t="s">
        <v>4493</v>
      </c>
      <c r="Q61" s="11" t="s">
        <v>4494</v>
      </c>
      <c r="R61" s="11" t="s">
        <v>4495</v>
      </c>
      <c r="S61" s="11"/>
      <c r="T61" s="11" t="s">
        <v>3298</v>
      </c>
      <c r="U61" s="107">
        <v>2200</v>
      </c>
      <c r="V61" s="11"/>
      <c r="W61" s="11" t="s">
        <v>31</v>
      </c>
      <c r="X61" s="11"/>
      <c r="Y61" s="11"/>
    </row>
    <row r="62" spans="1:25" ht="15" customHeight="1" x14ac:dyDescent="0.25">
      <c r="A62" s="11" t="s">
        <v>4496</v>
      </c>
      <c r="B62" s="87" t="s">
        <v>4131</v>
      </c>
      <c r="C62" s="11" t="s">
        <v>3290</v>
      </c>
      <c r="D62" s="11" t="s">
        <v>23</v>
      </c>
      <c r="E62" s="11" t="s">
        <v>4497</v>
      </c>
      <c r="F62" s="11" t="s">
        <v>3292</v>
      </c>
      <c r="G62" s="13">
        <v>10237</v>
      </c>
      <c r="H62" s="11" t="s">
        <v>2382</v>
      </c>
      <c r="I62" s="11" t="s">
        <v>3312</v>
      </c>
      <c r="J62" s="11" t="s">
        <v>2383</v>
      </c>
      <c r="K62" s="11" t="s">
        <v>2384</v>
      </c>
      <c r="L62" s="11" t="s">
        <v>3294</v>
      </c>
      <c r="M62" s="30">
        <v>42774</v>
      </c>
      <c r="N62" s="101">
        <v>42775.603229166663</v>
      </c>
      <c r="O62" s="30">
        <v>42789</v>
      </c>
      <c r="P62" s="11" t="s">
        <v>4498</v>
      </c>
      <c r="Q62" s="11" t="s">
        <v>4499</v>
      </c>
      <c r="R62" s="11" t="s">
        <v>4500</v>
      </c>
      <c r="S62" s="11" t="s">
        <v>4501</v>
      </c>
      <c r="T62" s="11" t="s">
        <v>3298</v>
      </c>
      <c r="U62" s="107">
        <v>2200</v>
      </c>
      <c r="V62" s="11"/>
      <c r="W62" s="11" t="s">
        <v>23</v>
      </c>
      <c r="X62" s="11"/>
      <c r="Y62" s="11"/>
    </row>
    <row r="63" spans="1:25" ht="15" customHeight="1" x14ac:dyDescent="0.25">
      <c r="A63" s="11" t="s">
        <v>4502</v>
      </c>
      <c r="B63" s="87" t="s">
        <v>4131</v>
      </c>
      <c r="C63" s="11" t="s">
        <v>3290</v>
      </c>
      <c r="D63" s="11" t="s">
        <v>313</v>
      </c>
      <c r="E63" s="11" t="s">
        <v>4503</v>
      </c>
      <c r="F63" s="11" t="s">
        <v>3292</v>
      </c>
      <c r="G63" s="13">
        <v>10530</v>
      </c>
      <c r="H63" s="11" t="s">
        <v>4504</v>
      </c>
      <c r="I63" s="11" t="s">
        <v>3387</v>
      </c>
      <c r="J63" s="11" t="s">
        <v>4505</v>
      </c>
      <c r="K63" s="11" t="s">
        <v>4506</v>
      </c>
      <c r="L63" s="11" t="s">
        <v>3294</v>
      </c>
      <c r="M63" s="30">
        <v>42765</v>
      </c>
      <c r="N63" s="101">
        <v>42767.593969907408</v>
      </c>
      <c r="O63" s="30">
        <v>42774</v>
      </c>
      <c r="P63" s="11" t="s">
        <v>4507</v>
      </c>
      <c r="Q63" s="11" t="s">
        <v>4508</v>
      </c>
      <c r="R63" s="11" t="s">
        <v>4509</v>
      </c>
      <c r="S63" s="11" t="s">
        <v>4510</v>
      </c>
      <c r="T63" s="11" t="s">
        <v>3298</v>
      </c>
      <c r="U63" s="107">
        <v>2200</v>
      </c>
      <c r="V63" s="11" t="s">
        <v>4511</v>
      </c>
      <c r="W63" s="11" t="s">
        <v>4512</v>
      </c>
      <c r="X63" s="11" t="s">
        <v>4513</v>
      </c>
      <c r="Y63" s="11"/>
    </row>
    <row r="64" spans="1:25" ht="15" customHeight="1" x14ac:dyDescent="0.25">
      <c r="A64" s="11" t="s">
        <v>4514</v>
      </c>
      <c r="B64" s="87" t="s">
        <v>4131</v>
      </c>
      <c r="C64" s="11" t="s">
        <v>3290</v>
      </c>
      <c r="D64" s="11" t="s">
        <v>112</v>
      </c>
      <c r="E64" s="11" t="s">
        <v>4515</v>
      </c>
      <c r="F64" s="11" t="s">
        <v>3292</v>
      </c>
      <c r="G64" s="13">
        <v>11695</v>
      </c>
      <c r="H64" s="11" t="s">
        <v>2476</v>
      </c>
      <c r="I64" s="11" t="s">
        <v>3302</v>
      </c>
      <c r="J64" s="11" t="s">
        <v>2477</v>
      </c>
      <c r="K64" s="11" t="s">
        <v>2478</v>
      </c>
      <c r="L64" s="11" t="s">
        <v>3294</v>
      </c>
      <c r="M64" s="11" t="s">
        <v>65</v>
      </c>
      <c r="N64" s="101">
        <v>42779.357928240737</v>
      </c>
      <c r="O64" s="30">
        <v>42788</v>
      </c>
      <c r="P64" s="11" t="s">
        <v>4516</v>
      </c>
      <c r="Q64" s="11" t="s">
        <v>4517</v>
      </c>
      <c r="R64" s="11" t="s">
        <v>4518</v>
      </c>
      <c r="S64" s="11" t="s">
        <v>4519</v>
      </c>
      <c r="T64" s="11" t="s">
        <v>3298</v>
      </c>
      <c r="U64" s="107">
        <v>2200</v>
      </c>
      <c r="V64" s="11"/>
      <c r="W64" s="11" t="s">
        <v>112</v>
      </c>
      <c r="X64" s="11"/>
      <c r="Y64" s="11"/>
    </row>
    <row r="65" spans="1:25" ht="15" customHeight="1" x14ac:dyDescent="0.25">
      <c r="A65" s="11" t="s">
        <v>4520</v>
      </c>
      <c r="B65" s="87" t="s">
        <v>4131</v>
      </c>
      <c r="C65" s="11" t="s">
        <v>3290</v>
      </c>
      <c r="D65" s="11" t="s">
        <v>223</v>
      </c>
      <c r="E65" s="11" t="s">
        <v>4521</v>
      </c>
      <c r="F65" s="11" t="s">
        <v>3292</v>
      </c>
      <c r="G65" s="13">
        <v>11095</v>
      </c>
      <c r="H65" s="11" t="s">
        <v>4522</v>
      </c>
      <c r="I65" s="11" t="s">
        <v>3417</v>
      </c>
      <c r="J65" s="11" t="s">
        <v>4523</v>
      </c>
      <c r="K65" s="11" t="s">
        <v>4524</v>
      </c>
      <c r="L65" s="11" t="s">
        <v>3294</v>
      </c>
      <c r="M65" s="30">
        <v>42759</v>
      </c>
      <c r="N65" s="101">
        <v>42762.557557870372</v>
      </c>
      <c r="O65" s="30">
        <v>42768</v>
      </c>
      <c r="P65" s="11" t="s">
        <v>4525</v>
      </c>
      <c r="Q65" s="11" t="s">
        <v>4526</v>
      </c>
      <c r="R65" s="11" t="s">
        <v>4527</v>
      </c>
      <c r="S65" s="11"/>
      <c r="T65" s="11" t="s">
        <v>3298</v>
      </c>
      <c r="U65" s="107">
        <v>2200</v>
      </c>
      <c r="V65" s="11"/>
      <c r="W65" s="11" t="s">
        <v>223</v>
      </c>
      <c r="X65" s="11"/>
      <c r="Y65" s="11"/>
    </row>
    <row r="66" spans="1:25" ht="15" customHeight="1" x14ac:dyDescent="0.25">
      <c r="A66" s="11" t="s">
        <v>4528</v>
      </c>
      <c r="B66" s="87" t="s">
        <v>4131</v>
      </c>
      <c r="C66" s="11" t="s">
        <v>3290</v>
      </c>
      <c r="D66" s="11" t="s">
        <v>31</v>
      </c>
      <c r="E66" s="11" t="s">
        <v>4529</v>
      </c>
      <c r="F66" s="11" t="s">
        <v>3292</v>
      </c>
      <c r="G66" s="13">
        <v>10286</v>
      </c>
      <c r="H66" s="11" t="s">
        <v>4530</v>
      </c>
      <c r="I66" s="11" t="s">
        <v>3302</v>
      </c>
      <c r="J66" s="11" t="s">
        <v>4531</v>
      </c>
      <c r="K66" s="11" t="s">
        <v>4532</v>
      </c>
      <c r="L66" s="11" t="s">
        <v>3294</v>
      </c>
      <c r="M66" s="30">
        <v>42781</v>
      </c>
      <c r="N66" s="101">
        <v>42788.318032407406</v>
      </c>
      <c r="O66" s="30">
        <v>42793</v>
      </c>
      <c r="P66" s="11" t="s">
        <v>4533</v>
      </c>
      <c r="Q66" s="11" t="s">
        <v>4534</v>
      </c>
      <c r="R66" s="11" t="s">
        <v>4535</v>
      </c>
      <c r="S66" s="11" t="s">
        <v>4536</v>
      </c>
      <c r="T66" s="11" t="s">
        <v>3298</v>
      </c>
      <c r="U66" s="107">
        <v>2200</v>
      </c>
      <c r="V66" s="11" t="s">
        <v>4537</v>
      </c>
      <c r="W66" s="11" t="s">
        <v>4538</v>
      </c>
      <c r="X66" s="11" t="s">
        <v>4539</v>
      </c>
      <c r="Y66" s="11"/>
    </row>
    <row r="67" spans="1:25" ht="15" customHeight="1" x14ac:dyDescent="0.25">
      <c r="A67" s="11" t="s">
        <v>4540</v>
      </c>
      <c r="B67" s="87" t="s">
        <v>4131</v>
      </c>
      <c r="C67" s="11" t="s">
        <v>3290</v>
      </c>
      <c r="D67" s="11" t="s">
        <v>39</v>
      </c>
      <c r="E67" s="11" t="s">
        <v>4541</v>
      </c>
      <c r="F67" s="11" t="s">
        <v>3292</v>
      </c>
      <c r="G67" s="13">
        <v>10067</v>
      </c>
      <c r="H67" s="11" t="s">
        <v>2151</v>
      </c>
      <c r="I67" s="11" t="s">
        <v>3302</v>
      </c>
      <c r="J67" s="11" t="s">
        <v>2152</v>
      </c>
      <c r="K67" s="11" t="s">
        <v>2153</v>
      </c>
      <c r="L67" s="11" t="s">
        <v>3294</v>
      </c>
      <c r="M67" s="30">
        <v>42766</v>
      </c>
      <c r="N67" s="101">
        <v>42769.642581018517</v>
      </c>
      <c r="O67" s="30">
        <v>42777</v>
      </c>
      <c r="P67" s="11" t="s">
        <v>4542</v>
      </c>
      <c r="Q67" s="11" t="s">
        <v>4543</v>
      </c>
      <c r="R67" s="11" t="s">
        <v>4544</v>
      </c>
      <c r="S67" s="11"/>
      <c r="T67" s="11" t="s">
        <v>3298</v>
      </c>
      <c r="U67" s="107">
        <v>2200</v>
      </c>
      <c r="V67" s="11"/>
      <c r="W67" s="11" t="s">
        <v>4545</v>
      </c>
      <c r="X67" s="11"/>
      <c r="Y67" s="11"/>
    </row>
    <row r="68" spans="1:25" ht="15" customHeight="1" x14ac:dyDescent="0.25">
      <c r="A68" s="11" t="s">
        <v>4546</v>
      </c>
      <c r="B68" s="87" t="s">
        <v>4131</v>
      </c>
      <c r="C68" s="11" t="s">
        <v>3290</v>
      </c>
      <c r="D68" s="11" t="s">
        <v>31</v>
      </c>
      <c r="E68" s="11" t="s">
        <v>4547</v>
      </c>
      <c r="F68" s="11" t="s">
        <v>3292</v>
      </c>
      <c r="G68" s="13">
        <v>12975</v>
      </c>
      <c r="H68" s="11" t="s">
        <v>4548</v>
      </c>
      <c r="I68" s="11" t="s">
        <v>3417</v>
      </c>
      <c r="J68" s="11" t="s">
        <v>4549</v>
      </c>
      <c r="K68" s="11" t="s">
        <v>4550</v>
      </c>
      <c r="L68" s="11" t="s">
        <v>3294</v>
      </c>
      <c r="M68" s="30">
        <v>42764</v>
      </c>
      <c r="N68" s="101">
        <v>42767.430046296293</v>
      </c>
      <c r="O68" s="30">
        <v>42781</v>
      </c>
      <c r="P68" s="11" t="s">
        <v>4551</v>
      </c>
      <c r="Q68" s="11" t="s">
        <v>4552</v>
      </c>
      <c r="R68" s="11" t="s">
        <v>4553</v>
      </c>
      <c r="S68" s="11" t="s">
        <v>4554</v>
      </c>
      <c r="T68" s="11" t="s">
        <v>3298</v>
      </c>
      <c r="U68" s="107">
        <v>2200</v>
      </c>
      <c r="V68" s="11"/>
      <c r="W68" s="11" t="s">
        <v>4555</v>
      </c>
      <c r="X68" s="11">
        <v>279017</v>
      </c>
      <c r="Y68" s="11"/>
    </row>
    <row r="69" spans="1:25" ht="15" customHeight="1" x14ac:dyDescent="0.25">
      <c r="A69" s="11" t="s">
        <v>4556</v>
      </c>
      <c r="B69" s="87" t="s">
        <v>4131</v>
      </c>
      <c r="C69" s="11" t="s">
        <v>3290</v>
      </c>
      <c r="D69" s="11" t="s">
        <v>313</v>
      </c>
      <c r="E69" s="11" t="s">
        <v>4557</v>
      </c>
      <c r="F69" s="11" t="s">
        <v>3292</v>
      </c>
      <c r="G69" s="13">
        <v>253</v>
      </c>
      <c r="H69" s="11" t="s">
        <v>1133</v>
      </c>
      <c r="I69" s="11" t="s">
        <v>3387</v>
      </c>
      <c r="J69" s="11" t="s">
        <v>1225</v>
      </c>
      <c r="K69" s="11" t="s">
        <v>1226</v>
      </c>
      <c r="L69" s="11" t="s">
        <v>3294</v>
      </c>
      <c r="M69" s="30">
        <v>42773</v>
      </c>
      <c r="N69" s="101">
        <v>42779.343229166669</v>
      </c>
      <c r="O69" s="30">
        <v>42783</v>
      </c>
      <c r="P69" s="11" t="s">
        <v>2829</v>
      </c>
      <c r="Q69" s="11" t="s">
        <v>3405</v>
      </c>
      <c r="R69" s="11" t="s">
        <v>2830</v>
      </c>
      <c r="S69" s="11" t="s">
        <v>4558</v>
      </c>
      <c r="T69" s="11" t="s">
        <v>3298</v>
      </c>
      <c r="U69" s="107">
        <v>2200</v>
      </c>
      <c r="V69" s="11"/>
      <c r="W69" s="11" t="s">
        <v>4559</v>
      </c>
      <c r="X69" s="11" t="s">
        <v>4560</v>
      </c>
      <c r="Y69" s="11"/>
    </row>
    <row r="70" spans="1:25" ht="15" customHeight="1" x14ac:dyDescent="0.25">
      <c r="A70" s="11" t="s">
        <v>4561</v>
      </c>
      <c r="B70" s="87" t="s">
        <v>4131</v>
      </c>
      <c r="C70" s="11" t="s">
        <v>3290</v>
      </c>
      <c r="D70" s="11" t="s">
        <v>31</v>
      </c>
      <c r="E70" s="11" t="s">
        <v>4562</v>
      </c>
      <c r="F70" s="11" t="s">
        <v>3292</v>
      </c>
      <c r="G70" s="13">
        <v>10552</v>
      </c>
      <c r="H70" s="11" t="s">
        <v>4563</v>
      </c>
      <c r="I70" s="11" t="s">
        <v>3417</v>
      </c>
      <c r="J70" s="11" t="s">
        <v>4564</v>
      </c>
      <c r="K70" s="11" t="s">
        <v>4565</v>
      </c>
      <c r="L70" s="11" t="s">
        <v>3294</v>
      </c>
      <c r="M70" s="30">
        <v>42764</v>
      </c>
      <c r="N70" s="101">
        <v>42766.459965277776</v>
      </c>
      <c r="O70" s="30">
        <v>42773</v>
      </c>
      <c r="P70" s="11" t="s">
        <v>4566</v>
      </c>
      <c r="Q70" s="11" t="s">
        <v>4567</v>
      </c>
      <c r="R70" s="11" t="s">
        <v>4568</v>
      </c>
      <c r="S70" s="11"/>
      <c r="T70" s="11" t="s">
        <v>3298</v>
      </c>
      <c r="U70" s="107">
        <v>2200</v>
      </c>
      <c r="V70" s="11"/>
      <c r="W70" s="11" t="s">
        <v>4569</v>
      </c>
      <c r="X70" s="11" t="s">
        <v>4570</v>
      </c>
      <c r="Y70" s="11"/>
    </row>
    <row r="71" spans="1:25" ht="15" customHeight="1" x14ac:dyDescent="0.25">
      <c r="A71" s="11" t="s">
        <v>4571</v>
      </c>
      <c r="B71" s="87" t="s">
        <v>4131</v>
      </c>
      <c r="C71" s="11" t="s">
        <v>3290</v>
      </c>
      <c r="D71" s="11" t="s">
        <v>223</v>
      </c>
      <c r="E71" s="11" t="s">
        <v>4572</v>
      </c>
      <c r="F71" s="11" t="s">
        <v>3292</v>
      </c>
      <c r="G71" s="13">
        <v>10854</v>
      </c>
      <c r="H71" s="11" t="s">
        <v>225</v>
      </c>
      <c r="I71" s="11" t="s">
        <v>3306</v>
      </c>
      <c r="J71" s="11" t="s">
        <v>226</v>
      </c>
      <c r="K71" s="11" t="s">
        <v>227</v>
      </c>
      <c r="L71" s="11" t="s">
        <v>3294</v>
      </c>
      <c r="M71" s="30">
        <v>42760</v>
      </c>
      <c r="N71" s="101">
        <v>42765.363310185188</v>
      </c>
      <c r="O71" s="30">
        <v>42781</v>
      </c>
      <c r="P71" s="11" t="s">
        <v>228</v>
      </c>
      <c r="Q71" s="11" t="s">
        <v>4573</v>
      </c>
      <c r="R71" s="11" t="s">
        <v>229</v>
      </c>
      <c r="S71" s="11" t="s">
        <v>4574</v>
      </c>
      <c r="T71" s="11" t="s">
        <v>3298</v>
      </c>
      <c r="U71" s="107">
        <v>2200</v>
      </c>
      <c r="V71" s="11" t="s">
        <v>4575</v>
      </c>
      <c r="W71" s="11" t="s">
        <v>4576</v>
      </c>
      <c r="X71" s="11"/>
      <c r="Y71" s="11"/>
    </row>
    <row r="72" spans="1:25" ht="15" customHeight="1" x14ac:dyDescent="0.25">
      <c r="A72" s="11" t="s">
        <v>4577</v>
      </c>
      <c r="B72" s="87" t="s">
        <v>4131</v>
      </c>
      <c r="C72" s="11" t="s">
        <v>3290</v>
      </c>
      <c r="D72" s="11" t="s">
        <v>139</v>
      </c>
      <c r="E72" s="11" t="s">
        <v>4578</v>
      </c>
      <c r="F72" s="11" t="s">
        <v>3292</v>
      </c>
      <c r="G72" s="13">
        <v>520</v>
      </c>
      <c r="H72" s="11" t="s">
        <v>1141</v>
      </c>
      <c r="I72" s="11" t="s">
        <v>3302</v>
      </c>
      <c r="J72" s="11" t="s">
        <v>1240</v>
      </c>
      <c r="K72" s="11" t="s">
        <v>1241</v>
      </c>
      <c r="L72" s="11" t="s">
        <v>3420</v>
      </c>
      <c r="M72" s="30">
        <v>42772</v>
      </c>
      <c r="N72" s="101">
        <v>42774.521921296298</v>
      </c>
      <c r="O72" s="30">
        <v>42786</v>
      </c>
      <c r="P72" s="11" t="s">
        <v>4579</v>
      </c>
      <c r="Q72" s="11" t="s">
        <v>3314</v>
      </c>
      <c r="R72" s="11" t="s">
        <v>4580</v>
      </c>
      <c r="S72" s="11" t="s">
        <v>4581</v>
      </c>
      <c r="T72" s="11" t="s">
        <v>3298</v>
      </c>
      <c r="U72" s="107">
        <v>2200</v>
      </c>
      <c r="V72" s="11" t="s">
        <v>4582</v>
      </c>
      <c r="W72" s="11" t="s">
        <v>4583</v>
      </c>
      <c r="X72" s="11" t="s">
        <v>4584</v>
      </c>
      <c r="Y72" s="11"/>
    </row>
    <row r="73" spans="1:25" ht="15" customHeight="1" x14ac:dyDescent="0.25">
      <c r="A73" s="11" t="s">
        <v>4585</v>
      </c>
      <c r="B73" s="87" t="s">
        <v>4131</v>
      </c>
      <c r="C73" s="11" t="s">
        <v>3290</v>
      </c>
      <c r="D73" s="11" t="s">
        <v>31</v>
      </c>
      <c r="E73" s="11" t="s">
        <v>4586</v>
      </c>
      <c r="F73" s="11" t="s">
        <v>3292</v>
      </c>
      <c r="G73" s="13">
        <v>13428</v>
      </c>
      <c r="H73" s="11" t="s">
        <v>1727</v>
      </c>
      <c r="I73" s="11" t="s">
        <v>3843</v>
      </c>
      <c r="J73" s="11" t="s">
        <v>65</v>
      </c>
      <c r="K73" s="11" t="s">
        <v>1795</v>
      </c>
      <c r="L73" s="11" t="s">
        <v>3294</v>
      </c>
      <c r="M73" s="11" t="s">
        <v>65</v>
      </c>
      <c r="N73" s="101">
        <v>42765.30028935185</v>
      </c>
      <c r="O73" s="30">
        <v>42781</v>
      </c>
      <c r="P73" s="11" t="s">
        <v>4587</v>
      </c>
      <c r="Q73" s="11" t="s">
        <v>4588</v>
      </c>
      <c r="R73" s="11" t="s">
        <v>4589</v>
      </c>
      <c r="S73" s="11"/>
      <c r="T73" s="11" t="s">
        <v>3298</v>
      </c>
      <c r="U73" s="107">
        <v>2200</v>
      </c>
      <c r="V73" s="11"/>
      <c r="W73" s="11" t="s">
        <v>31</v>
      </c>
      <c r="X73" s="11"/>
      <c r="Y73" s="11"/>
    </row>
    <row r="74" spans="1:25" ht="15" customHeight="1" x14ac:dyDescent="0.25">
      <c r="A74" s="11" t="s">
        <v>4590</v>
      </c>
      <c r="B74" s="87" t="s">
        <v>4131</v>
      </c>
      <c r="C74" s="11" t="s">
        <v>3290</v>
      </c>
      <c r="D74" s="11" t="s">
        <v>61</v>
      </c>
      <c r="E74" s="11" t="s">
        <v>4591</v>
      </c>
      <c r="F74" s="11" t="s">
        <v>3292</v>
      </c>
      <c r="G74" s="13">
        <v>10897</v>
      </c>
      <c r="H74" s="11" t="s">
        <v>3135</v>
      </c>
      <c r="I74" s="11" t="s">
        <v>3417</v>
      </c>
      <c r="J74" s="11" t="s">
        <v>3136</v>
      </c>
      <c r="K74" s="11" t="s">
        <v>3137</v>
      </c>
      <c r="L74" s="11" t="s">
        <v>3294</v>
      </c>
      <c r="M74" s="30">
        <v>42765</v>
      </c>
      <c r="N74" s="101">
        <v>42766.641087962962</v>
      </c>
      <c r="O74" s="30">
        <v>42778</v>
      </c>
      <c r="P74" s="11" t="s">
        <v>4592</v>
      </c>
      <c r="Q74" s="11" t="s">
        <v>4593</v>
      </c>
      <c r="R74" s="11" t="s">
        <v>4594</v>
      </c>
      <c r="S74" s="11" t="s">
        <v>4595</v>
      </c>
      <c r="T74" s="11" t="s">
        <v>3298</v>
      </c>
      <c r="U74" s="107">
        <v>2200</v>
      </c>
      <c r="V74" s="11"/>
      <c r="W74" s="11" t="s">
        <v>61</v>
      </c>
      <c r="X74" s="11"/>
      <c r="Y74" s="11"/>
    </row>
    <row r="75" spans="1:25" ht="15" customHeight="1" x14ac:dyDescent="0.25">
      <c r="A75" s="11" t="s">
        <v>4596</v>
      </c>
      <c r="B75" s="87" t="s">
        <v>4131</v>
      </c>
      <c r="C75" s="11" t="s">
        <v>3290</v>
      </c>
      <c r="D75" s="11" t="s">
        <v>223</v>
      </c>
      <c r="E75" s="11" t="s">
        <v>4597</v>
      </c>
      <c r="F75" s="11" t="s">
        <v>3865</v>
      </c>
      <c r="G75" s="13">
        <v>134</v>
      </c>
      <c r="H75" s="11" t="s">
        <v>4598</v>
      </c>
      <c r="I75" s="11" t="s">
        <v>3302</v>
      </c>
      <c r="J75" s="11" t="s">
        <v>4599</v>
      </c>
      <c r="K75" s="11" t="s">
        <v>4600</v>
      </c>
      <c r="L75" s="11" t="s">
        <v>3420</v>
      </c>
      <c r="M75" s="30">
        <v>42765</v>
      </c>
      <c r="N75" s="101">
        <v>42774.374166666668</v>
      </c>
      <c r="O75" s="30">
        <v>42781</v>
      </c>
      <c r="P75" s="11" t="s">
        <v>4601</v>
      </c>
      <c r="Q75" s="11" t="s">
        <v>4602</v>
      </c>
      <c r="R75" s="11" t="s">
        <v>4603</v>
      </c>
      <c r="S75" s="11"/>
      <c r="T75" s="11" t="s">
        <v>3298</v>
      </c>
      <c r="U75" s="107">
        <v>2200</v>
      </c>
      <c r="V75" s="11"/>
      <c r="W75" s="11"/>
      <c r="X75" s="11"/>
      <c r="Y75" s="11"/>
    </row>
    <row r="76" spans="1:25" ht="15" customHeight="1" x14ac:dyDescent="0.25">
      <c r="A76" s="11" t="s">
        <v>4604</v>
      </c>
      <c r="B76" s="87" t="s">
        <v>4131</v>
      </c>
      <c r="C76" s="11" t="s">
        <v>3290</v>
      </c>
      <c r="D76" s="11" t="s">
        <v>31</v>
      </c>
      <c r="E76" s="11" t="s">
        <v>4605</v>
      </c>
      <c r="F76" s="11" t="s">
        <v>3292</v>
      </c>
      <c r="G76" s="13">
        <v>12161</v>
      </c>
      <c r="H76" s="11" t="s">
        <v>4606</v>
      </c>
      <c r="I76" s="11" t="s">
        <v>3349</v>
      </c>
      <c r="J76" s="11" t="s">
        <v>4607</v>
      </c>
      <c r="K76" s="11" t="s">
        <v>4608</v>
      </c>
      <c r="L76" s="11" t="s">
        <v>3294</v>
      </c>
      <c r="M76" s="30">
        <v>42758</v>
      </c>
      <c r="N76" s="101">
        <v>42762.423217592594</v>
      </c>
      <c r="O76" s="30">
        <v>42774</v>
      </c>
      <c r="P76" s="11" t="s">
        <v>4609</v>
      </c>
      <c r="Q76" s="11" t="s">
        <v>4610</v>
      </c>
      <c r="R76" s="11" t="s">
        <v>4611</v>
      </c>
      <c r="S76" s="11" t="s">
        <v>4612</v>
      </c>
      <c r="T76" s="11" t="s">
        <v>3298</v>
      </c>
      <c r="U76" s="107">
        <v>2200</v>
      </c>
      <c r="V76" s="11" t="s">
        <v>4613</v>
      </c>
      <c r="W76" s="11" t="s">
        <v>4614</v>
      </c>
      <c r="X76" s="11" t="s">
        <v>4615</v>
      </c>
      <c r="Y76" s="11"/>
    </row>
    <row r="77" spans="1:25" ht="15" customHeight="1" x14ac:dyDescent="0.25">
      <c r="A77" s="11" t="s">
        <v>4616</v>
      </c>
      <c r="B77" s="87" t="s">
        <v>4131</v>
      </c>
      <c r="C77" s="11" t="s">
        <v>3290</v>
      </c>
      <c r="D77" s="11" t="s">
        <v>112</v>
      </c>
      <c r="E77" s="11" t="s">
        <v>4617</v>
      </c>
      <c r="F77" s="11" t="s">
        <v>3865</v>
      </c>
      <c r="G77" s="13">
        <v>11695</v>
      </c>
      <c r="H77" s="11" t="s">
        <v>2476</v>
      </c>
      <c r="I77" s="11" t="s">
        <v>3302</v>
      </c>
      <c r="J77" s="11" t="s">
        <v>2477</v>
      </c>
      <c r="K77" s="11" t="s">
        <v>2478</v>
      </c>
      <c r="L77" s="11" t="s">
        <v>3294</v>
      </c>
      <c r="M77" s="11" t="s">
        <v>65</v>
      </c>
      <c r="N77" s="101">
        <v>42765.371666666666</v>
      </c>
      <c r="O77" s="30">
        <v>42768</v>
      </c>
      <c r="P77" s="11" t="s">
        <v>37</v>
      </c>
      <c r="Q77" s="11" t="s">
        <v>4618</v>
      </c>
      <c r="R77" s="11" t="s">
        <v>4619</v>
      </c>
      <c r="S77" s="11"/>
      <c r="T77" s="11" t="s">
        <v>3298</v>
      </c>
      <c r="U77" s="107">
        <v>2200</v>
      </c>
      <c r="V77" s="11" t="s">
        <v>4620</v>
      </c>
      <c r="W77" s="11" t="s">
        <v>4621</v>
      </c>
      <c r="X77" s="11"/>
      <c r="Y77" s="11"/>
    </row>
    <row r="78" spans="1:25" ht="15" customHeight="1" x14ac:dyDescent="0.25">
      <c r="A78" s="11" t="s">
        <v>4622</v>
      </c>
      <c r="B78" s="87" t="s">
        <v>4131</v>
      </c>
      <c r="C78" s="11" t="s">
        <v>3290</v>
      </c>
      <c r="D78" s="11" t="s">
        <v>139</v>
      </c>
      <c r="E78" s="11" t="s">
        <v>4623</v>
      </c>
      <c r="F78" s="11" t="s">
        <v>3301</v>
      </c>
      <c r="G78" s="13">
        <v>11897</v>
      </c>
      <c r="H78" s="11" t="s">
        <v>4433</v>
      </c>
      <c r="I78" s="11" t="s">
        <v>3302</v>
      </c>
      <c r="J78" s="11" t="s">
        <v>4434</v>
      </c>
      <c r="K78" s="11" t="s">
        <v>4435</v>
      </c>
      <c r="L78" s="11" t="s">
        <v>3294</v>
      </c>
      <c r="M78" s="11" t="s">
        <v>65</v>
      </c>
      <c r="N78" s="101">
        <v>42772.542858796296</v>
      </c>
      <c r="O78" s="30">
        <v>42783</v>
      </c>
      <c r="P78" s="11" t="s">
        <v>4624</v>
      </c>
      <c r="Q78" s="11" t="s">
        <v>4625</v>
      </c>
      <c r="R78" s="11" t="s">
        <v>4626</v>
      </c>
      <c r="S78" s="11"/>
      <c r="T78" s="11" t="s">
        <v>3298</v>
      </c>
      <c r="U78" s="107">
        <v>2200</v>
      </c>
      <c r="V78" s="11"/>
      <c r="W78" s="11" t="s">
        <v>139</v>
      </c>
      <c r="X78" s="11"/>
      <c r="Y78" s="11"/>
    </row>
    <row r="79" spans="1:25" ht="15" customHeight="1" x14ac:dyDescent="0.25">
      <c r="A79" s="11" t="s">
        <v>4627</v>
      </c>
      <c r="B79" s="87" t="s">
        <v>4131</v>
      </c>
      <c r="C79" s="11" t="s">
        <v>3290</v>
      </c>
      <c r="D79" s="11" t="s">
        <v>23</v>
      </c>
      <c r="E79" s="11" t="s">
        <v>4628</v>
      </c>
      <c r="F79" s="11" t="s">
        <v>3292</v>
      </c>
      <c r="G79" s="13">
        <v>348</v>
      </c>
      <c r="H79" s="11" t="s">
        <v>4629</v>
      </c>
      <c r="I79" s="11" t="s">
        <v>3312</v>
      </c>
      <c r="J79" s="11" t="s">
        <v>4630</v>
      </c>
      <c r="K79" s="11" t="s">
        <v>4631</v>
      </c>
      <c r="L79" s="11" t="s">
        <v>3294</v>
      </c>
      <c r="M79" s="30">
        <v>42742</v>
      </c>
      <c r="N79" s="101">
        <v>42753.524039351854</v>
      </c>
      <c r="O79" s="30">
        <v>42773</v>
      </c>
      <c r="P79" s="11" t="s">
        <v>3492</v>
      </c>
      <c r="Q79" s="11" t="s">
        <v>4270</v>
      </c>
      <c r="R79" s="11" t="s">
        <v>4632</v>
      </c>
      <c r="S79" s="11" t="s">
        <v>4633</v>
      </c>
      <c r="T79" s="11" t="s">
        <v>3298</v>
      </c>
      <c r="U79" s="107">
        <v>2200</v>
      </c>
      <c r="V79" s="11" t="s">
        <v>4145</v>
      </c>
      <c r="W79" s="11" t="s">
        <v>4146</v>
      </c>
      <c r="X79" s="11" t="s">
        <v>4634</v>
      </c>
      <c r="Y79" s="11"/>
    </row>
    <row r="80" spans="1:25" ht="15" customHeight="1" x14ac:dyDescent="0.25">
      <c r="A80" s="11" t="s">
        <v>4635</v>
      </c>
      <c r="B80" s="87" t="s">
        <v>4131</v>
      </c>
      <c r="C80" s="11" t="s">
        <v>3290</v>
      </c>
      <c r="D80" s="11" t="s">
        <v>139</v>
      </c>
      <c r="E80" s="11" t="s">
        <v>4636</v>
      </c>
      <c r="F80" s="11" t="s">
        <v>3292</v>
      </c>
      <c r="G80" s="13">
        <v>10728</v>
      </c>
      <c r="H80" s="11" t="s">
        <v>1763</v>
      </c>
      <c r="I80" s="11" t="s">
        <v>3302</v>
      </c>
      <c r="J80" s="11" t="s">
        <v>1863</v>
      </c>
      <c r="K80" s="11" t="s">
        <v>1864</v>
      </c>
      <c r="L80" s="11" t="s">
        <v>3294</v>
      </c>
      <c r="M80" s="11" t="s">
        <v>65</v>
      </c>
      <c r="N80" s="101">
        <v>42782.365277777775</v>
      </c>
      <c r="O80" s="30">
        <v>42787</v>
      </c>
      <c r="P80" s="11" t="s">
        <v>4637</v>
      </c>
      <c r="Q80" s="11" t="s">
        <v>4638</v>
      </c>
      <c r="R80" s="11" t="s">
        <v>4639</v>
      </c>
      <c r="S80" s="11" t="s">
        <v>4640</v>
      </c>
      <c r="T80" s="11" t="s">
        <v>3298</v>
      </c>
      <c r="U80" s="107">
        <v>2200</v>
      </c>
      <c r="V80" s="11" t="s">
        <v>4641</v>
      </c>
      <c r="W80" s="11" t="s">
        <v>4642</v>
      </c>
      <c r="X80" s="11" t="s">
        <v>4643</v>
      </c>
      <c r="Y80" s="11"/>
    </row>
    <row r="81" spans="1:25" ht="15" customHeight="1" x14ac:dyDescent="0.25">
      <c r="A81" s="11" t="s">
        <v>4644</v>
      </c>
      <c r="B81" s="87" t="s">
        <v>4131</v>
      </c>
      <c r="C81" s="11" t="s">
        <v>3290</v>
      </c>
      <c r="D81" s="11" t="s">
        <v>61</v>
      </c>
      <c r="E81" s="11" t="s">
        <v>4645</v>
      </c>
      <c r="F81" s="11" t="s">
        <v>3292</v>
      </c>
      <c r="G81" s="13">
        <v>464</v>
      </c>
      <c r="H81" s="11" t="s">
        <v>260</v>
      </c>
      <c r="I81" s="11" t="s">
        <v>3302</v>
      </c>
      <c r="J81" s="11" t="s">
        <v>261</v>
      </c>
      <c r="K81" s="11" t="s">
        <v>262</v>
      </c>
      <c r="L81" s="11" t="s">
        <v>3294</v>
      </c>
      <c r="M81" s="30">
        <v>42765</v>
      </c>
      <c r="N81" s="101">
        <v>42767.650266203702</v>
      </c>
      <c r="O81" s="30">
        <v>42791</v>
      </c>
      <c r="P81" s="11" t="s">
        <v>3815</v>
      </c>
      <c r="Q81" s="11" t="s">
        <v>4016</v>
      </c>
      <c r="R81" s="11" t="s">
        <v>4646</v>
      </c>
      <c r="S81" s="11"/>
      <c r="T81" s="11" t="s">
        <v>3298</v>
      </c>
      <c r="U81" s="107">
        <v>2200</v>
      </c>
      <c r="V81" s="11" t="s">
        <v>4647</v>
      </c>
      <c r="W81" s="11" t="s">
        <v>4648</v>
      </c>
      <c r="X81" s="11" t="s">
        <v>4649</v>
      </c>
      <c r="Y81" s="11"/>
    </row>
    <row r="82" spans="1:25" ht="15" customHeight="1" x14ac:dyDescent="0.25">
      <c r="A82" s="11" t="s">
        <v>4650</v>
      </c>
      <c r="B82" s="87" t="s">
        <v>4131</v>
      </c>
      <c r="C82" s="11" t="s">
        <v>3290</v>
      </c>
      <c r="D82" s="11" t="s">
        <v>31</v>
      </c>
      <c r="E82" s="11" t="s">
        <v>4651</v>
      </c>
      <c r="F82" s="11" t="s">
        <v>3292</v>
      </c>
      <c r="G82" s="13">
        <v>12529</v>
      </c>
      <c r="H82" s="11" t="s">
        <v>1744</v>
      </c>
      <c r="I82" s="11" t="s">
        <v>3302</v>
      </c>
      <c r="J82" s="11" t="s">
        <v>1827</v>
      </c>
      <c r="K82" s="11" t="s">
        <v>1828</v>
      </c>
      <c r="L82" s="11" t="s">
        <v>3294</v>
      </c>
      <c r="M82" s="11" t="s">
        <v>65</v>
      </c>
      <c r="N82" s="101">
        <v>42765.87736111111</v>
      </c>
      <c r="O82" s="30">
        <v>42779</v>
      </c>
      <c r="P82" s="11" t="s">
        <v>2595</v>
      </c>
      <c r="Q82" s="11" t="s">
        <v>4652</v>
      </c>
      <c r="R82" s="11" t="s">
        <v>4653</v>
      </c>
      <c r="S82" s="11"/>
      <c r="T82" s="11" t="s">
        <v>3298</v>
      </c>
      <c r="U82" s="107">
        <v>2200</v>
      </c>
      <c r="V82" s="11"/>
      <c r="W82" s="11" t="s">
        <v>31</v>
      </c>
      <c r="X82" s="11"/>
      <c r="Y82" s="11"/>
    </row>
    <row r="83" spans="1:25" ht="15" customHeight="1" x14ac:dyDescent="0.25">
      <c r="A83" s="11" t="s">
        <v>4654</v>
      </c>
      <c r="B83" s="87" t="s">
        <v>4131</v>
      </c>
      <c r="C83" s="11" t="s">
        <v>3290</v>
      </c>
      <c r="D83" s="11" t="s">
        <v>1025</v>
      </c>
      <c r="E83" s="11" t="s">
        <v>4655</v>
      </c>
      <c r="F83" s="11" t="s">
        <v>3292</v>
      </c>
      <c r="G83" s="13">
        <v>11406</v>
      </c>
      <c r="H83" s="11" t="s">
        <v>1169</v>
      </c>
      <c r="I83" s="11" t="s">
        <v>3456</v>
      </c>
      <c r="J83" s="11" t="s">
        <v>1296</v>
      </c>
      <c r="K83" s="11" t="s">
        <v>1297</v>
      </c>
      <c r="L83" s="11" t="s">
        <v>3294</v>
      </c>
      <c r="M83" s="30">
        <v>42698</v>
      </c>
      <c r="N83" s="101">
        <v>42709.379050925927</v>
      </c>
      <c r="O83" s="30">
        <v>42781</v>
      </c>
      <c r="P83" s="11" t="s">
        <v>4656</v>
      </c>
      <c r="Q83" s="11" t="s">
        <v>3530</v>
      </c>
      <c r="R83" s="11" t="s">
        <v>4657</v>
      </c>
      <c r="S83" s="11" t="s">
        <v>4658</v>
      </c>
      <c r="T83" s="11" t="s">
        <v>3298</v>
      </c>
      <c r="U83" s="107">
        <v>2200</v>
      </c>
      <c r="V83" s="11"/>
      <c r="W83" s="11" t="s">
        <v>1025</v>
      </c>
      <c r="X83" s="11"/>
      <c r="Y83" s="11"/>
    </row>
    <row r="84" spans="1:25" ht="15" customHeight="1" x14ac:dyDescent="0.25">
      <c r="A84" s="11" t="s">
        <v>4659</v>
      </c>
      <c r="B84" s="87" t="s">
        <v>4131</v>
      </c>
      <c r="C84" s="11" t="s">
        <v>3290</v>
      </c>
      <c r="D84" s="11" t="s">
        <v>39</v>
      </c>
      <c r="E84" s="11" t="s">
        <v>4660</v>
      </c>
      <c r="F84" s="11" t="s">
        <v>3292</v>
      </c>
      <c r="G84" s="13">
        <v>10021</v>
      </c>
      <c r="H84" s="11" t="s">
        <v>460</v>
      </c>
      <c r="I84" s="11" t="s">
        <v>3387</v>
      </c>
      <c r="J84" s="11" t="s">
        <v>461</v>
      </c>
      <c r="K84" s="11" t="s">
        <v>462</v>
      </c>
      <c r="L84" s="11" t="s">
        <v>3294</v>
      </c>
      <c r="M84" s="30">
        <v>42708</v>
      </c>
      <c r="N84" s="101">
        <v>42758.45103009259</v>
      </c>
      <c r="O84" s="30">
        <v>42767</v>
      </c>
      <c r="P84" s="11" t="s">
        <v>4661</v>
      </c>
      <c r="Q84" s="11" t="s">
        <v>4662</v>
      </c>
      <c r="R84" s="11" t="s">
        <v>4663</v>
      </c>
      <c r="S84" s="11"/>
      <c r="T84" s="11" t="s">
        <v>3298</v>
      </c>
      <c r="U84" s="107">
        <v>2200</v>
      </c>
      <c r="V84" s="11" t="s">
        <v>4664</v>
      </c>
      <c r="W84" s="11" t="s">
        <v>4665</v>
      </c>
      <c r="X84" s="11" t="s">
        <v>4666</v>
      </c>
      <c r="Y84" s="11"/>
    </row>
    <row r="85" spans="1:25" ht="15" customHeight="1" x14ac:dyDescent="0.25">
      <c r="A85" s="11" t="s">
        <v>4667</v>
      </c>
      <c r="B85" s="87" t="s">
        <v>4131</v>
      </c>
      <c r="C85" s="11" t="s">
        <v>3290</v>
      </c>
      <c r="D85" s="11" t="s">
        <v>39</v>
      </c>
      <c r="E85" s="11" t="s">
        <v>4668</v>
      </c>
      <c r="F85" s="11" t="s">
        <v>3292</v>
      </c>
      <c r="G85" s="13">
        <v>10029</v>
      </c>
      <c r="H85" s="11" t="s">
        <v>4099</v>
      </c>
      <c r="I85" s="11" t="s">
        <v>3302</v>
      </c>
      <c r="J85" s="11" t="s">
        <v>4100</v>
      </c>
      <c r="K85" s="11" t="s">
        <v>4101</v>
      </c>
      <c r="L85" s="11" t="s">
        <v>3420</v>
      </c>
      <c r="M85" s="30">
        <v>42754</v>
      </c>
      <c r="N85" s="101">
        <v>42758.378888888888</v>
      </c>
      <c r="O85" s="30">
        <v>42774</v>
      </c>
      <c r="P85" s="11" t="s">
        <v>4669</v>
      </c>
      <c r="Q85" s="11" t="s">
        <v>4670</v>
      </c>
      <c r="R85" s="11" t="s">
        <v>4671</v>
      </c>
      <c r="S85" s="11"/>
      <c r="T85" s="11" t="s">
        <v>3298</v>
      </c>
      <c r="U85" s="107">
        <v>2200</v>
      </c>
      <c r="V85" s="11"/>
      <c r="W85" s="11"/>
      <c r="X85" s="11"/>
      <c r="Y85" s="11"/>
    </row>
    <row r="86" spans="1:25" ht="15" customHeight="1" x14ac:dyDescent="0.25">
      <c r="A86" s="11" t="s">
        <v>4672</v>
      </c>
      <c r="B86" s="87" t="s">
        <v>4131</v>
      </c>
      <c r="C86" s="11" t="s">
        <v>3290</v>
      </c>
      <c r="D86" s="11" t="s">
        <v>39</v>
      </c>
      <c r="E86" s="11" t="s">
        <v>4673</v>
      </c>
      <c r="F86" s="11" t="s">
        <v>3292</v>
      </c>
      <c r="G86" s="13">
        <v>216</v>
      </c>
      <c r="H86" s="11" t="s">
        <v>644</v>
      </c>
      <c r="I86" s="11" t="s">
        <v>3349</v>
      </c>
      <c r="J86" s="11" t="s">
        <v>645</v>
      </c>
      <c r="K86" s="11" t="s">
        <v>646</v>
      </c>
      <c r="L86" s="11" t="s">
        <v>3294</v>
      </c>
      <c r="M86" s="30">
        <v>42768</v>
      </c>
      <c r="N86" s="101">
        <v>42772.570729166669</v>
      </c>
      <c r="O86" s="30">
        <v>42790</v>
      </c>
      <c r="P86" s="11" t="s">
        <v>4674</v>
      </c>
      <c r="Q86" s="11" t="s">
        <v>3945</v>
      </c>
      <c r="R86" s="11" t="s">
        <v>4675</v>
      </c>
      <c r="S86" s="11"/>
      <c r="T86" s="11" t="s">
        <v>3298</v>
      </c>
      <c r="U86" s="107">
        <v>2200</v>
      </c>
      <c r="V86" s="11" t="s">
        <v>4676</v>
      </c>
      <c r="W86" s="11" t="s">
        <v>4677</v>
      </c>
      <c r="X86" s="11" t="s">
        <v>4678</v>
      </c>
      <c r="Y86" s="11"/>
    </row>
    <row r="87" spans="1:25" ht="15" customHeight="1" x14ac:dyDescent="0.25">
      <c r="A87" s="11" t="s">
        <v>4679</v>
      </c>
      <c r="B87" s="87" t="s">
        <v>4131</v>
      </c>
      <c r="C87" s="11" t="s">
        <v>3290</v>
      </c>
      <c r="D87" s="11" t="s">
        <v>61</v>
      </c>
      <c r="E87" s="11" t="s">
        <v>4680</v>
      </c>
      <c r="F87" s="11" t="s">
        <v>3292</v>
      </c>
      <c r="G87" s="13">
        <v>702</v>
      </c>
      <c r="H87" s="11" t="s">
        <v>3860</v>
      </c>
      <c r="I87" s="11" t="s">
        <v>3302</v>
      </c>
      <c r="J87" s="11" t="s">
        <v>3861</v>
      </c>
      <c r="K87" s="11" t="s">
        <v>3862</v>
      </c>
      <c r="L87" s="11" t="s">
        <v>3294</v>
      </c>
      <c r="M87" s="30">
        <v>42757</v>
      </c>
      <c r="N87" s="101">
        <v>42767.640729166669</v>
      </c>
      <c r="O87" s="30">
        <v>42770</v>
      </c>
      <c r="P87" s="11" t="s">
        <v>4681</v>
      </c>
      <c r="Q87" s="11" t="s">
        <v>4682</v>
      </c>
      <c r="R87" s="11" t="s">
        <v>4683</v>
      </c>
      <c r="S87" s="11" t="s">
        <v>4684</v>
      </c>
      <c r="T87" s="11" t="s">
        <v>3298</v>
      </c>
      <c r="U87" s="107">
        <v>2200</v>
      </c>
      <c r="V87" s="11" t="s">
        <v>4685</v>
      </c>
      <c r="W87" s="11" t="s">
        <v>4686</v>
      </c>
      <c r="X87" s="11"/>
      <c r="Y87" s="11"/>
    </row>
    <row r="88" spans="1:25" ht="15" customHeight="1" x14ac:dyDescent="0.25">
      <c r="A88" s="11" t="s">
        <v>4687</v>
      </c>
      <c r="B88" s="87" t="s">
        <v>4131</v>
      </c>
      <c r="C88" s="11" t="s">
        <v>3290</v>
      </c>
      <c r="D88" s="11" t="s">
        <v>61</v>
      </c>
      <c r="E88" s="11" t="s">
        <v>4688</v>
      </c>
      <c r="F88" s="11" t="s">
        <v>3292</v>
      </c>
      <c r="G88" s="13">
        <v>10640</v>
      </c>
      <c r="H88" s="11" t="s">
        <v>4689</v>
      </c>
      <c r="I88" s="11" t="s">
        <v>4125</v>
      </c>
      <c r="J88" s="11" t="s">
        <v>4690</v>
      </c>
      <c r="K88" s="11" t="s">
        <v>4691</v>
      </c>
      <c r="L88" s="11" t="s">
        <v>3294</v>
      </c>
      <c r="M88" s="30">
        <v>42767</v>
      </c>
      <c r="N88" s="101">
        <v>42775.394872685189</v>
      </c>
      <c r="O88" s="30">
        <v>42782</v>
      </c>
      <c r="P88" s="11" t="s">
        <v>4692</v>
      </c>
      <c r="Q88" s="11" t="s">
        <v>4693</v>
      </c>
      <c r="R88" s="11" t="s">
        <v>4694</v>
      </c>
      <c r="S88" s="11"/>
      <c r="T88" s="11" t="s">
        <v>3298</v>
      </c>
      <c r="U88" s="107">
        <v>2200</v>
      </c>
      <c r="V88" s="11" t="s">
        <v>4695</v>
      </c>
      <c r="W88" s="11" t="s">
        <v>4696</v>
      </c>
      <c r="X88" s="11"/>
      <c r="Y88" s="11"/>
    </row>
    <row r="89" spans="1:25" ht="15" customHeight="1" x14ac:dyDescent="0.25">
      <c r="A89" s="11" t="s">
        <v>4697</v>
      </c>
      <c r="B89" s="87" t="s">
        <v>4131</v>
      </c>
      <c r="C89" s="11" t="s">
        <v>3290</v>
      </c>
      <c r="D89" s="11" t="s">
        <v>754</v>
      </c>
      <c r="E89" s="11" t="s">
        <v>4698</v>
      </c>
      <c r="F89" s="11" t="s">
        <v>3292</v>
      </c>
      <c r="G89" s="13">
        <v>11557</v>
      </c>
      <c r="H89" s="11" t="s">
        <v>4699</v>
      </c>
      <c r="I89" s="11" t="s">
        <v>3387</v>
      </c>
      <c r="J89" s="11" t="s">
        <v>4700</v>
      </c>
      <c r="K89" s="11" t="s">
        <v>4701</v>
      </c>
      <c r="L89" s="11" t="s">
        <v>3294</v>
      </c>
      <c r="M89" s="30">
        <v>42774</v>
      </c>
      <c r="N89" s="101">
        <v>42786.46398148148</v>
      </c>
      <c r="O89" s="30">
        <v>42793</v>
      </c>
      <c r="P89" s="11" t="s">
        <v>1915</v>
      </c>
      <c r="Q89" s="11" t="s">
        <v>4702</v>
      </c>
      <c r="R89" s="11" t="s">
        <v>4703</v>
      </c>
      <c r="S89" s="11" t="s">
        <v>4704</v>
      </c>
      <c r="T89" s="11" t="s">
        <v>3298</v>
      </c>
      <c r="U89" s="107">
        <v>2200</v>
      </c>
      <c r="V89" s="11" t="s">
        <v>3995</v>
      </c>
      <c r="W89" s="11" t="s">
        <v>3996</v>
      </c>
      <c r="X89" s="11" t="s">
        <v>4705</v>
      </c>
      <c r="Y89" s="11"/>
    </row>
    <row r="90" spans="1:25" ht="15" customHeight="1" x14ac:dyDescent="0.25">
      <c r="A90" s="11" t="s">
        <v>4706</v>
      </c>
      <c r="B90" s="87" t="s">
        <v>4131</v>
      </c>
      <c r="C90" s="11" t="s">
        <v>3290</v>
      </c>
      <c r="D90" s="11" t="s">
        <v>313</v>
      </c>
      <c r="E90" s="11" t="s">
        <v>4707</v>
      </c>
      <c r="F90" s="11" t="s">
        <v>3292</v>
      </c>
      <c r="G90" s="13">
        <v>10531</v>
      </c>
      <c r="H90" s="11" t="s">
        <v>1749</v>
      </c>
      <c r="I90" s="11" t="s">
        <v>3387</v>
      </c>
      <c r="J90" s="11" t="s">
        <v>1836</v>
      </c>
      <c r="K90" s="11" t="s">
        <v>1837</v>
      </c>
      <c r="L90" s="11" t="s">
        <v>3294</v>
      </c>
      <c r="M90" s="30">
        <v>42759</v>
      </c>
      <c r="N90" s="101">
        <v>42765.363206018519</v>
      </c>
      <c r="O90" s="30">
        <v>42769</v>
      </c>
      <c r="P90" s="11" t="s">
        <v>4708</v>
      </c>
      <c r="Q90" s="11" t="s">
        <v>4709</v>
      </c>
      <c r="R90" s="11" t="s">
        <v>4710</v>
      </c>
      <c r="S90" s="11" t="s">
        <v>4711</v>
      </c>
      <c r="T90" s="11" t="s">
        <v>3298</v>
      </c>
      <c r="U90" s="107">
        <v>2200</v>
      </c>
      <c r="V90" s="11" t="s">
        <v>3446</v>
      </c>
      <c r="W90" s="11" t="s">
        <v>3924</v>
      </c>
      <c r="X90" s="11" t="s">
        <v>4712</v>
      </c>
      <c r="Y90" s="11"/>
    </row>
    <row r="91" spans="1:25" ht="15" customHeight="1" x14ac:dyDescent="0.25">
      <c r="A91" s="11" t="s">
        <v>4713</v>
      </c>
      <c r="B91" s="87" t="s">
        <v>4131</v>
      </c>
      <c r="C91" s="11" t="s">
        <v>3290</v>
      </c>
      <c r="D91" s="11" t="s">
        <v>69</v>
      </c>
      <c r="E91" s="11" t="s">
        <v>4714</v>
      </c>
      <c r="F91" s="11" t="s">
        <v>3292</v>
      </c>
      <c r="G91" s="13">
        <v>11241</v>
      </c>
      <c r="H91" s="11" t="s">
        <v>1148</v>
      </c>
      <c r="I91" s="11" t="s">
        <v>3376</v>
      </c>
      <c r="J91" s="11" t="s">
        <v>1253</v>
      </c>
      <c r="K91" s="11" t="s">
        <v>1254</v>
      </c>
      <c r="L91" s="11" t="s">
        <v>3294</v>
      </c>
      <c r="M91" s="11" t="s">
        <v>65</v>
      </c>
      <c r="N91" s="101">
        <v>42753.483483796299</v>
      </c>
      <c r="O91" s="30">
        <v>42768</v>
      </c>
      <c r="P91" s="11" t="s">
        <v>4715</v>
      </c>
      <c r="Q91" s="11" t="s">
        <v>4716</v>
      </c>
      <c r="R91" s="11" t="s">
        <v>4717</v>
      </c>
      <c r="S91" s="11"/>
      <c r="T91" s="11" t="s">
        <v>3298</v>
      </c>
      <c r="U91" s="107">
        <v>2200</v>
      </c>
      <c r="V91" s="11"/>
      <c r="W91" s="11" t="s">
        <v>69</v>
      </c>
      <c r="X91" s="11"/>
      <c r="Y91" s="11"/>
    </row>
    <row r="92" spans="1:25" ht="15" customHeight="1" x14ac:dyDescent="0.25">
      <c r="A92" s="11" t="s">
        <v>4718</v>
      </c>
      <c r="B92" s="87" t="s">
        <v>4131</v>
      </c>
      <c r="C92" s="11" t="s">
        <v>3290</v>
      </c>
      <c r="D92" s="11" t="s">
        <v>492</v>
      </c>
      <c r="E92" s="11" t="s">
        <v>4719</v>
      </c>
      <c r="F92" s="11" t="s">
        <v>3292</v>
      </c>
      <c r="G92" s="13">
        <v>606</v>
      </c>
      <c r="H92" s="11" t="s">
        <v>749</v>
      </c>
      <c r="I92" s="11" t="s">
        <v>3387</v>
      </c>
      <c r="J92" s="11" t="s">
        <v>750</v>
      </c>
      <c r="K92" s="11" t="s">
        <v>751</v>
      </c>
      <c r="L92" s="11" t="s">
        <v>3294</v>
      </c>
      <c r="M92" s="30">
        <v>42743</v>
      </c>
      <c r="N92" s="101">
        <v>42753.623402777775</v>
      </c>
      <c r="O92" s="30">
        <v>42773</v>
      </c>
      <c r="P92" s="11" t="s">
        <v>4720</v>
      </c>
      <c r="Q92" s="11" t="s">
        <v>4203</v>
      </c>
      <c r="R92" s="11" t="s">
        <v>4721</v>
      </c>
      <c r="S92" s="11" t="s">
        <v>4722</v>
      </c>
      <c r="T92" s="11" t="s">
        <v>3298</v>
      </c>
      <c r="U92" s="107">
        <v>2200</v>
      </c>
      <c r="V92" s="11"/>
      <c r="W92" s="11"/>
      <c r="X92" s="11"/>
      <c r="Y92" s="11"/>
    </row>
    <row r="93" spans="1:25" ht="15" customHeight="1" x14ac:dyDescent="0.25">
      <c r="A93" s="11" t="s">
        <v>4723</v>
      </c>
      <c r="B93" s="87" t="s">
        <v>4131</v>
      </c>
      <c r="C93" s="11" t="s">
        <v>3290</v>
      </c>
      <c r="D93" s="11" t="s">
        <v>112</v>
      </c>
      <c r="E93" s="11" t="s">
        <v>4724</v>
      </c>
      <c r="F93" s="11" t="s">
        <v>3292</v>
      </c>
      <c r="G93" s="13">
        <v>12529</v>
      </c>
      <c r="H93" s="11" t="s">
        <v>1744</v>
      </c>
      <c r="I93" s="11" t="s">
        <v>3302</v>
      </c>
      <c r="J93" s="11" t="s">
        <v>1827</v>
      </c>
      <c r="K93" s="11" t="s">
        <v>1828</v>
      </c>
      <c r="L93" s="11" t="s">
        <v>3294</v>
      </c>
      <c r="M93" s="11" t="s">
        <v>65</v>
      </c>
      <c r="N93" s="101">
        <v>42734.408599537041</v>
      </c>
      <c r="O93" s="30">
        <v>42787</v>
      </c>
      <c r="P93" s="11" t="s">
        <v>4725</v>
      </c>
      <c r="Q93" s="11" t="s">
        <v>3806</v>
      </c>
      <c r="R93" s="11" t="s">
        <v>4726</v>
      </c>
      <c r="S93" s="11" t="s">
        <v>4727</v>
      </c>
      <c r="T93" s="11" t="s">
        <v>3298</v>
      </c>
      <c r="U93" s="107">
        <v>2200</v>
      </c>
      <c r="V93" s="11" t="s">
        <v>3708</v>
      </c>
      <c r="W93" s="11" t="s">
        <v>4728</v>
      </c>
      <c r="X93" s="11" t="s">
        <v>4729</v>
      </c>
      <c r="Y93" s="11"/>
    </row>
    <row r="94" spans="1:25" ht="15" customHeight="1" x14ac:dyDescent="0.25">
      <c r="A94" s="11" t="s">
        <v>4730</v>
      </c>
      <c r="B94" s="87" t="s">
        <v>4131</v>
      </c>
      <c r="C94" s="11" t="s">
        <v>3290</v>
      </c>
      <c r="D94" s="11" t="s">
        <v>1009</v>
      </c>
      <c r="E94" s="11" t="s">
        <v>4731</v>
      </c>
      <c r="F94" s="11" t="s">
        <v>3292</v>
      </c>
      <c r="G94" s="13">
        <v>12652</v>
      </c>
      <c r="H94" s="11" t="s">
        <v>4732</v>
      </c>
      <c r="I94" s="11" t="s">
        <v>3312</v>
      </c>
      <c r="J94" s="11" t="s">
        <v>4733</v>
      </c>
      <c r="K94" s="11" t="s">
        <v>4734</v>
      </c>
      <c r="L94" s="11" t="s">
        <v>3294</v>
      </c>
      <c r="M94" s="30">
        <v>42744</v>
      </c>
      <c r="N94" s="101">
        <v>42748.418287037035</v>
      </c>
      <c r="O94" s="30">
        <v>42784</v>
      </c>
      <c r="P94" s="11" t="s">
        <v>4735</v>
      </c>
      <c r="Q94" s="11" t="s">
        <v>4736</v>
      </c>
      <c r="R94" s="11" t="s">
        <v>4737</v>
      </c>
      <c r="S94" s="11" t="s">
        <v>4738</v>
      </c>
      <c r="T94" s="11" t="s">
        <v>3298</v>
      </c>
      <c r="U94" s="107">
        <v>2200</v>
      </c>
      <c r="V94" s="11"/>
      <c r="W94" s="11"/>
      <c r="X94" s="11"/>
      <c r="Y94" s="11"/>
    </row>
    <row r="95" spans="1:25" ht="15" customHeight="1" x14ac:dyDescent="0.25">
      <c r="A95" s="11" t="s">
        <v>4739</v>
      </c>
      <c r="B95" s="87" t="s">
        <v>4131</v>
      </c>
      <c r="C95" s="11" t="s">
        <v>3290</v>
      </c>
      <c r="D95" s="11" t="s">
        <v>223</v>
      </c>
      <c r="E95" s="11" t="s">
        <v>4740</v>
      </c>
      <c r="F95" s="11" t="s">
        <v>3292</v>
      </c>
      <c r="G95" s="13">
        <v>10928</v>
      </c>
      <c r="H95" s="11" t="s">
        <v>616</v>
      </c>
      <c r="I95" s="11" t="s">
        <v>3417</v>
      </c>
      <c r="J95" s="11" t="s">
        <v>617</v>
      </c>
      <c r="K95" s="11" t="s">
        <v>618</v>
      </c>
      <c r="L95" s="11" t="s">
        <v>3294</v>
      </c>
      <c r="M95" s="30">
        <v>42765</v>
      </c>
      <c r="N95" s="101">
        <v>42767.369675925926</v>
      </c>
      <c r="O95" s="30">
        <v>42781</v>
      </c>
      <c r="P95" s="11" t="s">
        <v>1894</v>
      </c>
      <c r="Q95" s="11" t="s">
        <v>4741</v>
      </c>
      <c r="R95" s="11" t="s">
        <v>4742</v>
      </c>
      <c r="S95" s="11"/>
      <c r="T95" s="11" t="s">
        <v>3298</v>
      </c>
      <c r="U95" s="107">
        <v>2200</v>
      </c>
      <c r="V95" s="11"/>
      <c r="W95" s="11" t="s">
        <v>4743</v>
      </c>
      <c r="X95" s="11" t="s">
        <v>4744</v>
      </c>
      <c r="Y95" s="11"/>
    </row>
    <row r="96" spans="1:25" ht="15" customHeight="1" x14ac:dyDescent="0.25">
      <c r="A96" s="37" t="s">
        <v>4745</v>
      </c>
      <c r="B96" s="87" t="s">
        <v>4131</v>
      </c>
      <c r="C96" s="11" t="s">
        <v>3290</v>
      </c>
      <c r="D96" s="11" t="s">
        <v>84</v>
      </c>
      <c r="E96" s="11" t="s">
        <v>4746</v>
      </c>
      <c r="F96" s="11" t="s">
        <v>3292</v>
      </c>
      <c r="G96" s="13">
        <v>10921</v>
      </c>
      <c r="H96" s="11" t="s">
        <v>4747</v>
      </c>
      <c r="I96" s="11" t="s">
        <v>3312</v>
      </c>
      <c r="J96" s="11" t="s">
        <v>4748</v>
      </c>
      <c r="K96" s="11" t="s">
        <v>4749</v>
      </c>
      <c r="L96" s="11" t="s">
        <v>3294</v>
      </c>
      <c r="M96" s="30">
        <v>42767</v>
      </c>
      <c r="N96" s="101">
        <v>42776.532986111109</v>
      </c>
      <c r="O96" s="106">
        <v>42787</v>
      </c>
      <c r="P96" s="11" t="s">
        <v>4750</v>
      </c>
      <c r="Q96" s="11" t="s">
        <v>3665</v>
      </c>
      <c r="R96" s="11" t="s">
        <v>4751</v>
      </c>
      <c r="S96" s="11"/>
      <c r="T96" s="11" t="s">
        <v>3298</v>
      </c>
      <c r="U96" s="107">
        <v>2200</v>
      </c>
      <c r="V96" s="11"/>
      <c r="W96" s="11"/>
      <c r="X96" s="11"/>
      <c r="Y96" s="11"/>
    </row>
    <row r="97" spans="1:25" ht="15" customHeight="1" x14ac:dyDescent="0.25">
      <c r="A97" s="11" t="s">
        <v>4752</v>
      </c>
      <c r="B97" s="87" t="s">
        <v>4131</v>
      </c>
      <c r="C97" s="11" t="s">
        <v>3290</v>
      </c>
      <c r="D97" s="11" t="s">
        <v>112</v>
      </c>
      <c r="E97" s="11" t="s">
        <v>4753</v>
      </c>
      <c r="F97" s="11" t="s">
        <v>3292</v>
      </c>
      <c r="G97" s="13">
        <v>11999</v>
      </c>
      <c r="H97" s="11" t="s">
        <v>4754</v>
      </c>
      <c r="I97" s="11" t="s">
        <v>3302</v>
      </c>
      <c r="J97" s="11" t="s">
        <v>4755</v>
      </c>
      <c r="K97" s="11" t="s">
        <v>4756</v>
      </c>
      <c r="L97" s="11" t="s">
        <v>3294</v>
      </c>
      <c r="M97" s="30">
        <v>42748</v>
      </c>
      <c r="N97" s="101">
        <v>42755.361006944448</v>
      </c>
      <c r="O97" s="30">
        <v>42767</v>
      </c>
      <c r="P97" s="11" t="s">
        <v>4757</v>
      </c>
      <c r="Q97" s="11" t="s">
        <v>4203</v>
      </c>
      <c r="R97" s="11" t="s">
        <v>4758</v>
      </c>
      <c r="S97" s="11"/>
      <c r="T97" s="11" t="s">
        <v>3298</v>
      </c>
      <c r="U97" s="107">
        <v>2200</v>
      </c>
      <c r="V97" s="11"/>
      <c r="W97" s="11"/>
      <c r="X97" s="11"/>
      <c r="Y97" s="11"/>
    </row>
    <row r="98" spans="1:25" ht="15" customHeight="1" x14ac:dyDescent="0.25">
      <c r="A98" s="11" t="s">
        <v>4759</v>
      </c>
      <c r="B98" s="87" t="s">
        <v>4131</v>
      </c>
      <c r="C98" s="11" t="s">
        <v>3290</v>
      </c>
      <c r="D98" s="11" t="s">
        <v>31</v>
      </c>
      <c r="E98" s="11" t="s">
        <v>4760</v>
      </c>
      <c r="F98" s="11" t="s">
        <v>3292</v>
      </c>
      <c r="G98" s="13">
        <v>12369</v>
      </c>
      <c r="H98" s="11" t="s">
        <v>4761</v>
      </c>
      <c r="I98" s="11" t="s">
        <v>3312</v>
      </c>
      <c r="J98" s="11" t="s">
        <v>4762</v>
      </c>
      <c r="K98" s="11" t="s">
        <v>4763</v>
      </c>
      <c r="L98" s="11" t="s">
        <v>3294</v>
      </c>
      <c r="M98" s="30">
        <v>42746</v>
      </c>
      <c r="N98" s="101">
        <v>42755.410162037035</v>
      </c>
      <c r="O98" s="30">
        <v>42769</v>
      </c>
      <c r="P98" s="11" t="s">
        <v>4764</v>
      </c>
      <c r="Q98" s="11" t="s">
        <v>4765</v>
      </c>
      <c r="R98" s="11" t="s">
        <v>4766</v>
      </c>
      <c r="S98" s="11"/>
      <c r="T98" s="11" t="s">
        <v>3298</v>
      </c>
      <c r="U98" s="107">
        <v>2200</v>
      </c>
      <c r="V98" s="11"/>
      <c r="W98" s="11" t="s">
        <v>4767</v>
      </c>
      <c r="X98" s="11" t="s">
        <v>4768</v>
      </c>
      <c r="Y98" s="11"/>
    </row>
    <row r="99" spans="1:25" ht="15" customHeight="1" x14ac:dyDescent="0.25">
      <c r="A99" s="11" t="s">
        <v>4769</v>
      </c>
      <c r="B99" s="87" t="s">
        <v>4131</v>
      </c>
      <c r="C99" s="11" t="s">
        <v>3290</v>
      </c>
      <c r="D99" s="11" t="s">
        <v>92</v>
      </c>
      <c r="E99" s="11" t="s">
        <v>4770</v>
      </c>
      <c r="F99" s="11" t="s">
        <v>3292</v>
      </c>
      <c r="G99" s="13">
        <v>11663</v>
      </c>
      <c r="H99" s="11" t="s">
        <v>48</v>
      </c>
      <c r="I99" s="11" t="s">
        <v>3306</v>
      </c>
      <c r="J99" s="11" t="s">
        <v>49</v>
      </c>
      <c r="K99" s="11" t="s">
        <v>50</v>
      </c>
      <c r="L99" s="11" t="s">
        <v>3294</v>
      </c>
      <c r="M99" s="11" t="s">
        <v>65</v>
      </c>
      <c r="N99" s="101">
        <v>42788.337569444448</v>
      </c>
      <c r="O99" s="30">
        <v>42793</v>
      </c>
      <c r="P99" s="11" t="s">
        <v>2109</v>
      </c>
      <c r="Q99" s="11" t="s">
        <v>4771</v>
      </c>
      <c r="R99" s="11" t="s">
        <v>4772</v>
      </c>
      <c r="S99" s="11"/>
      <c r="T99" s="11" t="s">
        <v>3298</v>
      </c>
      <c r="U99" s="107">
        <v>2200</v>
      </c>
      <c r="V99" s="11"/>
      <c r="W99" s="11"/>
      <c r="X99" s="11"/>
      <c r="Y99" s="11"/>
    </row>
    <row r="100" spans="1:25" ht="15" customHeight="1" x14ac:dyDescent="0.25">
      <c r="A100" s="11" t="s">
        <v>4773</v>
      </c>
      <c r="B100" s="87" t="s">
        <v>4131</v>
      </c>
      <c r="C100" s="11" t="s">
        <v>3290</v>
      </c>
      <c r="D100" s="11" t="s">
        <v>223</v>
      </c>
      <c r="E100" s="11" t="s">
        <v>4774</v>
      </c>
      <c r="F100" s="11" t="s">
        <v>3292</v>
      </c>
      <c r="G100" s="13">
        <v>11517</v>
      </c>
      <c r="H100" s="11" t="s">
        <v>1751</v>
      </c>
      <c r="I100" s="11" t="s">
        <v>3417</v>
      </c>
      <c r="J100" s="11" t="s">
        <v>1840</v>
      </c>
      <c r="K100" s="11" t="s">
        <v>1841</v>
      </c>
      <c r="L100" s="11" t="s">
        <v>3294</v>
      </c>
      <c r="M100" s="30">
        <v>42784</v>
      </c>
      <c r="N100" s="101">
        <v>42788.39565972222</v>
      </c>
      <c r="O100" s="30">
        <v>42793</v>
      </c>
      <c r="P100" s="11" t="s">
        <v>4775</v>
      </c>
      <c r="Q100" s="11" t="s">
        <v>4776</v>
      </c>
      <c r="R100" s="11" t="s">
        <v>4777</v>
      </c>
      <c r="S100" s="11" t="s">
        <v>4778</v>
      </c>
      <c r="T100" s="11" t="s">
        <v>3298</v>
      </c>
      <c r="U100" s="107">
        <v>2200</v>
      </c>
      <c r="V100" s="11"/>
      <c r="W100" s="11" t="s">
        <v>4779</v>
      </c>
      <c r="X100" s="11">
        <v>5315</v>
      </c>
      <c r="Y100" s="11"/>
    </row>
    <row r="101" spans="1:25" ht="15" customHeight="1" x14ac:dyDescent="0.25">
      <c r="A101" s="11" t="s">
        <v>4780</v>
      </c>
      <c r="B101" s="87" t="s">
        <v>4131</v>
      </c>
      <c r="C101" s="11" t="s">
        <v>3290</v>
      </c>
      <c r="D101" s="11" t="s">
        <v>223</v>
      </c>
      <c r="E101" s="11" t="s">
        <v>4781</v>
      </c>
      <c r="F101" s="11" t="s">
        <v>3292</v>
      </c>
      <c r="G101" s="13">
        <v>726</v>
      </c>
      <c r="H101" s="11" t="s">
        <v>777</v>
      </c>
      <c r="I101" s="11" t="s">
        <v>3387</v>
      </c>
      <c r="J101" s="11" t="s">
        <v>778</v>
      </c>
      <c r="K101" s="11" t="s">
        <v>779</v>
      </c>
      <c r="L101" s="11" t="s">
        <v>3294</v>
      </c>
      <c r="M101" s="30">
        <v>42763</v>
      </c>
      <c r="N101" s="101">
        <v>42766.567685185182</v>
      </c>
      <c r="O101" s="30">
        <v>42770</v>
      </c>
      <c r="P101" s="11" t="s">
        <v>4782</v>
      </c>
      <c r="Q101" s="11" t="s">
        <v>3806</v>
      </c>
      <c r="R101" s="11" t="s">
        <v>4783</v>
      </c>
      <c r="S101" s="11"/>
      <c r="T101" s="11" t="s">
        <v>3298</v>
      </c>
      <c r="U101" s="107">
        <v>2200</v>
      </c>
      <c r="V101" s="11" t="s">
        <v>3995</v>
      </c>
      <c r="W101" s="11" t="s">
        <v>3996</v>
      </c>
      <c r="X101" s="11" t="s">
        <v>4784</v>
      </c>
      <c r="Y101" s="11"/>
    </row>
    <row r="102" spans="1:25" ht="15" customHeight="1" x14ac:dyDescent="0.25">
      <c r="A102" s="11" t="s">
        <v>4785</v>
      </c>
      <c r="B102" s="87" t="s">
        <v>4131</v>
      </c>
      <c r="C102" s="11" t="s">
        <v>3290</v>
      </c>
      <c r="D102" s="11" t="s">
        <v>31</v>
      </c>
      <c r="E102" s="11" t="s">
        <v>4786</v>
      </c>
      <c r="F102" s="11" t="s">
        <v>3292</v>
      </c>
      <c r="G102" s="13">
        <v>262</v>
      </c>
      <c r="H102" s="11" t="s">
        <v>1773</v>
      </c>
      <c r="I102" s="11" t="s">
        <v>3302</v>
      </c>
      <c r="J102" s="11" t="s">
        <v>1883</v>
      </c>
      <c r="K102" s="11" t="s">
        <v>1884</v>
      </c>
      <c r="L102" s="11" t="s">
        <v>3294</v>
      </c>
      <c r="M102" s="30">
        <v>42762</v>
      </c>
      <c r="N102" s="101">
        <v>42766.623101851852</v>
      </c>
      <c r="O102" s="30">
        <v>42781</v>
      </c>
      <c r="P102" s="11" t="s">
        <v>4787</v>
      </c>
      <c r="Q102" s="11" t="s">
        <v>4016</v>
      </c>
      <c r="R102" s="11" t="s">
        <v>4788</v>
      </c>
      <c r="S102" s="11" t="s">
        <v>4789</v>
      </c>
      <c r="T102" s="11" t="s">
        <v>3298</v>
      </c>
      <c r="U102" s="107">
        <v>2200</v>
      </c>
      <c r="V102" s="11" t="s">
        <v>4790</v>
      </c>
      <c r="W102" s="11" t="s">
        <v>4791</v>
      </c>
      <c r="X102" s="11" t="s">
        <v>4792</v>
      </c>
      <c r="Y102" s="11"/>
    </row>
    <row r="103" spans="1:25" ht="15" customHeight="1" x14ac:dyDescent="0.25">
      <c r="A103" s="11" t="s">
        <v>4793</v>
      </c>
      <c r="B103" s="87" t="s">
        <v>4131</v>
      </c>
      <c r="C103" s="11" t="s">
        <v>3290</v>
      </c>
      <c r="D103" s="11" t="s">
        <v>84</v>
      </c>
      <c r="E103" s="11" t="s">
        <v>4794</v>
      </c>
      <c r="F103" s="11" t="s">
        <v>3292</v>
      </c>
      <c r="G103" s="13">
        <v>10008</v>
      </c>
      <c r="H103" s="11" t="s">
        <v>4795</v>
      </c>
      <c r="I103" s="11" t="s">
        <v>3349</v>
      </c>
      <c r="J103" s="11" t="s">
        <v>4796</v>
      </c>
      <c r="K103" s="11" t="s">
        <v>4797</v>
      </c>
      <c r="L103" s="11" t="s">
        <v>3294</v>
      </c>
      <c r="M103" s="30">
        <v>42758</v>
      </c>
      <c r="N103" s="101">
        <v>42765.711469907408</v>
      </c>
      <c r="O103" s="30">
        <v>42768</v>
      </c>
      <c r="P103" s="11" t="s">
        <v>4250</v>
      </c>
      <c r="Q103" s="11" t="s">
        <v>3458</v>
      </c>
      <c r="R103" s="11" t="s">
        <v>4251</v>
      </c>
      <c r="S103" s="11"/>
      <c r="T103" s="11" t="s">
        <v>3298</v>
      </c>
      <c r="U103" s="107">
        <v>2200</v>
      </c>
      <c r="V103" s="11"/>
      <c r="W103" s="11" t="s">
        <v>4798</v>
      </c>
      <c r="X103" s="11" t="s">
        <v>4799</v>
      </c>
      <c r="Y103" s="11"/>
    </row>
    <row r="104" spans="1:25" ht="15" customHeight="1" x14ac:dyDescent="0.25">
      <c r="A104" s="11" t="s">
        <v>4800</v>
      </c>
      <c r="B104" s="87" t="s">
        <v>4131</v>
      </c>
      <c r="C104" s="11" t="s">
        <v>3290</v>
      </c>
      <c r="D104" s="11" t="s">
        <v>61</v>
      </c>
      <c r="E104" s="11" t="s">
        <v>4801</v>
      </c>
      <c r="F104" s="11" t="s">
        <v>3292</v>
      </c>
      <c r="G104" s="13">
        <v>113</v>
      </c>
      <c r="H104" s="11" t="s">
        <v>4802</v>
      </c>
      <c r="I104" s="11" t="s">
        <v>3302</v>
      </c>
      <c r="J104" s="11" t="s">
        <v>4803</v>
      </c>
      <c r="K104" s="11" t="s">
        <v>4804</v>
      </c>
      <c r="L104" s="11" t="s">
        <v>3294</v>
      </c>
      <c r="M104" s="11" t="s">
        <v>65</v>
      </c>
      <c r="N104" s="101">
        <v>42776.378495370373</v>
      </c>
      <c r="O104" s="30">
        <v>42788</v>
      </c>
      <c r="P104" s="11" t="s">
        <v>4805</v>
      </c>
      <c r="Q104" s="11" t="s">
        <v>4806</v>
      </c>
      <c r="R104" s="11" t="s">
        <v>4807</v>
      </c>
      <c r="S104" s="11"/>
      <c r="T104" s="11" t="s">
        <v>3298</v>
      </c>
      <c r="U104" s="107">
        <v>2200</v>
      </c>
      <c r="V104" s="11"/>
      <c r="W104" s="11"/>
      <c r="X104" s="11"/>
      <c r="Y104" s="11"/>
    </row>
    <row r="105" spans="1:25" ht="15" customHeight="1" x14ac:dyDescent="0.25">
      <c r="A105" s="11" t="s">
        <v>4808</v>
      </c>
      <c r="B105" s="87" t="s">
        <v>4131</v>
      </c>
      <c r="C105" s="11" t="s">
        <v>3290</v>
      </c>
      <c r="D105" s="11" t="s">
        <v>112</v>
      </c>
      <c r="E105" s="11" t="s">
        <v>4809</v>
      </c>
      <c r="F105" s="11" t="s">
        <v>3301</v>
      </c>
      <c r="G105" s="13">
        <v>11940</v>
      </c>
      <c r="H105" s="11" t="s">
        <v>4810</v>
      </c>
      <c r="I105" s="11" t="s">
        <v>3302</v>
      </c>
      <c r="J105" s="11" t="s">
        <v>4811</v>
      </c>
      <c r="K105" s="11" t="s">
        <v>4812</v>
      </c>
      <c r="L105" s="11" t="s">
        <v>3294</v>
      </c>
      <c r="M105" s="11" t="s">
        <v>65</v>
      </c>
      <c r="N105" s="101">
        <v>42744.363541666666</v>
      </c>
      <c r="O105" s="30">
        <v>42768</v>
      </c>
      <c r="P105" s="11" t="s">
        <v>4813</v>
      </c>
      <c r="Q105" s="11" t="s">
        <v>4814</v>
      </c>
      <c r="R105" s="11" t="s">
        <v>4815</v>
      </c>
      <c r="S105" s="11"/>
      <c r="T105" s="11" t="s">
        <v>3298</v>
      </c>
      <c r="U105" s="107">
        <v>2200</v>
      </c>
      <c r="V105" s="11"/>
      <c r="W105" s="11" t="s">
        <v>112</v>
      </c>
      <c r="X105" s="11"/>
      <c r="Y105" s="11"/>
    </row>
    <row r="106" spans="1:25" ht="15" customHeight="1" x14ac:dyDescent="0.25">
      <c r="A106" s="11" t="s">
        <v>4816</v>
      </c>
      <c r="B106" s="87" t="s">
        <v>4131</v>
      </c>
      <c r="C106" s="11" t="s">
        <v>3290</v>
      </c>
      <c r="D106" s="11" t="s">
        <v>53</v>
      </c>
      <c r="E106" s="11" t="s">
        <v>4817</v>
      </c>
      <c r="F106" s="11" t="s">
        <v>3292</v>
      </c>
      <c r="G106" s="13">
        <v>10570</v>
      </c>
      <c r="H106" s="11" t="s">
        <v>292</v>
      </c>
      <c r="I106" s="11" t="s">
        <v>3349</v>
      </c>
      <c r="J106" s="11" t="s">
        <v>293</v>
      </c>
      <c r="K106" s="11" t="s">
        <v>757</v>
      </c>
      <c r="L106" s="11" t="s">
        <v>3294</v>
      </c>
      <c r="M106" s="30">
        <v>42762</v>
      </c>
      <c r="N106" s="101">
        <v>42765.386192129627</v>
      </c>
      <c r="O106" s="30">
        <v>42774</v>
      </c>
      <c r="P106" s="11" t="s">
        <v>1391</v>
      </c>
      <c r="Q106" s="11" t="s">
        <v>4818</v>
      </c>
      <c r="R106" s="11" t="s">
        <v>4819</v>
      </c>
      <c r="S106" s="11"/>
      <c r="T106" s="11" t="s">
        <v>3298</v>
      </c>
      <c r="U106" s="107">
        <v>2200</v>
      </c>
      <c r="V106" s="11"/>
      <c r="W106" s="11" t="s">
        <v>4820</v>
      </c>
      <c r="X106" s="11"/>
      <c r="Y106" s="11"/>
    </row>
    <row r="107" spans="1:25" ht="15" customHeight="1" x14ac:dyDescent="0.25">
      <c r="A107" s="11" t="s">
        <v>4821</v>
      </c>
      <c r="B107" s="87" t="s">
        <v>4131</v>
      </c>
      <c r="C107" s="11" t="s">
        <v>3290</v>
      </c>
      <c r="D107" s="11" t="s">
        <v>39</v>
      </c>
      <c r="E107" s="11" t="s">
        <v>4822</v>
      </c>
      <c r="F107" s="11" t="s">
        <v>3292</v>
      </c>
      <c r="G107" s="13">
        <v>11306</v>
      </c>
      <c r="H107" s="11" t="s">
        <v>1129</v>
      </c>
      <c r="I107" s="11" t="s">
        <v>3387</v>
      </c>
      <c r="J107" s="11" t="s">
        <v>1217</v>
      </c>
      <c r="K107" s="11" t="s">
        <v>1218</v>
      </c>
      <c r="L107" s="11" t="s">
        <v>3294</v>
      </c>
      <c r="M107" s="30">
        <v>42769</v>
      </c>
      <c r="N107" s="101">
        <v>42772.570219907408</v>
      </c>
      <c r="O107" s="30">
        <v>42789</v>
      </c>
      <c r="P107" s="11" t="s">
        <v>4823</v>
      </c>
      <c r="Q107" s="11" t="s">
        <v>4824</v>
      </c>
      <c r="R107" s="11" t="s">
        <v>4825</v>
      </c>
      <c r="S107" s="11"/>
      <c r="T107" s="11" t="s">
        <v>3298</v>
      </c>
      <c r="U107" s="107">
        <v>2200</v>
      </c>
      <c r="V107" s="11" t="s">
        <v>3708</v>
      </c>
      <c r="W107" s="11" t="s">
        <v>4826</v>
      </c>
      <c r="X107" s="11" t="s">
        <v>4827</v>
      </c>
      <c r="Y107" s="11"/>
    </row>
    <row r="108" spans="1:25" ht="15" customHeight="1" x14ac:dyDescent="0.25">
      <c r="A108" s="11" t="s">
        <v>4828</v>
      </c>
      <c r="B108" s="87" t="s">
        <v>4131</v>
      </c>
      <c r="C108" s="11" t="s">
        <v>3290</v>
      </c>
      <c r="D108" s="11" t="s">
        <v>139</v>
      </c>
      <c r="E108" s="11" t="s">
        <v>4829</v>
      </c>
      <c r="F108" s="11" t="s">
        <v>3292</v>
      </c>
      <c r="G108" s="13">
        <v>13158</v>
      </c>
      <c r="H108" s="11" t="s">
        <v>4830</v>
      </c>
      <c r="I108" s="11" t="s">
        <v>3767</v>
      </c>
      <c r="J108" s="11" t="s">
        <v>4831</v>
      </c>
      <c r="K108" s="11" t="s">
        <v>4832</v>
      </c>
      <c r="L108" s="11" t="s">
        <v>3294</v>
      </c>
      <c r="M108" s="11" t="s">
        <v>65</v>
      </c>
      <c r="N108" s="101">
        <v>42776.397430555553</v>
      </c>
      <c r="O108" s="30">
        <v>42782</v>
      </c>
      <c r="P108" s="11" t="s">
        <v>4833</v>
      </c>
      <c r="Q108" s="11" t="s">
        <v>4834</v>
      </c>
      <c r="R108" s="11" t="s">
        <v>4835</v>
      </c>
      <c r="S108" s="11" t="s">
        <v>4836</v>
      </c>
      <c r="T108" s="11" t="s">
        <v>3298</v>
      </c>
      <c r="U108" s="107">
        <v>2200</v>
      </c>
      <c r="V108" s="11" t="s">
        <v>3708</v>
      </c>
      <c r="W108" s="11" t="s">
        <v>3809</v>
      </c>
      <c r="X108" s="11" t="s">
        <v>4837</v>
      </c>
      <c r="Y108" s="11"/>
    </row>
    <row r="109" spans="1:25" ht="15" customHeight="1" x14ac:dyDescent="0.25">
      <c r="A109" s="11" t="s">
        <v>4838</v>
      </c>
      <c r="B109" s="87" t="s">
        <v>4131</v>
      </c>
      <c r="C109" s="11" t="s">
        <v>3290</v>
      </c>
      <c r="D109" s="11" t="s">
        <v>23</v>
      </c>
      <c r="E109" s="11" t="s">
        <v>4839</v>
      </c>
      <c r="F109" s="11" t="s">
        <v>3292</v>
      </c>
      <c r="G109" s="13">
        <v>894</v>
      </c>
      <c r="H109" s="11" t="s">
        <v>863</v>
      </c>
      <c r="I109" s="11" t="s">
        <v>3349</v>
      </c>
      <c r="J109" s="11" t="s">
        <v>864</v>
      </c>
      <c r="K109" s="11" t="s">
        <v>865</v>
      </c>
      <c r="L109" s="11" t="s">
        <v>3294</v>
      </c>
      <c r="M109" s="30">
        <v>42748</v>
      </c>
      <c r="N109" s="101">
        <v>42753.624537037038</v>
      </c>
      <c r="O109" s="30">
        <v>42770</v>
      </c>
      <c r="P109" s="11" t="s">
        <v>4840</v>
      </c>
      <c r="Q109" s="11" t="s">
        <v>4841</v>
      </c>
      <c r="R109" s="11" t="s">
        <v>4842</v>
      </c>
      <c r="S109" s="11"/>
      <c r="T109" s="11" t="s">
        <v>3298</v>
      </c>
      <c r="U109" s="107">
        <v>2200</v>
      </c>
      <c r="V109" s="11"/>
      <c r="W109" s="11" t="s">
        <v>4843</v>
      </c>
      <c r="X109" s="11" t="s">
        <v>4844</v>
      </c>
      <c r="Y109" s="11"/>
    </row>
    <row r="110" spans="1:25" ht="15" customHeight="1" x14ac:dyDescent="0.25">
      <c r="A110" s="11" t="s">
        <v>4845</v>
      </c>
      <c r="B110" s="87" t="s">
        <v>4131</v>
      </c>
      <c r="C110" s="11" t="s">
        <v>3290</v>
      </c>
      <c r="D110" s="11" t="s">
        <v>223</v>
      </c>
      <c r="E110" s="11" t="s">
        <v>4846</v>
      </c>
      <c r="F110" s="11" t="s">
        <v>3292</v>
      </c>
      <c r="G110" s="13">
        <v>12248</v>
      </c>
      <c r="H110" s="11" t="s">
        <v>1119</v>
      </c>
      <c r="I110" s="11" t="s">
        <v>3417</v>
      </c>
      <c r="J110" s="11" t="s">
        <v>65</v>
      </c>
      <c r="K110" s="11" t="s">
        <v>1197</v>
      </c>
      <c r="L110" s="11" t="s">
        <v>3294</v>
      </c>
      <c r="M110" s="30">
        <v>42773</v>
      </c>
      <c r="N110" s="101">
        <v>42776.459918981483</v>
      </c>
      <c r="O110" s="30">
        <v>42794</v>
      </c>
      <c r="P110" s="11" t="s">
        <v>4847</v>
      </c>
      <c r="Q110" s="11" t="s">
        <v>4848</v>
      </c>
      <c r="R110" s="11" t="s">
        <v>4849</v>
      </c>
      <c r="S110" s="11"/>
      <c r="T110" s="11" t="s">
        <v>3298</v>
      </c>
      <c r="U110" s="107">
        <v>2200</v>
      </c>
      <c r="V110" s="11"/>
      <c r="W110" s="11" t="s">
        <v>223</v>
      </c>
      <c r="X110" s="11"/>
      <c r="Y110" s="11"/>
    </row>
    <row r="111" spans="1:25" ht="15" customHeight="1" x14ac:dyDescent="0.25">
      <c r="A111" s="102" t="s">
        <v>4850</v>
      </c>
      <c r="B111" s="102" t="s">
        <v>4131</v>
      </c>
      <c r="C111" s="103" t="s">
        <v>3290</v>
      </c>
      <c r="D111" s="102" t="s">
        <v>313</v>
      </c>
      <c r="E111" s="102" t="s">
        <v>4851</v>
      </c>
      <c r="F111" s="102" t="s">
        <v>3292</v>
      </c>
      <c r="G111" s="104">
        <v>13165</v>
      </c>
      <c r="H111" s="102" t="s">
        <v>4852</v>
      </c>
      <c r="I111" s="102" t="s">
        <v>3387</v>
      </c>
      <c r="J111" s="102" t="s">
        <v>4853</v>
      </c>
      <c r="K111" s="102" t="s">
        <v>4854</v>
      </c>
      <c r="L111" s="102" t="s">
        <v>3294</v>
      </c>
      <c r="M111" s="109">
        <v>42769</v>
      </c>
      <c r="N111" s="101">
        <v>42772.388240740744</v>
      </c>
      <c r="O111" s="39">
        <v>42790</v>
      </c>
      <c r="P111" s="102" t="s">
        <v>4855</v>
      </c>
      <c r="Q111" s="102" t="s">
        <v>3314</v>
      </c>
      <c r="R111" s="102" t="s">
        <v>4856</v>
      </c>
      <c r="S111" s="103" t="s">
        <v>4857</v>
      </c>
      <c r="T111" s="102" t="s">
        <v>3298</v>
      </c>
      <c r="U111" s="105">
        <v>2200</v>
      </c>
      <c r="V111" s="103"/>
      <c r="W111" s="103" t="s">
        <v>4858</v>
      </c>
      <c r="X111" s="103" t="s">
        <v>4859</v>
      </c>
      <c r="Y111" s="102"/>
    </row>
    <row r="112" spans="1:25" ht="15" customHeight="1" x14ac:dyDescent="0.25">
      <c r="A112" s="102" t="s">
        <v>4860</v>
      </c>
      <c r="B112" s="102" t="s">
        <v>4131</v>
      </c>
      <c r="C112" s="103" t="s">
        <v>3290</v>
      </c>
      <c r="D112" s="102" t="s">
        <v>23</v>
      </c>
      <c r="E112" s="102" t="s">
        <v>4861</v>
      </c>
      <c r="F112" s="102" t="s">
        <v>3292</v>
      </c>
      <c r="G112" s="104">
        <v>11663</v>
      </c>
      <c r="H112" s="102" t="s">
        <v>48</v>
      </c>
      <c r="I112" s="102" t="s">
        <v>3306</v>
      </c>
      <c r="J112" s="102" t="s">
        <v>49</v>
      </c>
      <c r="K112" s="102" t="s">
        <v>50</v>
      </c>
      <c r="L112" s="102" t="s">
        <v>3294</v>
      </c>
      <c r="M112" s="110" t="s">
        <v>65</v>
      </c>
      <c r="N112" s="101">
        <v>42760.609837962962</v>
      </c>
      <c r="O112" s="39">
        <v>42776</v>
      </c>
      <c r="P112" s="102" t="s">
        <v>4862</v>
      </c>
      <c r="Q112" s="102" t="s">
        <v>4863</v>
      </c>
      <c r="R112" s="102" t="s">
        <v>4864</v>
      </c>
      <c r="S112" s="103"/>
      <c r="T112" s="102" t="s">
        <v>3298</v>
      </c>
      <c r="U112" s="105">
        <v>2200</v>
      </c>
      <c r="V112" s="103"/>
      <c r="W112" s="103"/>
      <c r="X112" s="103"/>
      <c r="Y112" s="102"/>
    </row>
    <row r="113" spans="1:25" ht="15" customHeight="1" x14ac:dyDescent="0.25">
      <c r="A113" s="102" t="s">
        <v>4865</v>
      </c>
      <c r="B113" s="102" t="s">
        <v>4131</v>
      </c>
      <c r="C113" s="103" t="s">
        <v>3290</v>
      </c>
      <c r="D113" s="102" t="s">
        <v>223</v>
      </c>
      <c r="E113" s="102" t="s">
        <v>4866</v>
      </c>
      <c r="F113" s="102" t="s">
        <v>3292</v>
      </c>
      <c r="G113" s="104">
        <v>11695</v>
      </c>
      <c r="H113" s="102" t="s">
        <v>2476</v>
      </c>
      <c r="I113" s="102" t="s">
        <v>3302</v>
      </c>
      <c r="J113" s="102" t="s">
        <v>2477</v>
      </c>
      <c r="K113" s="102" t="s">
        <v>2478</v>
      </c>
      <c r="L113" s="102" t="s">
        <v>3294</v>
      </c>
      <c r="M113" s="110" t="s">
        <v>65</v>
      </c>
      <c r="N113" s="101">
        <v>42765.366018518522</v>
      </c>
      <c r="O113" s="39">
        <v>42773</v>
      </c>
      <c r="P113" s="102" t="s">
        <v>4867</v>
      </c>
      <c r="Q113" s="102" t="s">
        <v>4868</v>
      </c>
      <c r="R113" s="102" t="s">
        <v>4869</v>
      </c>
      <c r="S113" s="103"/>
      <c r="T113" s="102" t="s">
        <v>3298</v>
      </c>
      <c r="U113" s="105">
        <v>2200</v>
      </c>
      <c r="V113" s="103"/>
      <c r="W113" s="103" t="s">
        <v>223</v>
      </c>
      <c r="X113" s="103"/>
      <c r="Y113" s="102"/>
    </row>
  </sheetData>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0"/>
  <sheetViews>
    <sheetView workbookViewId="0"/>
  </sheetViews>
  <sheetFormatPr defaultColWidth="15.7109375" defaultRowHeight="15" customHeight="1" x14ac:dyDescent="0.25"/>
  <cols>
    <col min="1" max="1" width="30.7109375" style="64" customWidth="1"/>
    <col min="2" max="3" width="15.7109375" style="64"/>
    <col min="4" max="5" width="30.7109375" style="64" customWidth="1"/>
    <col min="6" max="6" width="15.7109375" style="64"/>
    <col min="7" max="7" width="15.7109375" style="77"/>
    <col min="8" max="9" width="30.7109375" style="64" customWidth="1"/>
    <col min="10" max="11" width="15.7109375" style="78"/>
    <col min="12" max="12" width="15.7109375" style="64"/>
    <col min="13" max="15" width="15.7109375" style="79"/>
    <col min="16" max="20" width="15.7109375" style="64"/>
    <col min="21" max="21" width="15.7109375" style="80"/>
    <col min="22" max="24" width="15.7109375" style="64"/>
    <col min="25" max="25" width="30.7109375" style="64" customWidth="1"/>
    <col min="26" max="16384" width="15.7109375" style="64"/>
  </cols>
  <sheetData>
    <row r="1" spans="1:25" ht="30" customHeight="1" x14ac:dyDescent="0.3">
      <c r="A1" s="81" t="s">
        <v>3268</v>
      </c>
      <c r="B1" s="62" t="s">
        <v>3286</v>
      </c>
      <c r="C1" s="63"/>
      <c r="D1" s="82"/>
    </row>
    <row r="2" spans="1:25" ht="15" customHeight="1" x14ac:dyDescent="0.25">
      <c r="A2" s="65" t="s">
        <v>1</v>
      </c>
      <c r="B2" s="65"/>
      <c r="C2" s="65"/>
    </row>
    <row r="3" spans="1:25" ht="15" customHeight="1" x14ac:dyDescent="0.25">
      <c r="A3" s="66">
        <v>42780</v>
      </c>
      <c r="B3" s="65"/>
      <c r="C3" s="65"/>
      <c r="D3" s="65"/>
    </row>
    <row r="5" spans="1:25" s="83" customFormat="1" ht="15" customHeight="1" x14ac:dyDescent="0.25">
      <c r="A5" s="83" t="s">
        <v>2</v>
      </c>
      <c r="B5" s="83" t="s">
        <v>3269</v>
      </c>
      <c r="C5" s="83" t="s">
        <v>3270</v>
      </c>
      <c r="D5" s="83" t="s">
        <v>3</v>
      </c>
      <c r="E5" s="83" t="s">
        <v>4</v>
      </c>
      <c r="F5" s="83" t="s">
        <v>3271</v>
      </c>
      <c r="G5" s="84" t="s">
        <v>5</v>
      </c>
      <c r="H5" s="83" t="s">
        <v>6</v>
      </c>
      <c r="I5" s="83" t="s">
        <v>3287</v>
      </c>
      <c r="J5" s="83" t="s">
        <v>3272</v>
      </c>
      <c r="K5" s="83" t="s">
        <v>3273</v>
      </c>
      <c r="L5" s="83" t="s">
        <v>3274</v>
      </c>
      <c r="M5" s="85" t="s">
        <v>3275</v>
      </c>
      <c r="N5" s="85" t="s">
        <v>3288</v>
      </c>
      <c r="O5" s="85" t="s">
        <v>3276</v>
      </c>
      <c r="P5" s="83" t="s">
        <v>3277</v>
      </c>
      <c r="Q5" s="83" t="s">
        <v>3278</v>
      </c>
      <c r="R5" s="83" t="s">
        <v>3279</v>
      </c>
      <c r="S5" s="83" t="s">
        <v>3280</v>
      </c>
      <c r="T5" s="83" t="s">
        <v>3281</v>
      </c>
      <c r="U5" s="86" t="s">
        <v>3282</v>
      </c>
      <c r="V5" s="83" t="s">
        <v>3283</v>
      </c>
      <c r="W5" s="83" t="s">
        <v>3284</v>
      </c>
      <c r="X5" s="83" t="s">
        <v>3285</v>
      </c>
      <c r="Y5" s="83" t="s">
        <v>12</v>
      </c>
    </row>
    <row r="6" spans="1:25" ht="15" customHeight="1" x14ac:dyDescent="0.25">
      <c r="A6" s="11" t="s">
        <v>3289</v>
      </c>
      <c r="B6" s="87" t="s">
        <v>3286</v>
      </c>
      <c r="C6" s="11" t="s">
        <v>3290</v>
      </c>
      <c r="D6" s="11" t="s">
        <v>23</v>
      </c>
      <c r="E6" s="11" t="s">
        <v>3291</v>
      </c>
      <c r="F6" s="11" t="s">
        <v>3292</v>
      </c>
      <c r="G6" s="13">
        <v>11187</v>
      </c>
      <c r="H6" s="11" t="s">
        <v>1157</v>
      </c>
      <c r="I6" s="11" t="s">
        <v>3293</v>
      </c>
      <c r="J6" s="11" t="s">
        <v>1272</v>
      </c>
      <c r="K6" s="11" t="s">
        <v>1273</v>
      </c>
      <c r="L6" s="11" t="s">
        <v>3294</v>
      </c>
      <c r="M6" s="30">
        <v>42561</v>
      </c>
      <c r="N6" s="30">
        <v>42734.756736111114</v>
      </c>
      <c r="O6" s="30">
        <v>42755</v>
      </c>
      <c r="P6" s="11" t="s">
        <v>3295</v>
      </c>
      <c r="Q6" s="11" t="s">
        <v>3296</v>
      </c>
      <c r="R6" s="11" t="s">
        <v>3297</v>
      </c>
      <c r="S6" s="11"/>
      <c r="T6" s="11" t="s">
        <v>3298</v>
      </c>
      <c r="U6" s="11">
        <v>2200</v>
      </c>
      <c r="V6" s="11"/>
      <c r="W6" s="11" t="s">
        <v>23</v>
      </c>
      <c r="X6" s="11"/>
      <c r="Y6" s="11"/>
    </row>
    <row r="7" spans="1:25" ht="15" customHeight="1" x14ac:dyDescent="0.25">
      <c r="A7" s="11" t="s">
        <v>3299</v>
      </c>
      <c r="B7" s="87" t="s">
        <v>3286</v>
      </c>
      <c r="C7" s="11" t="s">
        <v>3290</v>
      </c>
      <c r="D7" s="11" t="s">
        <v>31</v>
      </c>
      <c r="E7" s="11" t="s">
        <v>3300</v>
      </c>
      <c r="F7" s="11" t="s">
        <v>3301</v>
      </c>
      <c r="G7" s="13">
        <v>125</v>
      </c>
      <c r="H7" s="11" t="s">
        <v>594</v>
      </c>
      <c r="I7" s="11" t="s">
        <v>3302</v>
      </c>
      <c r="J7" s="11" t="s">
        <v>595</v>
      </c>
      <c r="K7" s="11" t="s">
        <v>596</v>
      </c>
      <c r="L7" s="11" t="s">
        <v>3294</v>
      </c>
      <c r="M7" s="30">
        <v>42720</v>
      </c>
      <c r="N7" s="88">
        <v>42751.712696759256</v>
      </c>
      <c r="O7" s="30">
        <v>42761</v>
      </c>
      <c r="P7" s="11" t="s">
        <v>2768</v>
      </c>
      <c r="Q7" s="11" t="s">
        <v>3303</v>
      </c>
      <c r="R7" s="11" t="s">
        <v>2770</v>
      </c>
      <c r="S7" s="11"/>
      <c r="T7" s="11" t="s">
        <v>3298</v>
      </c>
      <c r="U7" s="11">
        <v>2200</v>
      </c>
      <c r="V7" s="11"/>
      <c r="W7" s="11" t="s">
        <v>31</v>
      </c>
      <c r="X7" s="11"/>
      <c r="Y7" s="11"/>
    </row>
    <row r="8" spans="1:25" ht="15" customHeight="1" x14ac:dyDescent="0.25">
      <c r="A8" s="11" t="s">
        <v>3304</v>
      </c>
      <c r="B8" s="87" t="s">
        <v>3286</v>
      </c>
      <c r="C8" s="11" t="s">
        <v>3290</v>
      </c>
      <c r="D8" s="11" t="s">
        <v>23</v>
      </c>
      <c r="E8" s="11" t="s">
        <v>3305</v>
      </c>
      <c r="F8" s="11" t="s">
        <v>3292</v>
      </c>
      <c r="G8" s="13">
        <v>11663</v>
      </c>
      <c r="H8" s="11" t="s">
        <v>48</v>
      </c>
      <c r="I8" s="11" t="s">
        <v>3306</v>
      </c>
      <c r="J8" s="11" t="s">
        <v>49</v>
      </c>
      <c r="K8" s="11" t="s">
        <v>50</v>
      </c>
      <c r="L8" s="11" t="s">
        <v>3294</v>
      </c>
      <c r="M8" s="11" t="s">
        <v>65</v>
      </c>
      <c r="N8" s="88">
        <v>42745.515081018515</v>
      </c>
      <c r="O8" s="30">
        <v>42766</v>
      </c>
      <c r="P8" s="11" t="s">
        <v>3307</v>
      </c>
      <c r="Q8" s="11" t="s">
        <v>3308</v>
      </c>
      <c r="R8" s="11" t="s">
        <v>3309</v>
      </c>
      <c r="S8" s="11"/>
      <c r="T8" s="11" t="s">
        <v>3298</v>
      </c>
      <c r="U8" s="11">
        <v>2200</v>
      </c>
      <c r="V8" s="11"/>
      <c r="W8" s="11"/>
      <c r="X8" s="11"/>
      <c r="Y8" s="11"/>
    </row>
    <row r="9" spans="1:25" ht="15" customHeight="1" x14ac:dyDescent="0.25">
      <c r="A9" s="11" t="s">
        <v>3310</v>
      </c>
      <c r="B9" s="87" t="s">
        <v>3286</v>
      </c>
      <c r="C9" s="11" t="s">
        <v>3290</v>
      </c>
      <c r="D9" s="11" t="s">
        <v>84</v>
      </c>
      <c r="E9" s="11" t="s">
        <v>3311</v>
      </c>
      <c r="F9" s="11" t="s">
        <v>3292</v>
      </c>
      <c r="G9" s="13">
        <v>170</v>
      </c>
      <c r="H9" s="11" t="s">
        <v>435</v>
      </c>
      <c r="I9" s="11" t="s">
        <v>3312</v>
      </c>
      <c r="J9" s="11" t="s">
        <v>436</v>
      </c>
      <c r="K9" s="11" t="s">
        <v>437</v>
      </c>
      <c r="L9" s="11" t="s">
        <v>3294</v>
      </c>
      <c r="M9" s="11" t="s">
        <v>65</v>
      </c>
      <c r="N9" s="30">
        <v>42719.353252314817</v>
      </c>
      <c r="O9" s="30">
        <v>42740</v>
      </c>
      <c r="P9" s="11" t="s">
        <v>3313</v>
      </c>
      <c r="Q9" s="11" t="s">
        <v>3314</v>
      </c>
      <c r="R9" s="11" t="s">
        <v>3315</v>
      </c>
      <c r="S9" s="11"/>
      <c r="T9" s="11" t="s">
        <v>3298</v>
      </c>
      <c r="U9" s="11">
        <v>2200</v>
      </c>
      <c r="V9" s="11"/>
      <c r="W9" s="11" t="s">
        <v>84</v>
      </c>
      <c r="X9" s="11"/>
      <c r="Y9" s="11"/>
    </row>
    <row r="10" spans="1:25" ht="15" customHeight="1" x14ac:dyDescent="0.25">
      <c r="A10" s="11" t="s">
        <v>3316</v>
      </c>
      <c r="B10" s="87" t="s">
        <v>3286</v>
      </c>
      <c r="C10" s="11" t="s">
        <v>3290</v>
      </c>
      <c r="D10" s="11" t="s">
        <v>39</v>
      </c>
      <c r="E10" s="11" t="s">
        <v>3317</v>
      </c>
      <c r="F10" s="11" t="s">
        <v>3292</v>
      </c>
      <c r="G10" s="13">
        <v>11325</v>
      </c>
      <c r="H10" s="11" t="s">
        <v>3318</v>
      </c>
      <c r="I10" s="11" t="s">
        <v>3302</v>
      </c>
      <c r="J10" s="11" t="s">
        <v>3319</v>
      </c>
      <c r="K10" s="11" t="s">
        <v>3320</v>
      </c>
      <c r="L10" s="11" t="s">
        <v>3294</v>
      </c>
      <c r="M10" s="30">
        <v>42733</v>
      </c>
      <c r="N10" s="30">
        <v>42737.592812499999</v>
      </c>
      <c r="O10" s="30">
        <v>42758</v>
      </c>
      <c r="P10" s="11" t="s">
        <v>3321</v>
      </c>
      <c r="Q10" s="11" t="s">
        <v>3322</v>
      </c>
      <c r="R10" s="11" t="s">
        <v>3323</v>
      </c>
      <c r="S10" s="11" t="s">
        <v>3324</v>
      </c>
      <c r="T10" s="11" t="s">
        <v>3298</v>
      </c>
      <c r="U10" s="11">
        <v>2200</v>
      </c>
      <c r="V10" s="11"/>
      <c r="W10" s="11" t="s">
        <v>3325</v>
      </c>
      <c r="X10" s="11">
        <v>7001604</v>
      </c>
      <c r="Y10" s="11"/>
    </row>
    <row r="11" spans="1:25" ht="15" customHeight="1" x14ac:dyDescent="0.25">
      <c r="A11" s="11" t="s">
        <v>3326</v>
      </c>
      <c r="B11" s="87" t="s">
        <v>3286</v>
      </c>
      <c r="C11" s="11" t="s">
        <v>3290</v>
      </c>
      <c r="D11" s="11" t="s">
        <v>53</v>
      </c>
      <c r="E11" s="11" t="s">
        <v>3327</v>
      </c>
      <c r="F11" s="11" t="s">
        <v>3292</v>
      </c>
      <c r="G11" s="13">
        <v>10955</v>
      </c>
      <c r="H11" s="11" t="s">
        <v>403</v>
      </c>
      <c r="I11" s="11" t="s">
        <v>3328</v>
      </c>
      <c r="J11" s="11" t="s">
        <v>404</v>
      </c>
      <c r="K11" s="11" t="s">
        <v>405</v>
      </c>
      <c r="L11" s="11" t="s">
        <v>3294</v>
      </c>
      <c r="M11" s="30">
        <v>42724</v>
      </c>
      <c r="N11" s="30">
        <v>42724.659050925926</v>
      </c>
      <c r="O11" s="30">
        <v>42739</v>
      </c>
      <c r="P11" s="11" t="s">
        <v>3329</v>
      </c>
      <c r="Q11" s="11" t="s">
        <v>3330</v>
      </c>
      <c r="R11" s="11" t="s">
        <v>3331</v>
      </c>
      <c r="S11" s="11" t="s">
        <v>3332</v>
      </c>
      <c r="T11" s="11" t="s">
        <v>3298</v>
      </c>
      <c r="U11" s="11">
        <v>2200</v>
      </c>
      <c r="V11" s="11" t="s">
        <v>3333</v>
      </c>
      <c r="W11" s="11" t="s">
        <v>3334</v>
      </c>
      <c r="X11" s="11" t="s">
        <v>3335</v>
      </c>
      <c r="Y11" s="11"/>
    </row>
    <row r="12" spans="1:25" ht="15" customHeight="1" x14ac:dyDescent="0.25">
      <c r="A12" s="11" t="s">
        <v>3336</v>
      </c>
      <c r="B12" s="87" t="s">
        <v>3286</v>
      </c>
      <c r="C12" s="11" t="s">
        <v>3290</v>
      </c>
      <c r="D12" s="11" t="s">
        <v>92</v>
      </c>
      <c r="E12" s="11" t="s">
        <v>3337</v>
      </c>
      <c r="F12" s="11" t="s">
        <v>3292</v>
      </c>
      <c r="G12" s="13">
        <v>13399</v>
      </c>
      <c r="H12" s="11" t="s">
        <v>2328</v>
      </c>
      <c r="I12" s="11" t="s">
        <v>3312</v>
      </c>
      <c r="J12" s="11" t="s">
        <v>2329</v>
      </c>
      <c r="K12" s="11" t="s">
        <v>2330</v>
      </c>
      <c r="L12" s="11" t="s">
        <v>3294</v>
      </c>
      <c r="M12" s="30">
        <v>42733</v>
      </c>
      <c r="N12" s="88">
        <v>42744.356180555558</v>
      </c>
      <c r="O12" s="30">
        <v>42749</v>
      </c>
      <c r="P12" s="11" t="s">
        <v>3338</v>
      </c>
      <c r="Q12" s="11" t="s">
        <v>3339</v>
      </c>
      <c r="R12" s="11" t="s">
        <v>3340</v>
      </c>
      <c r="S12" s="11" t="s">
        <v>3341</v>
      </c>
      <c r="T12" s="11" t="s">
        <v>3298</v>
      </c>
      <c r="U12" s="11">
        <v>2200</v>
      </c>
      <c r="V12" s="11"/>
      <c r="W12" s="11" t="s">
        <v>92</v>
      </c>
      <c r="X12" s="11"/>
      <c r="Y12" s="11"/>
    </row>
    <row r="13" spans="1:25" ht="15" customHeight="1" x14ac:dyDescent="0.25">
      <c r="A13" s="11" t="s">
        <v>3342</v>
      </c>
      <c r="B13" s="87" t="s">
        <v>3286</v>
      </c>
      <c r="C13" s="11" t="s">
        <v>3290</v>
      </c>
      <c r="D13" s="11" t="s">
        <v>23</v>
      </c>
      <c r="E13" s="11" t="s">
        <v>3343</v>
      </c>
      <c r="F13" s="11" t="s">
        <v>3292</v>
      </c>
      <c r="G13" s="13">
        <v>11242</v>
      </c>
      <c r="H13" s="11" t="s">
        <v>2564</v>
      </c>
      <c r="I13" s="11" t="s">
        <v>3344</v>
      </c>
      <c r="J13" s="11" t="s">
        <v>2565</v>
      </c>
      <c r="K13" s="11" t="s">
        <v>2566</v>
      </c>
      <c r="L13" s="11" t="s">
        <v>3294</v>
      </c>
      <c r="M13" s="30">
        <v>42714</v>
      </c>
      <c r="N13" s="30">
        <v>42734.758171296293</v>
      </c>
      <c r="O13" s="30">
        <v>42756</v>
      </c>
      <c r="P13" s="11" t="s">
        <v>3350</v>
      </c>
      <c r="Q13" s="11" t="s">
        <v>3351</v>
      </c>
      <c r="R13" s="11" t="s">
        <v>3352</v>
      </c>
      <c r="S13" s="11"/>
      <c r="T13" s="11" t="s">
        <v>3298</v>
      </c>
      <c r="U13" s="11">
        <v>2200</v>
      </c>
      <c r="V13" s="11" t="s">
        <v>3353</v>
      </c>
      <c r="W13" s="11" t="s">
        <v>3354</v>
      </c>
      <c r="X13" s="11">
        <v>201208420602</v>
      </c>
      <c r="Y13" s="11"/>
    </row>
    <row r="14" spans="1:25" ht="15" customHeight="1" x14ac:dyDescent="0.25">
      <c r="A14" s="11" t="s">
        <v>3345</v>
      </c>
      <c r="B14" s="87" t="s">
        <v>3286</v>
      </c>
      <c r="C14" s="11" t="s">
        <v>3290</v>
      </c>
      <c r="D14" s="11" t="s">
        <v>61</v>
      </c>
      <c r="E14" s="11" t="s">
        <v>3346</v>
      </c>
      <c r="F14" s="11" t="s">
        <v>3292</v>
      </c>
      <c r="G14" s="13">
        <v>192</v>
      </c>
      <c r="H14" s="11" t="s">
        <v>509</v>
      </c>
      <c r="I14" s="11" t="s">
        <v>3302</v>
      </c>
      <c r="J14" s="11" t="s">
        <v>510</v>
      </c>
      <c r="K14" s="11" t="s">
        <v>511</v>
      </c>
      <c r="L14" s="11" t="s">
        <v>3294</v>
      </c>
      <c r="M14" s="30">
        <v>42739</v>
      </c>
      <c r="N14" s="88">
        <v>42744.562349537038</v>
      </c>
      <c r="O14" s="30">
        <v>42758</v>
      </c>
      <c r="P14" s="11" t="s">
        <v>3355</v>
      </c>
      <c r="Q14" s="11" t="s">
        <v>3356</v>
      </c>
      <c r="R14" s="11" t="s">
        <v>3357</v>
      </c>
      <c r="S14" s="11" t="s">
        <v>3358</v>
      </c>
      <c r="T14" s="11" t="s">
        <v>3298</v>
      </c>
      <c r="U14" s="11">
        <v>2200</v>
      </c>
      <c r="V14" s="11"/>
      <c r="W14" s="11" t="s">
        <v>3359</v>
      </c>
      <c r="X14" s="11"/>
      <c r="Y14" s="11"/>
    </row>
    <row r="15" spans="1:25" ht="15" customHeight="1" x14ac:dyDescent="0.25">
      <c r="A15" s="11" t="s">
        <v>3347</v>
      </c>
      <c r="B15" s="87" t="s">
        <v>3286</v>
      </c>
      <c r="C15" s="11" t="s">
        <v>3290</v>
      </c>
      <c r="D15" s="11" t="s">
        <v>313</v>
      </c>
      <c r="E15" s="11" t="s">
        <v>3348</v>
      </c>
      <c r="F15" s="11" t="s">
        <v>3292</v>
      </c>
      <c r="G15" s="13">
        <v>216</v>
      </c>
      <c r="H15" s="11" t="s">
        <v>644</v>
      </c>
      <c r="I15" s="11" t="s">
        <v>3349</v>
      </c>
      <c r="J15" s="11" t="s">
        <v>645</v>
      </c>
      <c r="K15" s="11" t="s">
        <v>646</v>
      </c>
      <c r="L15" s="11" t="s">
        <v>3294</v>
      </c>
      <c r="M15" s="30">
        <v>42744</v>
      </c>
      <c r="N15" s="88">
        <v>42748.478182870371</v>
      </c>
      <c r="O15" s="30">
        <v>42758</v>
      </c>
      <c r="P15" s="11" t="s">
        <v>3360</v>
      </c>
      <c r="Q15" s="11" t="s">
        <v>3361</v>
      </c>
      <c r="R15" s="11" t="s">
        <v>3362</v>
      </c>
      <c r="S15" s="11"/>
      <c r="T15" s="11" t="s">
        <v>3298</v>
      </c>
      <c r="U15" s="11">
        <v>2200</v>
      </c>
      <c r="V15" s="11"/>
      <c r="W15" s="11" t="s">
        <v>313</v>
      </c>
      <c r="X15" s="11"/>
      <c r="Y15" s="11"/>
    </row>
    <row r="16" spans="1:25" ht="15" customHeight="1" x14ac:dyDescent="0.25">
      <c r="A16" s="89" t="s">
        <v>3363</v>
      </c>
      <c r="B16" s="89" t="s">
        <v>3286</v>
      </c>
      <c r="C16" s="90" t="s">
        <v>3290</v>
      </c>
      <c r="D16" s="89" t="s">
        <v>349</v>
      </c>
      <c r="E16" s="89" t="s">
        <v>3364</v>
      </c>
      <c r="F16" s="89" t="s">
        <v>3292</v>
      </c>
      <c r="G16" s="91">
        <v>12032</v>
      </c>
      <c r="H16" s="89" t="s">
        <v>3365</v>
      </c>
      <c r="I16" s="89" t="s">
        <v>3302</v>
      </c>
      <c r="J16" s="89" t="s">
        <v>3366</v>
      </c>
      <c r="K16" s="89" t="s">
        <v>3367</v>
      </c>
      <c r="L16" s="89" t="s">
        <v>3294</v>
      </c>
      <c r="M16" s="92">
        <v>42751</v>
      </c>
      <c r="N16" s="88">
        <v>42753.390150462961</v>
      </c>
      <c r="O16" s="93">
        <v>42766</v>
      </c>
      <c r="P16" s="11" t="s">
        <v>3368</v>
      </c>
      <c r="Q16" s="11" t="s">
        <v>3369</v>
      </c>
      <c r="R16" s="11" t="s">
        <v>3370</v>
      </c>
      <c r="S16" s="11" t="s">
        <v>3371</v>
      </c>
      <c r="T16" s="11" t="s">
        <v>3298</v>
      </c>
      <c r="U16" s="11">
        <v>2200</v>
      </c>
      <c r="V16" s="11"/>
      <c r="W16" s="11" t="s">
        <v>3372</v>
      </c>
      <c r="X16" s="11" t="s">
        <v>3373</v>
      </c>
      <c r="Y16" s="11"/>
    </row>
    <row r="17" spans="1:25" ht="15" customHeight="1" x14ac:dyDescent="0.25">
      <c r="A17" s="89" t="s">
        <v>3374</v>
      </c>
      <c r="B17" s="89" t="s">
        <v>3286</v>
      </c>
      <c r="C17" s="90" t="s">
        <v>3290</v>
      </c>
      <c r="D17" s="89" t="s">
        <v>23</v>
      </c>
      <c r="E17" s="89" t="s">
        <v>3375</v>
      </c>
      <c r="F17" s="89" t="s">
        <v>3292</v>
      </c>
      <c r="G17" s="91">
        <v>10851</v>
      </c>
      <c r="H17" s="89" t="s">
        <v>134</v>
      </c>
      <c r="I17" s="89" t="s">
        <v>3376</v>
      </c>
      <c r="J17" s="89" t="s">
        <v>135</v>
      </c>
      <c r="K17" s="89" t="s">
        <v>136</v>
      </c>
      <c r="L17" s="89" t="s">
        <v>3294</v>
      </c>
      <c r="M17" s="92">
        <v>42697</v>
      </c>
      <c r="N17" s="30">
        <v>42698.676481481481</v>
      </c>
      <c r="O17" s="93">
        <v>42738</v>
      </c>
      <c r="P17" s="11" t="s">
        <v>3377</v>
      </c>
      <c r="Q17" s="11" t="s">
        <v>3378</v>
      </c>
      <c r="R17" s="11" t="s">
        <v>3379</v>
      </c>
      <c r="S17" s="11" t="s">
        <v>3380</v>
      </c>
      <c r="T17" s="11" t="s">
        <v>3298</v>
      </c>
      <c r="U17" s="11">
        <v>2200</v>
      </c>
      <c r="V17" s="11" t="s">
        <v>3381</v>
      </c>
      <c r="W17" s="11" t="s">
        <v>3382</v>
      </c>
      <c r="X17" s="11" t="s">
        <v>3383</v>
      </c>
      <c r="Y17" s="11"/>
    </row>
    <row r="18" spans="1:25" ht="15" customHeight="1" x14ac:dyDescent="0.25">
      <c r="A18" s="89" t="s">
        <v>3384</v>
      </c>
      <c r="B18" s="89" t="s">
        <v>3286</v>
      </c>
      <c r="C18" s="90" t="s">
        <v>3290</v>
      </c>
      <c r="D18" s="89" t="s">
        <v>313</v>
      </c>
      <c r="E18" s="89" t="s">
        <v>3385</v>
      </c>
      <c r="F18" s="89" t="s">
        <v>3292</v>
      </c>
      <c r="G18" s="91">
        <v>374</v>
      </c>
      <c r="H18" s="89" t="s">
        <v>3386</v>
      </c>
      <c r="I18" s="89" t="s">
        <v>3387</v>
      </c>
      <c r="J18" s="89" t="s">
        <v>3388</v>
      </c>
      <c r="K18" s="89" t="s">
        <v>3389</v>
      </c>
      <c r="L18" s="89" t="s">
        <v>3294</v>
      </c>
      <c r="M18" s="92">
        <v>42699</v>
      </c>
      <c r="N18" s="30">
        <v>42731.315578703703</v>
      </c>
      <c r="O18" s="93">
        <v>42742</v>
      </c>
      <c r="P18" s="11" t="s">
        <v>3397</v>
      </c>
      <c r="Q18" s="11" t="s">
        <v>3398</v>
      </c>
      <c r="R18" s="11" t="s">
        <v>3399</v>
      </c>
      <c r="S18" s="11" t="s">
        <v>3400</v>
      </c>
      <c r="T18" s="11" t="s">
        <v>3298</v>
      </c>
      <c r="U18" s="11">
        <v>2200</v>
      </c>
      <c r="V18" s="11"/>
      <c r="W18" s="11" t="s">
        <v>313</v>
      </c>
      <c r="X18" s="11"/>
      <c r="Y18" s="11"/>
    </row>
    <row r="19" spans="1:25" ht="15" customHeight="1" x14ac:dyDescent="0.25">
      <c r="A19" s="89" t="s">
        <v>3390</v>
      </c>
      <c r="B19" s="89" t="s">
        <v>3286</v>
      </c>
      <c r="C19" s="90" t="s">
        <v>3290</v>
      </c>
      <c r="D19" s="89" t="s">
        <v>61</v>
      </c>
      <c r="E19" s="89" t="s">
        <v>3391</v>
      </c>
      <c r="F19" s="89" t="s">
        <v>3292</v>
      </c>
      <c r="G19" s="91">
        <v>10545</v>
      </c>
      <c r="H19" s="89" t="s">
        <v>1719</v>
      </c>
      <c r="I19" s="89" t="s">
        <v>3302</v>
      </c>
      <c r="J19" s="89" t="s">
        <v>1779</v>
      </c>
      <c r="K19" s="89" t="s">
        <v>1780</v>
      </c>
      <c r="L19" s="89" t="s">
        <v>3294</v>
      </c>
      <c r="M19" s="92">
        <v>42716</v>
      </c>
      <c r="N19" s="30">
        <v>42720.619571759256</v>
      </c>
      <c r="O19" s="93">
        <v>42753</v>
      </c>
      <c r="P19" s="11" t="s">
        <v>3401</v>
      </c>
      <c r="Q19" s="11" t="s">
        <v>3402</v>
      </c>
      <c r="R19" s="11" t="s">
        <v>3403</v>
      </c>
      <c r="S19" s="11"/>
      <c r="T19" s="11" t="s">
        <v>3298</v>
      </c>
      <c r="U19" s="11">
        <v>2200</v>
      </c>
      <c r="V19" s="11"/>
      <c r="W19" s="11" t="s">
        <v>61</v>
      </c>
      <c r="X19" s="11"/>
      <c r="Y19" s="11"/>
    </row>
    <row r="20" spans="1:25" ht="15" customHeight="1" x14ac:dyDescent="0.25">
      <c r="A20" s="89" t="s">
        <v>3392</v>
      </c>
      <c r="B20" s="89" t="s">
        <v>3286</v>
      </c>
      <c r="C20" s="90" t="s">
        <v>3290</v>
      </c>
      <c r="D20" s="89" t="s">
        <v>1635</v>
      </c>
      <c r="E20" s="89" t="s">
        <v>3393</v>
      </c>
      <c r="F20" s="89" t="s">
        <v>3292</v>
      </c>
      <c r="G20" s="91">
        <v>193</v>
      </c>
      <c r="H20" s="89" t="s">
        <v>3394</v>
      </c>
      <c r="I20" s="89" t="s">
        <v>3312</v>
      </c>
      <c r="J20" s="89" t="s">
        <v>3395</v>
      </c>
      <c r="K20" s="89" t="s">
        <v>3396</v>
      </c>
      <c r="L20" s="89" t="s">
        <v>3294</v>
      </c>
      <c r="M20" s="92">
        <v>42745</v>
      </c>
      <c r="N20" s="88">
        <v>42748.544502314813</v>
      </c>
      <c r="O20" s="93">
        <v>42762</v>
      </c>
      <c r="P20" s="11" t="s">
        <v>3404</v>
      </c>
      <c r="Q20" s="11" t="s">
        <v>3405</v>
      </c>
      <c r="R20" s="11" t="s">
        <v>3406</v>
      </c>
      <c r="S20" s="11"/>
      <c r="T20" s="11" t="s">
        <v>3298</v>
      </c>
      <c r="U20" s="11">
        <v>2200</v>
      </c>
      <c r="V20" s="11" t="s">
        <v>3407</v>
      </c>
      <c r="W20" s="11" t="s">
        <v>3408</v>
      </c>
      <c r="X20" s="11"/>
      <c r="Y20" s="11"/>
    </row>
    <row r="21" spans="1:25" ht="15" customHeight="1" x14ac:dyDescent="0.25">
      <c r="A21" s="89" t="s">
        <v>3409</v>
      </c>
      <c r="B21" s="89" t="s">
        <v>3286</v>
      </c>
      <c r="C21" s="90" t="s">
        <v>3290</v>
      </c>
      <c r="D21" s="89" t="s">
        <v>223</v>
      </c>
      <c r="E21" s="89" t="s">
        <v>3410</v>
      </c>
      <c r="F21" s="89" t="s">
        <v>3292</v>
      </c>
      <c r="G21" s="91">
        <v>24</v>
      </c>
      <c r="H21" s="89" t="s">
        <v>3411</v>
      </c>
      <c r="I21" s="89" t="s">
        <v>3344</v>
      </c>
      <c r="J21" s="89" t="s">
        <v>3412</v>
      </c>
      <c r="K21" s="89" t="s">
        <v>3413</v>
      </c>
      <c r="L21" s="89" t="s">
        <v>3294</v>
      </c>
      <c r="M21" s="92">
        <v>42737</v>
      </c>
      <c r="N21" s="88">
        <v>42748.57707175926</v>
      </c>
      <c r="O21" s="93">
        <v>42762</v>
      </c>
      <c r="P21" s="11" t="s">
        <v>3421</v>
      </c>
      <c r="Q21" s="11" t="s">
        <v>3422</v>
      </c>
      <c r="R21" s="11" t="s">
        <v>3423</v>
      </c>
      <c r="S21" s="11"/>
      <c r="T21" s="11" t="s">
        <v>3298</v>
      </c>
      <c r="U21" s="11">
        <v>2200</v>
      </c>
      <c r="V21" s="11"/>
      <c r="W21" s="11" t="s">
        <v>3424</v>
      </c>
      <c r="X21" s="11"/>
      <c r="Y21" s="11"/>
    </row>
    <row r="22" spans="1:25" ht="15" customHeight="1" x14ac:dyDescent="0.25">
      <c r="A22" s="89" t="s">
        <v>3414</v>
      </c>
      <c r="B22" s="89" t="s">
        <v>3286</v>
      </c>
      <c r="C22" s="90" t="s">
        <v>3290</v>
      </c>
      <c r="D22" s="89" t="s">
        <v>39</v>
      </c>
      <c r="E22" s="89" t="s">
        <v>3415</v>
      </c>
      <c r="F22" s="89" t="s">
        <v>3292</v>
      </c>
      <c r="G22" s="91">
        <v>40259</v>
      </c>
      <c r="H22" s="89" t="s">
        <v>3416</v>
      </c>
      <c r="I22" s="89" t="s">
        <v>3417</v>
      </c>
      <c r="J22" s="89" t="s">
        <v>3418</v>
      </c>
      <c r="K22" s="89" t="s">
        <v>3419</v>
      </c>
      <c r="L22" s="89" t="s">
        <v>3420</v>
      </c>
      <c r="M22" s="94" t="s">
        <v>65</v>
      </c>
      <c r="N22" s="30">
        <v>42737.592175925929</v>
      </c>
      <c r="O22" s="93">
        <v>42752</v>
      </c>
      <c r="P22" s="11" t="s">
        <v>3425</v>
      </c>
      <c r="Q22" s="11" t="s">
        <v>3426</v>
      </c>
      <c r="R22" s="11" t="s">
        <v>3427</v>
      </c>
      <c r="S22" s="11" t="s">
        <v>3428</v>
      </c>
      <c r="T22" s="11" t="s">
        <v>3298</v>
      </c>
      <c r="U22" s="11">
        <v>2200</v>
      </c>
      <c r="V22" s="11"/>
      <c r="W22" s="11"/>
      <c r="X22" s="11"/>
      <c r="Y22" s="11"/>
    </row>
    <row r="23" spans="1:25" ht="15" customHeight="1" x14ac:dyDescent="0.25">
      <c r="A23" s="89" t="s">
        <v>3429</v>
      </c>
      <c r="B23" s="89" t="s">
        <v>3286</v>
      </c>
      <c r="C23" s="90" t="s">
        <v>3290</v>
      </c>
      <c r="D23" s="89" t="s">
        <v>31</v>
      </c>
      <c r="E23" s="89" t="s">
        <v>3430</v>
      </c>
      <c r="F23" s="89" t="s">
        <v>3292</v>
      </c>
      <c r="G23" s="91">
        <v>10784</v>
      </c>
      <c r="H23" s="89" t="s">
        <v>3431</v>
      </c>
      <c r="I23" s="89" t="s">
        <v>3432</v>
      </c>
      <c r="J23" s="89" t="s">
        <v>3433</v>
      </c>
      <c r="K23" s="89" t="s">
        <v>3434</v>
      </c>
      <c r="L23" s="89" t="s">
        <v>3294</v>
      </c>
      <c r="M23" s="92">
        <v>42717</v>
      </c>
      <c r="N23" s="30">
        <v>42725.548263888886</v>
      </c>
      <c r="O23" s="93">
        <v>42738</v>
      </c>
      <c r="P23" s="11" t="s">
        <v>3435</v>
      </c>
      <c r="Q23" s="11" t="s">
        <v>3436</v>
      </c>
      <c r="R23" s="11" t="s">
        <v>3437</v>
      </c>
      <c r="S23" s="11"/>
      <c r="T23" s="11" t="s">
        <v>3298</v>
      </c>
      <c r="U23" s="11">
        <v>2200</v>
      </c>
      <c r="V23" s="11"/>
      <c r="W23" s="11"/>
      <c r="X23" s="11"/>
      <c r="Y23" s="11"/>
    </row>
    <row r="24" spans="1:25" ht="15" customHeight="1" x14ac:dyDescent="0.25">
      <c r="A24" s="89" t="s">
        <v>3438</v>
      </c>
      <c r="B24" s="89" t="s">
        <v>3286</v>
      </c>
      <c r="C24" s="90" t="s">
        <v>3290</v>
      </c>
      <c r="D24" s="89" t="s">
        <v>139</v>
      </c>
      <c r="E24" s="89" t="s">
        <v>3439</v>
      </c>
      <c r="F24" s="89" t="s">
        <v>3292</v>
      </c>
      <c r="G24" s="91">
        <v>10766</v>
      </c>
      <c r="H24" s="89" t="s">
        <v>3440</v>
      </c>
      <c r="I24" s="89" t="s">
        <v>3376</v>
      </c>
      <c r="J24" s="89" t="s">
        <v>3441</v>
      </c>
      <c r="K24" s="89" t="s">
        <v>3442</v>
      </c>
      <c r="L24" s="89" t="s">
        <v>3294</v>
      </c>
      <c r="M24" s="92">
        <v>42745</v>
      </c>
      <c r="N24" s="88">
        <v>42751.346782407411</v>
      </c>
      <c r="O24" s="93">
        <v>42763</v>
      </c>
      <c r="P24" s="11" t="s">
        <v>3443</v>
      </c>
      <c r="Q24" s="11" t="s">
        <v>3262</v>
      </c>
      <c r="R24" s="11" t="s">
        <v>3444</v>
      </c>
      <c r="S24" s="11" t="s">
        <v>3445</v>
      </c>
      <c r="T24" s="11" t="s">
        <v>3298</v>
      </c>
      <c r="U24" s="11">
        <v>2200</v>
      </c>
      <c r="V24" s="11" t="s">
        <v>3446</v>
      </c>
      <c r="W24" s="11" t="s">
        <v>3447</v>
      </c>
      <c r="X24" s="11" t="s">
        <v>3448</v>
      </c>
      <c r="Y24" s="11"/>
    </row>
    <row r="25" spans="1:25" ht="15" customHeight="1" x14ac:dyDescent="0.25">
      <c r="A25" s="89" t="s">
        <v>3449</v>
      </c>
      <c r="B25" s="89" t="s">
        <v>3286</v>
      </c>
      <c r="C25" s="90" t="s">
        <v>3290</v>
      </c>
      <c r="D25" s="89" t="s">
        <v>112</v>
      </c>
      <c r="E25" s="89" t="s">
        <v>3450</v>
      </c>
      <c r="F25" s="89" t="s">
        <v>3292</v>
      </c>
      <c r="G25" s="91">
        <v>10461</v>
      </c>
      <c r="H25" s="89" t="s">
        <v>3451</v>
      </c>
      <c r="I25" s="89" t="s">
        <v>3302</v>
      </c>
      <c r="J25" s="89" t="s">
        <v>3452</v>
      </c>
      <c r="K25" s="89" t="s">
        <v>3453</v>
      </c>
      <c r="L25" s="89" t="s">
        <v>3294</v>
      </c>
      <c r="M25" s="94" t="s">
        <v>65</v>
      </c>
      <c r="N25" s="30">
        <v>42733.386990740742</v>
      </c>
      <c r="O25" s="93">
        <v>42760</v>
      </c>
      <c r="P25" s="11" t="s">
        <v>3457</v>
      </c>
      <c r="Q25" s="11" t="s">
        <v>3458</v>
      </c>
      <c r="R25" s="11" t="s">
        <v>3459</v>
      </c>
      <c r="S25" s="11"/>
      <c r="T25" s="11" t="s">
        <v>3298</v>
      </c>
      <c r="U25" s="11">
        <v>2200</v>
      </c>
      <c r="V25" s="11"/>
      <c r="W25" s="11"/>
      <c r="X25" s="11"/>
      <c r="Y25" s="11"/>
    </row>
    <row r="26" spans="1:25" ht="15" customHeight="1" x14ac:dyDescent="0.25">
      <c r="A26" s="89" t="s">
        <v>3454</v>
      </c>
      <c r="B26" s="89" t="s">
        <v>3286</v>
      </c>
      <c r="C26" s="90" t="s">
        <v>3290</v>
      </c>
      <c r="D26" s="89" t="s">
        <v>31</v>
      </c>
      <c r="E26" s="89" t="s">
        <v>3455</v>
      </c>
      <c r="F26" s="89" t="s">
        <v>3292</v>
      </c>
      <c r="G26" s="91">
        <v>11229</v>
      </c>
      <c r="H26" s="89" t="s">
        <v>267</v>
      </c>
      <c r="I26" s="89" t="s">
        <v>3456</v>
      </c>
      <c r="J26" s="89" t="s">
        <v>268</v>
      </c>
      <c r="K26" s="89" t="s">
        <v>269</v>
      </c>
      <c r="L26" s="89" t="s">
        <v>3294</v>
      </c>
      <c r="M26" s="92">
        <v>42723</v>
      </c>
      <c r="N26" s="88">
        <v>42751.345312500001</v>
      </c>
      <c r="O26" s="93">
        <v>42759</v>
      </c>
      <c r="P26" s="11" t="s">
        <v>3460</v>
      </c>
      <c r="Q26" s="11" t="s">
        <v>3461</v>
      </c>
      <c r="R26" s="11" t="s">
        <v>3462</v>
      </c>
      <c r="S26" s="11" t="s">
        <v>3463</v>
      </c>
      <c r="T26" s="11" t="s">
        <v>3298</v>
      </c>
      <c r="U26" s="11">
        <v>2200</v>
      </c>
      <c r="V26" s="11" t="s">
        <v>3464</v>
      </c>
      <c r="W26" s="11" t="s">
        <v>3465</v>
      </c>
      <c r="X26" s="11"/>
      <c r="Y26" s="11"/>
    </row>
    <row r="27" spans="1:25" ht="15" customHeight="1" x14ac:dyDescent="0.25">
      <c r="A27" s="89" t="s">
        <v>3466</v>
      </c>
      <c r="B27" s="89" t="s">
        <v>3286</v>
      </c>
      <c r="C27" s="90" t="s">
        <v>3290</v>
      </c>
      <c r="D27" s="89" t="s">
        <v>39</v>
      </c>
      <c r="E27" s="89" t="s">
        <v>3467</v>
      </c>
      <c r="F27" s="89" t="s">
        <v>3301</v>
      </c>
      <c r="G27" s="91">
        <v>294</v>
      </c>
      <c r="H27" s="89" t="s">
        <v>1179</v>
      </c>
      <c r="I27" s="89" t="s">
        <v>3387</v>
      </c>
      <c r="J27" s="89" t="s">
        <v>1316</v>
      </c>
      <c r="K27" s="89" t="s">
        <v>1317</v>
      </c>
      <c r="L27" s="89" t="s">
        <v>3294</v>
      </c>
      <c r="M27" s="92">
        <v>42723</v>
      </c>
      <c r="N27" s="30">
        <v>42724.380509259259</v>
      </c>
      <c r="O27" s="93">
        <v>42739</v>
      </c>
      <c r="P27" s="11" t="s">
        <v>3468</v>
      </c>
      <c r="Q27" s="11" t="s">
        <v>3469</v>
      </c>
      <c r="R27" s="11" t="s">
        <v>3470</v>
      </c>
      <c r="S27" s="11"/>
      <c r="T27" s="11" t="s">
        <v>3298</v>
      </c>
      <c r="U27" s="11">
        <v>2200</v>
      </c>
      <c r="V27" s="11" t="s">
        <v>3471</v>
      </c>
      <c r="W27" s="11" t="s">
        <v>3472</v>
      </c>
      <c r="X27" s="11"/>
      <c r="Y27" s="11"/>
    </row>
    <row r="28" spans="1:25" ht="15" customHeight="1" x14ac:dyDescent="0.25">
      <c r="A28" s="89" t="s">
        <v>3473</v>
      </c>
      <c r="B28" s="89" t="s">
        <v>3286</v>
      </c>
      <c r="C28" s="90" t="s">
        <v>3290</v>
      </c>
      <c r="D28" s="89" t="s">
        <v>112</v>
      </c>
      <c r="E28" s="89" t="s">
        <v>3474</v>
      </c>
      <c r="F28" s="89" t="s">
        <v>3292</v>
      </c>
      <c r="G28" s="91">
        <v>10067</v>
      </c>
      <c r="H28" s="89" t="s">
        <v>2151</v>
      </c>
      <c r="I28" s="89" t="s">
        <v>3302</v>
      </c>
      <c r="J28" s="89" t="s">
        <v>2152</v>
      </c>
      <c r="K28" s="89" t="s">
        <v>2153</v>
      </c>
      <c r="L28" s="89" t="s">
        <v>3294</v>
      </c>
      <c r="M28" s="92">
        <v>42724</v>
      </c>
      <c r="N28" s="30">
        <v>42726.716944444444</v>
      </c>
      <c r="O28" s="93">
        <v>42748</v>
      </c>
      <c r="P28" s="11" t="s">
        <v>2632</v>
      </c>
      <c r="Q28" s="11" t="s">
        <v>3475</v>
      </c>
      <c r="R28" s="11" t="s">
        <v>2633</v>
      </c>
      <c r="S28" s="11" t="s">
        <v>3476</v>
      </c>
      <c r="T28" s="11" t="s">
        <v>3298</v>
      </c>
      <c r="U28" s="11">
        <v>2200</v>
      </c>
      <c r="V28" s="11" t="s">
        <v>3477</v>
      </c>
      <c r="W28" s="11" t="s">
        <v>3478</v>
      </c>
      <c r="X28" s="11" t="s">
        <v>3479</v>
      </c>
      <c r="Y28" s="11"/>
    </row>
    <row r="29" spans="1:25" ht="15" customHeight="1" x14ac:dyDescent="0.25">
      <c r="A29" s="89" t="s">
        <v>3480</v>
      </c>
      <c r="B29" s="89" t="s">
        <v>3286</v>
      </c>
      <c r="C29" s="90" t="s">
        <v>3290</v>
      </c>
      <c r="D29" s="89" t="s">
        <v>139</v>
      </c>
      <c r="E29" s="89" t="s">
        <v>3481</v>
      </c>
      <c r="F29" s="89" t="s">
        <v>3292</v>
      </c>
      <c r="G29" s="91">
        <v>10957</v>
      </c>
      <c r="H29" s="89" t="s">
        <v>3482</v>
      </c>
      <c r="I29" s="89" t="s">
        <v>3483</v>
      </c>
      <c r="J29" s="89" t="s">
        <v>3484</v>
      </c>
      <c r="K29" s="89" t="s">
        <v>3485</v>
      </c>
      <c r="L29" s="89" t="s">
        <v>3294</v>
      </c>
      <c r="M29" s="92">
        <v>42737</v>
      </c>
      <c r="N29" s="88">
        <v>42751.345266203702</v>
      </c>
      <c r="O29" s="93">
        <v>42758</v>
      </c>
      <c r="P29" s="11" t="s">
        <v>3486</v>
      </c>
      <c r="Q29" s="11" t="s">
        <v>3487</v>
      </c>
      <c r="R29" s="11" t="s">
        <v>3488</v>
      </c>
      <c r="S29" s="11"/>
      <c r="T29" s="11" t="s">
        <v>3298</v>
      </c>
      <c r="U29" s="11">
        <v>2200</v>
      </c>
      <c r="V29" s="11"/>
      <c r="W29" s="11" t="s">
        <v>139</v>
      </c>
      <c r="X29" s="11"/>
      <c r="Y29" s="11"/>
    </row>
    <row r="30" spans="1:25" ht="15" customHeight="1" x14ac:dyDescent="0.25">
      <c r="A30" s="89" t="s">
        <v>3489</v>
      </c>
      <c r="B30" s="89" t="s">
        <v>3286</v>
      </c>
      <c r="C30" s="90" t="s">
        <v>3290</v>
      </c>
      <c r="D30" s="89" t="s">
        <v>53</v>
      </c>
      <c r="E30" s="89" t="s">
        <v>3490</v>
      </c>
      <c r="F30" s="89" t="s">
        <v>3292</v>
      </c>
      <c r="G30" s="91">
        <v>12187</v>
      </c>
      <c r="H30" s="89" t="s">
        <v>1144</v>
      </c>
      <c r="I30" s="89" t="s">
        <v>3491</v>
      </c>
      <c r="J30" s="89" t="s">
        <v>1246</v>
      </c>
      <c r="K30" s="89" t="s">
        <v>1247</v>
      </c>
      <c r="L30" s="89" t="s">
        <v>3294</v>
      </c>
      <c r="M30" s="92">
        <v>42740</v>
      </c>
      <c r="N30" s="88">
        <v>42744.371689814812</v>
      </c>
      <c r="O30" s="93">
        <v>42752</v>
      </c>
      <c r="P30" s="11" t="s">
        <v>3492</v>
      </c>
      <c r="Q30" s="11" t="s">
        <v>3493</v>
      </c>
      <c r="R30" s="11" t="s">
        <v>3494</v>
      </c>
      <c r="S30" s="11" t="s">
        <v>3495</v>
      </c>
      <c r="T30" s="11" t="s">
        <v>3298</v>
      </c>
      <c r="U30" s="11">
        <v>2200</v>
      </c>
      <c r="V30" s="11"/>
      <c r="W30" s="11" t="s">
        <v>3496</v>
      </c>
      <c r="X30" s="11"/>
      <c r="Y30" s="11"/>
    </row>
    <row r="31" spans="1:25" ht="15" customHeight="1" x14ac:dyDescent="0.25">
      <c r="A31" s="89" t="s">
        <v>3497</v>
      </c>
      <c r="B31" s="89" t="s">
        <v>3286</v>
      </c>
      <c r="C31" s="90" t="s">
        <v>3290</v>
      </c>
      <c r="D31" s="89" t="s">
        <v>53</v>
      </c>
      <c r="E31" s="89" t="s">
        <v>3498</v>
      </c>
      <c r="F31" s="89" t="s">
        <v>3292</v>
      </c>
      <c r="G31" s="91">
        <v>11158</v>
      </c>
      <c r="H31" s="89" t="s">
        <v>1726</v>
      </c>
      <c r="I31" s="89" t="s">
        <v>3456</v>
      </c>
      <c r="J31" s="89" t="s">
        <v>1793</v>
      </c>
      <c r="K31" s="89" t="s">
        <v>1794</v>
      </c>
      <c r="L31" s="89" t="s">
        <v>3294</v>
      </c>
      <c r="M31" s="94" t="s">
        <v>65</v>
      </c>
      <c r="N31" s="30">
        <v>42725.689756944441</v>
      </c>
      <c r="O31" s="93">
        <v>42740</v>
      </c>
      <c r="P31" s="11" t="s">
        <v>3504</v>
      </c>
      <c r="Q31" s="11" t="s">
        <v>3505</v>
      </c>
      <c r="R31" s="11" t="s">
        <v>3506</v>
      </c>
      <c r="S31" s="11" t="s">
        <v>3507</v>
      </c>
      <c r="T31" s="11" t="s">
        <v>3298</v>
      </c>
      <c r="U31" s="11">
        <v>2200</v>
      </c>
      <c r="V31" s="11"/>
      <c r="W31" s="11"/>
      <c r="X31" s="11"/>
      <c r="Y31" s="11"/>
    </row>
    <row r="32" spans="1:25" ht="15" customHeight="1" x14ac:dyDescent="0.25">
      <c r="A32" s="89" t="s">
        <v>3499</v>
      </c>
      <c r="B32" s="89" t="s">
        <v>3286</v>
      </c>
      <c r="C32" s="90" t="s">
        <v>3290</v>
      </c>
      <c r="D32" s="89" t="s">
        <v>61</v>
      </c>
      <c r="E32" s="89" t="s">
        <v>3500</v>
      </c>
      <c r="F32" s="89" t="s">
        <v>3292</v>
      </c>
      <c r="G32" s="91">
        <v>264</v>
      </c>
      <c r="H32" s="89" t="s">
        <v>3501</v>
      </c>
      <c r="I32" s="89" t="s">
        <v>3302</v>
      </c>
      <c r="J32" s="89" t="s">
        <v>3502</v>
      </c>
      <c r="K32" s="89" t="s">
        <v>3503</v>
      </c>
      <c r="L32" s="89" t="s">
        <v>3294</v>
      </c>
      <c r="M32" s="92">
        <v>42723</v>
      </c>
      <c r="N32" s="88">
        <v>42726</v>
      </c>
      <c r="O32" s="93">
        <v>42746</v>
      </c>
      <c r="P32" s="11" t="s">
        <v>3508</v>
      </c>
      <c r="Q32" s="11" t="s">
        <v>3509</v>
      </c>
      <c r="R32" s="11" t="s">
        <v>3510</v>
      </c>
      <c r="S32" s="11" t="s">
        <v>3511</v>
      </c>
      <c r="T32" s="11" t="s">
        <v>3298</v>
      </c>
      <c r="U32" s="11">
        <v>2200</v>
      </c>
      <c r="V32" s="11"/>
      <c r="W32" s="11" t="s">
        <v>61</v>
      </c>
      <c r="X32" s="11"/>
      <c r="Y32" s="11"/>
    </row>
    <row r="33" spans="1:25" ht="15" customHeight="1" x14ac:dyDescent="0.25">
      <c r="A33" s="89" t="s">
        <v>3512</v>
      </c>
      <c r="B33" s="89" t="s">
        <v>3286</v>
      </c>
      <c r="C33" s="90" t="s">
        <v>3290</v>
      </c>
      <c r="D33" s="89" t="s">
        <v>84</v>
      </c>
      <c r="E33" s="89" t="s">
        <v>3513</v>
      </c>
      <c r="F33" s="89" t="s">
        <v>3292</v>
      </c>
      <c r="G33" s="91">
        <v>11075</v>
      </c>
      <c r="H33" s="89" t="s">
        <v>3514</v>
      </c>
      <c r="I33" s="89" t="s">
        <v>3376</v>
      </c>
      <c r="J33" s="89" t="s">
        <v>3515</v>
      </c>
      <c r="K33" s="89" t="s">
        <v>3516</v>
      </c>
      <c r="L33" s="89" t="s">
        <v>3294</v>
      </c>
      <c r="M33" s="92">
        <v>42706</v>
      </c>
      <c r="N33" s="30">
        <v>42710.360983796294</v>
      </c>
      <c r="O33" s="93">
        <v>42738</v>
      </c>
      <c r="P33" s="11" t="s">
        <v>3517</v>
      </c>
      <c r="Q33" s="11" t="s">
        <v>3518</v>
      </c>
      <c r="R33" s="11" t="s">
        <v>3519</v>
      </c>
      <c r="S33" s="11"/>
      <c r="T33" s="11" t="s">
        <v>3298</v>
      </c>
      <c r="U33" s="11">
        <v>2200</v>
      </c>
      <c r="V33" s="11"/>
      <c r="W33" s="11"/>
      <c r="X33" s="11"/>
      <c r="Y33" s="11"/>
    </row>
    <row r="34" spans="1:25" ht="15" customHeight="1" x14ac:dyDescent="0.25">
      <c r="A34" s="89" t="s">
        <v>3520</v>
      </c>
      <c r="B34" s="89" t="s">
        <v>3286</v>
      </c>
      <c r="C34" s="90" t="s">
        <v>3290</v>
      </c>
      <c r="D34" s="89" t="s">
        <v>112</v>
      </c>
      <c r="E34" s="89" t="s">
        <v>3521</v>
      </c>
      <c r="F34" s="89" t="s">
        <v>3292</v>
      </c>
      <c r="G34" s="91">
        <v>10654</v>
      </c>
      <c r="H34" s="89" t="s">
        <v>1742</v>
      </c>
      <c r="I34" s="89" t="s">
        <v>3302</v>
      </c>
      <c r="J34" s="89" t="s">
        <v>1823</v>
      </c>
      <c r="K34" s="89" t="s">
        <v>1824</v>
      </c>
      <c r="L34" s="89" t="s">
        <v>3294</v>
      </c>
      <c r="M34" s="92">
        <v>42727</v>
      </c>
      <c r="N34" s="30">
        <v>42731.448287037034</v>
      </c>
      <c r="O34" s="93">
        <v>42739</v>
      </c>
      <c r="P34" s="11" t="s">
        <v>3522</v>
      </c>
      <c r="Q34" s="11" t="s">
        <v>3518</v>
      </c>
      <c r="R34" s="11" t="s">
        <v>3523</v>
      </c>
      <c r="S34" s="11" t="s">
        <v>3524</v>
      </c>
      <c r="T34" s="11" t="s">
        <v>3298</v>
      </c>
      <c r="U34" s="11">
        <v>2200</v>
      </c>
      <c r="V34" s="11" t="s">
        <v>3525</v>
      </c>
      <c r="W34" s="11" t="s">
        <v>3526</v>
      </c>
      <c r="X34" s="11"/>
      <c r="Y34" s="11"/>
    </row>
    <row r="35" spans="1:25" ht="15" customHeight="1" x14ac:dyDescent="0.25">
      <c r="A35" s="89" t="s">
        <v>3527</v>
      </c>
      <c r="B35" s="89" t="s">
        <v>3286</v>
      </c>
      <c r="C35" s="90" t="s">
        <v>3290</v>
      </c>
      <c r="D35" s="89" t="s">
        <v>767</v>
      </c>
      <c r="E35" s="89" t="s">
        <v>3528</v>
      </c>
      <c r="F35" s="89" t="s">
        <v>3292</v>
      </c>
      <c r="G35" s="91">
        <v>10344</v>
      </c>
      <c r="H35" s="89" t="s">
        <v>1735</v>
      </c>
      <c r="I35" s="89" t="s">
        <v>3387</v>
      </c>
      <c r="J35" s="89" t="s">
        <v>1809</v>
      </c>
      <c r="K35" s="89" t="s">
        <v>1810</v>
      </c>
      <c r="L35" s="89" t="s">
        <v>3294</v>
      </c>
      <c r="M35" s="92">
        <v>42753</v>
      </c>
      <c r="N35" s="88">
        <v>42755.363206018519</v>
      </c>
      <c r="O35" s="93">
        <v>42763</v>
      </c>
      <c r="P35" s="11" t="s">
        <v>3529</v>
      </c>
      <c r="Q35" s="11" t="s">
        <v>3530</v>
      </c>
      <c r="R35" s="11" t="s">
        <v>3531</v>
      </c>
      <c r="S35" s="11" t="s">
        <v>3532</v>
      </c>
      <c r="T35" s="11" t="s">
        <v>3298</v>
      </c>
      <c r="U35" s="11">
        <v>2200</v>
      </c>
      <c r="V35" s="11" t="s">
        <v>3533</v>
      </c>
      <c r="W35" s="11" t="s">
        <v>3534</v>
      </c>
      <c r="X35" s="11" t="s">
        <v>3535</v>
      </c>
      <c r="Y35" s="11"/>
    </row>
    <row r="36" spans="1:25" ht="15" customHeight="1" x14ac:dyDescent="0.25">
      <c r="A36" s="89" t="s">
        <v>3536</v>
      </c>
      <c r="B36" s="89" t="s">
        <v>3286</v>
      </c>
      <c r="C36" s="90" t="s">
        <v>3290</v>
      </c>
      <c r="D36" s="89" t="s">
        <v>92</v>
      </c>
      <c r="E36" s="89" t="s">
        <v>3537</v>
      </c>
      <c r="F36" s="89" t="s">
        <v>3292</v>
      </c>
      <c r="G36" s="91">
        <v>10846</v>
      </c>
      <c r="H36" s="89" t="s">
        <v>3538</v>
      </c>
      <c r="I36" s="89" t="s">
        <v>3312</v>
      </c>
      <c r="J36" s="89" t="s">
        <v>3539</v>
      </c>
      <c r="K36" s="89" t="s">
        <v>3540</v>
      </c>
      <c r="L36" s="89" t="s">
        <v>3294</v>
      </c>
      <c r="M36" s="92">
        <v>42750</v>
      </c>
      <c r="N36" s="88">
        <v>42752.375810185185</v>
      </c>
      <c r="O36" s="93">
        <v>42762</v>
      </c>
      <c r="P36" s="11" t="s">
        <v>3543</v>
      </c>
      <c r="Q36" s="11" t="s">
        <v>3544</v>
      </c>
      <c r="R36" s="11" t="s">
        <v>3545</v>
      </c>
      <c r="S36" s="11"/>
      <c r="T36" s="11" t="s">
        <v>3298</v>
      </c>
      <c r="U36" s="11">
        <v>2200</v>
      </c>
      <c r="V36" s="11" t="s">
        <v>3546</v>
      </c>
      <c r="W36" s="11" t="s">
        <v>3547</v>
      </c>
      <c r="X36" s="11">
        <v>644128</v>
      </c>
      <c r="Y36" s="11"/>
    </row>
    <row r="37" spans="1:25" ht="15" customHeight="1" x14ac:dyDescent="0.25">
      <c r="A37" s="89" t="s">
        <v>3541</v>
      </c>
      <c r="B37" s="89" t="s">
        <v>3286</v>
      </c>
      <c r="C37" s="90" t="s">
        <v>3290</v>
      </c>
      <c r="D37" s="89" t="s">
        <v>313</v>
      </c>
      <c r="E37" s="89" t="s">
        <v>3542</v>
      </c>
      <c r="F37" s="89" t="s">
        <v>3292</v>
      </c>
      <c r="G37" s="91">
        <v>11252</v>
      </c>
      <c r="H37" s="89" t="s">
        <v>99</v>
      </c>
      <c r="I37" s="89" t="s">
        <v>3387</v>
      </c>
      <c r="J37" s="89" t="s">
        <v>100</v>
      </c>
      <c r="K37" s="89" t="s">
        <v>101</v>
      </c>
      <c r="L37" s="89" t="s">
        <v>3294</v>
      </c>
      <c r="M37" s="94" t="s">
        <v>65</v>
      </c>
      <c r="N37" s="88">
        <v>42753.42832175926</v>
      </c>
      <c r="O37" s="93">
        <v>42762</v>
      </c>
      <c r="P37" s="11" t="s">
        <v>3548</v>
      </c>
      <c r="Q37" s="11" t="s">
        <v>3549</v>
      </c>
      <c r="R37" s="11" t="s">
        <v>3550</v>
      </c>
      <c r="S37" s="11" t="s">
        <v>3551</v>
      </c>
      <c r="T37" s="11" t="s">
        <v>3298</v>
      </c>
      <c r="U37" s="11">
        <v>2200</v>
      </c>
      <c r="V37" s="11" t="s">
        <v>3552</v>
      </c>
      <c r="W37" s="11" t="s">
        <v>3553</v>
      </c>
      <c r="X37" s="11">
        <v>20126300191</v>
      </c>
      <c r="Y37" s="11"/>
    </row>
    <row r="38" spans="1:25" ht="15" customHeight="1" x14ac:dyDescent="0.25">
      <c r="A38" s="89" t="s">
        <v>3554</v>
      </c>
      <c r="B38" s="89" t="s">
        <v>3286</v>
      </c>
      <c r="C38" s="90" t="s">
        <v>3290</v>
      </c>
      <c r="D38" s="89" t="s">
        <v>767</v>
      </c>
      <c r="E38" s="89" t="s">
        <v>3555</v>
      </c>
      <c r="F38" s="89" t="s">
        <v>3292</v>
      </c>
      <c r="G38" s="91">
        <v>12553</v>
      </c>
      <c r="H38" s="89" t="s">
        <v>3556</v>
      </c>
      <c r="I38" s="89" t="s">
        <v>3312</v>
      </c>
      <c r="J38" s="89" t="s">
        <v>3557</v>
      </c>
      <c r="K38" s="89" t="s">
        <v>3558</v>
      </c>
      <c r="L38" s="89" t="s">
        <v>3294</v>
      </c>
      <c r="M38" s="92">
        <v>42731</v>
      </c>
      <c r="N38" s="30">
        <v>42734.343229166669</v>
      </c>
      <c r="O38" s="93">
        <v>42746</v>
      </c>
      <c r="P38" s="11" t="s">
        <v>3559</v>
      </c>
      <c r="Q38" s="11" t="s">
        <v>3560</v>
      </c>
      <c r="R38" s="11" t="s">
        <v>3561</v>
      </c>
      <c r="S38" s="11" t="s">
        <v>3562</v>
      </c>
      <c r="T38" s="11" t="s">
        <v>3298</v>
      </c>
      <c r="U38" s="11">
        <v>2200</v>
      </c>
      <c r="V38" s="11"/>
      <c r="W38" s="11" t="s">
        <v>767</v>
      </c>
      <c r="X38" s="11"/>
      <c r="Y38" s="11"/>
    </row>
    <row r="39" spans="1:25" ht="15" customHeight="1" x14ac:dyDescent="0.25">
      <c r="A39" s="89" t="s">
        <v>3563</v>
      </c>
      <c r="B39" s="89" t="s">
        <v>3286</v>
      </c>
      <c r="C39" s="90" t="s">
        <v>3290</v>
      </c>
      <c r="D39" s="89" t="s">
        <v>53</v>
      </c>
      <c r="E39" s="89" t="s">
        <v>3564</v>
      </c>
      <c r="F39" s="89" t="s">
        <v>3292</v>
      </c>
      <c r="G39" s="91">
        <v>11356</v>
      </c>
      <c r="H39" s="89" t="s">
        <v>1150</v>
      </c>
      <c r="I39" s="89" t="s">
        <v>3432</v>
      </c>
      <c r="J39" s="89" t="s">
        <v>1258</v>
      </c>
      <c r="K39" s="89" t="s">
        <v>1259</v>
      </c>
      <c r="L39" s="89" t="s">
        <v>3294</v>
      </c>
      <c r="M39" s="92">
        <v>42725</v>
      </c>
      <c r="N39" s="30">
        <v>42745.392638888887</v>
      </c>
      <c r="O39" s="93">
        <v>42757</v>
      </c>
      <c r="P39" s="11" t="s">
        <v>3565</v>
      </c>
      <c r="Q39" s="11" t="s">
        <v>3405</v>
      </c>
      <c r="R39" s="11" t="s">
        <v>3566</v>
      </c>
      <c r="S39" s="11"/>
      <c r="T39" s="11" t="s">
        <v>3298</v>
      </c>
      <c r="U39" s="11">
        <v>2200</v>
      </c>
      <c r="V39" s="11"/>
      <c r="W39" s="11" t="s">
        <v>3567</v>
      </c>
      <c r="X39" s="11" t="s">
        <v>3568</v>
      </c>
      <c r="Y39" s="11"/>
    </row>
    <row r="40" spans="1:25" ht="15" customHeight="1" x14ac:dyDescent="0.25">
      <c r="A40" s="89" t="s">
        <v>3569</v>
      </c>
      <c r="B40" s="89" t="s">
        <v>3286</v>
      </c>
      <c r="C40" s="90" t="s">
        <v>3290</v>
      </c>
      <c r="D40" s="89" t="s">
        <v>61</v>
      </c>
      <c r="E40" s="89" t="s">
        <v>3570</v>
      </c>
      <c r="F40" s="89" t="s">
        <v>3292</v>
      </c>
      <c r="G40" s="91">
        <v>13127</v>
      </c>
      <c r="H40" s="89" t="s">
        <v>3571</v>
      </c>
      <c r="I40" s="89" t="s">
        <v>3387</v>
      </c>
      <c r="J40" s="89" t="s">
        <v>3572</v>
      </c>
      <c r="K40" s="89" t="s">
        <v>3573</v>
      </c>
      <c r="L40" s="89" t="s">
        <v>3294</v>
      </c>
      <c r="M40" s="92">
        <v>42717</v>
      </c>
      <c r="N40" s="30">
        <v>42718.429375</v>
      </c>
      <c r="O40" s="93">
        <v>42739</v>
      </c>
      <c r="P40" s="11" t="s">
        <v>3574</v>
      </c>
      <c r="Q40" s="11" t="s">
        <v>3575</v>
      </c>
      <c r="R40" s="11" t="s">
        <v>3576</v>
      </c>
      <c r="S40" s="11" t="s">
        <v>3577</v>
      </c>
      <c r="T40" s="11" t="s">
        <v>3298</v>
      </c>
      <c r="U40" s="11">
        <v>2200</v>
      </c>
      <c r="V40" s="11" t="s">
        <v>3552</v>
      </c>
      <c r="W40" s="11" t="s">
        <v>3578</v>
      </c>
      <c r="X40" s="11" t="s">
        <v>3579</v>
      </c>
      <c r="Y40" s="11"/>
    </row>
    <row r="41" spans="1:25" ht="15" customHeight="1" x14ac:dyDescent="0.25">
      <c r="A41" s="89" t="s">
        <v>3580</v>
      </c>
      <c r="B41" s="89" t="s">
        <v>3286</v>
      </c>
      <c r="C41" s="90" t="s">
        <v>3290</v>
      </c>
      <c r="D41" s="89" t="s">
        <v>31</v>
      </c>
      <c r="E41" s="89" t="s">
        <v>3581</v>
      </c>
      <c r="F41" s="89" t="s">
        <v>3292</v>
      </c>
      <c r="G41" s="91">
        <v>330</v>
      </c>
      <c r="H41" s="89" t="s">
        <v>3582</v>
      </c>
      <c r="I41" s="89" t="s">
        <v>3302</v>
      </c>
      <c r="J41" s="89" t="s">
        <v>3583</v>
      </c>
      <c r="K41" s="89" t="s">
        <v>3584</v>
      </c>
      <c r="L41" s="89" t="s">
        <v>3294</v>
      </c>
      <c r="M41" s="92">
        <v>42723</v>
      </c>
      <c r="N41" s="30">
        <v>42727.397858796299</v>
      </c>
      <c r="O41" s="93">
        <v>42755</v>
      </c>
      <c r="P41" s="11" t="s">
        <v>3585</v>
      </c>
      <c r="Q41" s="11" t="s">
        <v>3586</v>
      </c>
      <c r="R41" s="11" t="s">
        <v>3587</v>
      </c>
      <c r="S41" s="11"/>
      <c r="T41" s="11" t="s">
        <v>3298</v>
      </c>
      <c r="U41" s="11">
        <v>2200</v>
      </c>
      <c r="V41" s="11"/>
      <c r="W41" s="11" t="s">
        <v>31</v>
      </c>
      <c r="X41" s="11"/>
      <c r="Y41" s="11"/>
    </row>
    <row r="42" spans="1:25" ht="15" customHeight="1" x14ac:dyDescent="0.25">
      <c r="A42" s="89" t="s">
        <v>3588</v>
      </c>
      <c r="B42" s="89" t="s">
        <v>3286</v>
      </c>
      <c r="C42" s="90" t="s">
        <v>3290</v>
      </c>
      <c r="D42" s="89" t="s">
        <v>84</v>
      </c>
      <c r="E42" s="89" t="s">
        <v>3589</v>
      </c>
      <c r="F42" s="89" t="s">
        <v>3292</v>
      </c>
      <c r="G42" s="91">
        <v>11085</v>
      </c>
      <c r="H42" s="89" t="s">
        <v>3590</v>
      </c>
      <c r="I42" s="89" t="s">
        <v>3306</v>
      </c>
      <c r="J42" s="89" t="s">
        <v>3591</v>
      </c>
      <c r="K42" s="89" t="s">
        <v>3592</v>
      </c>
      <c r="L42" s="89" t="s">
        <v>3294</v>
      </c>
      <c r="M42" s="94" t="s">
        <v>65</v>
      </c>
      <c r="N42" s="88">
        <v>42739.397268518522</v>
      </c>
      <c r="O42" s="93">
        <v>42747</v>
      </c>
      <c r="P42" s="11" t="s">
        <v>3593</v>
      </c>
      <c r="Q42" s="11" t="s">
        <v>3594</v>
      </c>
      <c r="R42" s="11" t="s">
        <v>3595</v>
      </c>
      <c r="S42" s="11" t="s">
        <v>3596</v>
      </c>
      <c r="T42" s="11" t="s">
        <v>3298</v>
      </c>
      <c r="U42" s="11">
        <v>2200</v>
      </c>
      <c r="V42" s="11" t="s">
        <v>3597</v>
      </c>
      <c r="W42" s="11" t="s">
        <v>3598</v>
      </c>
      <c r="X42" s="11"/>
      <c r="Y42" s="11"/>
    </row>
    <row r="43" spans="1:25" ht="15" customHeight="1" x14ac:dyDescent="0.25">
      <c r="A43" s="89" t="s">
        <v>3599</v>
      </c>
      <c r="B43" s="89" t="s">
        <v>3286</v>
      </c>
      <c r="C43" s="90" t="s">
        <v>3290</v>
      </c>
      <c r="D43" s="89" t="s">
        <v>349</v>
      </c>
      <c r="E43" s="89" t="s">
        <v>3600</v>
      </c>
      <c r="F43" s="89" t="s">
        <v>3292</v>
      </c>
      <c r="G43" s="91">
        <v>10620</v>
      </c>
      <c r="H43" s="89" t="s">
        <v>3601</v>
      </c>
      <c r="I43" s="89" t="s">
        <v>3302</v>
      </c>
      <c r="J43" s="89" t="s">
        <v>3602</v>
      </c>
      <c r="K43" s="89" t="s">
        <v>3603</v>
      </c>
      <c r="L43" s="89" t="s">
        <v>3420</v>
      </c>
      <c r="M43" s="92">
        <v>42720</v>
      </c>
      <c r="N43" s="30">
        <v>42725.408136574071</v>
      </c>
      <c r="O43" s="93">
        <v>42737</v>
      </c>
      <c r="P43" s="11" t="s">
        <v>3604</v>
      </c>
      <c r="Q43" s="11" t="s">
        <v>3605</v>
      </c>
      <c r="R43" s="11" t="s">
        <v>3606</v>
      </c>
      <c r="S43" s="11" t="s">
        <v>3607</v>
      </c>
      <c r="T43" s="11" t="s">
        <v>3298</v>
      </c>
      <c r="U43" s="11">
        <v>2200</v>
      </c>
      <c r="V43" s="11"/>
      <c r="W43" s="11" t="s">
        <v>3608</v>
      </c>
      <c r="X43" s="11" t="s">
        <v>3609</v>
      </c>
      <c r="Y43" s="11"/>
    </row>
    <row r="44" spans="1:25" ht="15" customHeight="1" x14ac:dyDescent="0.25">
      <c r="A44" s="89" t="s">
        <v>3610</v>
      </c>
      <c r="B44" s="89" t="s">
        <v>3286</v>
      </c>
      <c r="C44" s="90" t="s">
        <v>3290</v>
      </c>
      <c r="D44" s="89" t="s">
        <v>313</v>
      </c>
      <c r="E44" s="89" t="s">
        <v>3611</v>
      </c>
      <c r="F44" s="89" t="s">
        <v>3292</v>
      </c>
      <c r="G44" s="91">
        <v>12230</v>
      </c>
      <c r="H44" s="89" t="s">
        <v>3612</v>
      </c>
      <c r="I44" s="89" t="s">
        <v>3387</v>
      </c>
      <c r="J44" s="89" t="s">
        <v>3613</v>
      </c>
      <c r="K44" s="89" t="s">
        <v>3614</v>
      </c>
      <c r="L44" s="89" t="s">
        <v>3294</v>
      </c>
      <c r="M44" s="94" t="s">
        <v>65</v>
      </c>
      <c r="N44" s="30">
        <v>42731.314768518518</v>
      </c>
      <c r="O44" s="93">
        <v>42746</v>
      </c>
      <c r="P44" s="11" t="s">
        <v>3617</v>
      </c>
      <c r="Q44" s="11" t="s">
        <v>3618</v>
      </c>
      <c r="R44" s="11" t="s">
        <v>3619</v>
      </c>
      <c r="S44" s="11" t="s">
        <v>3620</v>
      </c>
      <c r="T44" s="11" t="s">
        <v>3298</v>
      </c>
      <c r="U44" s="11">
        <v>2200</v>
      </c>
      <c r="V44" s="11" t="s">
        <v>3621</v>
      </c>
      <c r="W44" s="11" t="s">
        <v>3622</v>
      </c>
      <c r="X44" s="11" t="s">
        <v>3623</v>
      </c>
      <c r="Y44" s="11"/>
    </row>
    <row r="45" spans="1:25" ht="15" customHeight="1" x14ac:dyDescent="0.25">
      <c r="A45" s="89" t="s">
        <v>3615</v>
      </c>
      <c r="B45" s="89" t="s">
        <v>3286</v>
      </c>
      <c r="C45" s="90" t="s">
        <v>3290</v>
      </c>
      <c r="D45" s="89" t="s">
        <v>92</v>
      </c>
      <c r="E45" s="89" t="s">
        <v>3616</v>
      </c>
      <c r="F45" s="89" t="s">
        <v>3292</v>
      </c>
      <c r="G45" s="91">
        <v>187</v>
      </c>
      <c r="H45" s="89" t="s">
        <v>3095</v>
      </c>
      <c r="I45" s="89" t="s">
        <v>3293</v>
      </c>
      <c r="J45" s="89" t="s">
        <v>3096</v>
      </c>
      <c r="K45" s="89" t="s">
        <v>3097</v>
      </c>
      <c r="L45" s="89" t="s">
        <v>3294</v>
      </c>
      <c r="M45" s="94" t="s">
        <v>65</v>
      </c>
      <c r="N45" s="30">
        <v>42737.547152777777</v>
      </c>
      <c r="O45" s="93">
        <v>42740</v>
      </c>
      <c r="P45" s="11" t="s">
        <v>3624</v>
      </c>
      <c r="Q45" s="11" t="s">
        <v>3625</v>
      </c>
      <c r="R45" s="11" t="s">
        <v>3626</v>
      </c>
      <c r="S45" s="11" t="s">
        <v>3627</v>
      </c>
      <c r="T45" s="11" t="s">
        <v>3298</v>
      </c>
      <c r="U45" s="11">
        <v>2200</v>
      </c>
      <c r="V45" s="11"/>
      <c r="W45" s="11" t="s">
        <v>92</v>
      </c>
      <c r="X45" s="11"/>
      <c r="Y45" s="11"/>
    </row>
    <row r="46" spans="1:25" ht="15" customHeight="1" x14ac:dyDescent="0.25">
      <c r="A46" s="89" t="s">
        <v>3628</v>
      </c>
      <c r="B46" s="89" t="s">
        <v>3286</v>
      </c>
      <c r="C46" s="90" t="s">
        <v>3290</v>
      </c>
      <c r="D46" s="89" t="s">
        <v>53</v>
      </c>
      <c r="E46" s="89" t="s">
        <v>3629</v>
      </c>
      <c r="F46" s="89" t="s">
        <v>3292</v>
      </c>
      <c r="G46" s="91">
        <v>11356</v>
      </c>
      <c r="H46" s="89" t="s">
        <v>1150</v>
      </c>
      <c r="I46" s="89" t="s">
        <v>3432</v>
      </c>
      <c r="J46" s="89" t="s">
        <v>1258</v>
      </c>
      <c r="K46" s="89" t="s">
        <v>1259</v>
      </c>
      <c r="L46" s="89" t="s">
        <v>3294</v>
      </c>
      <c r="M46" s="92">
        <v>42751</v>
      </c>
      <c r="N46" s="88">
        <v>42752.706296296295</v>
      </c>
      <c r="O46" s="93">
        <v>42761</v>
      </c>
      <c r="P46" s="11" t="s">
        <v>3630</v>
      </c>
      <c r="Q46" s="11" t="s">
        <v>3631</v>
      </c>
      <c r="R46" s="11" t="s">
        <v>3632</v>
      </c>
      <c r="S46" s="11"/>
      <c r="T46" s="11" t="s">
        <v>3298</v>
      </c>
      <c r="U46" s="11">
        <v>2200</v>
      </c>
      <c r="V46" s="11" t="s">
        <v>3633</v>
      </c>
      <c r="W46" s="11" t="s">
        <v>3634</v>
      </c>
      <c r="X46" s="11" t="s">
        <v>3635</v>
      </c>
      <c r="Y46" s="11"/>
    </row>
    <row r="47" spans="1:25" ht="15" customHeight="1" x14ac:dyDescent="0.25">
      <c r="A47" s="89" t="s">
        <v>3636</v>
      </c>
      <c r="B47" s="89" t="s">
        <v>3286</v>
      </c>
      <c r="C47" s="90" t="s">
        <v>3290</v>
      </c>
      <c r="D47" s="89" t="s">
        <v>31</v>
      </c>
      <c r="E47" s="89" t="s">
        <v>3637</v>
      </c>
      <c r="F47" s="89" t="s">
        <v>3292</v>
      </c>
      <c r="G47" s="91">
        <v>10689</v>
      </c>
      <c r="H47" s="89" t="s">
        <v>1122</v>
      </c>
      <c r="I47" s="89" t="s">
        <v>3417</v>
      </c>
      <c r="J47" s="89" t="s">
        <v>1202</v>
      </c>
      <c r="K47" s="89" t="s">
        <v>1203</v>
      </c>
      <c r="L47" s="89" t="s">
        <v>3294</v>
      </c>
      <c r="M47" s="94" t="s">
        <v>65</v>
      </c>
      <c r="N47" s="30">
        <v>42683.606909722221</v>
      </c>
      <c r="O47" s="93">
        <v>42759</v>
      </c>
      <c r="P47" s="11" t="s">
        <v>3638</v>
      </c>
      <c r="Q47" s="11" t="s">
        <v>3639</v>
      </c>
      <c r="R47" s="11" t="s">
        <v>3640</v>
      </c>
      <c r="S47" s="11"/>
      <c r="T47" s="11" t="s">
        <v>3298</v>
      </c>
      <c r="U47" s="11">
        <v>2200</v>
      </c>
      <c r="V47" s="11"/>
      <c r="W47" s="11" t="s">
        <v>3641</v>
      </c>
      <c r="X47" s="11" t="s">
        <v>3642</v>
      </c>
      <c r="Y47" s="11"/>
    </row>
    <row r="48" spans="1:25" ht="15" customHeight="1" x14ac:dyDescent="0.25">
      <c r="A48" s="89" t="s">
        <v>3643</v>
      </c>
      <c r="B48" s="89" t="s">
        <v>3286</v>
      </c>
      <c r="C48" s="90" t="s">
        <v>3290</v>
      </c>
      <c r="D48" s="89" t="s">
        <v>69</v>
      </c>
      <c r="E48" s="89" t="s">
        <v>3644</v>
      </c>
      <c r="F48" s="89" t="s">
        <v>3292</v>
      </c>
      <c r="G48" s="91">
        <v>10270</v>
      </c>
      <c r="H48" s="89" t="s">
        <v>442</v>
      </c>
      <c r="I48" s="89" t="s">
        <v>3376</v>
      </c>
      <c r="J48" s="89" t="s">
        <v>443</v>
      </c>
      <c r="K48" s="89" t="s">
        <v>444</v>
      </c>
      <c r="L48" s="89" t="s">
        <v>3294</v>
      </c>
      <c r="M48" s="92">
        <v>42745</v>
      </c>
      <c r="N48" s="88">
        <v>42751.397361111114</v>
      </c>
      <c r="O48" s="93">
        <v>42766</v>
      </c>
      <c r="P48" s="11" t="s">
        <v>3645</v>
      </c>
      <c r="Q48" s="11" t="s">
        <v>3646</v>
      </c>
      <c r="R48" s="11" t="s">
        <v>3647</v>
      </c>
      <c r="S48" s="11"/>
      <c r="T48" s="11" t="s">
        <v>3298</v>
      </c>
      <c r="U48" s="11">
        <v>2200</v>
      </c>
      <c r="V48" s="11"/>
      <c r="W48" s="11" t="s">
        <v>69</v>
      </c>
      <c r="X48" s="11"/>
      <c r="Y48" s="11"/>
    </row>
    <row r="49" spans="1:25" ht="15" customHeight="1" x14ac:dyDescent="0.25">
      <c r="A49" s="89" t="s">
        <v>3648</v>
      </c>
      <c r="B49" s="89" t="s">
        <v>3286</v>
      </c>
      <c r="C49" s="90" t="s">
        <v>3290</v>
      </c>
      <c r="D49" s="89" t="s">
        <v>112</v>
      </c>
      <c r="E49" s="89" t="s">
        <v>3649</v>
      </c>
      <c r="F49" s="89" t="s">
        <v>3292</v>
      </c>
      <c r="G49" s="91">
        <v>296</v>
      </c>
      <c r="H49" s="89" t="s">
        <v>3650</v>
      </c>
      <c r="I49" s="89" t="s">
        <v>3302</v>
      </c>
      <c r="J49" s="89" t="s">
        <v>3651</v>
      </c>
      <c r="K49" s="89" t="s">
        <v>3652</v>
      </c>
      <c r="L49" s="89" t="s">
        <v>3294</v>
      </c>
      <c r="M49" s="92">
        <v>42725</v>
      </c>
      <c r="N49" s="30">
        <v>42731.499594907407</v>
      </c>
      <c r="O49" s="93">
        <v>42760</v>
      </c>
      <c r="P49" s="11" t="s">
        <v>3653</v>
      </c>
      <c r="Q49" s="11" t="s">
        <v>3654</v>
      </c>
      <c r="R49" s="11" t="s">
        <v>3655</v>
      </c>
      <c r="S49" s="11" t="s">
        <v>3656</v>
      </c>
      <c r="T49" s="11" t="s">
        <v>3298</v>
      </c>
      <c r="U49" s="11">
        <v>2200</v>
      </c>
      <c r="V49" s="11" t="s">
        <v>3657</v>
      </c>
      <c r="W49" s="11" t="s">
        <v>3658</v>
      </c>
      <c r="X49" s="11"/>
      <c r="Y49" s="11"/>
    </row>
    <row r="50" spans="1:25" ht="15" customHeight="1" x14ac:dyDescent="0.25">
      <c r="A50" s="89" t="s">
        <v>3659</v>
      </c>
      <c r="B50" s="89" t="s">
        <v>3286</v>
      </c>
      <c r="C50" s="90" t="s">
        <v>3290</v>
      </c>
      <c r="D50" s="89" t="s">
        <v>61</v>
      </c>
      <c r="E50" s="89" t="s">
        <v>3660</v>
      </c>
      <c r="F50" s="89" t="s">
        <v>3292</v>
      </c>
      <c r="G50" s="91">
        <v>701</v>
      </c>
      <c r="H50" s="89" t="s">
        <v>2819</v>
      </c>
      <c r="I50" s="89" t="s">
        <v>3302</v>
      </c>
      <c r="J50" s="89" t="s">
        <v>2820</v>
      </c>
      <c r="K50" s="89" t="s">
        <v>2821</v>
      </c>
      <c r="L50" s="89" t="s">
        <v>3294</v>
      </c>
      <c r="M50" s="92">
        <v>42739</v>
      </c>
      <c r="N50" s="88">
        <v>42744.567777777775</v>
      </c>
      <c r="O50" s="93">
        <v>42751</v>
      </c>
      <c r="P50" s="11" t="s">
        <v>2822</v>
      </c>
      <c r="Q50" s="11" t="s">
        <v>3661</v>
      </c>
      <c r="R50" s="11" t="s">
        <v>2823</v>
      </c>
      <c r="S50" s="11"/>
      <c r="T50" s="11" t="s">
        <v>3298</v>
      </c>
      <c r="U50" s="11">
        <v>2200</v>
      </c>
      <c r="V50" s="11"/>
      <c r="W50" s="11" t="s">
        <v>61</v>
      </c>
      <c r="X50" s="11"/>
      <c r="Y50" s="11"/>
    </row>
    <row r="51" spans="1:25" ht="15" customHeight="1" x14ac:dyDescent="0.25">
      <c r="A51" s="89" t="s">
        <v>3662</v>
      </c>
      <c r="B51" s="89" t="s">
        <v>3286</v>
      </c>
      <c r="C51" s="90" t="s">
        <v>3290</v>
      </c>
      <c r="D51" s="89" t="s">
        <v>31</v>
      </c>
      <c r="E51" s="89" t="s">
        <v>3663</v>
      </c>
      <c r="F51" s="89" t="s">
        <v>3292</v>
      </c>
      <c r="G51" s="91">
        <v>23</v>
      </c>
      <c r="H51" s="89" t="s">
        <v>2374</v>
      </c>
      <c r="I51" s="89" t="s">
        <v>3328</v>
      </c>
      <c r="J51" s="89" t="s">
        <v>2375</v>
      </c>
      <c r="K51" s="89" t="s">
        <v>2376</v>
      </c>
      <c r="L51" s="89" t="s">
        <v>3294</v>
      </c>
      <c r="M51" s="92">
        <v>42722</v>
      </c>
      <c r="N51" s="30">
        <v>42734.358101851853</v>
      </c>
      <c r="O51" s="93">
        <v>42753</v>
      </c>
      <c r="P51" s="11" t="s">
        <v>3664</v>
      </c>
      <c r="Q51" s="11" t="s">
        <v>3665</v>
      </c>
      <c r="R51" s="11" t="s">
        <v>3666</v>
      </c>
      <c r="S51" s="11"/>
      <c r="T51" s="11" t="s">
        <v>3298</v>
      </c>
      <c r="U51" s="11">
        <v>2200</v>
      </c>
      <c r="V51" s="11"/>
      <c r="W51" s="11" t="s">
        <v>31</v>
      </c>
      <c r="X51" s="11"/>
      <c r="Y51" s="11"/>
    </row>
    <row r="52" spans="1:25" ht="15" customHeight="1" x14ac:dyDescent="0.25">
      <c r="A52" s="89" t="s">
        <v>3667</v>
      </c>
      <c r="B52" s="89" t="s">
        <v>3286</v>
      </c>
      <c r="C52" s="90" t="s">
        <v>3290</v>
      </c>
      <c r="D52" s="89" t="s">
        <v>139</v>
      </c>
      <c r="E52" s="89" t="s">
        <v>3668</v>
      </c>
      <c r="F52" s="89" t="s">
        <v>3292</v>
      </c>
      <c r="G52" s="91">
        <v>12248</v>
      </c>
      <c r="H52" s="89" t="s">
        <v>1119</v>
      </c>
      <c r="I52" s="89" t="s">
        <v>3417</v>
      </c>
      <c r="J52" s="89" t="s">
        <v>65</v>
      </c>
      <c r="K52" s="89" t="s">
        <v>1197</v>
      </c>
      <c r="L52" s="89" t="s">
        <v>3294</v>
      </c>
      <c r="M52" s="92">
        <v>42732</v>
      </c>
      <c r="N52" s="88">
        <v>42737.319351851853</v>
      </c>
      <c r="O52" s="93">
        <v>42748</v>
      </c>
      <c r="P52" s="11" t="s">
        <v>3669</v>
      </c>
      <c r="Q52" s="11" t="s">
        <v>3670</v>
      </c>
      <c r="R52" s="11" t="s">
        <v>3671</v>
      </c>
      <c r="S52" s="11" t="s">
        <v>3672</v>
      </c>
      <c r="T52" s="11" t="s">
        <v>3298</v>
      </c>
      <c r="U52" s="11">
        <v>2200</v>
      </c>
      <c r="V52" s="11"/>
      <c r="W52" s="11" t="s">
        <v>139</v>
      </c>
      <c r="X52" s="11"/>
      <c r="Y52" s="11"/>
    </row>
    <row r="53" spans="1:25" ht="15" customHeight="1" x14ac:dyDescent="0.25">
      <c r="A53" s="89" t="s">
        <v>3673</v>
      </c>
      <c r="B53" s="89" t="s">
        <v>3286</v>
      </c>
      <c r="C53" s="90" t="s">
        <v>3290</v>
      </c>
      <c r="D53" s="89" t="s">
        <v>39</v>
      </c>
      <c r="E53" s="89" t="s">
        <v>3674</v>
      </c>
      <c r="F53" s="89" t="s">
        <v>3292</v>
      </c>
      <c r="G53" s="91">
        <v>13524</v>
      </c>
      <c r="H53" s="89" t="s">
        <v>1112</v>
      </c>
      <c r="I53" s="89" t="s">
        <v>3491</v>
      </c>
      <c r="J53" s="89" t="s">
        <v>1183</v>
      </c>
      <c r="K53" s="89" t="s">
        <v>1184</v>
      </c>
      <c r="L53" s="89" t="s">
        <v>3294</v>
      </c>
      <c r="M53" s="94" t="s">
        <v>65</v>
      </c>
      <c r="N53" s="30">
        <v>42712.559467592589</v>
      </c>
      <c r="O53" s="93">
        <v>42744</v>
      </c>
      <c r="P53" s="11" t="s">
        <v>3675</v>
      </c>
      <c r="Q53" s="11" t="s">
        <v>3676</v>
      </c>
      <c r="R53" s="11" t="s">
        <v>3677</v>
      </c>
      <c r="S53" s="11"/>
      <c r="T53" s="11" t="s">
        <v>3298</v>
      </c>
      <c r="U53" s="11">
        <v>2200</v>
      </c>
      <c r="V53" s="11"/>
      <c r="W53" s="11" t="s">
        <v>39</v>
      </c>
      <c r="X53" s="11"/>
      <c r="Y53" s="11"/>
    </row>
    <row r="54" spans="1:25" ht="15" customHeight="1" x14ac:dyDescent="0.25">
      <c r="A54" s="89" t="s">
        <v>3678</v>
      </c>
      <c r="B54" s="89" t="s">
        <v>3286</v>
      </c>
      <c r="C54" s="90" t="s">
        <v>3290</v>
      </c>
      <c r="D54" s="89" t="s">
        <v>223</v>
      </c>
      <c r="E54" s="89" t="s">
        <v>3679</v>
      </c>
      <c r="F54" s="89" t="s">
        <v>3292</v>
      </c>
      <c r="G54" s="91">
        <v>228</v>
      </c>
      <c r="H54" s="89" t="s">
        <v>842</v>
      </c>
      <c r="I54" s="89" t="s">
        <v>3417</v>
      </c>
      <c r="J54" s="89" t="s">
        <v>843</v>
      </c>
      <c r="K54" s="89" t="s">
        <v>844</v>
      </c>
      <c r="L54" s="89" t="s">
        <v>3294</v>
      </c>
      <c r="M54" s="92">
        <v>42740</v>
      </c>
      <c r="N54" s="88">
        <v>42744.59375</v>
      </c>
      <c r="O54" s="93">
        <v>42753</v>
      </c>
      <c r="P54" s="11" t="s">
        <v>3680</v>
      </c>
      <c r="Q54" s="11" t="s">
        <v>3681</v>
      </c>
      <c r="R54" s="11" t="s">
        <v>3682</v>
      </c>
      <c r="S54" s="11"/>
      <c r="T54" s="11" t="s">
        <v>3298</v>
      </c>
      <c r="U54" s="11">
        <v>2200</v>
      </c>
      <c r="V54" s="11" t="s">
        <v>3683</v>
      </c>
      <c r="W54" s="11" t="s">
        <v>3684</v>
      </c>
      <c r="X54" s="11"/>
      <c r="Y54" s="11"/>
    </row>
    <row r="55" spans="1:25" ht="15" customHeight="1" x14ac:dyDescent="0.25">
      <c r="A55" s="89" t="s">
        <v>3685</v>
      </c>
      <c r="B55" s="89" t="s">
        <v>3286</v>
      </c>
      <c r="C55" s="90" t="s">
        <v>3290</v>
      </c>
      <c r="D55" s="89" t="s">
        <v>349</v>
      </c>
      <c r="E55" s="89" t="s">
        <v>3686</v>
      </c>
      <c r="F55" s="89" t="s">
        <v>3292</v>
      </c>
      <c r="G55" s="91">
        <v>10732</v>
      </c>
      <c r="H55" s="89" t="s">
        <v>3687</v>
      </c>
      <c r="I55" s="89" t="s">
        <v>3483</v>
      </c>
      <c r="J55" s="89" t="s">
        <v>3688</v>
      </c>
      <c r="K55" s="89" t="s">
        <v>3689</v>
      </c>
      <c r="L55" s="89" t="s">
        <v>3294</v>
      </c>
      <c r="M55" s="92">
        <v>42732</v>
      </c>
      <c r="N55" s="88">
        <v>42748.513935185183</v>
      </c>
      <c r="O55" s="93">
        <v>42760</v>
      </c>
      <c r="P55" s="11" t="s">
        <v>3692</v>
      </c>
      <c r="Q55" s="11" t="s">
        <v>3693</v>
      </c>
      <c r="R55" s="11" t="s">
        <v>3694</v>
      </c>
      <c r="S55" s="11"/>
      <c r="T55" s="11" t="s">
        <v>3298</v>
      </c>
      <c r="U55" s="11">
        <v>2200</v>
      </c>
      <c r="V55" s="11"/>
      <c r="W55" s="11" t="s">
        <v>349</v>
      </c>
      <c r="X55" s="11"/>
      <c r="Y55" s="11"/>
    </row>
    <row r="56" spans="1:25" ht="15" customHeight="1" x14ac:dyDescent="0.25">
      <c r="A56" s="89" t="s">
        <v>3690</v>
      </c>
      <c r="B56" s="89" t="s">
        <v>3286</v>
      </c>
      <c r="C56" s="90" t="s">
        <v>3290</v>
      </c>
      <c r="D56" s="89" t="s">
        <v>112</v>
      </c>
      <c r="E56" s="89" t="s">
        <v>3691</v>
      </c>
      <c r="F56" s="89" t="s">
        <v>3292</v>
      </c>
      <c r="G56" s="91">
        <v>10910</v>
      </c>
      <c r="H56" s="89" t="s">
        <v>1753</v>
      </c>
      <c r="I56" s="89" t="s">
        <v>3349</v>
      </c>
      <c r="J56" s="89" t="s">
        <v>1844</v>
      </c>
      <c r="K56" s="89" t="s">
        <v>1845</v>
      </c>
      <c r="L56" s="89" t="s">
        <v>3294</v>
      </c>
      <c r="M56" s="92">
        <v>42734</v>
      </c>
      <c r="N56" s="88">
        <v>42739.410381944443</v>
      </c>
      <c r="O56" s="93">
        <v>42756</v>
      </c>
      <c r="P56" s="11" t="s">
        <v>1935</v>
      </c>
      <c r="Q56" s="11" t="s">
        <v>3695</v>
      </c>
      <c r="R56" s="11" t="s">
        <v>2020</v>
      </c>
      <c r="S56" s="11"/>
      <c r="T56" s="11" t="s">
        <v>3298</v>
      </c>
      <c r="U56" s="11">
        <v>2200</v>
      </c>
      <c r="V56" s="11"/>
      <c r="W56" s="11" t="s">
        <v>3696</v>
      </c>
      <c r="X56" s="11"/>
      <c r="Y56" s="11"/>
    </row>
    <row r="57" spans="1:25" ht="15" customHeight="1" x14ac:dyDescent="0.25">
      <c r="A57" s="89" t="s">
        <v>3697</v>
      </c>
      <c r="B57" s="89" t="s">
        <v>3286</v>
      </c>
      <c r="C57" s="90" t="s">
        <v>3290</v>
      </c>
      <c r="D57" s="89" t="s">
        <v>1070</v>
      </c>
      <c r="E57" s="89" t="s">
        <v>3698</v>
      </c>
      <c r="F57" s="89" t="s">
        <v>3292</v>
      </c>
      <c r="G57" s="91">
        <v>10664</v>
      </c>
      <c r="H57" s="89" t="s">
        <v>2777</v>
      </c>
      <c r="I57" s="89" t="s">
        <v>3376</v>
      </c>
      <c r="J57" s="89" t="s">
        <v>2778</v>
      </c>
      <c r="K57" s="89" t="s">
        <v>2779</v>
      </c>
      <c r="L57" s="89" t="s">
        <v>3294</v>
      </c>
      <c r="M57" s="94" t="s">
        <v>65</v>
      </c>
      <c r="N57" s="30">
        <v>42737.773252314815</v>
      </c>
      <c r="O57" s="93">
        <v>42759</v>
      </c>
      <c r="P57" s="11" t="s">
        <v>3699</v>
      </c>
      <c r="Q57" s="11" t="s">
        <v>3700</v>
      </c>
      <c r="R57" s="11" t="s">
        <v>3701</v>
      </c>
      <c r="S57" s="11" t="s">
        <v>3702</v>
      </c>
      <c r="T57" s="11" t="s">
        <v>3298</v>
      </c>
      <c r="U57" s="11">
        <v>2200</v>
      </c>
      <c r="V57" s="11"/>
      <c r="W57" s="11"/>
      <c r="X57" s="11"/>
      <c r="Y57" s="11"/>
    </row>
    <row r="58" spans="1:25" ht="15" customHeight="1" x14ac:dyDescent="0.25">
      <c r="A58" s="89" t="s">
        <v>3703</v>
      </c>
      <c r="B58" s="89" t="s">
        <v>3286</v>
      </c>
      <c r="C58" s="90" t="s">
        <v>3290</v>
      </c>
      <c r="D58" s="89" t="s">
        <v>92</v>
      </c>
      <c r="E58" s="89" t="s">
        <v>3704</v>
      </c>
      <c r="F58" s="89" t="s">
        <v>3292</v>
      </c>
      <c r="G58" s="91">
        <v>10916</v>
      </c>
      <c r="H58" s="89" t="s">
        <v>3217</v>
      </c>
      <c r="I58" s="89" t="s">
        <v>3302</v>
      </c>
      <c r="J58" s="89" t="s">
        <v>3218</v>
      </c>
      <c r="K58" s="89" t="s">
        <v>3219</v>
      </c>
      <c r="L58" s="89" t="s">
        <v>3294</v>
      </c>
      <c r="M58" s="92">
        <v>42744</v>
      </c>
      <c r="N58" s="88">
        <v>42747.546388888892</v>
      </c>
      <c r="O58" s="93">
        <v>42765</v>
      </c>
      <c r="P58" s="11" t="s">
        <v>37</v>
      </c>
      <c r="Q58" s="11" t="s">
        <v>3707</v>
      </c>
      <c r="R58" s="11" t="s">
        <v>2197</v>
      </c>
      <c r="S58" s="11"/>
      <c r="T58" s="11" t="s">
        <v>3298</v>
      </c>
      <c r="U58" s="11">
        <v>2200</v>
      </c>
      <c r="V58" s="11" t="s">
        <v>3708</v>
      </c>
      <c r="W58" s="11" t="s">
        <v>3709</v>
      </c>
      <c r="X58" s="11" t="s">
        <v>3710</v>
      </c>
      <c r="Y58" s="11"/>
    </row>
    <row r="59" spans="1:25" ht="15" customHeight="1" x14ac:dyDescent="0.25">
      <c r="A59" s="89" t="s">
        <v>3705</v>
      </c>
      <c r="B59" s="89" t="s">
        <v>3286</v>
      </c>
      <c r="C59" s="90" t="s">
        <v>3290</v>
      </c>
      <c r="D59" s="89" t="s">
        <v>112</v>
      </c>
      <c r="E59" s="89" t="s">
        <v>3706</v>
      </c>
      <c r="F59" s="89" t="s">
        <v>3292</v>
      </c>
      <c r="G59" s="91">
        <v>12248</v>
      </c>
      <c r="H59" s="89" t="s">
        <v>1119</v>
      </c>
      <c r="I59" s="89" t="s">
        <v>3417</v>
      </c>
      <c r="J59" s="89" t="s">
        <v>65</v>
      </c>
      <c r="K59" s="89" t="s">
        <v>1197</v>
      </c>
      <c r="L59" s="89" t="s">
        <v>3294</v>
      </c>
      <c r="M59" s="92">
        <v>42711</v>
      </c>
      <c r="N59" s="30">
        <v>42713.356608796297</v>
      </c>
      <c r="O59" s="93">
        <v>42744</v>
      </c>
      <c r="P59" s="11" t="s">
        <v>2935</v>
      </c>
      <c r="Q59" s="11" t="s">
        <v>3711</v>
      </c>
      <c r="R59" s="11" t="s">
        <v>2936</v>
      </c>
      <c r="S59" s="11"/>
      <c r="T59" s="11" t="s">
        <v>3298</v>
      </c>
      <c r="U59" s="11">
        <v>2200</v>
      </c>
      <c r="V59" s="11"/>
      <c r="W59" s="11" t="s">
        <v>112</v>
      </c>
      <c r="X59" s="11"/>
      <c r="Y59" s="11"/>
    </row>
    <row r="60" spans="1:25" ht="15" customHeight="1" x14ac:dyDescent="0.25">
      <c r="A60" s="89" t="s">
        <v>3712</v>
      </c>
      <c r="B60" s="89" t="s">
        <v>3286</v>
      </c>
      <c r="C60" s="90" t="s">
        <v>3290</v>
      </c>
      <c r="D60" s="89" t="s">
        <v>112</v>
      </c>
      <c r="E60" s="89" t="s">
        <v>3713</v>
      </c>
      <c r="F60" s="89" t="s">
        <v>3292</v>
      </c>
      <c r="G60" s="91">
        <v>11136</v>
      </c>
      <c r="H60" s="89" t="s">
        <v>246</v>
      </c>
      <c r="I60" s="89" t="s">
        <v>3302</v>
      </c>
      <c r="J60" s="89" t="s">
        <v>247</v>
      </c>
      <c r="K60" s="89" t="s">
        <v>248</v>
      </c>
      <c r="L60" s="89" t="s">
        <v>3294</v>
      </c>
      <c r="M60" s="92">
        <v>42711</v>
      </c>
      <c r="N60" s="30">
        <v>42712.475127314814</v>
      </c>
      <c r="O60" s="93">
        <v>42744</v>
      </c>
      <c r="P60" s="11" t="s">
        <v>1896</v>
      </c>
      <c r="Q60" s="11" t="s">
        <v>3714</v>
      </c>
      <c r="R60" s="11" t="s">
        <v>3715</v>
      </c>
      <c r="S60" s="11" t="s">
        <v>3716</v>
      </c>
      <c r="T60" s="11" t="s">
        <v>3298</v>
      </c>
      <c r="U60" s="11">
        <v>2200</v>
      </c>
      <c r="V60" s="11" t="s">
        <v>3717</v>
      </c>
      <c r="W60" s="11" t="s">
        <v>3718</v>
      </c>
      <c r="X60" s="11" t="s">
        <v>3719</v>
      </c>
      <c r="Y60" s="11"/>
    </row>
    <row r="61" spans="1:25" ht="15" customHeight="1" x14ac:dyDescent="0.25">
      <c r="A61" s="89" t="s">
        <v>3720</v>
      </c>
      <c r="B61" s="89" t="s">
        <v>3286</v>
      </c>
      <c r="C61" s="90" t="s">
        <v>3290</v>
      </c>
      <c r="D61" s="89" t="s">
        <v>31</v>
      </c>
      <c r="E61" s="89" t="s">
        <v>3721</v>
      </c>
      <c r="F61" s="89" t="s">
        <v>3292</v>
      </c>
      <c r="G61" s="91">
        <v>264</v>
      </c>
      <c r="H61" s="89" t="s">
        <v>3501</v>
      </c>
      <c r="I61" s="89" t="s">
        <v>3302</v>
      </c>
      <c r="J61" s="89" t="s">
        <v>3502</v>
      </c>
      <c r="K61" s="89" t="s">
        <v>3503</v>
      </c>
      <c r="L61" s="89" t="s">
        <v>3294</v>
      </c>
      <c r="M61" s="92">
        <v>42730</v>
      </c>
      <c r="N61" s="30">
        <v>42731.50445601852</v>
      </c>
      <c r="O61" s="93">
        <v>42747</v>
      </c>
      <c r="P61" s="11" t="s">
        <v>3722</v>
      </c>
      <c r="Q61" s="11" t="s">
        <v>3723</v>
      </c>
      <c r="R61" s="11" t="s">
        <v>3724</v>
      </c>
      <c r="S61" s="11"/>
      <c r="T61" s="11" t="s">
        <v>3298</v>
      </c>
      <c r="U61" s="11">
        <v>2200</v>
      </c>
      <c r="V61" s="11"/>
      <c r="W61" s="11" t="s">
        <v>31</v>
      </c>
      <c r="X61" s="11"/>
      <c r="Y61" s="11"/>
    </row>
    <row r="62" spans="1:25" ht="15" customHeight="1" x14ac:dyDescent="0.25">
      <c r="A62" s="89" t="s">
        <v>3725</v>
      </c>
      <c r="B62" s="89" t="s">
        <v>3286</v>
      </c>
      <c r="C62" s="90" t="s">
        <v>3290</v>
      </c>
      <c r="D62" s="89" t="s">
        <v>31</v>
      </c>
      <c r="E62" s="89" t="s">
        <v>3726</v>
      </c>
      <c r="F62" s="89" t="s">
        <v>3292</v>
      </c>
      <c r="G62" s="91">
        <v>170</v>
      </c>
      <c r="H62" s="89" t="s">
        <v>435</v>
      </c>
      <c r="I62" s="89" t="s">
        <v>3312</v>
      </c>
      <c r="J62" s="89" t="s">
        <v>436</v>
      </c>
      <c r="K62" s="89" t="s">
        <v>437</v>
      </c>
      <c r="L62" s="89" t="s">
        <v>3294</v>
      </c>
      <c r="M62" s="92">
        <v>42751</v>
      </c>
      <c r="N62" s="88">
        <v>42754.415358796294</v>
      </c>
      <c r="O62" s="93">
        <v>42761</v>
      </c>
      <c r="P62" s="11" t="s">
        <v>3630</v>
      </c>
      <c r="Q62" s="11" t="s">
        <v>3330</v>
      </c>
      <c r="R62" s="11" t="s">
        <v>3727</v>
      </c>
      <c r="S62" s="11"/>
      <c r="T62" s="11" t="s">
        <v>3298</v>
      </c>
      <c r="U62" s="11">
        <v>2200</v>
      </c>
      <c r="V62" s="11"/>
      <c r="W62" s="11" t="s">
        <v>31</v>
      </c>
      <c r="X62" s="11"/>
      <c r="Y62" s="11"/>
    </row>
    <row r="63" spans="1:25" ht="15" customHeight="1" x14ac:dyDescent="0.25">
      <c r="A63" s="89" t="s">
        <v>3728</v>
      </c>
      <c r="B63" s="89" t="s">
        <v>3286</v>
      </c>
      <c r="C63" s="90" t="s">
        <v>3290</v>
      </c>
      <c r="D63" s="89" t="s">
        <v>349</v>
      </c>
      <c r="E63" s="89" t="s">
        <v>3729</v>
      </c>
      <c r="F63" s="89" t="s">
        <v>3292</v>
      </c>
      <c r="G63" s="91">
        <v>11695</v>
      </c>
      <c r="H63" s="89" t="s">
        <v>2476</v>
      </c>
      <c r="I63" s="89" t="s">
        <v>3302</v>
      </c>
      <c r="J63" s="89" t="s">
        <v>2477</v>
      </c>
      <c r="K63" s="89" t="s">
        <v>2478</v>
      </c>
      <c r="L63" s="89" t="s">
        <v>3294</v>
      </c>
      <c r="M63" s="94" t="s">
        <v>65</v>
      </c>
      <c r="N63" s="88">
        <v>42761.329895833333</v>
      </c>
      <c r="O63" s="93">
        <v>42766</v>
      </c>
      <c r="P63" s="11" t="s">
        <v>3730</v>
      </c>
      <c r="Q63" s="11" t="s">
        <v>3731</v>
      </c>
      <c r="R63" s="11" t="s">
        <v>3732</v>
      </c>
      <c r="S63" s="11" t="s">
        <v>3733</v>
      </c>
      <c r="T63" s="11" t="s">
        <v>3298</v>
      </c>
      <c r="U63" s="11">
        <v>2200</v>
      </c>
      <c r="V63" s="11" t="s">
        <v>3734</v>
      </c>
      <c r="W63" s="11" t="s">
        <v>3735</v>
      </c>
      <c r="X63" s="11" t="s">
        <v>3736</v>
      </c>
      <c r="Y63" s="11"/>
    </row>
    <row r="64" spans="1:25" ht="15" customHeight="1" x14ac:dyDescent="0.25">
      <c r="A64" s="89" t="s">
        <v>3737</v>
      </c>
      <c r="B64" s="89" t="s">
        <v>3286</v>
      </c>
      <c r="C64" s="90" t="s">
        <v>3290</v>
      </c>
      <c r="D64" s="89" t="s">
        <v>313</v>
      </c>
      <c r="E64" s="89" t="s">
        <v>3738</v>
      </c>
      <c r="F64" s="89" t="s">
        <v>3292</v>
      </c>
      <c r="G64" s="91">
        <v>10164</v>
      </c>
      <c r="H64" s="89" t="s">
        <v>3739</v>
      </c>
      <c r="I64" s="89" t="s">
        <v>3387</v>
      </c>
      <c r="J64" s="89" t="s">
        <v>3740</v>
      </c>
      <c r="K64" s="89" t="s">
        <v>3741</v>
      </c>
      <c r="L64" s="89" t="s">
        <v>3294</v>
      </c>
      <c r="M64" s="92">
        <v>42718</v>
      </c>
      <c r="N64" s="30">
        <v>42726.605717592596</v>
      </c>
      <c r="O64" s="93">
        <v>42745</v>
      </c>
      <c r="P64" s="11" t="s">
        <v>3742</v>
      </c>
      <c r="Q64" s="11" t="s">
        <v>3743</v>
      </c>
      <c r="R64" s="11" t="s">
        <v>3744</v>
      </c>
      <c r="S64" s="11" t="s">
        <v>3745</v>
      </c>
      <c r="T64" s="11" t="s">
        <v>3298</v>
      </c>
      <c r="U64" s="11">
        <v>2200</v>
      </c>
      <c r="V64" s="11"/>
      <c r="W64" s="11" t="s">
        <v>3746</v>
      </c>
      <c r="X64" s="11" t="s">
        <v>3747</v>
      </c>
      <c r="Y64" s="11"/>
    </row>
    <row r="65" spans="1:25" ht="15" customHeight="1" x14ac:dyDescent="0.25">
      <c r="A65" s="89" t="s">
        <v>3748</v>
      </c>
      <c r="B65" s="89" t="s">
        <v>3286</v>
      </c>
      <c r="C65" s="90" t="s">
        <v>3290</v>
      </c>
      <c r="D65" s="89" t="s">
        <v>23</v>
      </c>
      <c r="E65" s="89" t="s">
        <v>3749</v>
      </c>
      <c r="F65" s="89" t="s">
        <v>3292</v>
      </c>
      <c r="G65" s="91">
        <v>248</v>
      </c>
      <c r="H65" s="89" t="s">
        <v>3750</v>
      </c>
      <c r="I65" s="89" t="s">
        <v>3387</v>
      </c>
      <c r="J65" s="89" t="s">
        <v>3751</v>
      </c>
      <c r="K65" s="89" t="s">
        <v>3752</v>
      </c>
      <c r="L65" s="89" t="s">
        <v>3294</v>
      </c>
      <c r="M65" s="92">
        <v>42713</v>
      </c>
      <c r="N65" s="30">
        <v>42727.518194444441</v>
      </c>
      <c r="O65" s="93">
        <v>42745</v>
      </c>
      <c r="P65" s="11" t="s">
        <v>3753</v>
      </c>
      <c r="Q65" s="11" t="s">
        <v>3754</v>
      </c>
      <c r="R65" s="11" t="s">
        <v>3755</v>
      </c>
      <c r="S65" s="11"/>
      <c r="T65" s="11" t="s">
        <v>3298</v>
      </c>
      <c r="U65" s="11">
        <v>2200</v>
      </c>
      <c r="V65" s="11" t="s">
        <v>3756</v>
      </c>
      <c r="W65" s="11" t="s">
        <v>3757</v>
      </c>
      <c r="X65" s="11" t="s">
        <v>3758</v>
      </c>
      <c r="Y65" s="11"/>
    </row>
    <row r="66" spans="1:25" ht="15" customHeight="1" x14ac:dyDescent="0.25">
      <c r="A66" s="89" t="s">
        <v>3759</v>
      </c>
      <c r="B66" s="89" t="s">
        <v>3286</v>
      </c>
      <c r="C66" s="90" t="s">
        <v>3290</v>
      </c>
      <c r="D66" s="89" t="s">
        <v>31</v>
      </c>
      <c r="E66" s="89" t="s">
        <v>3760</v>
      </c>
      <c r="F66" s="89" t="s">
        <v>3292</v>
      </c>
      <c r="G66" s="91">
        <v>265</v>
      </c>
      <c r="H66" s="89" t="s">
        <v>1770</v>
      </c>
      <c r="I66" s="89" t="s">
        <v>3387</v>
      </c>
      <c r="J66" s="89" t="s">
        <v>1877</v>
      </c>
      <c r="K66" s="89" t="s">
        <v>1878</v>
      </c>
      <c r="L66" s="89" t="s">
        <v>3294</v>
      </c>
      <c r="M66" s="92">
        <v>42733</v>
      </c>
      <c r="N66" s="88">
        <v>42738.538206018522</v>
      </c>
      <c r="O66" s="93">
        <v>42745</v>
      </c>
      <c r="P66" s="11" t="s">
        <v>3761</v>
      </c>
      <c r="Q66" s="11" t="s">
        <v>3762</v>
      </c>
      <c r="R66" s="11" t="s">
        <v>3763</v>
      </c>
      <c r="S66" s="11"/>
      <c r="T66" s="11" t="s">
        <v>3298</v>
      </c>
      <c r="U66" s="11">
        <v>2200</v>
      </c>
      <c r="V66" s="11"/>
      <c r="W66" s="11" t="s">
        <v>31</v>
      </c>
      <c r="X66" s="11"/>
      <c r="Y66" s="11"/>
    </row>
    <row r="67" spans="1:25" ht="15" customHeight="1" x14ac:dyDescent="0.25">
      <c r="A67" s="89" t="s">
        <v>3764</v>
      </c>
      <c r="B67" s="89" t="s">
        <v>3286</v>
      </c>
      <c r="C67" s="90" t="s">
        <v>3290</v>
      </c>
      <c r="D67" s="89" t="s">
        <v>139</v>
      </c>
      <c r="E67" s="89" t="s">
        <v>3765</v>
      </c>
      <c r="F67" s="89" t="s">
        <v>3292</v>
      </c>
      <c r="G67" s="91">
        <v>12186</v>
      </c>
      <c r="H67" s="89" t="s">
        <v>3766</v>
      </c>
      <c r="I67" s="89" t="s">
        <v>3767</v>
      </c>
      <c r="J67" s="89" t="s">
        <v>3768</v>
      </c>
      <c r="K67" s="89" t="s">
        <v>3769</v>
      </c>
      <c r="L67" s="89" t="s">
        <v>3294</v>
      </c>
      <c r="M67" s="92">
        <v>42726</v>
      </c>
      <c r="N67" s="30">
        <v>42731.336898148147</v>
      </c>
      <c r="O67" s="93">
        <v>42742</v>
      </c>
      <c r="P67" s="11" t="s">
        <v>3770</v>
      </c>
      <c r="Q67" s="11" t="s">
        <v>3771</v>
      </c>
      <c r="R67" s="11" t="s">
        <v>3772</v>
      </c>
      <c r="S67" s="11" t="s">
        <v>3773</v>
      </c>
      <c r="T67" s="11" t="s">
        <v>3298</v>
      </c>
      <c r="U67" s="11">
        <v>2200</v>
      </c>
      <c r="V67" s="11" t="s">
        <v>3683</v>
      </c>
      <c r="W67" s="11" t="s">
        <v>3684</v>
      </c>
      <c r="X67" s="11"/>
      <c r="Y67" s="11"/>
    </row>
    <row r="68" spans="1:25" ht="15" customHeight="1" x14ac:dyDescent="0.25">
      <c r="A68" s="89" t="s">
        <v>3774</v>
      </c>
      <c r="B68" s="89" t="s">
        <v>3286</v>
      </c>
      <c r="C68" s="90" t="s">
        <v>3290</v>
      </c>
      <c r="D68" s="89" t="s">
        <v>754</v>
      </c>
      <c r="E68" s="89" t="s">
        <v>3775</v>
      </c>
      <c r="F68" s="89" t="s">
        <v>3292</v>
      </c>
      <c r="G68" s="91">
        <v>10639</v>
      </c>
      <c r="H68" s="89" t="s">
        <v>1725</v>
      </c>
      <c r="I68" s="89" t="s">
        <v>3376</v>
      </c>
      <c r="J68" s="89" t="s">
        <v>1791</v>
      </c>
      <c r="K68" s="89" t="s">
        <v>1792</v>
      </c>
      <c r="L68" s="89" t="s">
        <v>3294</v>
      </c>
      <c r="M68" s="92">
        <v>42747</v>
      </c>
      <c r="N68" s="88">
        <v>42748.557384259257</v>
      </c>
      <c r="O68" s="93">
        <v>42759</v>
      </c>
      <c r="P68" s="11" t="s">
        <v>3776</v>
      </c>
      <c r="Q68" s="11" t="s">
        <v>3426</v>
      </c>
      <c r="R68" s="11" t="s">
        <v>3777</v>
      </c>
      <c r="S68" s="11" t="s">
        <v>3778</v>
      </c>
      <c r="T68" s="11" t="s">
        <v>3298</v>
      </c>
      <c r="U68" s="11">
        <v>2200</v>
      </c>
      <c r="V68" s="11"/>
      <c r="W68" s="11" t="s">
        <v>754</v>
      </c>
      <c r="X68" s="11"/>
      <c r="Y68" s="11"/>
    </row>
    <row r="69" spans="1:25" ht="15" customHeight="1" x14ac:dyDescent="0.25">
      <c r="A69" s="89" t="s">
        <v>3779</v>
      </c>
      <c r="B69" s="89" t="s">
        <v>3286</v>
      </c>
      <c r="C69" s="90" t="s">
        <v>3290</v>
      </c>
      <c r="D69" s="89" t="s">
        <v>313</v>
      </c>
      <c r="E69" s="89" t="s">
        <v>3780</v>
      </c>
      <c r="F69" s="89" t="s">
        <v>3292</v>
      </c>
      <c r="G69" s="91">
        <v>13353</v>
      </c>
      <c r="H69" s="89" t="s">
        <v>3781</v>
      </c>
      <c r="I69" s="89" t="s">
        <v>3387</v>
      </c>
      <c r="J69" s="89" t="s">
        <v>3782</v>
      </c>
      <c r="K69" s="89" t="s">
        <v>3783</v>
      </c>
      <c r="L69" s="89" t="s">
        <v>3294</v>
      </c>
      <c r="M69" s="92">
        <v>42698</v>
      </c>
      <c r="N69" s="30">
        <v>42702.41578703704</v>
      </c>
      <c r="O69" s="93">
        <v>42739</v>
      </c>
      <c r="P69" s="11" t="s">
        <v>3784</v>
      </c>
      <c r="Q69" s="11" t="s">
        <v>3785</v>
      </c>
      <c r="R69" s="11" t="s">
        <v>3786</v>
      </c>
      <c r="S69" s="11" t="s">
        <v>3787</v>
      </c>
      <c r="T69" s="11" t="s">
        <v>3298</v>
      </c>
      <c r="U69" s="11">
        <v>2200</v>
      </c>
      <c r="V69" s="11" t="s">
        <v>3621</v>
      </c>
      <c r="W69" s="11" t="s">
        <v>3788</v>
      </c>
      <c r="X69" s="11" t="s">
        <v>3789</v>
      </c>
      <c r="Y69" s="11"/>
    </row>
    <row r="70" spans="1:25" ht="15" customHeight="1" x14ac:dyDescent="0.25">
      <c r="A70" s="89" t="s">
        <v>3790</v>
      </c>
      <c r="B70" s="89" t="s">
        <v>3286</v>
      </c>
      <c r="C70" s="90" t="s">
        <v>3290</v>
      </c>
      <c r="D70" s="89" t="s">
        <v>61</v>
      </c>
      <c r="E70" s="89" t="s">
        <v>3791</v>
      </c>
      <c r="F70" s="89" t="s">
        <v>3292</v>
      </c>
      <c r="G70" s="91">
        <v>10502</v>
      </c>
      <c r="H70" s="89" t="s">
        <v>3792</v>
      </c>
      <c r="I70" s="89" t="s">
        <v>3793</v>
      </c>
      <c r="J70" s="89" t="s">
        <v>3794</v>
      </c>
      <c r="K70" s="89" t="s">
        <v>3795</v>
      </c>
      <c r="L70" s="89" t="s">
        <v>3294</v>
      </c>
      <c r="M70" s="94" t="s">
        <v>65</v>
      </c>
      <c r="N70" s="30">
        <v>42732.418344907404</v>
      </c>
      <c r="O70" s="93">
        <v>42748</v>
      </c>
      <c r="P70" s="11" t="s">
        <v>3801</v>
      </c>
      <c r="Q70" s="11" t="s">
        <v>3802</v>
      </c>
      <c r="R70" s="11" t="s">
        <v>3803</v>
      </c>
      <c r="S70" s="11" t="s">
        <v>3804</v>
      </c>
      <c r="T70" s="11" t="s">
        <v>3298</v>
      </c>
      <c r="U70" s="11">
        <v>2200</v>
      </c>
      <c r="V70" s="11"/>
      <c r="W70" s="11"/>
      <c r="X70" s="11"/>
      <c r="Y70" s="11"/>
    </row>
    <row r="71" spans="1:25" ht="15" customHeight="1" x14ac:dyDescent="0.25">
      <c r="A71" s="89" t="s">
        <v>3796</v>
      </c>
      <c r="B71" s="89" t="s">
        <v>3286</v>
      </c>
      <c r="C71" s="90" t="s">
        <v>3290</v>
      </c>
      <c r="D71" s="89" t="s">
        <v>223</v>
      </c>
      <c r="E71" s="89" t="s">
        <v>3797</v>
      </c>
      <c r="F71" s="89" t="s">
        <v>3292</v>
      </c>
      <c r="G71" s="91">
        <v>11053</v>
      </c>
      <c r="H71" s="89" t="s">
        <v>3798</v>
      </c>
      <c r="I71" s="89" t="s">
        <v>3344</v>
      </c>
      <c r="J71" s="89" t="s">
        <v>3799</v>
      </c>
      <c r="K71" s="89" t="s">
        <v>3800</v>
      </c>
      <c r="L71" s="89" t="s">
        <v>3294</v>
      </c>
      <c r="M71" s="92">
        <v>42731</v>
      </c>
      <c r="N71" s="88">
        <v>42739.634328703702</v>
      </c>
      <c r="O71" s="93">
        <v>42754</v>
      </c>
      <c r="P71" s="11" t="s">
        <v>3805</v>
      </c>
      <c r="Q71" s="11" t="s">
        <v>3806</v>
      </c>
      <c r="R71" s="11" t="s">
        <v>3807</v>
      </c>
      <c r="S71" s="11" t="s">
        <v>3808</v>
      </c>
      <c r="T71" s="11" t="s">
        <v>3298</v>
      </c>
      <c r="U71" s="11">
        <v>2200</v>
      </c>
      <c r="V71" s="11" t="s">
        <v>3708</v>
      </c>
      <c r="W71" s="11" t="s">
        <v>3809</v>
      </c>
      <c r="X71" s="11" t="s">
        <v>3810</v>
      </c>
      <c r="Y71" s="11"/>
    </row>
    <row r="72" spans="1:25" ht="15" customHeight="1" x14ac:dyDescent="0.25">
      <c r="A72" s="89" t="s">
        <v>3811</v>
      </c>
      <c r="B72" s="89" t="s">
        <v>3286</v>
      </c>
      <c r="C72" s="90" t="s">
        <v>3290</v>
      </c>
      <c r="D72" s="89" t="s">
        <v>223</v>
      </c>
      <c r="E72" s="89" t="s">
        <v>3812</v>
      </c>
      <c r="F72" s="89" t="s">
        <v>3292</v>
      </c>
      <c r="G72" s="91">
        <v>10856</v>
      </c>
      <c r="H72" s="89" t="s">
        <v>1738</v>
      </c>
      <c r="I72" s="89" t="s">
        <v>3306</v>
      </c>
      <c r="J72" s="89" t="s">
        <v>1815</v>
      </c>
      <c r="K72" s="89" t="s">
        <v>1816</v>
      </c>
      <c r="L72" s="89" t="s">
        <v>3294</v>
      </c>
      <c r="M72" s="92">
        <v>42745</v>
      </c>
      <c r="N72" s="88">
        <v>42755.465231481481</v>
      </c>
      <c r="O72" s="93">
        <v>42766</v>
      </c>
      <c r="P72" s="11" t="s">
        <v>3815</v>
      </c>
      <c r="Q72" s="11" t="s">
        <v>3560</v>
      </c>
      <c r="R72" s="11" t="s">
        <v>3816</v>
      </c>
      <c r="S72" s="11"/>
      <c r="T72" s="11" t="s">
        <v>3298</v>
      </c>
      <c r="U72" s="11">
        <v>2200</v>
      </c>
      <c r="V72" s="11" t="s">
        <v>3708</v>
      </c>
      <c r="W72" s="11" t="s">
        <v>3809</v>
      </c>
      <c r="X72" s="11" t="s">
        <v>3817</v>
      </c>
      <c r="Y72" s="11"/>
    </row>
    <row r="73" spans="1:25" ht="15" customHeight="1" x14ac:dyDescent="0.25">
      <c r="A73" s="89" t="s">
        <v>3813</v>
      </c>
      <c r="B73" s="89" t="s">
        <v>3286</v>
      </c>
      <c r="C73" s="90" t="s">
        <v>3290</v>
      </c>
      <c r="D73" s="89" t="s">
        <v>84</v>
      </c>
      <c r="E73" s="89" t="s">
        <v>3814</v>
      </c>
      <c r="F73" s="89" t="s">
        <v>3292</v>
      </c>
      <c r="G73" s="91">
        <v>10967</v>
      </c>
      <c r="H73" s="89" t="s">
        <v>1166</v>
      </c>
      <c r="I73" s="89" t="s">
        <v>3349</v>
      </c>
      <c r="J73" s="89" t="s">
        <v>1290</v>
      </c>
      <c r="K73" s="89" t="s">
        <v>1291</v>
      </c>
      <c r="L73" s="89" t="s">
        <v>3294</v>
      </c>
      <c r="M73" s="94" t="s">
        <v>65</v>
      </c>
      <c r="N73" s="88">
        <v>42740.415497685186</v>
      </c>
      <c r="O73" s="93">
        <v>42746</v>
      </c>
      <c r="P73" s="11" t="s">
        <v>3818</v>
      </c>
      <c r="Q73" s="11" t="s">
        <v>3819</v>
      </c>
      <c r="R73" s="11" t="s">
        <v>3820</v>
      </c>
      <c r="S73" s="11" t="s">
        <v>3821</v>
      </c>
      <c r="T73" s="11" t="s">
        <v>3298</v>
      </c>
      <c r="U73" s="11">
        <v>2200</v>
      </c>
      <c r="V73" s="11"/>
      <c r="W73" s="11" t="s">
        <v>3822</v>
      </c>
      <c r="X73" s="11"/>
      <c r="Y73" s="11"/>
    </row>
    <row r="74" spans="1:25" ht="15" customHeight="1" x14ac:dyDescent="0.25">
      <c r="A74" s="89" t="s">
        <v>3823</v>
      </c>
      <c r="B74" s="89" t="s">
        <v>3286</v>
      </c>
      <c r="C74" s="90" t="s">
        <v>3290</v>
      </c>
      <c r="D74" s="89" t="s">
        <v>112</v>
      </c>
      <c r="E74" s="89" t="s">
        <v>3824</v>
      </c>
      <c r="F74" s="89" t="s">
        <v>3292</v>
      </c>
      <c r="G74" s="91">
        <v>431</v>
      </c>
      <c r="H74" s="89" t="s">
        <v>3825</v>
      </c>
      <c r="I74" s="89" t="s">
        <v>3302</v>
      </c>
      <c r="J74" s="89" t="s">
        <v>3826</v>
      </c>
      <c r="K74" s="89" t="s">
        <v>3827</v>
      </c>
      <c r="L74" s="89" t="s">
        <v>3294</v>
      </c>
      <c r="M74" s="92">
        <v>42727</v>
      </c>
      <c r="N74" s="30">
        <v>42731.448761574073</v>
      </c>
      <c r="O74" s="93">
        <v>42744</v>
      </c>
      <c r="P74" s="11" t="s">
        <v>463</v>
      </c>
      <c r="Q74" s="11" t="s">
        <v>3314</v>
      </c>
      <c r="R74" s="11" t="s">
        <v>3828</v>
      </c>
      <c r="S74" s="11" t="s">
        <v>3829</v>
      </c>
      <c r="T74" s="11" t="s">
        <v>3298</v>
      </c>
      <c r="U74" s="11">
        <v>2200</v>
      </c>
      <c r="V74" s="11"/>
      <c r="W74" s="11" t="s">
        <v>112</v>
      </c>
      <c r="X74" s="11"/>
      <c r="Y74" s="11"/>
    </row>
    <row r="75" spans="1:25" ht="15" customHeight="1" x14ac:dyDescent="0.25">
      <c r="A75" s="89" t="s">
        <v>3830</v>
      </c>
      <c r="B75" s="89" t="s">
        <v>3286</v>
      </c>
      <c r="C75" s="90" t="s">
        <v>3290</v>
      </c>
      <c r="D75" s="89" t="s">
        <v>31</v>
      </c>
      <c r="E75" s="89" t="s">
        <v>3831</v>
      </c>
      <c r="F75" s="89" t="s">
        <v>3292</v>
      </c>
      <c r="G75" s="91">
        <v>10096</v>
      </c>
      <c r="H75" s="89" t="s">
        <v>286</v>
      </c>
      <c r="I75" s="89" t="s">
        <v>3417</v>
      </c>
      <c r="J75" s="89" t="s">
        <v>287</v>
      </c>
      <c r="K75" s="89" t="s">
        <v>288</v>
      </c>
      <c r="L75" s="89" t="s">
        <v>3294</v>
      </c>
      <c r="M75" s="92">
        <v>42744</v>
      </c>
      <c r="N75" s="88">
        <v>42744.4919212963</v>
      </c>
      <c r="O75" s="93">
        <v>42756</v>
      </c>
      <c r="P75" s="11" t="s">
        <v>3832</v>
      </c>
      <c r="Q75" s="11" t="s">
        <v>3405</v>
      </c>
      <c r="R75" s="11" t="s">
        <v>3833</v>
      </c>
      <c r="S75" s="11" t="s">
        <v>3834</v>
      </c>
      <c r="T75" s="11" t="s">
        <v>3298</v>
      </c>
      <c r="U75" s="11">
        <v>2200</v>
      </c>
      <c r="V75" s="11" t="s">
        <v>3835</v>
      </c>
      <c r="W75" s="11" t="s">
        <v>3836</v>
      </c>
      <c r="X75" s="11" t="s">
        <v>3837</v>
      </c>
      <c r="Y75" s="11"/>
    </row>
    <row r="76" spans="1:25" ht="15" customHeight="1" x14ac:dyDescent="0.25">
      <c r="A76" s="89" t="s">
        <v>3838</v>
      </c>
      <c r="B76" s="89" t="s">
        <v>3286</v>
      </c>
      <c r="C76" s="90" t="s">
        <v>3290</v>
      </c>
      <c r="D76" s="89" t="s">
        <v>112</v>
      </c>
      <c r="E76" s="89" t="s">
        <v>3839</v>
      </c>
      <c r="F76" s="89" t="s">
        <v>3292</v>
      </c>
      <c r="G76" s="91">
        <v>394</v>
      </c>
      <c r="H76" s="89" t="s">
        <v>882</v>
      </c>
      <c r="I76" s="89" t="s">
        <v>3349</v>
      </c>
      <c r="J76" s="89" t="s">
        <v>883</v>
      </c>
      <c r="K76" s="89" t="s">
        <v>884</v>
      </c>
      <c r="L76" s="89" t="s">
        <v>3294</v>
      </c>
      <c r="M76" s="92">
        <v>42704</v>
      </c>
      <c r="N76" s="30">
        <v>42711.670648148145</v>
      </c>
      <c r="O76" s="93">
        <v>42744</v>
      </c>
      <c r="P76" s="11" t="s">
        <v>3846</v>
      </c>
      <c r="Q76" s="11" t="s">
        <v>3847</v>
      </c>
      <c r="R76" s="11" t="s">
        <v>3848</v>
      </c>
      <c r="S76" s="11"/>
      <c r="T76" s="11" t="s">
        <v>3298</v>
      </c>
      <c r="U76" s="11">
        <v>2200</v>
      </c>
      <c r="V76" s="11" t="s">
        <v>3849</v>
      </c>
      <c r="W76" s="11" t="s">
        <v>3850</v>
      </c>
      <c r="X76" s="11" t="s">
        <v>3851</v>
      </c>
      <c r="Y76" s="11"/>
    </row>
    <row r="77" spans="1:25" ht="15" customHeight="1" x14ac:dyDescent="0.25">
      <c r="A77" s="89" t="s">
        <v>3840</v>
      </c>
      <c r="B77" s="89" t="s">
        <v>3286</v>
      </c>
      <c r="C77" s="90" t="s">
        <v>3290</v>
      </c>
      <c r="D77" s="89" t="s">
        <v>1083</v>
      </c>
      <c r="E77" s="89" t="s">
        <v>3841</v>
      </c>
      <c r="F77" s="89" t="s">
        <v>3292</v>
      </c>
      <c r="G77" s="91">
        <v>12144</v>
      </c>
      <c r="H77" s="89" t="s">
        <v>3842</v>
      </c>
      <c r="I77" s="89" t="s">
        <v>3843</v>
      </c>
      <c r="J77" s="89" t="s">
        <v>3844</v>
      </c>
      <c r="K77" s="89" t="s">
        <v>3845</v>
      </c>
      <c r="L77" s="89" t="s">
        <v>3294</v>
      </c>
      <c r="M77" s="94" t="s">
        <v>65</v>
      </c>
      <c r="N77" s="30">
        <v>42739.342835648145</v>
      </c>
      <c r="O77" s="93">
        <v>42746</v>
      </c>
      <c r="P77" s="11" t="s">
        <v>3852</v>
      </c>
      <c r="Q77" s="11" t="s">
        <v>3853</v>
      </c>
      <c r="R77" s="11" t="s">
        <v>3854</v>
      </c>
      <c r="S77" s="11" t="s">
        <v>3855</v>
      </c>
      <c r="T77" s="11" t="s">
        <v>3298</v>
      </c>
      <c r="U77" s="11">
        <v>2200</v>
      </c>
      <c r="V77" s="11"/>
      <c r="W77" s="11" t="s">
        <v>3856</v>
      </c>
      <c r="X77" s="11" t="s">
        <v>3857</v>
      </c>
      <c r="Y77" s="11"/>
    </row>
    <row r="78" spans="1:25" ht="15" customHeight="1" x14ac:dyDescent="0.25">
      <c r="A78" s="89" t="s">
        <v>3858</v>
      </c>
      <c r="B78" s="89" t="s">
        <v>3286</v>
      </c>
      <c r="C78" s="90" t="s">
        <v>3290</v>
      </c>
      <c r="D78" s="89" t="s">
        <v>223</v>
      </c>
      <c r="E78" s="89" t="s">
        <v>3859</v>
      </c>
      <c r="F78" s="89" t="s">
        <v>3301</v>
      </c>
      <c r="G78" s="91">
        <v>702</v>
      </c>
      <c r="H78" s="89" t="s">
        <v>3860</v>
      </c>
      <c r="I78" s="89" t="s">
        <v>3302</v>
      </c>
      <c r="J78" s="89" t="s">
        <v>3861</v>
      </c>
      <c r="K78" s="89" t="s">
        <v>3862</v>
      </c>
      <c r="L78" s="89" t="s">
        <v>3294</v>
      </c>
      <c r="M78" s="92">
        <v>42727</v>
      </c>
      <c r="N78" s="30">
        <v>42731.320879629631</v>
      </c>
      <c r="O78" s="93">
        <v>42739</v>
      </c>
      <c r="P78" s="11" t="s">
        <v>1917</v>
      </c>
      <c r="Q78" s="11" t="s">
        <v>3869</v>
      </c>
      <c r="R78" s="11" t="s">
        <v>3870</v>
      </c>
      <c r="S78" s="11" t="s">
        <v>3871</v>
      </c>
      <c r="T78" s="11" t="s">
        <v>3298</v>
      </c>
      <c r="U78" s="11">
        <v>2200</v>
      </c>
      <c r="V78" s="11"/>
      <c r="W78" s="11"/>
      <c r="X78" s="11"/>
      <c r="Y78" s="11"/>
    </row>
    <row r="79" spans="1:25" ht="15" customHeight="1" x14ac:dyDescent="0.25">
      <c r="A79" s="89" t="s">
        <v>3863</v>
      </c>
      <c r="B79" s="89" t="s">
        <v>3286</v>
      </c>
      <c r="C79" s="90" t="s">
        <v>3290</v>
      </c>
      <c r="D79" s="89" t="s">
        <v>313</v>
      </c>
      <c r="E79" s="89" t="s">
        <v>3864</v>
      </c>
      <c r="F79" s="89" t="s">
        <v>3865</v>
      </c>
      <c r="G79" s="91">
        <v>10745</v>
      </c>
      <c r="H79" s="89" t="s">
        <v>3866</v>
      </c>
      <c r="I79" s="89" t="s">
        <v>3491</v>
      </c>
      <c r="J79" s="89" t="s">
        <v>3867</v>
      </c>
      <c r="K79" s="89" t="s">
        <v>3868</v>
      </c>
      <c r="L79" s="89" t="s">
        <v>3294</v>
      </c>
      <c r="M79" s="94" t="s">
        <v>65</v>
      </c>
      <c r="N79" s="30">
        <v>42731.315208333333</v>
      </c>
      <c r="O79" s="93">
        <v>42753</v>
      </c>
      <c r="P79" s="11" t="s">
        <v>3872</v>
      </c>
      <c r="Q79" s="11" t="s">
        <v>3873</v>
      </c>
      <c r="R79" s="11" t="s">
        <v>3874</v>
      </c>
      <c r="S79" s="11" t="s">
        <v>3875</v>
      </c>
      <c r="T79" s="11" t="s">
        <v>3298</v>
      </c>
      <c r="U79" s="11">
        <v>2200</v>
      </c>
      <c r="V79" s="11"/>
      <c r="W79" s="11" t="s">
        <v>3876</v>
      </c>
      <c r="X79" s="11"/>
      <c r="Y79" s="11"/>
    </row>
    <row r="80" spans="1:25" ht="15" customHeight="1" x14ac:dyDescent="0.25">
      <c r="A80" s="89" t="s">
        <v>3877</v>
      </c>
      <c r="B80" s="89" t="s">
        <v>3286</v>
      </c>
      <c r="C80" s="90" t="s">
        <v>3290</v>
      </c>
      <c r="D80" s="89" t="s">
        <v>195</v>
      </c>
      <c r="E80" s="89" t="s">
        <v>3878</v>
      </c>
      <c r="F80" s="89" t="s">
        <v>3292</v>
      </c>
      <c r="G80" s="91">
        <v>12142</v>
      </c>
      <c r="H80" s="89" t="s">
        <v>3879</v>
      </c>
      <c r="I80" s="89" t="s">
        <v>3456</v>
      </c>
      <c r="J80" s="89" t="s">
        <v>3880</v>
      </c>
      <c r="K80" s="89" t="s">
        <v>3881</v>
      </c>
      <c r="L80" s="89" t="s">
        <v>3294</v>
      </c>
      <c r="M80" s="94" t="s">
        <v>65</v>
      </c>
      <c r="N80" s="30">
        <v>42732.495810185188</v>
      </c>
      <c r="O80" s="93">
        <v>42745</v>
      </c>
      <c r="P80" s="11" t="s">
        <v>586</v>
      </c>
      <c r="Q80" s="11" t="s">
        <v>3314</v>
      </c>
      <c r="R80" s="11" t="s">
        <v>3882</v>
      </c>
      <c r="S80" s="11"/>
      <c r="T80" s="11" t="s">
        <v>3298</v>
      </c>
      <c r="U80" s="11">
        <v>2200</v>
      </c>
      <c r="V80" s="11" t="s">
        <v>3708</v>
      </c>
      <c r="W80" s="11" t="s">
        <v>3883</v>
      </c>
      <c r="X80" s="11" t="s">
        <v>3884</v>
      </c>
      <c r="Y80" s="11"/>
    </row>
    <row r="81" spans="1:25" ht="15" customHeight="1" x14ac:dyDescent="0.25">
      <c r="A81" s="89" t="s">
        <v>3885</v>
      </c>
      <c r="B81" s="89" t="s">
        <v>3286</v>
      </c>
      <c r="C81" s="90" t="s">
        <v>3290</v>
      </c>
      <c r="D81" s="89" t="s">
        <v>223</v>
      </c>
      <c r="E81" s="89" t="s">
        <v>3886</v>
      </c>
      <c r="F81" s="89" t="s">
        <v>3292</v>
      </c>
      <c r="G81" s="91">
        <v>13311</v>
      </c>
      <c r="H81" s="89" t="s">
        <v>3887</v>
      </c>
      <c r="I81" s="89" t="s">
        <v>3417</v>
      </c>
      <c r="J81" s="89" t="s">
        <v>3888</v>
      </c>
      <c r="K81" s="89" t="s">
        <v>3889</v>
      </c>
      <c r="L81" s="89" t="s">
        <v>3294</v>
      </c>
      <c r="M81" s="94" t="s">
        <v>65</v>
      </c>
      <c r="N81" s="30">
        <v>42716.350717592592</v>
      </c>
      <c r="O81" s="93">
        <v>42744</v>
      </c>
      <c r="P81" s="11" t="s">
        <v>3890</v>
      </c>
      <c r="Q81" s="11" t="s">
        <v>3891</v>
      </c>
      <c r="R81" s="11" t="s">
        <v>3892</v>
      </c>
      <c r="S81" s="11"/>
      <c r="T81" s="11" t="s">
        <v>3298</v>
      </c>
      <c r="U81" s="11">
        <v>2200</v>
      </c>
      <c r="V81" s="11" t="s">
        <v>3893</v>
      </c>
      <c r="W81" s="11" t="s">
        <v>3894</v>
      </c>
      <c r="X81" s="11"/>
      <c r="Y81" s="11"/>
    </row>
    <row r="82" spans="1:25" ht="15" customHeight="1" x14ac:dyDescent="0.25">
      <c r="A82" s="89" t="s">
        <v>3895</v>
      </c>
      <c r="B82" s="89" t="s">
        <v>3286</v>
      </c>
      <c r="C82" s="90" t="s">
        <v>3290</v>
      </c>
      <c r="D82" s="89" t="s">
        <v>53</v>
      </c>
      <c r="E82" s="89" t="s">
        <v>3896</v>
      </c>
      <c r="F82" s="89" t="s">
        <v>3292</v>
      </c>
      <c r="G82" s="91">
        <v>11356</v>
      </c>
      <c r="H82" s="89" t="s">
        <v>1150</v>
      </c>
      <c r="I82" s="89" t="s">
        <v>3432</v>
      </c>
      <c r="J82" s="89" t="s">
        <v>1258</v>
      </c>
      <c r="K82" s="89" t="s">
        <v>1259</v>
      </c>
      <c r="L82" s="89" t="s">
        <v>3294</v>
      </c>
      <c r="M82" s="92">
        <v>42716</v>
      </c>
      <c r="N82" s="88">
        <v>42745.631840277776</v>
      </c>
      <c r="O82" s="93">
        <v>42758</v>
      </c>
      <c r="P82" s="11" t="s">
        <v>2536</v>
      </c>
      <c r="Q82" s="11" t="s">
        <v>3899</v>
      </c>
      <c r="R82" s="11" t="s">
        <v>3900</v>
      </c>
      <c r="S82" s="11" t="s">
        <v>3901</v>
      </c>
      <c r="T82" s="11" t="s">
        <v>3298</v>
      </c>
      <c r="U82" s="11">
        <v>2200</v>
      </c>
      <c r="V82" s="11" t="s">
        <v>3902</v>
      </c>
      <c r="W82" s="11" t="s">
        <v>3903</v>
      </c>
      <c r="X82" s="11" t="s">
        <v>3904</v>
      </c>
      <c r="Y82" s="11"/>
    </row>
    <row r="83" spans="1:25" ht="15" customHeight="1" x14ac:dyDescent="0.25">
      <c r="A83" s="89" t="s">
        <v>3897</v>
      </c>
      <c r="B83" s="89" t="s">
        <v>3286</v>
      </c>
      <c r="C83" s="90" t="s">
        <v>3290</v>
      </c>
      <c r="D83" s="89" t="s">
        <v>31</v>
      </c>
      <c r="E83" s="89" t="s">
        <v>3898</v>
      </c>
      <c r="F83" s="89" t="s">
        <v>3292</v>
      </c>
      <c r="G83" s="91">
        <v>13280</v>
      </c>
      <c r="H83" s="89" t="s">
        <v>294</v>
      </c>
      <c r="I83" s="89" t="s">
        <v>3432</v>
      </c>
      <c r="J83" s="89" t="s">
        <v>295</v>
      </c>
      <c r="K83" s="89" t="s">
        <v>1214</v>
      </c>
      <c r="L83" s="89" t="s">
        <v>3294</v>
      </c>
      <c r="M83" s="94" t="s">
        <v>65</v>
      </c>
      <c r="N83" s="30">
        <v>42733.62605324074</v>
      </c>
      <c r="O83" s="93">
        <v>42741</v>
      </c>
      <c r="P83" s="11" t="s">
        <v>3905</v>
      </c>
      <c r="Q83" s="11" t="s">
        <v>3906</v>
      </c>
      <c r="R83" s="11" t="s">
        <v>3907</v>
      </c>
      <c r="S83" s="11"/>
      <c r="T83" s="11" t="s">
        <v>3298</v>
      </c>
      <c r="U83" s="11">
        <v>2200</v>
      </c>
      <c r="V83" s="11"/>
      <c r="W83" s="11"/>
      <c r="X83" s="11"/>
      <c r="Y83" s="11"/>
    </row>
    <row r="84" spans="1:25" ht="15" customHeight="1" x14ac:dyDescent="0.25">
      <c r="A84" s="89" t="s">
        <v>3908</v>
      </c>
      <c r="B84" s="89" t="s">
        <v>3286</v>
      </c>
      <c r="C84" s="90" t="s">
        <v>3290</v>
      </c>
      <c r="D84" s="89" t="s">
        <v>23</v>
      </c>
      <c r="E84" s="89" t="s">
        <v>3909</v>
      </c>
      <c r="F84" s="89" t="s">
        <v>3292</v>
      </c>
      <c r="G84" s="91">
        <v>11661</v>
      </c>
      <c r="H84" s="89" t="s">
        <v>1733</v>
      </c>
      <c r="I84" s="89" t="s">
        <v>3306</v>
      </c>
      <c r="J84" s="89" t="s">
        <v>1805</v>
      </c>
      <c r="K84" s="89" t="s">
        <v>1806</v>
      </c>
      <c r="L84" s="89" t="s">
        <v>3294</v>
      </c>
      <c r="M84" s="94" t="s">
        <v>65</v>
      </c>
      <c r="N84" s="30">
        <v>42724.548530092594</v>
      </c>
      <c r="O84" s="93">
        <v>42740</v>
      </c>
      <c r="P84" s="11" t="s">
        <v>3913</v>
      </c>
      <c r="Q84" s="11" t="s">
        <v>3914</v>
      </c>
      <c r="R84" s="11" t="s">
        <v>3915</v>
      </c>
      <c r="S84" s="11"/>
      <c r="T84" s="11" t="s">
        <v>3298</v>
      </c>
      <c r="U84" s="11">
        <v>2200</v>
      </c>
      <c r="V84" s="11"/>
      <c r="W84" s="11"/>
      <c r="X84" s="11"/>
      <c r="Y84" s="11"/>
    </row>
    <row r="85" spans="1:25" ht="15" customHeight="1" x14ac:dyDescent="0.25">
      <c r="A85" s="89" t="s">
        <v>3910</v>
      </c>
      <c r="B85" s="89" t="s">
        <v>3286</v>
      </c>
      <c r="C85" s="90" t="s">
        <v>3290</v>
      </c>
      <c r="D85" s="89" t="s">
        <v>195</v>
      </c>
      <c r="E85" s="89" t="s">
        <v>3911</v>
      </c>
      <c r="F85" s="89" t="s">
        <v>3301</v>
      </c>
      <c r="G85" s="91">
        <v>784</v>
      </c>
      <c r="H85" s="89" t="s">
        <v>362</v>
      </c>
      <c r="I85" s="89" t="s">
        <v>3912</v>
      </c>
      <c r="J85" s="89" t="s">
        <v>363</v>
      </c>
      <c r="K85" s="89" t="s">
        <v>364</v>
      </c>
      <c r="L85" s="89" t="s">
        <v>3294</v>
      </c>
      <c r="M85" s="92">
        <v>42726</v>
      </c>
      <c r="N85" s="30">
        <v>42732.500752314816</v>
      </c>
      <c r="O85" s="93">
        <v>42755</v>
      </c>
      <c r="P85" s="11" t="s">
        <v>3916</v>
      </c>
      <c r="Q85" s="11" t="s">
        <v>3917</v>
      </c>
      <c r="R85" s="11" t="s">
        <v>3918</v>
      </c>
      <c r="S85" s="11" t="s">
        <v>3919</v>
      </c>
      <c r="T85" s="11" t="s">
        <v>3298</v>
      </c>
      <c r="U85" s="11">
        <v>2200</v>
      </c>
      <c r="V85" s="11"/>
      <c r="W85" s="11" t="s">
        <v>195</v>
      </c>
      <c r="X85" s="11"/>
      <c r="Y85" s="11"/>
    </row>
    <row r="86" spans="1:25" ht="15" customHeight="1" x14ac:dyDescent="0.25">
      <c r="A86" s="89" t="s">
        <v>3920</v>
      </c>
      <c r="B86" s="89" t="s">
        <v>3286</v>
      </c>
      <c r="C86" s="90" t="s">
        <v>3290</v>
      </c>
      <c r="D86" s="89" t="s">
        <v>92</v>
      </c>
      <c r="E86" s="89" t="s">
        <v>3921</v>
      </c>
      <c r="F86" s="89" t="s">
        <v>3292</v>
      </c>
      <c r="G86" s="91">
        <v>253</v>
      </c>
      <c r="H86" s="89" t="s">
        <v>1133</v>
      </c>
      <c r="I86" s="89" t="s">
        <v>3387</v>
      </c>
      <c r="J86" s="89" t="s">
        <v>1225</v>
      </c>
      <c r="K86" s="89" t="s">
        <v>1226</v>
      </c>
      <c r="L86" s="89" t="s">
        <v>3294</v>
      </c>
      <c r="M86" s="92">
        <v>42725</v>
      </c>
      <c r="N86" s="88">
        <v>42738.425104166665</v>
      </c>
      <c r="O86" s="93">
        <v>42746</v>
      </c>
      <c r="P86" s="11" t="s">
        <v>3922</v>
      </c>
      <c r="Q86" s="11" t="s">
        <v>3303</v>
      </c>
      <c r="R86" s="11" t="s">
        <v>3923</v>
      </c>
      <c r="S86" s="11"/>
      <c r="T86" s="11" t="s">
        <v>3298</v>
      </c>
      <c r="U86" s="11">
        <v>2200</v>
      </c>
      <c r="V86" s="11" t="s">
        <v>3446</v>
      </c>
      <c r="W86" s="11" t="s">
        <v>3924</v>
      </c>
      <c r="X86" s="11">
        <v>613868</v>
      </c>
      <c r="Y86" s="11"/>
    </row>
    <row r="87" spans="1:25" ht="15" customHeight="1" x14ac:dyDescent="0.25">
      <c r="A87" s="89" t="s">
        <v>3925</v>
      </c>
      <c r="B87" s="89" t="s">
        <v>3286</v>
      </c>
      <c r="C87" s="90" t="s">
        <v>3290</v>
      </c>
      <c r="D87" s="89" t="s">
        <v>84</v>
      </c>
      <c r="E87" s="89" t="s">
        <v>3926</v>
      </c>
      <c r="F87" s="89" t="s">
        <v>3292</v>
      </c>
      <c r="G87" s="91">
        <v>11085</v>
      </c>
      <c r="H87" s="89" t="s">
        <v>3590</v>
      </c>
      <c r="I87" s="89" t="s">
        <v>3306</v>
      </c>
      <c r="J87" s="89" t="s">
        <v>3591</v>
      </c>
      <c r="K87" s="89" t="s">
        <v>3592</v>
      </c>
      <c r="L87" s="89" t="s">
        <v>3294</v>
      </c>
      <c r="M87" s="94" t="s">
        <v>65</v>
      </c>
      <c r="N87" s="30">
        <v>42732.578680555554</v>
      </c>
      <c r="O87" s="93">
        <v>42746</v>
      </c>
      <c r="P87" s="11" t="s">
        <v>3927</v>
      </c>
      <c r="Q87" s="11" t="s">
        <v>3928</v>
      </c>
      <c r="R87" s="11" t="s">
        <v>3929</v>
      </c>
      <c r="S87" s="11"/>
      <c r="T87" s="11" t="s">
        <v>3298</v>
      </c>
      <c r="U87" s="11">
        <v>2200</v>
      </c>
      <c r="V87" s="11"/>
      <c r="W87" s="11"/>
      <c r="X87" s="11"/>
      <c r="Y87" s="11"/>
    </row>
    <row r="88" spans="1:25" ht="15" customHeight="1" x14ac:dyDescent="0.25">
      <c r="A88" s="89" t="s">
        <v>3930</v>
      </c>
      <c r="B88" s="89" t="s">
        <v>3286</v>
      </c>
      <c r="C88" s="90" t="s">
        <v>3290</v>
      </c>
      <c r="D88" s="89" t="s">
        <v>61</v>
      </c>
      <c r="E88" s="89" t="s">
        <v>3931</v>
      </c>
      <c r="F88" s="89" t="s">
        <v>3292</v>
      </c>
      <c r="G88" s="91">
        <v>384</v>
      </c>
      <c r="H88" s="89" t="s">
        <v>453</v>
      </c>
      <c r="I88" s="89" t="s">
        <v>3302</v>
      </c>
      <c r="J88" s="89" t="s">
        <v>454</v>
      </c>
      <c r="K88" s="89" t="s">
        <v>455</v>
      </c>
      <c r="L88" s="89" t="s">
        <v>3294</v>
      </c>
      <c r="M88" s="92">
        <v>42723</v>
      </c>
      <c r="N88" s="88">
        <v>42739.474166666667</v>
      </c>
      <c r="O88" s="93">
        <v>42744</v>
      </c>
      <c r="P88" s="11" t="s">
        <v>3932</v>
      </c>
      <c r="Q88" s="11" t="s">
        <v>3933</v>
      </c>
      <c r="R88" s="11" t="s">
        <v>3934</v>
      </c>
      <c r="S88" s="11" t="s">
        <v>3935</v>
      </c>
      <c r="T88" s="11" t="s">
        <v>3298</v>
      </c>
      <c r="U88" s="11">
        <v>2200</v>
      </c>
      <c r="V88" s="11" t="s">
        <v>3936</v>
      </c>
      <c r="W88" s="11" t="s">
        <v>3937</v>
      </c>
      <c r="X88" s="11" t="s">
        <v>3938</v>
      </c>
      <c r="Y88" s="11"/>
    </row>
    <row r="89" spans="1:25" ht="15" customHeight="1" x14ac:dyDescent="0.25">
      <c r="A89" s="89" t="s">
        <v>3939</v>
      </c>
      <c r="B89" s="89" t="s">
        <v>3286</v>
      </c>
      <c r="C89" s="90" t="s">
        <v>3290</v>
      </c>
      <c r="D89" s="89" t="s">
        <v>313</v>
      </c>
      <c r="E89" s="89" t="s">
        <v>3940</v>
      </c>
      <c r="F89" s="89" t="s">
        <v>3292</v>
      </c>
      <c r="G89" s="91">
        <v>11627</v>
      </c>
      <c r="H89" s="89" t="s">
        <v>3941</v>
      </c>
      <c r="I89" s="89" t="s">
        <v>3387</v>
      </c>
      <c r="J89" s="89" t="s">
        <v>3942</v>
      </c>
      <c r="K89" s="89" t="s">
        <v>3943</v>
      </c>
      <c r="L89" s="89" t="s">
        <v>3294</v>
      </c>
      <c r="M89" s="92">
        <v>42725</v>
      </c>
      <c r="N89" s="30">
        <v>42726.411111111112</v>
      </c>
      <c r="O89" s="93">
        <v>42761</v>
      </c>
      <c r="P89" s="11" t="s">
        <v>3944</v>
      </c>
      <c r="Q89" s="11" t="s">
        <v>3945</v>
      </c>
      <c r="R89" s="11" t="s">
        <v>3946</v>
      </c>
      <c r="S89" s="11" t="s">
        <v>3947</v>
      </c>
      <c r="T89" s="11" t="s">
        <v>3298</v>
      </c>
      <c r="U89" s="11">
        <v>2200</v>
      </c>
      <c r="V89" s="11" t="s">
        <v>3948</v>
      </c>
      <c r="W89" s="11" t="s">
        <v>3949</v>
      </c>
      <c r="X89" s="11"/>
      <c r="Y89" s="11"/>
    </row>
    <row r="90" spans="1:25" ht="15" customHeight="1" x14ac:dyDescent="0.25">
      <c r="A90" s="89" t="s">
        <v>3950</v>
      </c>
      <c r="B90" s="89" t="s">
        <v>3286</v>
      </c>
      <c r="C90" s="90" t="s">
        <v>3290</v>
      </c>
      <c r="D90" s="89" t="s">
        <v>31</v>
      </c>
      <c r="E90" s="89" t="s">
        <v>3951</v>
      </c>
      <c r="F90" s="89" t="s">
        <v>3292</v>
      </c>
      <c r="G90" s="91">
        <v>10836</v>
      </c>
      <c r="H90" s="89" t="s">
        <v>3952</v>
      </c>
      <c r="I90" s="89" t="s">
        <v>3312</v>
      </c>
      <c r="J90" s="89" t="s">
        <v>3953</v>
      </c>
      <c r="K90" s="89" t="s">
        <v>3954</v>
      </c>
      <c r="L90" s="89" t="s">
        <v>3294</v>
      </c>
      <c r="M90" s="92">
        <v>42732</v>
      </c>
      <c r="N90" s="30">
        <v>42734.442986111113</v>
      </c>
      <c r="O90" s="93">
        <v>42765</v>
      </c>
      <c r="P90" s="11" t="s">
        <v>3957</v>
      </c>
      <c r="Q90" s="11" t="s">
        <v>3958</v>
      </c>
      <c r="R90" s="11" t="s">
        <v>3959</v>
      </c>
      <c r="S90" s="11"/>
      <c r="T90" s="11" t="s">
        <v>3298</v>
      </c>
      <c r="U90" s="11">
        <v>2200</v>
      </c>
      <c r="V90" s="11"/>
      <c r="W90" s="11"/>
      <c r="X90" s="11"/>
      <c r="Y90" s="11"/>
    </row>
    <row r="91" spans="1:25" ht="15" customHeight="1" x14ac:dyDescent="0.25">
      <c r="A91" s="89" t="s">
        <v>3955</v>
      </c>
      <c r="B91" s="89" t="s">
        <v>3286</v>
      </c>
      <c r="C91" s="90" t="s">
        <v>3290</v>
      </c>
      <c r="D91" s="89" t="s">
        <v>84</v>
      </c>
      <c r="E91" s="89" t="s">
        <v>3956</v>
      </c>
      <c r="F91" s="89" t="s">
        <v>3292</v>
      </c>
      <c r="G91" s="91">
        <v>11085</v>
      </c>
      <c r="H91" s="89" t="s">
        <v>3590</v>
      </c>
      <c r="I91" s="89" t="s">
        <v>3306</v>
      </c>
      <c r="J91" s="89" t="s">
        <v>3591</v>
      </c>
      <c r="K91" s="89" t="s">
        <v>3592</v>
      </c>
      <c r="L91" s="89" t="s">
        <v>3294</v>
      </c>
      <c r="M91" s="94" t="s">
        <v>65</v>
      </c>
      <c r="N91" s="30">
        <v>42732.526307870372</v>
      </c>
      <c r="O91" s="93">
        <v>42739</v>
      </c>
      <c r="P91" s="11" t="s">
        <v>1397</v>
      </c>
      <c r="Q91" s="11" t="s">
        <v>3960</v>
      </c>
      <c r="R91" s="11" t="s">
        <v>3961</v>
      </c>
      <c r="S91" s="11"/>
      <c r="T91" s="11" t="s">
        <v>3298</v>
      </c>
      <c r="U91" s="11">
        <v>2200</v>
      </c>
      <c r="V91" s="11" t="s">
        <v>3962</v>
      </c>
      <c r="W91" s="11" t="s">
        <v>3963</v>
      </c>
      <c r="X91" s="11"/>
      <c r="Y91" s="11"/>
    </row>
    <row r="92" spans="1:25" ht="15" customHeight="1" x14ac:dyDescent="0.25">
      <c r="A92" s="89" t="s">
        <v>3964</v>
      </c>
      <c r="B92" s="89" t="s">
        <v>3286</v>
      </c>
      <c r="C92" s="90" t="s">
        <v>3290</v>
      </c>
      <c r="D92" s="89" t="s">
        <v>23</v>
      </c>
      <c r="E92" s="89" t="s">
        <v>3965</v>
      </c>
      <c r="F92" s="89" t="s">
        <v>3292</v>
      </c>
      <c r="G92" s="91">
        <v>11661</v>
      </c>
      <c r="H92" s="89" t="s">
        <v>1733</v>
      </c>
      <c r="I92" s="89" t="s">
        <v>3306</v>
      </c>
      <c r="J92" s="89" t="s">
        <v>1805</v>
      </c>
      <c r="K92" s="89" t="s">
        <v>1806</v>
      </c>
      <c r="L92" s="89" t="s">
        <v>3294</v>
      </c>
      <c r="M92" s="94" t="s">
        <v>65</v>
      </c>
      <c r="N92" s="30">
        <v>42724.548217592594</v>
      </c>
      <c r="O92" s="93">
        <v>42740</v>
      </c>
      <c r="P92" s="11" t="s">
        <v>3913</v>
      </c>
      <c r="Q92" s="11" t="s">
        <v>3914</v>
      </c>
      <c r="R92" s="11" t="s">
        <v>3915</v>
      </c>
      <c r="S92" s="11"/>
      <c r="T92" s="11" t="s">
        <v>3298</v>
      </c>
      <c r="U92" s="11">
        <v>2200</v>
      </c>
      <c r="V92" s="11"/>
      <c r="W92" s="11"/>
      <c r="X92" s="11"/>
      <c r="Y92" s="11"/>
    </row>
    <row r="93" spans="1:25" ht="15" customHeight="1" x14ac:dyDescent="0.25">
      <c r="A93" s="89" t="s">
        <v>3966</v>
      </c>
      <c r="B93" s="89" t="s">
        <v>3286</v>
      </c>
      <c r="C93" s="90" t="s">
        <v>3290</v>
      </c>
      <c r="D93" s="89" t="s">
        <v>313</v>
      </c>
      <c r="E93" s="89" t="s">
        <v>3967</v>
      </c>
      <c r="F93" s="89" t="s">
        <v>3292</v>
      </c>
      <c r="G93" s="91">
        <v>11295</v>
      </c>
      <c r="H93" s="89" t="s">
        <v>2056</v>
      </c>
      <c r="I93" s="89" t="s">
        <v>3387</v>
      </c>
      <c r="J93" s="89" t="s">
        <v>2057</v>
      </c>
      <c r="K93" s="89" t="s">
        <v>2058</v>
      </c>
      <c r="L93" s="89" t="s">
        <v>3294</v>
      </c>
      <c r="M93" s="92">
        <v>42744</v>
      </c>
      <c r="N93" s="88">
        <v>42748.435196759259</v>
      </c>
      <c r="O93" s="93">
        <v>42761</v>
      </c>
      <c r="P93" s="11" t="s">
        <v>2357</v>
      </c>
      <c r="Q93" s="11" t="s">
        <v>3968</v>
      </c>
      <c r="R93" s="11" t="s">
        <v>2643</v>
      </c>
      <c r="S93" s="11"/>
      <c r="T93" s="11" t="s">
        <v>3298</v>
      </c>
      <c r="U93" s="11">
        <v>2200</v>
      </c>
      <c r="V93" s="11" t="s">
        <v>3969</v>
      </c>
      <c r="W93" s="11" t="s">
        <v>3970</v>
      </c>
      <c r="X93" s="11"/>
      <c r="Y93" s="11"/>
    </row>
    <row r="94" spans="1:25" ht="15" customHeight="1" x14ac:dyDescent="0.25">
      <c r="A94" s="89" t="s">
        <v>3971</v>
      </c>
      <c r="B94" s="89" t="s">
        <v>3286</v>
      </c>
      <c r="C94" s="90" t="s">
        <v>3290</v>
      </c>
      <c r="D94" s="89" t="s">
        <v>313</v>
      </c>
      <c r="E94" s="89" t="s">
        <v>3972</v>
      </c>
      <c r="F94" s="89" t="s">
        <v>3292</v>
      </c>
      <c r="G94" s="91">
        <v>41055</v>
      </c>
      <c r="H94" s="89" t="s">
        <v>3973</v>
      </c>
      <c r="I94" s="89" t="s">
        <v>3456</v>
      </c>
      <c r="J94" s="89" t="s">
        <v>3974</v>
      </c>
      <c r="K94" s="89" t="s">
        <v>3975</v>
      </c>
      <c r="L94" s="89" t="s">
        <v>3294</v>
      </c>
      <c r="M94" s="92">
        <v>42749</v>
      </c>
      <c r="N94" s="88">
        <v>42751.568807870368</v>
      </c>
      <c r="O94" s="93">
        <v>42766</v>
      </c>
      <c r="P94" s="11" t="s">
        <v>2702</v>
      </c>
      <c r="Q94" s="11" t="s">
        <v>3475</v>
      </c>
      <c r="R94" s="11" t="s">
        <v>3976</v>
      </c>
      <c r="S94" s="11"/>
      <c r="T94" s="11" t="s">
        <v>3298</v>
      </c>
      <c r="U94" s="11">
        <v>2200</v>
      </c>
      <c r="V94" s="11" t="s">
        <v>3969</v>
      </c>
      <c r="W94" s="11" t="s">
        <v>3970</v>
      </c>
      <c r="X94" s="11"/>
      <c r="Y94" s="11"/>
    </row>
    <row r="95" spans="1:25" ht="15" customHeight="1" x14ac:dyDescent="0.25">
      <c r="A95" s="89" t="s">
        <v>3977</v>
      </c>
      <c r="B95" s="89" t="s">
        <v>3286</v>
      </c>
      <c r="C95" s="90" t="s">
        <v>3290</v>
      </c>
      <c r="D95" s="89" t="s">
        <v>313</v>
      </c>
      <c r="E95" s="89" t="s">
        <v>3978</v>
      </c>
      <c r="F95" s="89" t="s">
        <v>3292</v>
      </c>
      <c r="G95" s="91">
        <v>10953</v>
      </c>
      <c r="H95" s="89" t="s">
        <v>3979</v>
      </c>
      <c r="I95" s="89" t="s">
        <v>3349</v>
      </c>
      <c r="J95" s="89" t="s">
        <v>3980</v>
      </c>
      <c r="K95" s="89" t="s">
        <v>3981</v>
      </c>
      <c r="L95" s="89" t="s">
        <v>3294</v>
      </c>
      <c r="M95" s="92">
        <v>42702</v>
      </c>
      <c r="N95" s="88">
        <v>42753.34474537037</v>
      </c>
      <c r="O95" s="93">
        <v>42762</v>
      </c>
      <c r="P95" s="11" t="s">
        <v>3815</v>
      </c>
      <c r="Q95" s="11" t="s">
        <v>3984</v>
      </c>
      <c r="R95" s="11" t="s">
        <v>3985</v>
      </c>
      <c r="S95" s="11" t="s">
        <v>3986</v>
      </c>
      <c r="T95" s="11" t="s">
        <v>3298</v>
      </c>
      <c r="U95" s="11">
        <v>2200</v>
      </c>
      <c r="V95" s="11" t="s">
        <v>3708</v>
      </c>
      <c r="W95" s="11" t="s">
        <v>3809</v>
      </c>
      <c r="X95" s="11" t="s">
        <v>3987</v>
      </c>
      <c r="Y95" s="11"/>
    </row>
    <row r="96" spans="1:25" ht="15" customHeight="1" x14ac:dyDescent="0.25">
      <c r="A96" s="89" t="s">
        <v>3982</v>
      </c>
      <c r="B96" s="89" t="s">
        <v>3286</v>
      </c>
      <c r="C96" s="90" t="s">
        <v>3290</v>
      </c>
      <c r="D96" s="89" t="s">
        <v>84</v>
      </c>
      <c r="E96" s="89" t="s">
        <v>3983</v>
      </c>
      <c r="F96" s="89" t="s">
        <v>3292</v>
      </c>
      <c r="G96" s="91">
        <v>11666</v>
      </c>
      <c r="H96" s="89" t="s">
        <v>2924</v>
      </c>
      <c r="I96" s="89" t="s">
        <v>3306</v>
      </c>
      <c r="J96" s="89" t="s">
        <v>2925</v>
      </c>
      <c r="K96" s="89" t="s">
        <v>2926</v>
      </c>
      <c r="L96" s="89" t="s">
        <v>3294</v>
      </c>
      <c r="M96" s="94" t="s">
        <v>65</v>
      </c>
      <c r="N96" s="88">
        <v>42755.462118055555</v>
      </c>
      <c r="O96" s="93">
        <v>42766</v>
      </c>
      <c r="P96" s="11" t="s">
        <v>3988</v>
      </c>
      <c r="Q96" s="11" t="s">
        <v>3989</v>
      </c>
      <c r="R96" s="11" t="s">
        <v>3990</v>
      </c>
      <c r="S96" s="11"/>
      <c r="T96" s="11" t="s">
        <v>3298</v>
      </c>
      <c r="U96" s="11">
        <v>2200</v>
      </c>
      <c r="V96" s="11"/>
      <c r="W96" s="11"/>
      <c r="X96" s="11"/>
      <c r="Y96" s="11"/>
    </row>
    <row r="97" spans="1:25" ht="15" customHeight="1" x14ac:dyDescent="0.25">
      <c r="A97" s="89" t="s">
        <v>3991</v>
      </c>
      <c r="B97" s="89" t="s">
        <v>3286</v>
      </c>
      <c r="C97" s="90" t="s">
        <v>3290</v>
      </c>
      <c r="D97" s="89" t="s">
        <v>23</v>
      </c>
      <c r="E97" s="89" t="s">
        <v>3992</v>
      </c>
      <c r="F97" s="89" t="s">
        <v>3292</v>
      </c>
      <c r="G97" s="91">
        <v>11367</v>
      </c>
      <c r="H97" s="89" t="s">
        <v>889</v>
      </c>
      <c r="I97" s="89" t="s">
        <v>3432</v>
      </c>
      <c r="J97" s="89" t="s">
        <v>890</v>
      </c>
      <c r="K97" s="89" t="s">
        <v>891</v>
      </c>
      <c r="L97" s="89" t="s">
        <v>3294</v>
      </c>
      <c r="M97" s="92">
        <v>42698</v>
      </c>
      <c r="N97" s="30">
        <v>42716.463101851848</v>
      </c>
      <c r="O97" s="93">
        <v>42748</v>
      </c>
      <c r="P97" s="11" t="s">
        <v>1448</v>
      </c>
      <c r="Q97" s="11" t="s">
        <v>3993</v>
      </c>
      <c r="R97" s="11" t="s">
        <v>3994</v>
      </c>
      <c r="S97" s="11"/>
      <c r="T97" s="11" t="s">
        <v>3298</v>
      </c>
      <c r="U97" s="11">
        <v>2200</v>
      </c>
      <c r="V97" s="11" t="s">
        <v>3995</v>
      </c>
      <c r="W97" s="11" t="s">
        <v>3996</v>
      </c>
      <c r="X97" s="11" t="s">
        <v>3997</v>
      </c>
      <c r="Y97" s="11"/>
    </row>
    <row r="98" spans="1:25" ht="15" customHeight="1" x14ac:dyDescent="0.25">
      <c r="A98" s="89" t="s">
        <v>3998</v>
      </c>
      <c r="B98" s="89" t="s">
        <v>3286</v>
      </c>
      <c r="C98" s="90" t="s">
        <v>3290</v>
      </c>
      <c r="D98" s="89" t="s">
        <v>349</v>
      </c>
      <c r="E98" s="89" t="s">
        <v>3999</v>
      </c>
      <c r="F98" s="89" t="s">
        <v>3292</v>
      </c>
      <c r="G98" s="91">
        <v>11187</v>
      </c>
      <c r="H98" s="89" t="s">
        <v>1157</v>
      </c>
      <c r="I98" s="89" t="s">
        <v>3293</v>
      </c>
      <c r="J98" s="89" t="s">
        <v>1272</v>
      </c>
      <c r="K98" s="89" t="s">
        <v>1273</v>
      </c>
      <c r="L98" s="89" t="s">
        <v>3294</v>
      </c>
      <c r="M98" s="92">
        <v>42709</v>
      </c>
      <c r="N98" s="30">
        <v>42711.427881944444</v>
      </c>
      <c r="O98" s="93">
        <v>42737</v>
      </c>
      <c r="P98" s="11" t="s">
        <v>4000</v>
      </c>
      <c r="Q98" s="11" t="s">
        <v>4001</v>
      </c>
      <c r="R98" s="11" t="s">
        <v>4002</v>
      </c>
      <c r="S98" s="11"/>
      <c r="T98" s="11" t="s">
        <v>3298</v>
      </c>
      <c r="U98" s="11">
        <v>2200</v>
      </c>
      <c r="V98" s="11"/>
      <c r="W98" s="11" t="s">
        <v>4003</v>
      </c>
      <c r="X98" s="11" t="s">
        <v>4004</v>
      </c>
      <c r="Y98" s="11"/>
    </row>
    <row r="99" spans="1:25" ht="15" customHeight="1" x14ac:dyDescent="0.25">
      <c r="A99" s="89" t="s">
        <v>4005</v>
      </c>
      <c r="B99" s="89" t="s">
        <v>3286</v>
      </c>
      <c r="C99" s="90" t="s">
        <v>3290</v>
      </c>
      <c r="D99" s="89" t="s">
        <v>23</v>
      </c>
      <c r="E99" s="89" t="s">
        <v>4006</v>
      </c>
      <c r="F99" s="89" t="s">
        <v>3292</v>
      </c>
      <c r="G99" s="91">
        <v>11663</v>
      </c>
      <c r="H99" s="89" t="s">
        <v>48</v>
      </c>
      <c r="I99" s="89" t="s">
        <v>3306</v>
      </c>
      <c r="J99" s="89" t="s">
        <v>49</v>
      </c>
      <c r="K99" s="89" t="s">
        <v>50</v>
      </c>
      <c r="L99" s="89" t="s">
        <v>3294</v>
      </c>
      <c r="M99" s="94" t="s">
        <v>65</v>
      </c>
      <c r="N99" s="30">
        <v>42724.517326388886</v>
      </c>
      <c r="O99" s="93">
        <v>42738</v>
      </c>
      <c r="P99" s="11" t="s">
        <v>51</v>
      </c>
      <c r="Q99" s="11" t="s">
        <v>4007</v>
      </c>
      <c r="R99" s="11" t="s">
        <v>52</v>
      </c>
      <c r="S99" s="11"/>
      <c r="T99" s="11" t="s">
        <v>3298</v>
      </c>
      <c r="U99" s="11">
        <v>2200</v>
      </c>
      <c r="V99" s="11"/>
      <c r="W99" s="11"/>
      <c r="X99" s="11"/>
      <c r="Y99" s="11"/>
    </row>
    <row r="100" spans="1:25" ht="15" customHeight="1" x14ac:dyDescent="0.25">
      <c r="A100" s="89" t="s">
        <v>4008</v>
      </c>
      <c r="B100" s="89" t="s">
        <v>3286</v>
      </c>
      <c r="C100" s="90" t="s">
        <v>3290</v>
      </c>
      <c r="D100" s="89" t="s">
        <v>53</v>
      </c>
      <c r="E100" s="89" t="s">
        <v>4009</v>
      </c>
      <c r="F100" s="89" t="s">
        <v>3292</v>
      </c>
      <c r="G100" s="91">
        <v>12665</v>
      </c>
      <c r="H100" s="89" t="s">
        <v>1720</v>
      </c>
      <c r="I100" s="89" t="s">
        <v>3344</v>
      </c>
      <c r="J100" s="89" t="s">
        <v>1781</v>
      </c>
      <c r="K100" s="89" t="s">
        <v>1782</v>
      </c>
      <c r="L100" s="89" t="s">
        <v>3294</v>
      </c>
      <c r="M100" s="92">
        <v>42746</v>
      </c>
      <c r="N100" s="88">
        <v>42751.387071759258</v>
      </c>
      <c r="O100" s="93">
        <v>42765</v>
      </c>
      <c r="P100" s="11" t="s">
        <v>4010</v>
      </c>
      <c r="Q100" s="11" t="s">
        <v>4011</v>
      </c>
      <c r="R100" s="11" t="s">
        <v>4012</v>
      </c>
      <c r="S100" s="11"/>
      <c r="T100" s="11" t="s">
        <v>3298</v>
      </c>
      <c r="U100" s="11">
        <v>2200</v>
      </c>
      <c r="V100" s="11"/>
      <c r="W100" s="11" t="s">
        <v>4013</v>
      </c>
      <c r="X100" s="11"/>
      <c r="Y100" s="11"/>
    </row>
    <row r="101" spans="1:25" ht="15" customHeight="1" x14ac:dyDescent="0.25">
      <c r="A101" s="89" t="s">
        <v>4014</v>
      </c>
      <c r="B101" s="89" t="s">
        <v>3286</v>
      </c>
      <c r="C101" s="90" t="s">
        <v>3290</v>
      </c>
      <c r="D101" s="89" t="s">
        <v>39</v>
      </c>
      <c r="E101" s="89" t="s">
        <v>4015</v>
      </c>
      <c r="F101" s="89" t="s">
        <v>3292</v>
      </c>
      <c r="G101" s="91">
        <v>10763</v>
      </c>
      <c r="H101" s="89" t="s">
        <v>2725</v>
      </c>
      <c r="I101" s="89" t="s">
        <v>3767</v>
      </c>
      <c r="J101" s="89" t="s">
        <v>2728</v>
      </c>
      <c r="K101" s="89" t="s">
        <v>2729</v>
      </c>
      <c r="L101" s="89" t="s">
        <v>3294</v>
      </c>
      <c r="M101" s="92">
        <v>42734</v>
      </c>
      <c r="N101" s="88">
        <v>42738.701840277776</v>
      </c>
      <c r="O101" s="93">
        <v>42755</v>
      </c>
      <c r="P101" s="11" t="s">
        <v>1896</v>
      </c>
      <c r="Q101" s="11" t="s">
        <v>4016</v>
      </c>
      <c r="R101" s="11" t="s">
        <v>4017</v>
      </c>
      <c r="S101" s="11" t="s">
        <v>4018</v>
      </c>
      <c r="T101" s="11" t="s">
        <v>3298</v>
      </c>
      <c r="U101" s="11">
        <v>2200</v>
      </c>
      <c r="V101" s="11"/>
      <c r="W101" s="11" t="s">
        <v>39</v>
      </c>
      <c r="X101" s="11"/>
      <c r="Y101" s="11"/>
    </row>
    <row r="102" spans="1:25" ht="15" customHeight="1" x14ac:dyDescent="0.25">
      <c r="A102" s="89" t="s">
        <v>4019</v>
      </c>
      <c r="B102" s="89" t="s">
        <v>3286</v>
      </c>
      <c r="C102" s="90" t="s">
        <v>3290</v>
      </c>
      <c r="D102" s="89" t="s">
        <v>84</v>
      </c>
      <c r="E102" s="89" t="s">
        <v>4020</v>
      </c>
      <c r="F102" s="89" t="s">
        <v>3292</v>
      </c>
      <c r="G102" s="91">
        <v>11590</v>
      </c>
      <c r="H102" s="89" t="s">
        <v>4021</v>
      </c>
      <c r="I102" s="89" t="s">
        <v>3483</v>
      </c>
      <c r="J102" s="89" t="s">
        <v>4022</v>
      </c>
      <c r="K102" s="89" t="s">
        <v>4023</v>
      </c>
      <c r="L102" s="89" t="s">
        <v>3294</v>
      </c>
      <c r="M102" s="92">
        <v>42741</v>
      </c>
      <c r="N102" s="88">
        <v>42744.350405092591</v>
      </c>
      <c r="O102" s="93">
        <v>42747</v>
      </c>
      <c r="P102" s="11" t="s">
        <v>4024</v>
      </c>
      <c r="Q102" s="11" t="s">
        <v>4025</v>
      </c>
      <c r="R102" s="11" t="s">
        <v>4026</v>
      </c>
      <c r="S102" s="11"/>
      <c r="T102" s="11" t="s">
        <v>3298</v>
      </c>
      <c r="U102" s="11">
        <v>2200</v>
      </c>
      <c r="V102" s="11" t="s">
        <v>4027</v>
      </c>
      <c r="W102" s="11" t="s">
        <v>4028</v>
      </c>
      <c r="X102" s="11" t="s">
        <v>4029</v>
      </c>
      <c r="Y102" s="11"/>
    </row>
    <row r="103" spans="1:25" ht="15" customHeight="1" x14ac:dyDescent="0.25">
      <c r="A103" s="89" t="s">
        <v>4030</v>
      </c>
      <c r="B103" s="89" t="s">
        <v>3286</v>
      </c>
      <c r="C103" s="90" t="s">
        <v>3290</v>
      </c>
      <c r="D103" s="89" t="s">
        <v>39</v>
      </c>
      <c r="E103" s="89" t="s">
        <v>4031</v>
      </c>
      <c r="F103" s="89" t="s">
        <v>3292</v>
      </c>
      <c r="G103" s="91">
        <v>184</v>
      </c>
      <c r="H103" s="89" t="s">
        <v>4032</v>
      </c>
      <c r="I103" s="89" t="s">
        <v>4033</v>
      </c>
      <c r="J103" s="89" t="s">
        <v>4034</v>
      </c>
      <c r="K103" s="89" t="s">
        <v>4035</v>
      </c>
      <c r="L103" s="89" t="s">
        <v>3294</v>
      </c>
      <c r="M103" s="94" t="s">
        <v>65</v>
      </c>
      <c r="N103" s="88">
        <v>42745.439745370371</v>
      </c>
      <c r="O103" s="93">
        <v>42751</v>
      </c>
      <c r="P103" s="11" t="s">
        <v>4036</v>
      </c>
      <c r="Q103" s="11" t="s">
        <v>4037</v>
      </c>
      <c r="R103" s="11" t="s">
        <v>4038</v>
      </c>
      <c r="S103" s="11"/>
      <c r="T103" s="11" t="s">
        <v>3298</v>
      </c>
      <c r="U103" s="11">
        <v>2200</v>
      </c>
      <c r="V103" s="11"/>
      <c r="W103" s="11" t="s">
        <v>39</v>
      </c>
      <c r="X103" s="11"/>
      <c r="Y103" s="11"/>
    </row>
    <row r="104" spans="1:25" ht="15" customHeight="1" x14ac:dyDescent="0.25">
      <c r="A104" s="89" t="s">
        <v>4039</v>
      </c>
      <c r="B104" s="89" t="s">
        <v>3286</v>
      </c>
      <c r="C104" s="90" t="s">
        <v>3290</v>
      </c>
      <c r="D104" s="89" t="s">
        <v>31</v>
      </c>
      <c r="E104" s="89" t="s">
        <v>4040</v>
      </c>
      <c r="F104" s="89" t="s">
        <v>3292</v>
      </c>
      <c r="G104" s="91">
        <v>11256</v>
      </c>
      <c r="H104" s="89" t="s">
        <v>4041</v>
      </c>
      <c r="I104" s="89" t="s">
        <v>3767</v>
      </c>
      <c r="J104" s="89" t="s">
        <v>4042</v>
      </c>
      <c r="K104" s="89" t="s">
        <v>4043</v>
      </c>
      <c r="L104" s="89" t="s">
        <v>3294</v>
      </c>
      <c r="M104" s="94" t="s">
        <v>65</v>
      </c>
      <c r="N104" s="30">
        <v>42733.456388888888</v>
      </c>
      <c r="O104" s="93">
        <v>42739</v>
      </c>
      <c r="P104" s="11" t="s">
        <v>4044</v>
      </c>
      <c r="Q104" s="11" t="s">
        <v>4045</v>
      </c>
      <c r="R104" s="11" t="s">
        <v>4046</v>
      </c>
      <c r="S104" s="11"/>
      <c r="T104" s="11" t="s">
        <v>3298</v>
      </c>
      <c r="U104" s="11">
        <v>2200</v>
      </c>
      <c r="V104" s="11"/>
      <c r="W104" s="11"/>
      <c r="X104" s="11"/>
      <c r="Y104" s="11"/>
    </row>
    <row r="105" spans="1:25" ht="15" customHeight="1" x14ac:dyDescent="0.25">
      <c r="A105" s="89" t="s">
        <v>4047</v>
      </c>
      <c r="B105" s="89" t="s">
        <v>3286</v>
      </c>
      <c r="C105" s="90" t="s">
        <v>3290</v>
      </c>
      <c r="D105" s="89" t="s">
        <v>92</v>
      </c>
      <c r="E105" s="89" t="s">
        <v>4048</v>
      </c>
      <c r="F105" s="89" t="s">
        <v>3292</v>
      </c>
      <c r="G105" s="91">
        <v>11242</v>
      </c>
      <c r="H105" s="89" t="s">
        <v>2564</v>
      </c>
      <c r="I105" s="89" t="s">
        <v>3344</v>
      </c>
      <c r="J105" s="89" t="s">
        <v>2565</v>
      </c>
      <c r="K105" s="89" t="s">
        <v>2566</v>
      </c>
      <c r="L105" s="89" t="s">
        <v>3294</v>
      </c>
      <c r="M105" s="92">
        <v>42744</v>
      </c>
      <c r="N105" s="88">
        <v>42745.546041666668</v>
      </c>
      <c r="O105" s="93">
        <v>42756</v>
      </c>
      <c r="P105" s="11" t="s">
        <v>2567</v>
      </c>
      <c r="Q105" s="11" t="s">
        <v>3458</v>
      </c>
      <c r="R105" s="11" t="s">
        <v>2568</v>
      </c>
      <c r="S105" s="11" t="s">
        <v>4049</v>
      </c>
      <c r="T105" s="11" t="s">
        <v>3298</v>
      </c>
      <c r="U105" s="11">
        <v>2200</v>
      </c>
      <c r="V105" s="11" t="s">
        <v>3708</v>
      </c>
      <c r="W105" s="11" t="s">
        <v>4050</v>
      </c>
      <c r="X105" s="11" t="s">
        <v>4051</v>
      </c>
      <c r="Y105" s="11"/>
    </row>
    <row r="106" spans="1:25" ht="15" customHeight="1" x14ac:dyDescent="0.25">
      <c r="A106" s="89" t="s">
        <v>4052</v>
      </c>
      <c r="B106" s="89" t="s">
        <v>3286</v>
      </c>
      <c r="C106" s="90" t="s">
        <v>3290</v>
      </c>
      <c r="D106" s="89" t="s">
        <v>313</v>
      </c>
      <c r="E106" s="89" t="s">
        <v>4053</v>
      </c>
      <c r="F106" s="89" t="s">
        <v>3292</v>
      </c>
      <c r="G106" s="91">
        <v>10641</v>
      </c>
      <c r="H106" s="89" t="s">
        <v>2533</v>
      </c>
      <c r="I106" s="89" t="s">
        <v>3387</v>
      </c>
      <c r="J106" s="89" t="s">
        <v>2534</v>
      </c>
      <c r="K106" s="89" t="s">
        <v>2535</v>
      </c>
      <c r="L106" s="89" t="s">
        <v>3294</v>
      </c>
      <c r="M106" s="92">
        <v>42709</v>
      </c>
      <c r="N106" s="30">
        <v>42713.46806712963</v>
      </c>
      <c r="O106" s="93">
        <v>42739</v>
      </c>
      <c r="P106" s="11" t="s">
        <v>4054</v>
      </c>
      <c r="Q106" s="11" t="s">
        <v>4055</v>
      </c>
      <c r="R106" s="11" t="s">
        <v>4056</v>
      </c>
      <c r="S106" s="11"/>
      <c r="T106" s="11" t="s">
        <v>3298</v>
      </c>
      <c r="U106" s="11">
        <v>2200</v>
      </c>
      <c r="V106" s="11" t="s">
        <v>3995</v>
      </c>
      <c r="W106" s="11" t="s">
        <v>3996</v>
      </c>
      <c r="X106" s="11" t="s">
        <v>4057</v>
      </c>
      <c r="Y106" s="11"/>
    </row>
    <row r="107" spans="1:25" ht="15" customHeight="1" x14ac:dyDescent="0.25">
      <c r="A107" s="89" t="s">
        <v>4058</v>
      </c>
      <c r="B107" s="89" t="s">
        <v>3286</v>
      </c>
      <c r="C107" s="90" t="s">
        <v>3290</v>
      </c>
      <c r="D107" s="89" t="s">
        <v>61</v>
      </c>
      <c r="E107" s="89" t="s">
        <v>4059</v>
      </c>
      <c r="F107" s="89" t="s">
        <v>3292</v>
      </c>
      <c r="G107" s="91">
        <v>228</v>
      </c>
      <c r="H107" s="89" t="s">
        <v>842</v>
      </c>
      <c r="I107" s="89" t="s">
        <v>3417</v>
      </c>
      <c r="J107" s="89" t="s">
        <v>843</v>
      </c>
      <c r="K107" s="89" t="s">
        <v>844</v>
      </c>
      <c r="L107" s="89" t="s">
        <v>3294</v>
      </c>
      <c r="M107" s="92">
        <v>42724</v>
      </c>
      <c r="N107" s="30">
        <v>42725.558194444442</v>
      </c>
      <c r="O107" s="93">
        <v>42738</v>
      </c>
      <c r="P107" s="11" t="s">
        <v>4065</v>
      </c>
      <c r="Q107" s="11" t="s">
        <v>4066</v>
      </c>
      <c r="R107" s="11" t="s">
        <v>4067</v>
      </c>
      <c r="S107" s="11"/>
      <c r="T107" s="11" t="s">
        <v>3298</v>
      </c>
      <c r="U107" s="11">
        <v>2200</v>
      </c>
      <c r="V107" s="11"/>
      <c r="W107" s="11" t="s">
        <v>4068</v>
      </c>
      <c r="X107" s="11" t="s">
        <v>4069</v>
      </c>
      <c r="Y107" s="11"/>
    </row>
    <row r="108" spans="1:25" ht="15" customHeight="1" x14ac:dyDescent="0.25">
      <c r="A108" s="89" t="s">
        <v>4060</v>
      </c>
      <c r="B108" s="89" t="s">
        <v>3286</v>
      </c>
      <c r="C108" s="90" t="s">
        <v>3290</v>
      </c>
      <c r="D108" s="89" t="s">
        <v>53</v>
      </c>
      <c r="E108" s="89" t="s">
        <v>4061</v>
      </c>
      <c r="F108" s="89" t="s">
        <v>3292</v>
      </c>
      <c r="G108" s="91">
        <v>10708</v>
      </c>
      <c r="H108" s="89" t="s">
        <v>4062</v>
      </c>
      <c r="I108" s="89" t="s">
        <v>3491</v>
      </c>
      <c r="J108" s="89" t="s">
        <v>4063</v>
      </c>
      <c r="K108" s="89" t="s">
        <v>4064</v>
      </c>
      <c r="L108" s="89" t="s">
        <v>3294</v>
      </c>
      <c r="M108" s="94" t="s">
        <v>65</v>
      </c>
      <c r="N108" s="88">
        <v>42760.512858796297</v>
      </c>
      <c r="O108" s="93">
        <v>42766</v>
      </c>
      <c r="P108" s="11" t="s">
        <v>4070</v>
      </c>
      <c r="Q108" s="11" t="s">
        <v>4071</v>
      </c>
      <c r="R108" s="11" t="s">
        <v>4072</v>
      </c>
      <c r="S108" s="11" t="s">
        <v>4073</v>
      </c>
      <c r="T108" s="11" t="s">
        <v>3298</v>
      </c>
      <c r="U108" s="11">
        <v>2200</v>
      </c>
      <c r="V108" s="11"/>
      <c r="W108" s="11" t="s">
        <v>4074</v>
      </c>
      <c r="X108" s="11" t="s">
        <v>4075</v>
      </c>
      <c r="Y108" s="11"/>
    </row>
    <row r="109" spans="1:25" ht="15" customHeight="1" x14ac:dyDescent="0.25">
      <c r="A109" s="89" t="s">
        <v>4076</v>
      </c>
      <c r="B109" s="89" t="s">
        <v>3286</v>
      </c>
      <c r="C109" s="90" t="s">
        <v>3290</v>
      </c>
      <c r="D109" s="89" t="s">
        <v>349</v>
      </c>
      <c r="E109" s="89" t="s">
        <v>4077</v>
      </c>
      <c r="F109" s="89" t="s">
        <v>3292</v>
      </c>
      <c r="G109" s="91">
        <v>11217</v>
      </c>
      <c r="H109" s="89" t="s">
        <v>4078</v>
      </c>
      <c r="I109" s="89" t="s">
        <v>3767</v>
      </c>
      <c r="J109" s="89" t="s">
        <v>4079</v>
      </c>
      <c r="K109" s="89" t="s">
        <v>4080</v>
      </c>
      <c r="L109" s="89" t="s">
        <v>3294</v>
      </c>
      <c r="M109" s="94" t="s">
        <v>65</v>
      </c>
      <c r="N109" s="88">
        <v>42747.607638888891</v>
      </c>
      <c r="O109" s="93">
        <v>42754</v>
      </c>
      <c r="P109" s="11" t="s">
        <v>4081</v>
      </c>
      <c r="Q109" s="11" t="s">
        <v>3917</v>
      </c>
      <c r="R109" s="11" t="s">
        <v>4082</v>
      </c>
      <c r="S109" s="11" t="s">
        <v>4083</v>
      </c>
      <c r="T109" s="11" t="s">
        <v>3298</v>
      </c>
      <c r="U109" s="11">
        <v>2200</v>
      </c>
      <c r="V109" s="11" t="s">
        <v>3734</v>
      </c>
      <c r="W109" s="11" t="s">
        <v>4084</v>
      </c>
      <c r="X109" s="11"/>
      <c r="Y109" s="11"/>
    </row>
    <row r="110" spans="1:25" ht="15" customHeight="1" x14ac:dyDescent="0.25">
      <c r="A110" s="89" t="s">
        <v>4085</v>
      </c>
      <c r="B110" s="89" t="s">
        <v>3286</v>
      </c>
      <c r="C110" s="90" t="s">
        <v>3290</v>
      </c>
      <c r="D110" s="89" t="s">
        <v>23</v>
      </c>
      <c r="E110" s="89" t="s">
        <v>4086</v>
      </c>
      <c r="F110" s="89" t="s">
        <v>3292</v>
      </c>
      <c r="G110" s="91">
        <v>605</v>
      </c>
      <c r="H110" s="89" t="s">
        <v>4087</v>
      </c>
      <c r="I110" s="89" t="s">
        <v>3483</v>
      </c>
      <c r="J110" s="89" t="s">
        <v>4088</v>
      </c>
      <c r="K110" s="89" t="s">
        <v>4089</v>
      </c>
      <c r="L110" s="89" t="s">
        <v>3294</v>
      </c>
      <c r="M110" s="92">
        <v>42752</v>
      </c>
      <c r="N110" s="88">
        <v>42753.520266203705</v>
      </c>
      <c r="O110" s="93">
        <v>42763</v>
      </c>
      <c r="P110" s="11" t="s">
        <v>4090</v>
      </c>
      <c r="Q110" s="11" t="s">
        <v>4091</v>
      </c>
      <c r="R110" s="11" t="s">
        <v>4092</v>
      </c>
      <c r="S110" s="11"/>
      <c r="T110" s="11" t="s">
        <v>3298</v>
      </c>
      <c r="U110" s="11">
        <v>2200</v>
      </c>
      <c r="V110" s="11"/>
      <c r="W110" s="11" t="s">
        <v>4093</v>
      </c>
      <c r="X110" s="11" t="s">
        <v>4094</v>
      </c>
      <c r="Y110" s="11"/>
    </row>
  </sheetData>
  <pageMargins left="0.7" right="0.7" top="0.75" bottom="0.75"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heetViews>
  <sheetFormatPr defaultColWidth="11.42578125" defaultRowHeight="15" x14ac:dyDescent="0.25"/>
  <cols>
    <col min="1" max="1" width="20.7109375" customWidth="1"/>
    <col min="2" max="2" width="21" customWidth="1"/>
  </cols>
  <sheetData>
    <row r="1" spans="1:3" x14ac:dyDescent="0.25">
      <c r="A1" s="18" t="s">
        <v>272</v>
      </c>
      <c r="B1" s="18" t="s">
        <v>273</v>
      </c>
      <c r="C1" s="18" t="s">
        <v>274</v>
      </c>
    </row>
    <row r="2" spans="1:3" ht="13.9" customHeight="1" thickBot="1" x14ac:dyDescent="0.3">
      <c r="A2" t="s">
        <v>275</v>
      </c>
      <c r="B2" s="19"/>
      <c r="C2" s="20" t="s">
        <v>276</v>
      </c>
    </row>
    <row r="3" spans="1:3" x14ac:dyDescent="0.25">
      <c r="B3" s="21"/>
      <c r="C3" s="22">
        <v>-35</v>
      </c>
    </row>
    <row r="4" spans="1:3" ht="15.75" thickBot="1" x14ac:dyDescent="0.3">
      <c r="A4" t="s">
        <v>277</v>
      </c>
      <c r="B4" s="23" t="s">
        <v>278</v>
      </c>
      <c r="C4" s="24">
        <v>665</v>
      </c>
    </row>
    <row r="5" spans="1:3" x14ac:dyDescent="0.25">
      <c r="A5" s="32"/>
      <c r="B5" s="33"/>
      <c r="C5" s="26">
        <v>-95</v>
      </c>
    </row>
    <row r="6" spans="1:3" ht="15.75" thickBot="1" x14ac:dyDescent="0.3">
      <c r="A6" s="32" t="s">
        <v>279</v>
      </c>
      <c r="B6" s="34">
        <v>42583</v>
      </c>
      <c r="C6" s="35">
        <v>570</v>
      </c>
    </row>
    <row r="7" spans="1:3" x14ac:dyDescent="0.25">
      <c r="A7" s="18"/>
      <c r="B7" s="25"/>
      <c r="C7" s="26">
        <v>-105</v>
      </c>
    </row>
    <row r="8" spans="1:3" ht="15.75" thickBot="1" x14ac:dyDescent="0.3">
      <c r="A8" s="32" t="s">
        <v>1522</v>
      </c>
      <c r="B8" s="34">
        <v>42614</v>
      </c>
      <c r="C8" s="35">
        <v>465</v>
      </c>
    </row>
    <row r="9" spans="1:3" x14ac:dyDescent="0.25">
      <c r="A9" s="32"/>
      <c r="B9" s="33"/>
      <c r="C9" s="26">
        <v>-92</v>
      </c>
    </row>
    <row r="10" spans="1:3" ht="15.75" thickBot="1" x14ac:dyDescent="0.3">
      <c r="A10" s="32" t="s">
        <v>1531</v>
      </c>
      <c r="B10" s="34">
        <v>42644</v>
      </c>
      <c r="C10" s="35">
        <f>SUM(C8+C9)</f>
        <v>373</v>
      </c>
    </row>
    <row r="11" spans="1:3" x14ac:dyDescent="0.25">
      <c r="A11" s="32"/>
      <c r="B11" s="33"/>
      <c r="C11" s="26">
        <v>-115</v>
      </c>
    </row>
    <row r="12" spans="1:3" ht="15.75" thickBot="1" x14ac:dyDescent="0.3">
      <c r="A12" s="32" t="s">
        <v>2671</v>
      </c>
      <c r="B12" s="34">
        <v>42675</v>
      </c>
      <c r="C12" s="35">
        <f>SUM(C10+C11)</f>
        <v>258</v>
      </c>
    </row>
    <row r="13" spans="1:3" x14ac:dyDescent="0.25">
      <c r="A13" s="18"/>
      <c r="B13" s="25"/>
      <c r="C13" s="26">
        <v>-86</v>
      </c>
    </row>
    <row r="14" spans="1:3" ht="15.75" thickBot="1" x14ac:dyDescent="0.3">
      <c r="A14" s="18" t="s">
        <v>3117</v>
      </c>
      <c r="B14" s="27">
        <v>42705</v>
      </c>
      <c r="C14" s="28">
        <f>SUM(C12+C13)</f>
        <v>172</v>
      </c>
    </row>
  </sheetData>
  <pageMargins left="0.7" right="0.7" top="0.78740157499999996" bottom="0.78740157499999996"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04"/>
  <sheetViews>
    <sheetView workbookViewId="0">
      <pane ySplit="5" topLeftCell="A6" activePane="bottomLeft" state="frozen"/>
      <selection pane="bottomLeft" activeCell="A3" sqref="A3"/>
    </sheetView>
  </sheetViews>
  <sheetFormatPr defaultColWidth="15.7109375" defaultRowHeight="15" customHeight="1" x14ac:dyDescent="0.25"/>
  <cols>
    <col min="1" max="1" width="30.7109375" style="64" customWidth="1"/>
    <col min="2" max="3" width="15.7109375" style="64"/>
    <col min="4" max="5" width="30.7109375" style="64" customWidth="1"/>
    <col min="6" max="6" width="15.7109375" style="64"/>
    <col min="7" max="7" width="15.7109375" style="77"/>
    <col min="8" max="9" width="30.7109375" style="64" customWidth="1"/>
    <col min="10" max="11" width="15.7109375" style="78"/>
    <col min="12" max="12" width="15.7109375" style="64"/>
    <col min="13" max="15" width="15.7109375" style="79"/>
    <col min="16" max="20" width="15.7109375" style="64"/>
    <col min="21" max="21" width="15.7109375" style="80"/>
    <col min="22" max="24" width="15.7109375" style="64"/>
    <col min="25" max="25" width="30.7109375" style="64" customWidth="1"/>
    <col min="26" max="16384" width="15.7109375" style="64"/>
  </cols>
  <sheetData>
    <row r="1" spans="1:25" ht="30" customHeight="1" x14ac:dyDescent="0.3">
      <c r="A1" s="81" t="s">
        <v>3268</v>
      </c>
      <c r="B1" s="62" t="s">
        <v>12799</v>
      </c>
      <c r="C1" s="63"/>
      <c r="D1" s="82"/>
    </row>
    <row r="2" spans="1:25" ht="15" customHeight="1" x14ac:dyDescent="0.25">
      <c r="A2" s="65" t="s">
        <v>12800</v>
      </c>
      <c r="B2" s="65"/>
      <c r="C2" s="65"/>
    </row>
    <row r="3" spans="1:25" ht="15" customHeight="1" x14ac:dyDescent="0.25">
      <c r="A3" s="135">
        <v>43146</v>
      </c>
      <c r="B3" s="65"/>
      <c r="C3" s="65"/>
      <c r="D3" s="65"/>
    </row>
    <row r="5" spans="1:25" s="83" customFormat="1" ht="15" customHeight="1" x14ac:dyDescent="0.25">
      <c r="A5" s="83" t="s">
        <v>2</v>
      </c>
      <c r="B5" s="83" t="s">
        <v>3269</v>
      </c>
      <c r="C5" s="83" t="s">
        <v>3270</v>
      </c>
      <c r="D5" s="83" t="s">
        <v>3</v>
      </c>
      <c r="E5" s="83" t="s">
        <v>4</v>
      </c>
      <c r="F5" s="83" t="s">
        <v>3271</v>
      </c>
      <c r="G5" s="84" t="s">
        <v>5</v>
      </c>
      <c r="H5" s="83" t="s">
        <v>6</v>
      </c>
      <c r="I5" s="83" t="s">
        <v>3287</v>
      </c>
      <c r="J5" s="83" t="s">
        <v>3272</v>
      </c>
      <c r="K5" s="83" t="s">
        <v>3273</v>
      </c>
      <c r="L5" s="83" t="s">
        <v>3274</v>
      </c>
      <c r="M5" s="85" t="s">
        <v>3275</v>
      </c>
      <c r="N5" s="85" t="s">
        <v>3288</v>
      </c>
      <c r="O5" s="85" t="s">
        <v>3276</v>
      </c>
      <c r="P5" s="83" t="s">
        <v>3277</v>
      </c>
      <c r="Q5" s="83" t="s">
        <v>3278</v>
      </c>
      <c r="R5" s="83" t="s">
        <v>3279</v>
      </c>
      <c r="S5" s="83" t="s">
        <v>3280</v>
      </c>
      <c r="T5" s="83" t="s">
        <v>3281</v>
      </c>
      <c r="U5" s="86" t="s">
        <v>3282</v>
      </c>
      <c r="V5" s="83" t="s">
        <v>3283</v>
      </c>
      <c r="W5" s="83" t="s">
        <v>3284</v>
      </c>
      <c r="X5" s="83" t="s">
        <v>3285</v>
      </c>
      <c r="Y5" s="83" t="s">
        <v>12</v>
      </c>
    </row>
    <row r="6" spans="1:25" ht="15" customHeight="1" x14ac:dyDescent="0.25">
      <c r="A6" s="137" t="s">
        <v>12802</v>
      </c>
      <c r="B6" s="138" t="s">
        <v>12803</v>
      </c>
      <c r="C6" s="137" t="s">
        <v>3290</v>
      </c>
      <c r="D6" s="137" t="s">
        <v>31</v>
      </c>
      <c r="E6" s="137" t="s">
        <v>12804</v>
      </c>
      <c r="F6" s="137" t="s">
        <v>3292</v>
      </c>
      <c r="G6" s="139">
        <v>11049</v>
      </c>
      <c r="H6" s="137" t="s">
        <v>1131</v>
      </c>
      <c r="I6" s="137" t="s">
        <v>4127</v>
      </c>
      <c r="J6" s="137" t="s">
        <v>1221</v>
      </c>
      <c r="K6" s="137" t="s">
        <v>1222</v>
      </c>
      <c r="L6" s="137" t="s">
        <v>3294</v>
      </c>
      <c r="M6" s="140">
        <v>43042</v>
      </c>
      <c r="N6" s="140">
        <v>43103.306076388886</v>
      </c>
      <c r="O6" s="140">
        <v>43111</v>
      </c>
      <c r="P6" s="137" t="s">
        <v>12805</v>
      </c>
      <c r="Q6" s="137" t="s">
        <v>3618</v>
      </c>
      <c r="R6" s="137" t="s">
        <v>12806</v>
      </c>
      <c r="S6" s="137"/>
      <c r="T6" s="137" t="s">
        <v>3298</v>
      </c>
      <c r="U6" s="137">
        <v>2200</v>
      </c>
      <c r="V6" s="137"/>
      <c r="W6" s="137" t="s">
        <v>12807</v>
      </c>
      <c r="X6" s="137" t="s">
        <v>12808</v>
      </c>
      <c r="Y6" s="137"/>
    </row>
    <row r="7" spans="1:25" ht="15" customHeight="1" x14ac:dyDescent="0.25">
      <c r="A7" s="137" t="s">
        <v>12809</v>
      </c>
      <c r="B7" s="138" t="s">
        <v>12803</v>
      </c>
      <c r="C7" s="137" t="s">
        <v>3290</v>
      </c>
      <c r="D7" s="137" t="s">
        <v>39</v>
      </c>
      <c r="E7" s="137" t="s">
        <v>12810</v>
      </c>
      <c r="F7" s="137" t="s">
        <v>3292</v>
      </c>
      <c r="G7" s="139">
        <v>10680</v>
      </c>
      <c r="H7" s="137" t="s">
        <v>5326</v>
      </c>
      <c r="I7" s="137" t="s">
        <v>3491</v>
      </c>
      <c r="J7" s="137" t="s">
        <v>5327</v>
      </c>
      <c r="K7" s="137" t="s">
        <v>5328</v>
      </c>
      <c r="L7" s="137" t="s">
        <v>3294</v>
      </c>
      <c r="M7" s="140">
        <v>43099</v>
      </c>
      <c r="N7" s="140">
        <v>43108.317696759259</v>
      </c>
      <c r="O7" s="140">
        <v>43115</v>
      </c>
      <c r="P7" s="137" t="s">
        <v>12811</v>
      </c>
      <c r="Q7" s="137" t="s">
        <v>3530</v>
      </c>
      <c r="R7" s="137" t="s">
        <v>12812</v>
      </c>
      <c r="S7" s="137" t="s">
        <v>12813</v>
      </c>
      <c r="T7" s="137" t="s">
        <v>3298</v>
      </c>
      <c r="U7" s="137">
        <v>2200</v>
      </c>
      <c r="V7" s="137"/>
      <c r="W7" s="137"/>
      <c r="X7" s="137"/>
      <c r="Y7" s="137"/>
    </row>
    <row r="8" spans="1:25" ht="15" customHeight="1" x14ac:dyDescent="0.25">
      <c r="A8" s="137" t="s">
        <v>12814</v>
      </c>
      <c r="B8" s="138" t="s">
        <v>12803</v>
      </c>
      <c r="C8" s="137" t="s">
        <v>3290</v>
      </c>
      <c r="D8" s="137" t="s">
        <v>223</v>
      </c>
      <c r="E8" s="137" t="s">
        <v>12815</v>
      </c>
      <c r="F8" s="137" t="s">
        <v>3292</v>
      </c>
      <c r="G8" s="139">
        <v>159</v>
      </c>
      <c r="H8" s="137" t="s">
        <v>12816</v>
      </c>
      <c r="I8" s="137" t="s">
        <v>3328</v>
      </c>
      <c r="J8" s="137" t="s">
        <v>12817</v>
      </c>
      <c r="K8" s="137" t="s">
        <v>12818</v>
      </c>
      <c r="L8" s="137" t="s">
        <v>3294</v>
      </c>
      <c r="M8" s="137" t="s">
        <v>65</v>
      </c>
      <c r="N8" s="140">
        <v>43055.391921296294</v>
      </c>
      <c r="O8" s="140">
        <v>43109</v>
      </c>
      <c r="P8" s="137" t="s">
        <v>12819</v>
      </c>
      <c r="Q8" s="137" t="s">
        <v>4765</v>
      </c>
      <c r="R8" s="137" t="s">
        <v>12820</v>
      </c>
      <c r="S8" s="137" t="s">
        <v>12821</v>
      </c>
      <c r="T8" s="137" t="s">
        <v>3298</v>
      </c>
      <c r="U8" s="137">
        <v>2200</v>
      </c>
      <c r="V8" s="137"/>
      <c r="W8" s="137" t="s">
        <v>223</v>
      </c>
      <c r="X8" s="137"/>
      <c r="Y8" s="137"/>
    </row>
    <row r="9" spans="1:25" ht="15" customHeight="1" x14ac:dyDescent="0.25">
      <c r="A9" s="137" t="s">
        <v>12822</v>
      </c>
      <c r="B9" s="138" t="s">
        <v>12803</v>
      </c>
      <c r="C9" s="137" t="s">
        <v>3290</v>
      </c>
      <c r="D9" s="137" t="s">
        <v>5463</v>
      </c>
      <c r="E9" s="137" t="s">
        <v>12823</v>
      </c>
      <c r="F9" s="137" t="s">
        <v>3292</v>
      </c>
      <c r="G9" s="139">
        <v>11666</v>
      </c>
      <c r="H9" s="137" t="s">
        <v>2924</v>
      </c>
      <c r="I9" s="137" t="s">
        <v>3306</v>
      </c>
      <c r="J9" s="137" t="s">
        <v>2925</v>
      </c>
      <c r="K9" s="137" t="s">
        <v>2926</v>
      </c>
      <c r="L9" s="137" t="s">
        <v>3294</v>
      </c>
      <c r="M9" s="137" t="s">
        <v>65</v>
      </c>
      <c r="N9" s="140">
        <v>43096.349305555559</v>
      </c>
      <c r="O9" s="140">
        <v>43102</v>
      </c>
      <c r="P9" s="137" t="s">
        <v>12824</v>
      </c>
      <c r="Q9" s="137" t="s">
        <v>12825</v>
      </c>
      <c r="R9" s="137" t="s">
        <v>12826</v>
      </c>
      <c r="S9" s="137"/>
      <c r="T9" s="137" t="s">
        <v>3298</v>
      </c>
      <c r="U9" s="137">
        <v>2200</v>
      </c>
      <c r="V9" s="137"/>
      <c r="W9" s="137"/>
      <c r="X9" s="137"/>
      <c r="Y9" s="137"/>
    </row>
    <row r="10" spans="1:25" ht="15" customHeight="1" x14ac:dyDescent="0.25">
      <c r="A10" s="137" t="s">
        <v>12827</v>
      </c>
      <c r="B10" s="138" t="s">
        <v>12803</v>
      </c>
      <c r="C10" s="137" t="s">
        <v>3290</v>
      </c>
      <c r="D10" s="137" t="s">
        <v>84</v>
      </c>
      <c r="E10" s="137" t="s">
        <v>12828</v>
      </c>
      <c r="F10" s="137" t="s">
        <v>3301</v>
      </c>
      <c r="G10" s="139">
        <v>10439</v>
      </c>
      <c r="H10" s="137" t="s">
        <v>3112</v>
      </c>
      <c r="I10" s="137" t="s">
        <v>3417</v>
      </c>
      <c r="J10" s="137" t="s">
        <v>3113</v>
      </c>
      <c r="K10" s="137" t="s">
        <v>3114</v>
      </c>
      <c r="L10" s="137" t="s">
        <v>3294</v>
      </c>
      <c r="M10" s="140">
        <v>43097</v>
      </c>
      <c r="N10" s="140">
        <v>43104.521018518521</v>
      </c>
      <c r="O10" s="140">
        <v>43111</v>
      </c>
      <c r="P10" s="137" t="s">
        <v>12829</v>
      </c>
      <c r="Q10" s="137" t="s">
        <v>5551</v>
      </c>
      <c r="R10" s="137" t="s">
        <v>12830</v>
      </c>
      <c r="S10" s="137" t="s">
        <v>12831</v>
      </c>
      <c r="T10" s="137" t="s">
        <v>3298</v>
      </c>
      <c r="U10" s="137">
        <v>2200</v>
      </c>
      <c r="V10" s="137" t="s">
        <v>12832</v>
      </c>
      <c r="W10" s="137" t="s">
        <v>12833</v>
      </c>
      <c r="X10" s="137" t="s">
        <v>12834</v>
      </c>
      <c r="Y10" s="137"/>
    </row>
    <row r="11" spans="1:25" ht="15" customHeight="1" x14ac:dyDescent="0.25">
      <c r="A11" s="137" t="s">
        <v>12835</v>
      </c>
      <c r="B11" s="138" t="s">
        <v>12803</v>
      </c>
      <c r="C11" s="137" t="s">
        <v>3290</v>
      </c>
      <c r="D11" s="137" t="s">
        <v>53</v>
      </c>
      <c r="E11" s="137" t="s">
        <v>12837</v>
      </c>
      <c r="F11" s="137" t="s">
        <v>3292</v>
      </c>
      <c r="G11" s="139">
        <v>13324</v>
      </c>
      <c r="H11" s="137" t="s">
        <v>12094</v>
      </c>
      <c r="I11" s="137" t="s">
        <v>3483</v>
      </c>
      <c r="J11" s="137" t="s">
        <v>12095</v>
      </c>
      <c r="K11" s="137" t="s">
        <v>12096</v>
      </c>
      <c r="L11" s="137" t="s">
        <v>3294</v>
      </c>
      <c r="M11" s="140">
        <v>43115</v>
      </c>
      <c r="N11" s="140">
        <v>43117.547766203701</v>
      </c>
      <c r="O11" s="140">
        <v>43124</v>
      </c>
      <c r="P11" s="137" t="s">
        <v>12838</v>
      </c>
      <c r="Q11" s="137" t="s">
        <v>12839</v>
      </c>
      <c r="R11" s="137" t="s">
        <v>12840</v>
      </c>
      <c r="S11" s="137"/>
      <c r="T11" s="137" t="s">
        <v>3298</v>
      </c>
      <c r="U11" s="137">
        <v>2200</v>
      </c>
      <c r="V11" s="137"/>
      <c r="W11" s="137" t="s">
        <v>53</v>
      </c>
      <c r="X11" s="137"/>
      <c r="Y11" s="137"/>
    </row>
    <row r="12" spans="1:25" ht="15" customHeight="1" x14ac:dyDescent="0.25">
      <c r="A12" s="137" t="s">
        <v>12836</v>
      </c>
      <c r="B12" s="138" t="s">
        <v>12803</v>
      </c>
      <c r="C12" s="137" t="s">
        <v>3290</v>
      </c>
      <c r="D12" s="137" t="s">
        <v>112</v>
      </c>
      <c r="E12" s="137" t="s">
        <v>12841</v>
      </c>
      <c r="F12" s="137" t="s">
        <v>3292</v>
      </c>
      <c r="G12" s="139">
        <v>268</v>
      </c>
      <c r="H12" s="137" t="s">
        <v>190</v>
      </c>
      <c r="I12" s="137" t="s">
        <v>3302</v>
      </c>
      <c r="J12" s="137" t="s">
        <v>191</v>
      </c>
      <c r="K12" s="137" t="s">
        <v>192</v>
      </c>
      <c r="L12" s="137" t="s">
        <v>3294</v>
      </c>
      <c r="M12" s="137" t="s">
        <v>65</v>
      </c>
      <c r="N12" s="140">
        <v>43108.405243055553</v>
      </c>
      <c r="O12" s="140">
        <v>43116</v>
      </c>
      <c r="P12" s="137" t="s">
        <v>705</v>
      </c>
      <c r="Q12" s="137" t="s">
        <v>4243</v>
      </c>
      <c r="R12" s="137" t="s">
        <v>12842</v>
      </c>
      <c r="S12" s="137" t="s">
        <v>12843</v>
      </c>
      <c r="T12" s="137" t="s">
        <v>3298</v>
      </c>
      <c r="U12" s="137">
        <v>2200</v>
      </c>
      <c r="V12" s="137"/>
      <c r="W12" s="137"/>
      <c r="X12" s="137"/>
      <c r="Y12" s="137"/>
    </row>
    <row r="13" spans="1:25" ht="15" customHeight="1" x14ac:dyDescent="0.25">
      <c r="A13" s="137" t="s">
        <v>12844</v>
      </c>
      <c r="B13" s="138" t="s">
        <v>12803</v>
      </c>
      <c r="C13" s="137" t="s">
        <v>3290</v>
      </c>
      <c r="D13" s="137" t="s">
        <v>223</v>
      </c>
      <c r="E13" s="137" t="s">
        <v>12846</v>
      </c>
      <c r="F13" s="137" t="s">
        <v>3292</v>
      </c>
      <c r="G13" s="139">
        <v>12685</v>
      </c>
      <c r="H13" s="137" t="s">
        <v>12847</v>
      </c>
      <c r="I13" s="137" t="s">
        <v>3432</v>
      </c>
      <c r="J13" s="137" t="s">
        <v>12848</v>
      </c>
      <c r="K13" s="137" t="s">
        <v>12849</v>
      </c>
      <c r="L13" s="137" t="s">
        <v>3294</v>
      </c>
      <c r="M13" s="140">
        <v>43090</v>
      </c>
      <c r="N13" s="140">
        <v>43096.920648148145</v>
      </c>
      <c r="O13" s="140">
        <v>43118</v>
      </c>
      <c r="P13" s="137" t="s">
        <v>12850</v>
      </c>
      <c r="Q13" s="137" t="s">
        <v>11027</v>
      </c>
      <c r="R13" s="137" t="s">
        <v>12851</v>
      </c>
      <c r="S13" s="137" t="s">
        <v>12852</v>
      </c>
      <c r="T13" s="137" t="s">
        <v>3298</v>
      </c>
      <c r="U13" s="137">
        <v>2200</v>
      </c>
      <c r="V13" s="137"/>
      <c r="W13" s="137"/>
      <c r="X13" s="137"/>
      <c r="Y13" s="137"/>
    </row>
    <row r="14" spans="1:25" ht="15" customHeight="1" x14ac:dyDescent="0.25">
      <c r="A14" s="137" t="s">
        <v>12845</v>
      </c>
      <c r="B14" s="138" t="s">
        <v>12803</v>
      </c>
      <c r="C14" s="137" t="s">
        <v>3290</v>
      </c>
      <c r="D14" s="137" t="s">
        <v>1083</v>
      </c>
      <c r="E14" s="137" t="s">
        <v>12853</v>
      </c>
      <c r="F14" s="137" t="s">
        <v>3292</v>
      </c>
      <c r="G14" s="139">
        <v>12186</v>
      </c>
      <c r="H14" s="137" t="s">
        <v>3766</v>
      </c>
      <c r="I14" s="137" t="s">
        <v>3767</v>
      </c>
      <c r="J14" s="137" t="s">
        <v>3768</v>
      </c>
      <c r="K14" s="137" t="s">
        <v>3769</v>
      </c>
      <c r="L14" s="137" t="s">
        <v>3294</v>
      </c>
      <c r="M14" s="140">
        <v>43080</v>
      </c>
      <c r="N14" s="140">
        <v>43081</v>
      </c>
      <c r="O14" s="140">
        <v>43108</v>
      </c>
      <c r="P14" s="137" t="s">
        <v>12854</v>
      </c>
      <c r="Q14" s="137" t="s">
        <v>3314</v>
      </c>
      <c r="R14" s="137" t="s">
        <v>12855</v>
      </c>
      <c r="S14" s="137"/>
      <c r="T14" s="137" t="s">
        <v>3298</v>
      </c>
      <c r="U14" s="137">
        <v>2200</v>
      </c>
      <c r="V14" s="137"/>
      <c r="W14" s="137" t="s">
        <v>1083</v>
      </c>
      <c r="X14" s="137"/>
      <c r="Y14" s="137"/>
    </row>
    <row r="15" spans="1:25" ht="15" customHeight="1" x14ac:dyDescent="0.25">
      <c r="A15" s="137" t="s">
        <v>12856</v>
      </c>
      <c r="B15" s="138" t="s">
        <v>12803</v>
      </c>
      <c r="C15" s="137" t="s">
        <v>3290</v>
      </c>
      <c r="D15" s="137" t="s">
        <v>31</v>
      </c>
      <c r="E15" s="137" t="s">
        <v>12857</v>
      </c>
      <c r="F15" s="137" t="s">
        <v>3292</v>
      </c>
      <c r="G15" s="139">
        <v>11217</v>
      </c>
      <c r="H15" s="137" t="s">
        <v>4078</v>
      </c>
      <c r="I15" s="137" t="s">
        <v>3767</v>
      </c>
      <c r="J15" s="137" t="s">
        <v>4079</v>
      </c>
      <c r="K15" s="137" t="s">
        <v>4080</v>
      </c>
      <c r="L15" s="137" t="s">
        <v>3294</v>
      </c>
      <c r="M15" s="137" t="s">
        <v>65</v>
      </c>
      <c r="N15" s="140">
        <v>43122.446250000001</v>
      </c>
      <c r="O15" s="140">
        <v>43127</v>
      </c>
      <c r="P15" s="137" t="s">
        <v>12858</v>
      </c>
      <c r="Q15" s="137" t="s">
        <v>5886</v>
      </c>
      <c r="R15" s="137" t="s">
        <v>12859</v>
      </c>
      <c r="S15" s="137" t="s">
        <v>12860</v>
      </c>
      <c r="T15" s="137" t="s">
        <v>3298</v>
      </c>
      <c r="U15" s="137">
        <v>2200</v>
      </c>
      <c r="V15" s="137"/>
      <c r="W15" s="137"/>
      <c r="X15" s="137"/>
      <c r="Y15" s="137"/>
    </row>
    <row r="16" spans="1:25" ht="15" customHeight="1" x14ac:dyDescent="0.25">
      <c r="A16" s="137" t="s">
        <v>12861</v>
      </c>
      <c r="B16" s="138" t="s">
        <v>12803</v>
      </c>
      <c r="C16" s="137" t="s">
        <v>3290</v>
      </c>
      <c r="D16" s="137" t="s">
        <v>31</v>
      </c>
      <c r="E16" s="137" t="s">
        <v>12862</v>
      </c>
      <c r="F16" s="137" t="s">
        <v>3292</v>
      </c>
      <c r="G16" s="139">
        <v>10677</v>
      </c>
      <c r="H16" s="137" t="s">
        <v>831</v>
      </c>
      <c r="I16" s="137" t="s">
        <v>3456</v>
      </c>
      <c r="J16" s="137" t="s">
        <v>832</v>
      </c>
      <c r="K16" s="137" t="s">
        <v>833</v>
      </c>
      <c r="L16" s="137" t="s">
        <v>3294</v>
      </c>
      <c r="M16" s="140">
        <v>43101</v>
      </c>
      <c r="N16" s="140">
        <v>43104.487546296295</v>
      </c>
      <c r="O16" s="140">
        <v>43116</v>
      </c>
      <c r="P16" s="137" t="s">
        <v>12863</v>
      </c>
      <c r="Q16" s="137" t="s">
        <v>12864</v>
      </c>
      <c r="R16" s="137" t="s">
        <v>12865</v>
      </c>
      <c r="S16" s="137"/>
      <c r="T16" s="137" t="s">
        <v>3298</v>
      </c>
      <c r="U16" s="137">
        <v>2200</v>
      </c>
      <c r="V16" s="137" t="s">
        <v>3464</v>
      </c>
      <c r="W16" s="137" t="s">
        <v>3465</v>
      </c>
      <c r="X16" s="137"/>
      <c r="Y16" s="137"/>
    </row>
    <row r="17" spans="1:25" ht="15" customHeight="1" x14ac:dyDescent="0.25">
      <c r="A17" s="137" t="s">
        <v>12866</v>
      </c>
      <c r="B17" s="138" t="s">
        <v>12803</v>
      </c>
      <c r="C17" s="137" t="s">
        <v>3290</v>
      </c>
      <c r="D17" s="137" t="s">
        <v>5463</v>
      </c>
      <c r="E17" s="137" t="s">
        <v>12867</v>
      </c>
      <c r="F17" s="137" t="s">
        <v>3292</v>
      </c>
      <c r="G17" s="139">
        <v>40194</v>
      </c>
      <c r="H17" s="137" t="s">
        <v>5465</v>
      </c>
      <c r="I17" s="137" t="s">
        <v>3306</v>
      </c>
      <c r="J17" s="137" t="s">
        <v>5466</v>
      </c>
      <c r="K17" s="137" t="s">
        <v>5467</v>
      </c>
      <c r="L17" s="137" t="s">
        <v>3294</v>
      </c>
      <c r="M17" s="140">
        <v>43103</v>
      </c>
      <c r="N17" s="140">
        <v>43105.453287037039</v>
      </c>
      <c r="O17" s="140">
        <v>43117</v>
      </c>
      <c r="P17" s="137" t="s">
        <v>12868</v>
      </c>
      <c r="Q17" s="137" t="s">
        <v>12869</v>
      </c>
      <c r="R17" s="137" t="s">
        <v>12870</v>
      </c>
      <c r="S17" s="137"/>
      <c r="T17" s="137" t="s">
        <v>3298</v>
      </c>
      <c r="U17" s="137">
        <v>2200</v>
      </c>
      <c r="V17" s="137" t="s">
        <v>3683</v>
      </c>
      <c r="W17" s="137" t="s">
        <v>3684</v>
      </c>
      <c r="X17" s="137" t="s">
        <v>12871</v>
      </c>
      <c r="Y17" s="137"/>
    </row>
    <row r="18" spans="1:25" ht="15" customHeight="1" x14ac:dyDescent="0.25">
      <c r="A18" s="137" t="s">
        <v>12872</v>
      </c>
      <c r="B18" s="138" t="s">
        <v>12803</v>
      </c>
      <c r="C18" s="137" t="s">
        <v>3290</v>
      </c>
      <c r="D18" s="137" t="s">
        <v>313</v>
      </c>
      <c r="E18" s="137" t="s">
        <v>12873</v>
      </c>
      <c r="F18" s="137" t="s">
        <v>3292</v>
      </c>
      <c r="G18" s="139">
        <v>10344</v>
      </c>
      <c r="H18" s="137" t="s">
        <v>1735</v>
      </c>
      <c r="I18" s="137" t="s">
        <v>3387</v>
      </c>
      <c r="J18" s="137" t="s">
        <v>1809</v>
      </c>
      <c r="K18" s="137" t="s">
        <v>1810</v>
      </c>
      <c r="L18" s="137" t="s">
        <v>3294</v>
      </c>
      <c r="M18" s="140">
        <v>43108</v>
      </c>
      <c r="N18" s="140">
        <v>43112.579097222224</v>
      </c>
      <c r="O18" s="140">
        <v>43126</v>
      </c>
      <c r="P18" s="137" t="s">
        <v>12874</v>
      </c>
      <c r="Q18" s="137" t="s">
        <v>3945</v>
      </c>
      <c r="R18" s="137" t="s">
        <v>12875</v>
      </c>
      <c r="S18" s="137" t="s">
        <v>12876</v>
      </c>
      <c r="T18" s="137" t="s">
        <v>3298</v>
      </c>
      <c r="U18" s="137">
        <v>2200</v>
      </c>
      <c r="V18" s="137" t="s">
        <v>12877</v>
      </c>
      <c r="W18" s="137" t="s">
        <v>12878</v>
      </c>
      <c r="X18" s="137"/>
      <c r="Y18" s="137"/>
    </row>
    <row r="19" spans="1:25" ht="15" customHeight="1" x14ac:dyDescent="0.25">
      <c r="A19" s="137" t="s">
        <v>12879</v>
      </c>
      <c r="B19" s="138" t="s">
        <v>12803</v>
      </c>
      <c r="C19" s="137" t="s">
        <v>3290</v>
      </c>
      <c r="D19" s="137" t="s">
        <v>53</v>
      </c>
      <c r="E19" s="137" t="s">
        <v>12880</v>
      </c>
      <c r="F19" s="137" t="s">
        <v>3292</v>
      </c>
      <c r="G19" s="139">
        <v>382</v>
      </c>
      <c r="H19" s="137" t="s">
        <v>376</v>
      </c>
      <c r="I19" s="137" t="s">
        <v>3344</v>
      </c>
      <c r="J19" s="137" t="s">
        <v>377</v>
      </c>
      <c r="K19" s="137" t="s">
        <v>378</v>
      </c>
      <c r="L19" s="137" t="s">
        <v>3294</v>
      </c>
      <c r="M19" s="140">
        <v>43114</v>
      </c>
      <c r="N19" s="140">
        <v>43124.986828703702</v>
      </c>
      <c r="O19" s="140">
        <v>43130</v>
      </c>
      <c r="P19" s="137" t="s">
        <v>12881</v>
      </c>
      <c r="Q19" s="137" t="s">
        <v>12882</v>
      </c>
      <c r="R19" s="137" t="s">
        <v>12883</v>
      </c>
      <c r="S19" s="137" t="s">
        <v>12884</v>
      </c>
      <c r="T19" s="137" t="s">
        <v>3298</v>
      </c>
      <c r="U19" s="137">
        <v>2200</v>
      </c>
      <c r="V19" s="137" t="s">
        <v>12885</v>
      </c>
      <c r="W19" s="137" t="s">
        <v>12886</v>
      </c>
      <c r="X19" s="137" t="s">
        <v>12887</v>
      </c>
      <c r="Y19" s="137"/>
    </row>
    <row r="20" spans="1:25" ht="15" customHeight="1" x14ac:dyDescent="0.25">
      <c r="A20" s="137" t="s">
        <v>12888</v>
      </c>
      <c r="B20" s="138" t="s">
        <v>12803</v>
      </c>
      <c r="C20" s="137" t="s">
        <v>3290</v>
      </c>
      <c r="D20" s="137" t="s">
        <v>39</v>
      </c>
      <c r="E20" s="137" t="s">
        <v>12890</v>
      </c>
      <c r="F20" s="137" t="s">
        <v>3292</v>
      </c>
      <c r="G20" s="139">
        <v>11657</v>
      </c>
      <c r="H20" s="137" t="s">
        <v>12891</v>
      </c>
      <c r="I20" s="137" t="s">
        <v>3302</v>
      </c>
      <c r="J20" s="137" t="s">
        <v>12892</v>
      </c>
      <c r="K20" s="137" t="s">
        <v>12893</v>
      </c>
      <c r="L20" s="137" t="s">
        <v>3294</v>
      </c>
      <c r="M20" s="140">
        <v>43090</v>
      </c>
      <c r="N20" s="140">
        <v>43117.367731481485</v>
      </c>
      <c r="O20" s="140">
        <v>43131</v>
      </c>
      <c r="P20" s="137" t="s">
        <v>1949</v>
      </c>
      <c r="Q20" s="137" t="s">
        <v>4025</v>
      </c>
      <c r="R20" s="137" t="s">
        <v>12894</v>
      </c>
      <c r="S20" s="137"/>
      <c r="T20" s="137" t="s">
        <v>3298</v>
      </c>
      <c r="U20" s="137">
        <v>2200</v>
      </c>
      <c r="V20" s="137"/>
      <c r="W20" s="137" t="s">
        <v>39</v>
      </c>
      <c r="X20" s="137"/>
      <c r="Y20" s="137"/>
    </row>
    <row r="21" spans="1:25" ht="15" customHeight="1" x14ac:dyDescent="0.25">
      <c r="A21" s="137" t="s">
        <v>12889</v>
      </c>
      <c r="B21" s="138" t="s">
        <v>12803</v>
      </c>
      <c r="C21" s="137" t="s">
        <v>3290</v>
      </c>
      <c r="D21" s="137" t="s">
        <v>23</v>
      </c>
      <c r="E21" s="137" t="s">
        <v>12895</v>
      </c>
      <c r="F21" s="137" t="s">
        <v>3292</v>
      </c>
      <c r="G21" s="139">
        <v>10853</v>
      </c>
      <c r="H21" s="137" t="s">
        <v>762</v>
      </c>
      <c r="I21" s="137" t="s">
        <v>3306</v>
      </c>
      <c r="J21" s="137" t="s">
        <v>763</v>
      </c>
      <c r="K21" s="137" t="s">
        <v>764</v>
      </c>
      <c r="L21" s="137" t="s">
        <v>3294</v>
      </c>
      <c r="M21" s="140">
        <v>43095</v>
      </c>
      <c r="N21" s="140">
        <v>43098</v>
      </c>
      <c r="O21" s="140">
        <v>43104</v>
      </c>
      <c r="P21" s="137" t="s">
        <v>12896</v>
      </c>
      <c r="Q21" s="137" t="s">
        <v>12897</v>
      </c>
      <c r="R21" s="137" t="s">
        <v>12898</v>
      </c>
      <c r="S21" s="137" t="s">
        <v>12899</v>
      </c>
      <c r="T21" s="137" t="s">
        <v>3298</v>
      </c>
      <c r="U21" s="137">
        <v>2200</v>
      </c>
      <c r="V21" s="137" t="s">
        <v>12900</v>
      </c>
      <c r="W21" s="137" t="s">
        <v>12901</v>
      </c>
      <c r="X21" s="137" t="s">
        <v>12902</v>
      </c>
      <c r="Y21" s="137"/>
    </row>
    <row r="22" spans="1:25" ht="15" customHeight="1" x14ac:dyDescent="0.25">
      <c r="A22" s="137" t="s">
        <v>12903</v>
      </c>
      <c r="B22" s="138" t="s">
        <v>12803</v>
      </c>
      <c r="C22" s="137" t="s">
        <v>3290</v>
      </c>
      <c r="D22" s="137" t="s">
        <v>23</v>
      </c>
      <c r="E22" s="137" t="s">
        <v>12904</v>
      </c>
      <c r="F22" s="137" t="s">
        <v>3292</v>
      </c>
      <c r="G22" s="139">
        <v>10853</v>
      </c>
      <c r="H22" s="137" t="s">
        <v>762</v>
      </c>
      <c r="I22" s="137" t="s">
        <v>3306</v>
      </c>
      <c r="J22" s="137" t="s">
        <v>763</v>
      </c>
      <c r="K22" s="137" t="s">
        <v>764</v>
      </c>
      <c r="L22" s="137" t="s">
        <v>3294</v>
      </c>
      <c r="M22" s="140">
        <v>43113</v>
      </c>
      <c r="N22" s="140">
        <v>43118</v>
      </c>
      <c r="O22" s="140">
        <v>43125</v>
      </c>
      <c r="P22" s="137" t="s">
        <v>752</v>
      </c>
      <c r="Q22" s="137" t="s">
        <v>12905</v>
      </c>
      <c r="R22" s="137" t="s">
        <v>12906</v>
      </c>
      <c r="S22" s="137" t="s">
        <v>12907</v>
      </c>
      <c r="T22" s="137" t="s">
        <v>3298</v>
      </c>
      <c r="U22" s="137">
        <v>2200</v>
      </c>
      <c r="V22" s="137" t="s">
        <v>12908</v>
      </c>
      <c r="W22" s="137" t="s">
        <v>12909</v>
      </c>
      <c r="X22" s="137" t="s">
        <v>12910</v>
      </c>
      <c r="Y22" s="137"/>
    </row>
    <row r="23" spans="1:25" ht="15" customHeight="1" x14ac:dyDescent="0.25">
      <c r="A23" s="137" t="s">
        <v>12911</v>
      </c>
      <c r="B23" s="138" t="s">
        <v>12803</v>
      </c>
      <c r="C23" s="137" t="s">
        <v>3290</v>
      </c>
      <c r="D23" s="137" t="s">
        <v>23</v>
      </c>
      <c r="E23" s="137" t="s">
        <v>12912</v>
      </c>
      <c r="F23" s="137" t="s">
        <v>3292</v>
      </c>
      <c r="G23" s="139">
        <v>10798</v>
      </c>
      <c r="H23" s="137" t="s">
        <v>1747</v>
      </c>
      <c r="I23" s="137" t="s">
        <v>3767</v>
      </c>
      <c r="J23" s="137" t="s">
        <v>1832</v>
      </c>
      <c r="K23" s="137" t="s">
        <v>1833</v>
      </c>
      <c r="L23" s="137" t="s">
        <v>3294</v>
      </c>
      <c r="M23" s="140">
        <v>43090</v>
      </c>
      <c r="N23" s="140">
        <v>43098</v>
      </c>
      <c r="O23" s="140">
        <v>43129</v>
      </c>
      <c r="P23" s="137" t="s">
        <v>9407</v>
      </c>
      <c r="Q23" s="137" t="s">
        <v>9408</v>
      </c>
      <c r="R23" s="137" t="s">
        <v>12913</v>
      </c>
      <c r="S23" s="137" t="s">
        <v>9410</v>
      </c>
      <c r="T23" s="137" t="s">
        <v>3298</v>
      </c>
      <c r="U23" s="137">
        <v>2200</v>
      </c>
      <c r="V23" s="137"/>
      <c r="W23" s="137"/>
      <c r="X23" s="137"/>
      <c r="Y23" s="137"/>
    </row>
    <row r="24" spans="1:25" ht="15" customHeight="1" x14ac:dyDescent="0.25">
      <c r="A24" s="137" t="s">
        <v>12914</v>
      </c>
      <c r="B24" s="138" t="s">
        <v>12803</v>
      </c>
      <c r="C24" s="137" t="s">
        <v>3290</v>
      </c>
      <c r="D24" s="137" t="s">
        <v>31</v>
      </c>
      <c r="E24" s="137" t="s">
        <v>12916</v>
      </c>
      <c r="F24" s="137" t="s">
        <v>3292</v>
      </c>
      <c r="G24" s="139">
        <v>277</v>
      </c>
      <c r="H24" s="137" t="s">
        <v>550</v>
      </c>
      <c r="I24" s="137" t="s">
        <v>3302</v>
      </c>
      <c r="J24" s="137" t="s">
        <v>551</v>
      </c>
      <c r="K24" s="137" t="s">
        <v>552</v>
      </c>
      <c r="L24" s="137" t="s">
        <v>3294</v>
      </c>
      <c r="M24" s="140">
        <v>43110</v>
      </c>
      <c r="N24" s="140">
        <v>43118.453518518516</v>
      </c>
      <c r="O24" s="140">
        <v>43125</v>
      </c>
      <c r="P24" s="137" t="s">
        <v>5509</v>
      </c>
      <c r="Q24" s="137" t="s">
        <v>4203</v>
      </c>
      <c r="R24" s="137" t="s">
        <v>5510</v>
      </c>
      <c r="S24" s="137" t="s">
        <v>5511</v>
      </c>
      <c r="T24" s="137" t="s">
        <v>3298</v>
      </c>
      <c r="U24" s="137">
        <v>2200</v>
      </c>
      <c r="V24" s="137" t="s">
        <v>12917</v>
      </c>
      <c r="W24" s="137" t="s">
        <v>12918</v>
      </c>
      <c r="X24" s="137" t="s">
        <v>12919</v>
      </c>
      <c r="Y24" s="137"/>
    </row>
    <row r="25" spans="1:25" ht="15" customHeight="1" x14ac:dyDescent="0.25">
      <c r="A25" s="137" t="s">
        <v>12915</v>
      </c>
      <c r="B25" s="138" t="s">
        <v>12803</v>
      </c>
      <c r="C25" s="137" t="s">
        <v>3290</v>
      </c>
      <c r="D25" s="137" t="s">
        <v>112</v>
      </c>
      <c r="E25" s="137" t="s">
        <v>12920</v>
      </c>
      <c r="F25" s="137" t="s">
        <v>3292</v>
      </c>
      <c r="G25" s="139">
        <v>424</v>
      </c>
      <c r="H25" s="137" t="s">
        <v>601</v>
      </c>
      <c r="I25" s="137" t="s">
        <v>3417</v>
      </c>
      <c r="J25" s="137" t="s">
        <v>602</v>
      </c>
      <c r="K25" s="137" t="s">
        <v>603</v>
      </c>
      <c r="L25" s="137" t="s">
        <v>3294</v>
      </c>
      <c r="M25" s="140">
        <v>43082</v>
      </c>
      <c r="N25" s="140">
        <v>43087.580787037034</v>
      </c>
      <c r="O25" s="140">
        <v>43129</v>
      </c>
      <c r="P25" s="137" t="s">
        <v>12921</v>
      </c>
      <c r="Q25" s="137" t="s">
        <v>3518</v>
      </c>
      <c r="R25" s="137" t="s">
        <v>12922</v>
      </c>
      <c r="S25" s="137"/>
      <c r="T25" s="137" t="s">
        <v>3298</v>
      </c>
      <c r="U25" s="137">
        <v>2200</v>
      </c>
      <c r="V25" s="137" t="s">
        <v>12923</v>
      </c>
      <c r="W25" s="137" t="s">
        <v>12924</v>
      </c>
      <c r="X25" s="137" t="s">
        <v>12925</v>
      </c>
      <c r="Y25" s="137"/>
    </row>
    <row r="26" spans="1:25" ht="15" customHeight="1" x14ac:dyDescent="0.25">
      <c r="A26" s="137" t="s">
        <v>12926</v>
      </c>
      <c r="B26" s="138" t="s">
        <v>12803</v>
      </c>
      <c r="C26" s="137" t="s">
        <v>3290</v>
      </c>
      <c r="D26" s="137" t="s">
        <v>313</v>
      </c>
      <c r="E26" s="137" t="s">
        <v>12927</v>
      </c>
      <c r="F26" s="137" t="s">
        <v>3292</v>
      </c>
      <c r="G26" s="139">
        <v>125</v>
      </c>
      <c r="H26" s="137" t="s">
        <v>594</v>
      </c>
      <c r="I26" s="137" t="s">
        <v>3302</v>
      </c>
      <c r="J26" s="137" t="s">
        <v>595</v>
      </c>
      <c r="K26" s="137" t="s">
        <v>596</v>
      </c>
      <c r="L26" s="137" t="s">
        <v>3294</v>
      </c>
      <c r="M26" s="140">
        <v>43052</v>
      </c>
      <c r="N26" s="140">
        <v>43074.373506944445</v>
      </c>
      <c r="O26" s="140">
        <v>43118</v>
      </c>
      <c r="P26" s="137" t="s">
        <v>3692</v>
      </c>
      <c r="Q26" s="137" t="s">
        <v>12928</v>
      </c>
      <c r="R26" s="137" t="s">
        <v>12929</v>
      </c>
      <c r="S26" s="137"/>
      <c r="T26" s="137" t="s">
        <v>3298</v>
      </c>
      <c r="U26" s="137">
        <v>2200</v>
      </c>
      <c r="V26" s="137"/>
      <c r="W26" s="137" t="s">
        <v>12930</v>
      </c>
      <c r="X26" s="137"/>
      <c r="Y26" s="137"/>
    </row>
    <row r="27" spans="1:25" ht="15" customHeight="1" x14ac:dyDescent="0.25">
      <c r="A27" s="137" t="s">
        <v>12931</v>
      </c>
      <c r="B27" s="138" t="s">
        <v>12803</v>
      </c>
      <c r="C27" s="137" t="s">
        <v>3290</v>
      </c>
      <c r="D27" s="137" t="s">
        <v>61</v>
      </c>
      <c r="E27" s="137" t="s">
        <v>12932</v>
      </c>
      <c r="F27" s="137" t="s">
        <v>3292</v>
      </c>
      <c r="G27" s="139">
        <v>382</v>
      </c>
      <c r="H27" s="137" t="s">
        <v>376</v>
      </c>
      <c r="I27" s="137" t="s">
        <v>3344</v>
      </c>
      <c r="J27" s="137" t="s">
        <v>377</v>
      </c>
      <c r="K27" s="137" t="s">
        <v>378</v>
      </c>
      <c r="L27" s="137" t="s">
        <v>3294</v>
      </c>
      <c r="M27" s="140">
        <v>43107</v>
      </c>
      <c r="N27" s="140">
        <v>43115</v>
      </c>
      <c r="O27" s="140">
        <v>43119</v>
      </c>
      <c r="P27" s="137" t="s">
        <v>12928</v>
      </c>
      <c r="Q27" s="137" t="s">
        <v>12933</v>
      </c>
      <c r="R27" s="137" t="s">
        <v>12934</v>
      </c>
      <c r="S27" s="137" t="s">
        <v>12935</v>
      </c>
      <c r="T27" s="137" t="s">
        <v>3298</v>
      </c>
      <c r="U27" s="137">
        <v>2200</v>
      </c>
      <c r="V27" s="137" t="s">
        <v>12936</v>
      </c>
      <c r="W27" s="137" t="s">
        <v>12937</v>
      </c>
      <c r="X27" s="137">
        <v>91537210</v>
      </c>
      <c r="Y27" s="137"/>
    </row>
    <row r="28" spans="1:25" ht="15" customHeight="1" x14ac:dyDescent="0.25">
      <c r="A28" s="137" t="s">
        <v>12938</v>
      </c>
      <c r="B28" s="138" t="s">
        <v>12803</v>
      </c>
      <c r="C28" s="137" t="s">
        <v>3290</v>
      </c>
      <c r="D28" s="137" t="s">
        <v>223</v>
      </c>
      <c r="E28" s="137" t="s">
        <v>12939</v>
      </c>
      <c r="F28" s="137" t="s">
        <v>3292</v>
      </c>
      <c r="G28" s="139">
        <v>12035</v>
      </c>
      <c r="H28" s="137" t="s">
        <v>1740</v>
      </c>
      <c r="I28" s="137" t="s">
        <v>3417</v>
      </c>
      <c r="J28" s="137" t="s">
        <v>1819</v>
      </c>
      <c r="K28" s="137" t="s">
        <v>1820</v>
      </c>
      <c r="L28" s="137" t="s">
        <v>3294</v>
      </c>
      <c r="M28" s="140">
        <v>43087</v>
      </c>
      <c r="N28" s="140">
        <v>43116.690844907411</v>
      </c>
      <c r="O28" s="140">
        <v>43130</v>
      </c>
      <c r="P28" s="137" t="s">
        <v>12940</v>
      </c>
      <c r="Q28" s="137" t="s">
        <v>12941</v>
      </c>
      <c r="R28" s="137" t="s">
        <v>12942</v>
      </c>
      <c r="S28" s="137" t="s">
        <v>12943</v>
      </c>
      <c r="T28" s="137" t="s">
        <v>3298</v>
      </c>
      <c r="U28" s="137">
        <v>2200</v>
      </c>
      <c r="V28" s="137"/>
      <c r="W28" s="137" t="s">
        <v>223</v>
      </c>
      <c r="X28" s="137"/>
      <c r="Y28" s="137"/>
    </row>
    <row r="29" spans="1:25" ht="15" customHeight="1" x14ac:dyDescent="0.25">
      <c r="A29" s="137" t="s">
        <v>12944</v>
      </c>
      <c r="B29" s="138" t="s">
        <v>12803</v>
      </c>
      <c r="C29" s="137" t="s">
        <v>3290</v>
      </c>
      <c r="D29" s="137" t="s">
        <v>160</v>
      </c>
      <c r="E29" s="137" t="s">
        <v>12945</v>
      </c>
      <c r="F29" s="137" t="s">
        <v>3292</v>
      </c>
      <c r="G29" s="139">
        <v>232</v>
      </c>
      <c r="H29" s="137" t="s">
        <v>10214</v>
      </c>
      <c r="I29" s="137" t="s">
        <v>3387</v>
      </c>
      <c r="J29" s="137" t="s">
        <v>10215</v>
      </c>
      <c r="K29" s="137" t="s">
        <v>10216</v>
      </c>
      <c r="L29" s="137" t="s">
        <v>3294</v>
      </c>
      <c r="M29" s="140">
        <v>43085</v>
      </c>
      <c r="N29" s="140">
        <v>43105.679583333331</v>
      </c>
      <c r="O29" s="140">
        <v>43112</v>
      </c>
      <c r="P29" s="137" t="s">
        <v>12946</v>
      </c>
      <c r="Q29" s="137" t="s">
        <v>12947</v>
      </c>
      <c r="R29" s="137" t="s">
        <v>12948</v>
      </c>
      <c r="S29" s="137" t="s">
        <v>12949</v>
      </c>
      <c r="T29" s="137" t="s">
        <v>3298</v>
      </c>
      <c r="U29" s="137">
        <v>2200</v>
      </c>
      <c r="V29" s="137"/>
      <c r="W29" s="137"/>
      <c r="X29" s="137"/>
      <c r="Y29" s="137"/>
    </row>
    <row r="30" spans="1:25" ht="15" customHeight="1" x14ac:dyDescent="0.25">
      <c r="A30" s="137" t="s">
        <v>12950</v>
      </c>
      <c r="B30" s="138" t="s">
        <v>12803</v>
      </c>
      <c r="C30" s="137" t="s">
        <v>3290</v>
      </c>
      <c r="D30" s="137" t="s">
        <v>84</v>
      </c>
      <c r="E30" s="137" t="s">
        <v>12951</v>
      </c>
      <c r="F30" s="137" t="s">
        <v>3292</v>
      </c>
      <c r="G30" s="139">
        <v>12220</v>
      </c>
      <c r="H30" s="137" t="s">
        <v>4117</v>
      </c>
      <c r="I30" s="137" t="s">
        <v>3483</v>
      </c>
      <c r="J30" s="137" t="s">
        <v>4118</v>
      </c>
      <c r="K30" s="137" t="s">
        <v>4119</v>
      </c>
      <c r="L30" s="137" t="s">
        <v>3294</v>
      </c>
      <c r="M30" s="137" t="s">
        <v>65</v>
      </c>
      <c r="N30" s="140">
        <v>43118</v>
      </c>
      <c r="O30" s="140">
        <v>43125</v>
      </c>
      <c r="P30" s="137" t="s">
        <v>12952</v>
      </c>
      <c r="Q30" s="137" t="s">
        <v>12953</v>
      </c>
      <c r="R30" s="137" t="s">
        <v>12954</v>
      </c>
      <c r="S30" s="137"/>
      <c r="T30" s="137" t="s">
        <v>3298</v>
      </c>
      <c r="U30" s="137">
        <v>2200</v>
      </c>
      <c r="V30" s="137"/>
      <c r="W30" s="137" t="s">
        <v>12955</v>
      </c>
      <c r="X30" s="137" t="s">
        <v>12956</v>
      </c>
      <c r="Y30" s="137"/>
    </row>
    <row r="31" spans="1:25" ht="15" customHeight="1" x14ac:dyDescent="0.25">
      <c r="A31" s="137" t="s">
        <v>12957</v>
      </c>
      <c r="B31" s="138" t="s">
        <v>12803</v>
      </c>
      <c r="C31" s="137" t="s">
        <v>3290</v>
      </c>
      <c r="D31" s="137" t="s">
        <v>349</v>
      </c>
      <c r="E31" s="137" t="s">
        <v>12958</v>
      </c>
      <c r="F31" s="137" t="s">
        <v>3292</v>
      </c>
      <c r="G31" s="139">
        <v>11695</v>
      </c>
      <c r="H31" s="137" t="s">
        <v>2476</v>
      </c>
      <c r="I31" s="137" t="s">
        <v>3302</v>
      </c>
      <c r="J31" s="137" t="s">
        <v>2477</v>
      </c>
      <c r="K31" s="137" t="s">
        <v>2478</v>
      </c>
      <c r="L31" s="137" t="s">
        <v>3294</v>
      </c>
      <c r="M31" s="137" t="s">
        <v>65</v>
      </c>
      <c r="N31" s="140">
        <v>43104</v>
      </c>
      <c r="O31" s="140">
        <v>43112</v>
      </c>
      <c r="P31" s="137" t="s">
        <v>3730</v>
      </c>
      <c r="Q31" s="137" t="s">
        <v>3731</v>
      </c>
      <c r="R31" s="137" t="s">
        <v>3732</v>
      </c>
      <c r="S31" s="137" t="s">
        <v>3733</v>
      </c>
      <c r="T31" s="137" t="s">
        <v>3298</v>
      </c>
      <c r="U31" s="137">
        <v>2200</v>
      </c>
      <c r="V31" s="137" t="s">
        <v>12959</v>
      </c>
      <c r="W31" s="137" t="s">
        <v>12960</v>
      </c>
      <c r="X31" s="137"/>
      <c r="Y31" s="137"/>
    </row>
    <row r="32" spans="1:25" ht="15" customHeight="1" x14ac:dyDescent="0.25">
      <c r="A32" s="137" t="s">
        <v>12961</v>
      </c>
      <c r="B32" s="138" t="s">
        <v>12803</v>
      </c>
      <c r="C32" s="137" t="s">
        <v>3290</v>
      </c>
      <c r="D32" s="137" t="s">
        <v>31</v>
      </c>
      <c r="E32" s="137" t="s">
        <v>12962</v>
      </c>
      <c r="F32" s="137" t="s">
        <v>3292</v>
      </c>
      <c r="G32" s="139">
        <v>10552</v>
      </c>
      <c r="H32" s="137" t="s">
        <v>4563</v>
      </c>
      <c r="I32" s="137" t="s">
        <v>3417</v>
      </c>
      <c r="J32" s="137" t="s">
        <v>4564</v>
      </c>
      <c r="K32" s="137" t="s">
        <v>4565</v>
      </c>
      <c r="L32" s="137" t="s">
        <v>3294</v>
      </c>
      <c r="M32" s="140">
        <v>43090</v>
      </c>
      <c r="N32" s="140">
        <v>43098.333506944444</v>
      </c>
      <c r="O32" s="140">
        <v>43103</v>
      </c>
      <c r="P32" s="137" t="s">
        <v>12963</v>
      </c>
      <c r="Q32" s="137" t="s">
        <v>12964</v>
      </c>
      <c r="R32" s="137" t="s">
        <v>12965</v>
      </c>
      <c r="S32" s="137" t="s">
        <v>12966</v>
      </c>
      <c r="T32" s="137" t="s">
        <v>3298</v>
      </c>
      <c r="U32" s="137">
        <v>2200</v>
      </c>
      <c r="V32" s="137" t="s">
        <v>12967</v>
      </c>
      <c r="W32" s="137" t="s">
        <v>12968</v>
      </c>
      <c r="X32" s="137" t="s">
        <v>12969</v>
      </c>
      <c r="Y32" s="137"/>
    </row>
    <row r="33" spans="1:25" ht="15" customHeight="1" x14ac:dyDescent="0.25">
      <c r="A33" s="137" t="s">
        <v>12970</v>
      </c>
      <c r="B33" s="138" t="s">
        <v>12803</v>
      </c>
      <c r="C33" s="137" t="s">
        <v>3290</v>
      </c>
      <c r="D33" s="137" t="s">
        <v>23</v>
      </c>
      <c r="E33" s="137" t="s">
        <v>12971</v>
      </c>
      <c r="F33" s="137" t="s">
        <v>3292</v>
      </c>
      <c r="G33" s="139">
        <v>894</v>
      </c>
      <c r="H33" s="137" t="s">
        <v>863</v>
      </c>
      <c r="I33" s="137" t="s">
        <v>3349</v>
      </c>
      <c r="J33" s="137" t="s">
        <v>864</v>
      </c>
      <c r="K33" s="137" t="s">
        <v>865</v>
      </c>
      <c r="L33" s="137" t="s">
        <v>3294</v>
      </c>
      <c r="M33" s="140">
        <v>43083</v>
      </c>
      <c r="N33" s="140">
        <v>43088</v>
      </c>
      <c r="O33" s="140">
        <v>43108</v>
      </c>
      <c r="P33" s="137" t="s">
        <v>12972</v>
      </c>
      <c r="Q33" s="137" t="s">
        <v>12973</v>
      </c>
      <c r="R33" s="137" t="s">
        <v>12974</v>
      </c>
      <c r="S33" s="137" t="s">
        <v>12975</v>
      </c>
      <c r="T33" s="137" t="s">
        <v>3298</v>
      </c>
      <c r="U33" s="137">
        <v>2200</v>
      </c>
      <c r="V33" s="137"/>
      <c r="W33" s="137" t="s">
        <v>23</v>
      </c>
      <c r="X33" s="137"/>
      <c r="Y33" s="137"/>
    </row>
    <row r="34" spans="1:25" ht="15" customHeight="1" x14ac:dyDescent="0.25">
      <c r="A34" s="137" t="s">
        <v>12976</v>
      </c>
      <c r="B34" s="138" t="s">
        <v>12803</v>
      </c>
      <c r="C34" s="137" t="s">
        <v>3290</v>
      </c>
      <c r="D34" s="137" t="s">
        <v>1070</v>
      </c>
      <c r="E34" s="137" t="s">
        <v>12978</v>
      </c>
      <c r="F34" s="137" t="s">
        <v>3292</v>
      </c>
      <c r="G34" s="139">
        <v>10032</v>
      </c>
      <c r="H34" s="137" t="s">
        <v>12979</v>
      </c>
      <c r="I34" s="137" t="s">
        <v>3376</v>
      </c>
      <c r="J34" s="137" t="s">
        <v>12980</v>
      </c>
      <c r="K34" s="137" t="s">
        <v>12981</v>
      </c>
      <c r="L34" s="137" t="s">
        <v>3294</v>
      </c>
      <c r="M34" s="140">
        <v>43088</v>
      </c>
      <c r="N34" s="140">
        <v>43108.549479166664</v>
      </c>
      <c r="O34" s="140">
        <v>43113</v>
      </c>
      <c r="P34" s="137" t="s">
        <v>12982</v>
      </c>
      <c r="Q34" s="137" t="s">
        <v>6393</v>
      </c>
      <c r="R34" s="137" t="s">
        <v>12983</v>
      </c>
      <c r="S34" s="137" t="s">
        <v>12984</v>
      </c>
      <c r="T34" s="137" t="s">
        <v>3298</v>
      </c>
      <c r="U34" s="137">
        <v>2200</v>
      </c>
      <c r="V34" s="137" t="s">
        <v>5751</v>
      </c>
      <c r="W34" s="137" t="s">
        <v>7506</v>
      </c>
      <c r="X34" s="137">
        <v>20140032</v>
      </c>
      <c r="Y34" s="137"/>
    </row>
    <row r="35" spans="1:25" ht="15" customHeight="1" x14ac:dyDescent="0.25">
      <c r="A35" s="137" t="s">
        <v>12977</v>
      </c>
      <c r="B35" s="138" t="s">
        <v>12803</v>
      </c>
      <c r="C35" s="137" t="s">
        <v>3290</v>
      </c>
      <c r="D35" s="137" t="s">
        <v>84</v>
      </c>
      <c r="E35" s="137" t="s">
        <v>12985</v>
      </c>
      <c r="F35" s="137" t="s">
        <v>3292</v>
      </c>
      <c r="G35" s="139">
        <v>10295</v>
      </c>
      <c r="H35" s="137" t="s">
        <v>523</v>
      </c>
      <c r="I35" s="137" t="s">
        <v>3387</v>
      </c>
      <c r="J35" s="137" t="s">
        <v>524</v>
      </c>
      <c r="K35" s="137" t="s">
        <v>525</v>
      </c>
      <c r="L35" s="137" t="s">
        <v>3294</v>
      </c>
      <c r="M35" s="140">
        <v>43088</v>
      </c>
      <c r="N35" s="140">
        <v>43098</v>
      </c>
      <c r="O35" s="140">
        <v>43124</v>
      </c>
      <c r="P35" s="137" t="s">
        <v>526</v>
      </c>
      <c r="Q35" s="137" t="s">
        <v>4270</v>
      </c>
      <c r="R35" s="137" t="s">
        <v>527</v>
      </c>
      <c r="S35" s="137" t="s">
        <v>12986</v>
      </c>
      <c r="T35" s="137" t="s">
        <v>3298</v>
      </c>
      <c r="U35" s="137">
        <v>2200</v>
      </c>
      <c r="V35" s="137" t="s">
        <v>12987</v>
      </c>
      <c r="W35" s="137" t="s">
        <v>12988</v>
      </c>
      <c r="X35" s="137"/>
      <c r="Y35" s="137"/>
    </row>
    <row r="36" spans="1:25" ht="15" customHeight="1" x14ac:dyDescent="0.25">
      <c r="A36" s="137" t="s">
        <v>12989</v>
      </c>
      <c r="B36" s="138" t="s">
        <v>12803</v>
      </c>
      <c r="C36" s="137" t="s">
        <v>3290</v>
      </c>
      <c r="D36" s="137" t="s">
        <v>23</v>
      </c>
      <c r="E36" s="137" t="s">
        <v>12992</v>
      </c>
      <c r="F36" s="137" t="s">
        <v>3292</v>
      </c>
      <c r="G36" s="139">
        <v>10008</v>
      </c>
      <c r="H36" s="137" t="s">
        <v>4795</v>
      </c>
      <c r="I36" s="137" t="s">
        <v>3349</v>
      </c>
      <c r="J36" s="137" t="s">
        <v>4796</v>
      </c>
      <c r="K36" s="137" t="s">
        <v>4797</v>
      </c>
      <c r="L36" s="137" t="s">
        <v>3294</v>
      </c>
      <c r="M36" s="140">
        <v>43078</v>
      </c>
      <c r="N36" s="140">
        <v>43082.562685185185</v>
      </c>
      <c r="O36" s="140">
        <v>43110</v>
      </c>
      <c r="P36" s="137" t="s">
        <v>12993</v>
      </c>
      <c r="Q36" s="137" t="s">
        <v>12994</v>
      </c>
      <c r="R36" s="137" t="s">
        <v>12995</v>
      </c>
      <c r="S36" s="137" t="s">
        <v>12996</v>
      </c>
      <c r="T36" s="137" t="s">
        <v>3298</v>
      </c>
      <c r="U36" s="137">
        <v>2200</v>
      </c>
      <c r="V36" s="137" t="s">
        <v>3597</v>
      </c>
      <c r="W36" s="137" t="s">
        <v>3598</v>
      </c>
      <c r="X36" s="137" t="s">
        <v>12997</v>
      </c>
      <c r="Y36" s="137"/>
    </row>
    <row r="37" spans="1:25" ht="15" customHeight="1" x14ac:dyDescent="0.25">
      <c r="A37" s="137" t="s">
        <v>12990</v>
      </c>
      <c r="B37" s="138" t="s">
        <v>12803</v>
      </c>
      <c r="C37" s="137" t="s">
        <v>3290</v>
      </c>
      <c r="D37" s="137" t="s">
        <v>61</v>
      </c>
      <c r="E37" s="137" t="s">
        <v>12998</v>
      </c>
      <c r="F37" s="137" t="s">
        <v>3292</v>
      </c>
      <c r="G37" s="139">
        <v>264</v>
      </c>
      <c r="H37" s="137" t="s">
        <v>3501</v>
      </c>
      <c r="I37" s="137" t="s">
        <v>3302</v>
      </c>
      <c r="J37" s="137" t="s">
        <v>3502</v>
      </c>
      <c r="K37" s="137" t="s">
        <v>3503</v>
      </c>
      <c r="L37" s="137" t="s">
        <v>3294</v>
      </c>
      <c r="M37" s="140">
        <v>43067</v>
      </c>
      <c r="N37" s="140">
        <v>43069.390405092592</v>
      </c>
      <c r="O37" s="140">
        <v>43103</v>
      </c>
      <c r="P37" s="137" t="s">
        <v>12999</v>
      </c>
      <c r="Q37" s="137" t="s">
        <v>13000</v>
      </c>
      <c r="R37" s="137" t="s">
        <v>13001</v>
      </c>
      <c r="S37" s="137" t="s">
        <v>13002</v>
      </c>
      <c r="T37" s="137" t="s">
        <v>3298</v>
      </c>
      <c r="U37" s="137">
        <v>2200</v>
      </c>
      <c r="V37" s="137" t="s">
        <v>13003</v>
      </c>
      <c r="W37" s="137" t="s">
        <v>13004</v>
      </c>
      <c r="X37" s="137"/>
      <c r="Y37" s="137"/>
    </row>
    <row r="38" spans="1:25" ht="15" customHeight="1" x14ac:dyDescent="0.25">
      <c r="A38" s="137" t="s">
        <v>12991</v>
      </c>
      <c r="B38" s="138" t="s">
        <v>12803</v>
      </c>
      <c r="C38" s="137" t="s">
        <v>3290</v>
      </c>
      <c r="D38" s="137" t="s">
        <v>492</v>
      </c>
      <c r="E38" s="137" t="s">
        <v>13005</v>
      </c>
      <c r="F38" s="137" t="s">
        <v>3292</v>
      </c>
      <c r="G38" s="139">
        <v>12549</v>
      </c>
      <c r="H38" s="137" t="s">
        <v>8306</v>
      </c>
      <c r="I38" s="137" t="s">
        <v>3344</v>
      </c>
      <c r="J38" s="137" t="s">
        <v>8307</v>
      </c>
      <c r="K38" s="137" t="s">
        <v>8308</v>
      </c>
      <c r="L38" s="137" t="s">
        <v>3294</v>
      </c>
      <c r="M38" s="140">
        <v>43034</v>
      </c>
      <c r="N38" s="140">
        <v>43040.34033564815</v>
      </c>
      <c r="O38" s="140">
        <v>43120</v>
      </c>
      <c r="P38" s="137" t="s">
        <v>13006</v>
      </c>
      <c r="Q38" s="137" t="s">
        <v>13007</v>
      </c>
      <c r="R38" s="137" t="s">
        <v>13008</v>
      </c>
      <c r="S38" s="137" t="s">
        <v>13009</v>
      </c>
      <c r="T38" s="137" t="s">
        <v>3298</v>
      </c>
      <c r="U38" s="137">
        <v>2200</v>
      </c>
      <c r="V38" s="137" t="s">
        <v>3708</v>
      </c>
      <c r="W38" s="137" t="s">
        <v>3809</v>
      </c>
      <c r="X38" s="137" t="s">
        <v>13010</v>
      </c>
      <c r="Y38" s="137"/>
    </row>
    <row r="39" spans="1:25" ht="15" customHeight="1" x14ac:dyDescent="0.25">
      <c r="A39" s="137" t="s">
        <v>13011</v>
      </c>
      <c r="B39" s="138" t="s">
        <v>12803</v>
      </c>
      <c r="C39" s="137" t="s">
        <v>3290</v>
      </c>
      <c r="D39" s="137" t="s">
        <v>84</v>
      </c>
      <c r="E39" s="137" t="s">
        <v>13012</v>
      </c>
      <c r="F39" s="137" t="s">
        <v>3292</v>
      </c>
      <c r="G39" s="139">
        <v>11367</v>
      </c>
      <c r="H39" s="137" t="s">
        <v>889</v>
      </c>
      <c r="I39" s="137" t="s">
        <v>3432</v>
      </c>
      <c r="J39" s="137" t="s">
        <v>890</v>
      </c>
      <c r="K39" s="137" t="s">
        <v>891</v>
      </c>
      <c r="L39" s="137" t="s">
        <v>3294</v>
      </c>
      <c r="M39" s="140">
        <v>43101</v>
      </c>
      <c r="N39" s="140">
        <v>43105.557870370372</v>
      </c>
      <c r="O39" s="140">
        <v>43122</v>
      </c>
      <c r="P39" s="137" t="s">
        <v>13013</v>
      </c>
      <c r="Q39" s="137" t="s">
        <v>13014</v>
      </c>
      <c r="R39" s="137" t="s">
        <v>13015</v>
      </c>
      <c r="S39" s="137" t="s">
        <v>13016</v>
      </c>
      <c r="T39" s="137" t="s">
        <v>3298</v>
      </c>
      <c r="U39" s="137">
        <v>2200</v>
      </c>
      <c r="V39" s="137"/>
      <c r="W39" s="137" t="s">
        <v>84</v>
      </c>
      <c r="X39" s="137"/>
      <c r="Y39" s="137"/>
    </row>
    <row r="40" spans="1:25" ht="15" customHeight="1" x14ac:dyDescent="0.25">
      <c r="A40" s="137" t="s">
        <v>13017</v>
      </c>
      <c r="B40" s="138" t="s">
        <v>12803</v>
      </c>
      <c r="C40" s="137" t="s">
        <v>3290</v>
      </c>
      <c r="D40" s="137" t="s">
        <v>112</v>
      </c>
      <c r="E40" s="137" t="s">
        <v>13018</v>
      </c>
      <c r="F40" s="137" t="s">
        <v>3292</v>
      </c>
      <c r="G40" s="139">
        <v>12020</v>
      </c>
      <c r="H40" s="137" t="s">
        <v>1730</v>
      </c>
      <c r="I40" s="137" t="s">
        <v>3302</v>
      </c>
      <c r="J40" s="137" t="s">
        <v>1800</v>
      </c>
      <c r="K40" s="137" t="s">
        <v>1801</v>
      </c>
      <c r="L40" s="137" t="s">
        <v>3294</v>
      </c>
      <c r="M40" s="140">
        <v>43109</v>
      </c>
      <c r="N40" s="140">
        <v>43117.371550925927</v>
      </c>
      <c r="O40" s="140">
        <v>43129</v>
      </c>
      <c r="P40" s="137" t="s">
        <v>10758</v>
      </c>
      <c r="Q40" s="137" t="s">
        <v>4016</v>
      </c>
      <c r="R40" s="137" t="s">
        <v>10759</v>
      </c>
      <c r="S40" s="137"/>
      <c r="T40" s="137" t="s">
        <v>3298</v>
      </c>
      <c r="U40" s="137">
        <v>2200</v>
      </c>
      <c r="V40" s="137"/>
      <c r="W40" s="137"/>
      <c r="X40" s="137"/>
      <c r="Y40" s="137"/>
    </row>
    <row r="41" spans="1:25" ht="15" customHeight="1" x14ac:dyDescent="0.25">
      <c r="A41" s="137" t="s">
        <v>13019</v>
      </c>
      <c r="B41" s="138" t="s">
        <v>12803</v>
      </c>
      <c r="C41" s="137" t="s">
        <v>3290</v>
      </c>
      <c r="D41" s="137" t="s">
        <v>53</v>
      </c>
      <c r="E41" s="137" t="s">
        <v>13020</v>
      </c>
      <c r="F41" s="137" t="s">
        <v>3292</v>
      </c>
      <c r="G41" s="139">
        <v>10596</v>
      </c>
      <c r="H41" s="137" t="s">
        <v>12227</v>
      </c>
      <c r="I41" s="137" t="s">
        <v>3344</v>
      </c>
      <c r="J41" s="137" t="s">
        <v>12228</v>
      </c>
      <c r="K41" s="137" t="s">
        <v>12229</v>
      </c>
      <c r="L41" s="137" t="s">
        <v>3294</v>
      </c>
      <c r="M41" s="140">
        <v>43084</v>
      </c>
      <c r="N41" s="140">
        <v>43087.557754629626</v>
      </c>
      <c r="O41" s="140">
        <v>43129</v>
      </c>
      <c r="P41" s="137" t="s">
        <v>13021</v>
      </c>
      <c r="Q41" s="137" t="s">
        <v>6036</v>
      </c>
      <c r="R41" s="137" t="s">
        <v>13022</v>
      </c>
      <c r="S41" s="137" t="s">
        <v>13023</v>
      </c>
      <c r="T41" s="137" t="s">
        <v>3298</v>
      </c>
      <c r="U41" s="137">
        <v>2200</v>
      </c>
      <c r="V41" s="137" t="s">
        <v>13024</v>
      </c>
      <c r="W41" s="137" t="s">
        <v>13025</v>
      </c>
      <c r="X41" s="137" t="s">
        <v>13026</v>
      </c>
      <c r="Y41" s="137"/>
    </row>
    <row r="42" spans="1:25" ht="15" customHeight="1" x14ac:dyDescent="0.25">
      <c r="A42" s="137" t="s">
        <v>13027</v>
      </c>
      <c r="B42" s="138" t="s">
        <v>12803</v>
      </c>
      <c r="C42" s="137" t="s">
        <v>3290</v>
      </c>
      <c r="D42" s="137" t="s">
        <v>313</v>
      </c>
      <c r="E42" s="137" t="s">
        <v>13028</v>
      </c>
      <c r="F42" s="137" t="s">
        <v>3292</v>
      </c>
      <c r="G42" s="139">
        <v>10530</v>
      </c>
      <c r="H42" s="137" t="s">
        <v>4504</v>
      </c>
      <c r="I42" s="137" t="s">
        <v>3387</v>
      </c>
      <c r="J42" s="137" t="s">
        <v>4505</v>
      </c>
      <c r="K42" s="137" t="s">
        <v>4506</v>
      </c>
      <c r="L42" s="137" t="s">
        <v>3294</v>
      </c>
      <c r="M42" s="140">
        <v>43112</v>
      </c>
      <c r="N42" s="140">
        <v>43117.348900462966</v>
      </c>
      <c r="O42" s="140">
        <v>43119</v>
      </c>
      <c r="P42" s="137" t="s">
        <v>13029</v>
      </c>
      <c r="Q42" s="137" t="s">
        <v>10152</v>
      </c>
      <c r="R42" s="137" t="s">
        <v>13030</v>
      </c>
      <c r="S42" s="137"/>
      <c r="T42" s="137" t="s">
        <v>3298</v>
      </c>
      <c r="U42" s="137">
        <v>2200</v>
      </c>
      <c r="V42" s="137" t="s">
        <v>13031</v>
      </c>
      <c r="W42" s="137" t="s">
        <v>13032</v>
      </c>
      <c r="X42" s="137"/>
      <c r="Y42" s="137"/>
    </row>
    <row r="43" spans="1:25" ht="15" customHeight="1" x14ac:dyDescent="0.25">
      <c r="A43" s="137" t="s">
        <v>13033</v>
      </c>
      <c r="B43" s="138" t="s">
        <v>12803</v>
      </c>
      <c r="C43" s="137" t="s">
        <v>3290</v>
      </c>
      <c r="D43" s="137" t="s">
        <v>61</v>
      </c>
      <c r="E43" s="137" t="s">
        <v>13034</v>
      </c>
      <c r="F43" s="137" t="s">
        <v>3292</v>
      </c>
      <c r="G43" s="139">
        <v>12187</v>
      </c>
      <c r="H43" s="137" t="s">
        <v>1144</v>
      </c>
      <c r="I43" s="137" t="s">
        <v>3491</v>
      </c>
      <c r="J43" s="137" t="s">
        <v>1246</v>
      </c>
      <c r="K43" s="137" t="s">
        <v>1247</v>
      </c>
      <c r="L43" s="137" t="s">
        <v>3294</v>
      </c>
      <c r="M43" s="140">
        <v>43083</v>
      </c>
      <c r="N43" s="140">
        <v>43091.582118055558</v>
      </c>
      <c r="O43" s="140">
        <v>43115</v>
      </c>
      <c r="P43" s="137" t="s">
        <v>13035</v>
      </c>
      <c r="Q43" s="137" t="s">
        <v>4818</v>
      </c>
      <c r="R43" s="137" t="s">
        <v>13036</v>
      </c>
      <c r="S43" s="137" t="s">
        <v>13037</v>
      </c>
      <c r="T43" s="137" t="s">
        <v>3298</v>
      </c>
      <c r="U43" s="137">
        <v>2200</v>
      </c>
      <c r="V43" s="137"/>
      <c r="W43" s="137" t="s">
        <v>61</v>
      </c>
      <c r="X43" s="137"/>
      <c r="Y43" s="137"/>
    </row>
    <row r="44" spans="1:25" ht="15" customHeight="1" x14ac:dyDescent="0.25">
      <c r="A44" s="137" t="s">
        <v>13038</v>
      </c>
      <c r="B44" s="138" t="s">
        <v>12803</v>
      </c>
      <c r="C44" s="137" t="s">
        <v>3290</v>
      </c>
      <c r="D44" s="137" t="s">
        <v>61</v>
      </c>
      <c r="E44" s="137" t="s">
        <v>13039</v>
      </c>
      <c r="F44" s="137" t="s">
        <v>3292</v>
      </c>
      <c r="G44" s="139">
        <v>10611</v>
      </c>
      <c r="H44" s="137" t="s">
        <v>2913</v>
      </c>
      <c r="I44" s="137" t="s">
        <v>4130</v>
      </c>
      <c r="J44" s="137" t="s">
        <v>2914</v>
      </c>
      <c r="K44" s="137" t="s">
        <v>2915</v>
      </c>
      <c r="L44" s="137" t="s">
        <v>3294</v>
      </c>
      <c r="M44" s="137" t="s">
        <v>65</v>
      </c>
      <c r="N44" s="140">
        <v>43091.583020833335</v>
      </c>
      <c r="O44" s="140">
        <v>43106</v>
      </c>
      <c r="P44" s="137" t="s">
        <v>13040</v>
      </c>
      <c r="Q44" s="137" t="s">
        <v>7002</v>
      </c>
      <c r="R44" s="137" t="s">
        <v>13041</v>
      </c>
      <c r="S44" s="137" t="s">
        <v>13042</v>
      </c>
      <c r="T44" s="137" t="s">
        <v>3298</v>
      </c>
      <c r="U44" s="137">
        <v>2200</v>
      </c>
      <c r="V44" s="137" t="s">
        <v>3708</v>
      </c>
      <c r="W44" s="137" t="s">
        <v>3809</v>
      </c>
      <c r="X44" s="137" t="s">
        <v>13043</v>
      </c>
      <c r="Y44" s="137"/>
    </row>
    <row r="45" spans="1:25" ht="15" customHeight="1" x14ac:dyDescent="0.25">
      <c r="A45" s="137" t="s">
        <v>13044</v>
      </c>
      <c r="B45" s="138" t="s">
        <v>12803</v>
      </c>
      <c r="C45" s="137" t="s">
        <v>3290</v>
      </c>
      <c r="D45" s="137" t="s">
        <v>53</v>
      </c>
      <c r="E45" s="137" t="s">
        <v>13045</v>
      </c>
      <c r="F45" s="137" t="s">
        <v>3292</v>
      </c>
      <c r="G45" s="139">
        <v>300</v>
      </c>
      <c r="H45" s="137" t="s">
        <v>9080</v>
      </c>
      <c r="I45" s="137" t="s">
        <v>3387</v>
      </c>
      <c r="J45" s="137" t="s">
        <v>9081</v>
      </c>
      <c r="K45" s="137" t="s">
        <v>9082</v>
      </c>
      <c r="L45" s="137" t="s">
        <v>3294</v>
      </c>
      <c r="M45" s="140">
        <v>43114</v>
      </c>
      <c r="N45" s="140">
        <v>43115.805289351854</v>
      </c>
      <c r="O45" s="140">
        <v>43129</v>
      </c>
      <c r="P45" s="137" t="s">
        <v>2459</v>
      </c>
      <c r="Q45" s="137" t="s">
        <v>3802</v>
      </c>
      <c r="R45" s="137" t="s">
        <v>2460</v>
      </c>
      <c r="S45" s="137" t="s">
        <v>13046</v>
      </c>
      <c r="T45" s="137" t="s">
        <v>3298</v>
      </c>
      <c r="U45" s="137">
        <v>2200</v>
      </c>
      <c r="V45" s="137" t="s">
        <v>3995</v>
      </c>
      <c r="W45" s="137" t="s">
        <v>3996</v>
      </c>
      <c r="X45" s="137" t="s">
        <v>13047</v>
      </c>
      <c r="Y45" s="137"/>
    </row>
    <row r="46" spans="1:25" ht="15" customHeight="1" x14ac:dyDescent="0.25">
      <c r="A46" s="137" t="s">
        <v>13048</v>
      </c>
      <c r="B46" s="138" t="s">
        <v>12803</v>
      </c>
      <c r="C46" s="137" t="s">
        <v>3290</v>
      </c>
      <c r="D46" s="137" t="s">
        <v>223</v>
      </c>
      <c r="E46" s="137" t="s">
        <v>13050</v>
      </c>
      <c r="F46" s="137" t="s">
        <v>3292</v>
      </c>
      <c r="G46" s="139">
        <v>10096</v>
      </c>
      <c r="H46" s="137" t="s">
        <v>286</v>
      </c>
      <c r="I46" s="137" t="s">
        <v>3417</v>
      </c>
      <c r="J46" s="137" t="s">
        <v>287</v>
      </c>
      <c r="K46" s="137" t="s">
        <v>288</v>
      </c>
      <c r="L46" s="137" t="s">
        <v>3294</v>
      </c>
      <c r="M46" s="140">
        <v>43088</v>
      </c>
      <c r="N46" s="140">
        <v>43105.319432870368</v>
      </c>
      <c r="O46" s="140">
        <v>43129</v>
      </c>
      <c r="P46" s="137" t="s">
        <v>11311</v>
      </c>
      <c r="Q46" s="137" t="s">
        <v>4702</v>
      </c>
      <c r="R46" s="137" t="s">
        <v>13051</v>
      </c>
      <c r="S46" s="137" t="s">
        <v>13052</v>
      </c>
      <c r="T46" s="137" t="s">
        <v>3298</v>
      </c>
      <c r="U46" s="137">
        <v>2200</v>
      </c>
      <c r="V46" s="137"/>
      <c r="W46" s="137" t="s">
        <v>223</v>
      </c>
      <c r="X46" s="137"/>
      <c r="Y46" s="137"/>
    </row>
    <row r="47" spans="1:25" ht="15" customHeight="1" x14ac:dyDescent="0.25">
      <c r="A47" s="137" t="s">
        <v>13049</v>
      </c>
      <c r="B47" s="138" t="s">
        <v>12803</v>
      </c>
      <c r="C47" s="137" t="s">
        <v>3290</v>
      </c>
      <c r="D47" s="137" t="s">
        <v>112</v>
      </c>
      <c r="E47" s="137" t="s">
        <v>13053</v>
      </c>
      <c r="F47" s="137" t="s">
        <v>3292</v>
      </c>
      <c r="G47" s="139">
        <v>125</v>
      </c>
      <c r="H47" s="137" t="s">
        <v>594</v>
      </c>
      <c r="I47" s="137" t="s">
        <v>3302</v>
      </c>
      <c r="J47" s="137" t="s">
        <v>595</v>
      </c>
      <c r="K47" s="137" t="s">
        <v>596</v>
      </c>
      <c r="L47" s="137" t="s">
        <v>3294</v>
      </c>
      <c r="M47" s="140">
        <v>43056</v>
      </c>
      <c r="N47" s="140">
        <v>43081</v>
      </c>
      <c r="O47" s="140">
        <v>43103</v>
      </c>
      <c r="P47" s="137" t="s">
        <v>13054</v>
      </c>
      <c r="Q47" s="137" t="s">
        <v>13055</v>
      </c>
      <c r="R47" s="137" t="s">
        <v>13056</v>
      </c>
      <c r="S47" s="137"/>
      <c r="T47" s="137" t="s">
        <v>3298</v>
      </c>
      <c r="U47" s="137">
        <v>2200</v>
      </c>
      <c r="V47" s="137" t="s">
        <v>13057</v>
      </c>
      <c r="W47" s="137" t="s">
        <v>13058</v>
      </c>
      <c r="X47" s="137">
        <v>704978</v>
      </c>
      <c r="Y47" s="137"/>
    </row>
    <row r="48" spans="1:25" ht="15" customHeight="1" x14ac:dyDescent="0.25">
      <c r="A48" s="137" t="s">
        <v>13059</v>
      </c>
      <c r="B48" s="138" t="s">
        <v>12803</v>
      </c>
      <c r="C48" s="137" t="s">
        <v>3290</v>
      </c>
      <c r="D48" s="137" t="s">
        <v>112</v>
      </c>
      <c r="E48" s="137" t="s">
        <v>13061</v>
      </c>
      <c r="F48" s="137" t="s">
        <v>3292</v>
      </c>
      <c r="G48" s="139">
        <v>40368</v>
      </c>
      <c r="H48" s="137" t="s">
        <v>2618</v>
      </c>
      <c r="I48" s="137" t="s">
        <v>3912</v>
      </c>
      <c r="J48" s="137" t="s">
        <v>2619</v>
      </c>
      <c r="K48" s="137" t="s">
        <v>2620</v>
      </c>
      <c r="L48" s="137" t="s">
        <v>3294</v>
      </c>
      <c r="M48" s="140">
        <v>43038</v>
      </c>
      <c r="N48" s="140">
        <v>43045.37636574074</v>
      </c>
      <c r="O48" s="140">
        <v>43111</v>
      </c>
      <c r="P48" s="137" t="s">
        <v>13062</v>
      </c>
      <c r="Q48" s="137" t="s">
        <v>3405</v>
      </c>
      <c r="R48" s="137" t="s">
        <v>13063</v>
      </c>
      <c r="S48" s="137" t="s">
        <v>13064</v>
      </c>
      <c r="T48" s="137" t="s">
        <v>3298</v>
      </c>
      <c r="U48" s="137">
        <v>2200</v>
      </c>
      <c r="V48" s="137"/>
      <c r="W48" s="137" t="s">
        <v>13065</v>
      </c>
      <c r="X48" s="137"/>
      <c r="Y48" s="137"/>
    </row>
    <row r="49" spans="1:25" ht="15" customHeight="1" x14ac:dyDescent="0.25">
      <c r="A49" s="137" t="s">
        <v>13060</v>
      </c>
      <c r="B49" s="138" t="s">
        <v>12803</v>
      </c>
      <c r="C49" s="137" t="s">
        <v>3290</v>
      </c>
      <c r="D49" s="137" t="s">
        <v>61</v>
      </c>
      <c r="E49" s="137" t="s">
        <v>13066</v>
      </c>
      <c r="F49" s="137" t="s">
        <v>3292</v>
      </c>
      <c r="G49" s="139">
        <v>125</v>
      </c>
      <c r="H49" s="137" t="s">
        <v>594</v>
      </c>
      <c r="I49" s="137" t="s">
        <v>3302</v>
      </c>
      <c r="J49" s="137" t="s">
        <v>595</v>
      </c>
      <c r="K49" s="137" t="s">
        <v>596</v>
      </c>
      <c r="L49" s="137" t="s">
        <v>3294</v>
      </c>
      <c r="M49" s="140">
        <v>43082</v>
      </c>
      <c r="N49" s="140">
        <v>43116.584178240744</v>
      </c>
      <c r="O49" s="140">
        <v>43129</v>
      </c>
      <c r="P49" s="137" t="s">
        <v>13067</v>
      </c>
      <c r="Q49" s="137" t="s">
        <v>13068</v>
      </c>
      <c r="R49" s="137" t="s">
        <v>13069</v>
      </c>
      <c r="S49" s="137"/>
      <c r="T49" s="137" t="s">
        <v>3298</v>
      </c>
      <c r="U49" s="137">
        <v>2200</v>
      </c>
      <c r="V49" s="137" t="s">
        <v>13070</v>
      </c>
      <c r="W49" s="137" t="s">
        <v>13071</v>
      </c>
      <c r="X49" s="137" t="s">
        <v>13072</v>
      </c>
      <c r="Y49" s="137"/>
    </row>
    <row r="50" spans="1:25" ht="15" customHeight="1" x14ac:dyDescent="0.25">
      <c r="A50" s="137" t="s">
        <v>13073</v>
      </c>
      <c r="B50" s="138" t="s">
        <v>12803</v>
      </c>
      <c r="C50" s="137" t="s">
        <v>3290</v>
      </c>
      <c r="D50" s="137" t="s">
        <v>313</v>
      </c>
      <c r="E50" s="137" t="s">
        <v>13075</v>
      </c>
      <c r="F50" s="137" t="s">
        <v>3292</v>
      </c>
      <c r="G50" s="139">
        <v>13595</v>
      </c>
      <c r="H50" s="137" t="s">
        <v>2314</v>
      </c>
      <c r="I50" s="137" t="s">
        <v>3387</v>
      </c>
      <c r="J50" s="137" t="s">
        <v>2315</v>
      </c>
      <c r="K50" s="137" t="s">
        <v>2316</v>
      </c>
      <c r="L50" s="137" t="s">
        <v>3294</v>
      </c>
      <c r="M50" s="140">
        <v>43067</v>
      </c>
      <c r="N50" s="140">
        <v>43080.307141203702</v>
      </c>
      <c r="O50" s="140">
        <v>43117</v>
      </c>
      <c r="P50" s="137" t="s">
        <v>2357</v>
      </c>
      <c r="Q50" s="137" t="s">
        <v>3968</v>
      </c>
      <c r="R50" s="137" t="s">
        <v>2358</v>
      </c>
      <c r="S50" s="137" t="s">
        <v>13076</v>
      </c>
      <c r="T50" s="137" t="s">
        <v>3298</v>
      </c>
      <c r="U50" s="137">
        <v>2200</v>
      </c>
      <c r="V50" s="137"/>
      <c r="W50" s="137" t="s">
        <v>313</v>
      </c>
      <c r="X50" s="137"/>
      <c r="Y50" s="137"/>
    </row>
    <row r="51" spans="1:25" ht="15" customHeight="1" x14ac:dyDescent="0.25">
      <c r="A51" s="137" t="s">
        <v>13074</v>
      </c>
      <c r="B51" s="138" t="s">
        <v>12803</v>
      </c>
      <c r="C51" s="137" t="s">
        <v>3290</v>
      </c>
      <c r="D51" s="137" t="s">
        <v>39</v>
      </c>
      <c r="E51" s="137" t="s">
        <v>13077</v>
      </c>
      <c r="F51" s="137" t="s">
        <v>3292</v>
      </c>
      <c r="G51" s="139">
        <v>10029</v>
      </c>
      <c r="H51" s="137" t="s">
        <v>4099</v>
      </c>
      <c r="I51" s="137" t="s">
        <v>3302</v>
      </c>
      <c r="J51" s="137" t="s">
        <v>4100</v>
      </c>
      <c r="K51" s="137" t="s">
        <v>4101</v>
      </c>
      <c r="L51" s="137" t="s">
        <v>3420</v>
      </c>
      <c r="M51" s="140">
        <v>43111</v>
      </c>
      <c r="N51" s="140">
        <v>43116.371180555558</v>
      </c>
      <c r="O51" s="140">
        <v>43120</v>
      </c>
      <c r="P51" s="137" t="s">
        <v>13078</v>
      </c>
      <c r="Q51" s="137" t="s">
        <v>3405</v>
      </c>
      <c r="R51" s="137" t="s">
        <v>13079</v>
      </c>
      <c r="S51" s="137" t="s">
        <v>13080</v>
      </c>
      <c r="T51" s="137" t="s">
        <v>3298</v>
      </c>
      <c r="U51" s="137">
        <v>2200</v>
      </c>
      <c r="V51" s="137"/>
      <c r="W51" s="137" t="s">
        <v>13081</v>
      </c>
      <c r="X51" s="137"/>
      <c r="Y51" s="137"/>
    </row>
    <row r="52" spans="1:25" ht="15" customHeight="1" x14ac:dyDescent="0.25">
      <c r="A52" s="137" t="s">
        <v>13082</v>
      </c>
      <c r="B52" s="138" t="s">
        <v>12803</v>
      </c>
      <c r="C52" s="137" t="s">
        <v>3290</v>
      </c>
      <c r="D52" s="137" t="s">
        <v>84</v>
      </c>
      <c r="E52" s="137" t="s">
        <v>13084</v>
      </c>
      <c r="F52" s="137" t="s">
        <v>3292</v>
      </c>
      <c r="G52" s="139">
        <v>11666</v>
      </c>
      <c r="H52" s="137" t="s">
        <v>2924</v>
      </c>
      <c r="I52" s="137" t="s">
        <v>3306</v>
      </c>
      <c r="J52" s="137" t="s">
        <v>2925</v>
      </c>
      <c r="K52" s="137" t="s">
        <v>2926</v>
      </c>
      <c r="L52" s="137" t="s">
        <v>3294</v>
      </c>
      <c r="M52" s="137" t="s">
        <v>65</v>
      </c>
      <c r="N52" s="140">
        <v>43098</v>
      </c>
      <c r="O52" s="140">
        <v>43104</v>
      </c>
      <c r="P52" s="137" t="s">
        <v>3988</v>
      </c>
      <c r="Q52" s="137" t="s">
        <v>3989</v>
      </c>
      <c r="R52" s="137" t="s">
        <v>3990</v>
      </c>
      <c r="S52" s="137" t="s">
        <v>13085</v>
      </c>
      <c r="T52" s="137" t="s">
        <v>3298</v>
      </c>
      <c r="U52" s="137">
        <v>2200</v>
      </c>
      <c r="V52" s="137"/>
      <c r="W52" s="137"/>
      <c r="X52" s="137"/>
      <c r="Y52" s="137"/>
    </row>
    <row r="53" spans="1:25" ht="15" customHeight="1" x14ac:dyDescent="0.25">
      <c r="A53" s="137" t="s">
        <v>13083</v>
      </c>
      <c r="B53" s="138" t="s">
        <v>12803</v>
      </c>
      <c r="C53" s="137" t="s">
        <v>3290</v>
      </c>
      <c r="D53" s="137" t="s">
        <v>5463</v>
      </c>
      <c r="E53" s="137" t="s">
        <v>13086</v>
      </c>
      <c r="F53" s="137" t="s">
        <v>3292</v>
      </c>
      <c r="G53" s="139">
        <v>11666</v>
      </c>
      <c r="H53" s="137" t="s">
        <v>2924</v>
      </c>
      <c r="I53" s="137" t="s">
        <v>3306</v>
      </c>
      <c r="J53" s="137" t="s">
        <v>2925</v>
      </c>
      <c r="K53" s="137" t="s">
        <v>2926</v>
      </c>
      <c r="L53" s="137" t="s">
        <v>3294</v>
      </c>
      <c r="M53" s="137" t="s">
        <v>65</v>
      </c>
      <c r="N53" s="140">
        <v>43096.575162037036</v>
      </c>
      <c r="O53" s="140">
        <v>43102</v>
      </c>
      <c r="P53" s="137" t="s">
        <v>9290</v>
      </c>
      <c r="Q53" s="137" t="s">
        <v>3405</v>
      </c>
      <c r="R53" s="137" t="s">
        <v>12748</v>
      </c>
      <c r="S53" s="137"/>
      <c r="T53" s="137" t="s">
        <v>3298</v>
      </c>
      <c r="U53" s="137">
        <v>2200</v>
      </c>
      <c r="V53" s="137"/>
      <c r="W53" s="137"/>
      <c r="X53" s="137"/>
      <c r="Y53" s="137"/>
    </row>
    <row r="54" spans="1:25" ht="15" customHeight="1" x14ac:dyDescent="0.25">
      <c r="A54" s="137" t="s">
        <v>13087</v>
      </c>
      <c r="B54" s="138" t="s">
        <v>12803</v>
      </c>
      <c r="C54" s="137" t="s">
        <v>3290</v>
      </c>
      <c r="D54" s="137" t="s">
        <v>31</v>
      </c>
      <c r="E54" s="137" t="s">
        <v>13088</v>
      </c>
      <c r="F54" s="137" t="s">
        <v>3292</v>
      </c>
      <c r="G54" s="139">
        <v>11625</v>
      </c>
      <c r="H54" s="137" t="s">
        <v>1127</v>
      </c>
      <c r="I54" s="137" t="s">
        <v>3432</v>
      </c>
      <c r="J54" s="137" t="s">
        <v>1212</v>
      </c>
      <c r="K54" s="137" t="s">
        <v>1213</v>
      </c>
      <c r="L54" s="137" t="s">
        <v>3294</v>
      </c>
      <c r="M54" s="140">
        <v>43083</v>
      </c>
      <c r="N54" s="140">
        <v>43084.527268518519</v>
      </c>
      <c r="O54" s="140">
        <v>43104</v>
      </c>
      <c r="P54" s="137" t="s">
        <v>6461</v>
      </c>
      <c r="Q54" s="137" t="s">
        <v>3928</v>
      </c>
      <c r="R54" s="137" t="s">
        <v>6462</v>
      </c>
      <c r="S54" s="137"/>
      <c r="T54" s="137" t="s">
        <v>3298</v>
      </c>
      <c r="U54" s="137">
        <v>2200</v>
      </c>
      <c r="V54" s="137" t="s">
        <v>3995</v>
      </c>
      <c r="W54" s="137" t="s">
        <v>3996</v>
      </c>
      <c r="X54" s="137" t="s">
        <v>6464</v>
      </c>
      <c r="Y54" s="137"/>
    </row>
    <row r="55" spans="1:25" ht="15" customHeight="1" x14ac:dyDescent="0.25">
      <c r="A55" s="137" t="s">
        <v>13089</v>
      </c>
      <c r="B55" s="138" t="s">
        <v>12803</v>
      </c>
      <c r="C55" s="137" t="s">
        <v>3290</v>
      </c>
      <c r="D55" s="137" t="s">
        <v>84</v>
      </c>
      <c r="E55" s="137" t="s">
        <v>13090</v>
      </c>
      <c r="F55" s="137" t="s">
        <v>3292</v>
      </c>
      <c r="G55" s="139">
        <v>40831</v>
      </c>
      <c r="H55" s="137" t="s">
        <v>283</v>
      </c>
      <c r="I55" s="137" t="s">
        <v>3432</v>
      </c>
      <c r="J55" s="137" t="s">
        <v>284</v>
      </c>
      <c r="K55" s="137" t="s">
        <v>285</v>
      </c>
      <c r="L55" s="137" t="s">
        <v>3294</v>
      </c>
      <c r="M55" s="137" t="s">
        <v>65</v>
      </c>
      <c r="N55" s="140">
        <v>43102.447013888886</v>
      </c>
      <c r="O55" s="140">
        <v>43111</v>
      </c>
      <c r="P55" s="137" t="s">
        <v>1448</v>
      </c>
      <c r="Q55" s="137" t="s">
        <v>10813</v>
      </c>
      <c r="R55" s="137" t="s">
        <v>659</v>
      </c>
      <c r="S55" s="137" t="s">
        <v>4938</v>
      </c>
      <c r="T55" s="137" t="s">
        <v>3298</v>
      </c>
      <c r="U55" s="137">
        <v>2200</v>
      </c>
      <c r="V55" s="137"/>
      <c r="W55" s="137"/>
      <c r="X55" s="137"/>
      <c r="Y55" s="137"/>
    </row>
    <row r="56" spans="1:25" ht="15" customHeight="1" x14ac:dyDescent="0.25">
      <c r="A56" s="137" t="s">
        <v>13091</v>
      </c>
      <c r="B56" s="138" t="s">
        <v>12803</v>
      </c>
      <c r="C56" s="137" t="s">
        <v>3290</v>
      </c>
      <c r="D56" s="137" t="s">
        <v>23</v>
      </c>
      <c r="E56" s="137" t="s">
        <v>13093</v>
      </c>
      <c r="F56" s="137" t="s">
        <v>3292</v>
      </c>
      <c r="G56" s="139">
        <v>348</v>
      </c>
      <c r="H56" s="137" t="s">
        <v>4629</v>
      </c>
      <c r="I56" s="137" t="s">
        <v>3312</v>
      </c>
      <c r="J56" s="137" t="s">
        <v>4630</v>
      </c>
      <c r="K56" s="137" t="s">
        <v>4631</v>
      </c>
      <c r="L56" s="137" t="s">
        <v>3294</v>
      </c>
      <c r="M56" s="140">
        <v>43078</v>
      </c>
      <c r="N56" s="140">
        <v>43098</v>
      </c>
      <c r="O56" s="140">
        <v>43115</v>
      </c>
      <c r="P56" s="137" t="s">
        <v>13094</v>
      </c>
      <c r="Q56" s="137" t="s">
        <v>4670</v>
      </c>
      <c r="R56" s="137" t="s">
        <v>13095</v>
      </c>
      <c r="S56" s="137"/>
      <c r="T56" s="137" t="s">
        <v>3298</v>
      </c>
      <c r="U56" s="137">
        <v>2200</v>
      </c>
      <c r="V56" s="137" t="s">
        <v>3597</v>
      </c>
      <c r="W56" s="137" t="s">
        <v>3598</v>
      </c>
      <c r="X56" s="137"/>
      <c r="Y56" s="137"/>
    </row>
    <row r="57" spans="1:25" ht="15" customHeight="1" x14ac:dyDescent="0.25">
      <c r="A57" s="137" t="s">
        <v>13092</v>
      </c>
      <c r="B57" s="138" t="s">
        <v>12803</v>
      </c>
      <c r="C57" s="137" t="s">
        <v>3290</v>
      </c>
      <c r="D57" s="137" t="s">
        <v>31</v>
      </c>
      <c r="E57" s="137" t="s">
        <v>13096</v>
      </c>
      <c r="F57" s="137" t="s">
        <v>3292</v>
      </c>
      <c r="G57" s="139">
        <v>234</v>
      </c>
      <c r="H57" s="137" t="s">
        <v>1752</v>
      </c>
      <c r="I57" s="137" t="s">
        <v>3302</v>
      </c>
      <c r="J57" s="137" t="s">
        <v>1842</v>
      </c>
      <c r="K57" s="137" t="s">
        <v>1843</v>
      </c>
      <c r="L57" s="137" t="s">
        <v>3294</v>
      </c>
      <c r="M57" s="140">
        <v>43091</v>
      </c>
      <c r="N57" s="140">
        <v>43097.310567129629</v>
      </c>
      <c r="O57" s="140">
        <v>43124</v>
      </c>
      <c r="P57" s="137" t="s">
        <v>13097</v>
      </c>
      <c r="Q57" s="137" t="s">
        <v>13098</v>
      </c>
      <c r="R57" s="137" t="s">
        <v>13099</v>
      </c>
      <c r="S57" s="137" t="s">
        <v>13100</v>
      </c>
      <c r="T57" s="137" t="s">
        <v>3298</v>
      </c>
      <c r="U57" s="137">
        <v>2200</v>
      </c>
      <c r="V57" s="137"/>
      <c r="W57" s="137" t="s">
        <v>13101</v>
      </c>
      <c r="X57" s="137"/>
      <c r="Y57" s="137"/>
    </row>
    <row r="58" spans="1:25" ht="15" customHeight="1" x14ac:dyDescent="0.25">
      <c r="A58" s="137" t="s">
        <v>13102</v>
      </c>
      <c r="B58" s="138" t="s">
        <v>12803</v>
      </c>
      <c r="C58" s="137" t="s">
        <v>3290</v>
      </c>
      <c r="D58" s="137" t="s">
        <v>223</v>
      </c>
      <c r="E58" s="137" t="s">
        <v>13106</v>
      </c>
      <c r="F58" s="137" t="s">
        <v>3292</v>
      </c>
      <c r="G58" s="139">
        <v>10926</v>
      </c>
      <c r="H58" s="137" t="s">
        <v>1768</v>
      </c>
      <c r="I58" s="137" t="s">
        <v>3302</v>
      </c>
      <c r="J58" s="137" t="s">
        <v>1873</v>
      </c>
      <c r="K58" s="137" t="s">
        <v>1874</v>
      </c>
      <c r="L58" s="137" t="s">
        <v>3294</v>
      </c>
      <c r="M58" s="137" t="s">
        <v>65</v>
      </c>
      <c r="N58" s="140">
        <v>43097.49113425926</v>
      </c>
      <c r="O58" s="140">
        <v>43109</v>
      </c>
      <c r="P58" s="137" t="s">
        <v>13107</v>
      </c>
      <c r="Q58" s="137" t="s">
        <v>6054</v>
      </c>
      <c r="R58" s="137" t="s">
        <v>13108</v>
      </c>
      <c r="S58" s="137"/>
      <c r="T58" s="137" t="s">
        <v>3298</v>
      </c>
      <c r="U58" s="137">
        <v>2200</v>
      </c>
      <c r="V58" s="137"/>
      <c r="W58" s="137" t="s">
        <v>13109</v>
      </c>
      <c r="X58" s="137"/>
      <c r="Y58" s="137"/>
    </row>
    <row r="59" spans="1:25" ht="15" customHeight="1" x14ac:dyDescent="0.25">
      <c r="A59" s="137" t="s">
        <v>13103</v>
      </c>
      <c r="B59" s="138" t="s">
        <v>12803</v>
      </c>
      <c r="C59" s="137" t="s">
        <v>3290</v>
      </c>
      <c r="D59" s="137" t="s">
        <v>112</v>
      </c>
      <c r="E59" s="137" t="s">
        <v>13110</v>
      </c>
      <c r="F59" s="137" t="s">
        <v>3292</v>
      </c>
      <c r="G59" s="139">
        <v>10549</v>
      </c>
      <c r="H59" s="137" t="s">
        <v>804</v>
      </c>
      <c r="I59" s="137" t="s">
        <v>3302</v>
      </c>
      <c r="J59" s="137" t="s">
        <v>805</v>
      </c>
      <c r="K59" s="137" t="s">
        <v>806</v>
      </c>
      <c r="L59" s="137" t="s">
        <v>3294</v>
      </c>
      <c r="M59" s="140">
        <v>43092</v>
      </c>
      <c r="N59" s="140">
        <v>43102.669583333336</v>
      </c>
      <c r="O59" s="140">
        <v>43109</v>
      </c>
      <c r="P59" s="137" t="s">
        <v>13111</v>
      </c>
      <c r="Q59" s="137" t="s">
        <v>13112</v>
      </c>
      <c r="R59" s="137" t="s">
        <v>13113</v>
      </c>
      <c r="S59" s="137" t="s">
        <v>13114</v>
      </c>
      <c r="T59" s="137" t="s">
        <v>3298</v>
      </c>
      <c r="U59" s="137">
        <v>2200</v>
      </c>
      <c r="V59" s="137"/>
      <c r="W59" s="137" t="s">
        <v>13115</v>
      </c>
      <c r="X59" s="137" t="s">
        <v>13116</v>
      </c>
      <c r="Y59" s="137"/>
    </row>
    <row r="60" spans="1:25" ht="15" customHeight="1" x14ac:dyDescent="0.25">
      <c r="A60" s="137" t="s">
        <v>13104</v>
      </c>
      <c r="B60" s="138" t="s">
        <v>12803</v>
      </c>
      <c r="C60" s="137" t="s">
        <v>3290</v>
      </c>
      <c r="D60" s="137" t="s">
        <v>223</v>
      </c>
      <c r="E60" s="137" t="s">
        <v>13117</v>
      </c>
      <c r="F60" s="137" t="s">
        <v>3292</v>
      </c>
      <c r="G60" s="139">
        <v>11307</v>
      </c>
      <c r="H60" s="137" t="s">
        <v>10447</v>
      </c>
      <c r="I60" s="137" t="s">
        <v>3302</v>
      </c>
      <c r="J60" s="137" t="s">
        <v>10448</v>
      </c>
      <c r="K60" s="137" t="s">
        <v>10449</v>
      </c>
      <c r="L60" s="137" t="s">
        <v>3294</v>
      </c>
      <c r="M60" s="137" t="s">
        <v>65</v>
      </c>
      <c r="N60" s="140">
        <v>43084.496817129628</v>
      </c>
      <c r="O60" s="140">
        <v>43102</v>
      </c>
      <c r="P60" s="137" t="s">
        <v>13118</v>
      </c>
      <c r="Q60" s="137" t="s">
        <v>4593</v>
      </c>
      <c r="R60" s="137" t="s">
        <v>13119</v>
      </c>
      <c r="S60" s="137" t="s">
        <v>13120</v>
      </c>
      <c r="T60" s="137" t="s">
        <v>3298</v>
      </c>
      <c r="U60" s="137">
        <v>2200</v>
      </c>
      <c r="V60" s="137" t="s">
        <v>13121</v>
      </c>
      <c r="W60" s="137" t="s">
        <v>13122</v>
      </c>
      <c r="X60" s="137"/>
      <c r="Y60" s="137"/>
    </row>
    <row r="61" spans="1:25" ht="15" customHeight="1" x14ac:dyDescent="0.25">
      <c r="A61" s="137" t="s">
        <v>13105</v>
      </c>
      <c r="B61" s="138" t="s">
        <v>12803</v>
      </c>
      <c r="C61" s="137" t="s">
        <v>3290</v>
      </c>
      <c r="D61" s="137" t="s">
        <v>112</v>
      </c>
      <c r="E61" s="137" t="s">
        <v>13123</v>
      </c>
      <c r="F61" s="137" t="s">
        <v>3292</v>
      </c>
      <c r="G61" s="139">
        <v>10926</v>
      </c>
      <c r="H61" s="137" t="s">
        <v>1768</v>
      </c>
      <c r="I61" s="137" t="s">
        <v>3302</v>
      </c>
      <c r="J61" s="137" t="s">
        <v>1873</v>
      </c>
      <c r="K61" s="137" t="s">
        <v>1874</v>
      </c>
      <c r="L61" s="137" t="s">
        <v>3294</v>
      </c>
      <c r="M61" s="137" t="s">
        <v>65</v>
      </c>
      <c r="N61" s="140">
        <v>43118.461701388886</v>
      </c>
      <c r="O61" s="140">
        <v>43124</v>
      </c>
      <c r="P61" s="137" t="s">
        <v>13124</v>
      </c>
      <c r="Q61" s="137" t="s">
        <v>13125</v>
      </c>
      <c r="R61" s="137" t="s">
        <v>13126</v>
      </c>
      <c r="S61" s="137" t="s">
        <v>13127</v>
      </c>
      <c r="T61" s="137" t="s">
        <v>3298</v>
      </c>
      <c r="U61" s="137">
        <v>2200</v>
      </c>
      <c r="V61" s="137"/>
      <c r="W61" s="137" t="s">
        <v>13128</v>
      </c>
      <c r="X61" s="137"/>
      <c r="Y61" s="137"/>
    </row>
    <row r="62" spans="1:25" ht="15" customHeight="1" x14ac:dyDescent="0.25">
      <c r="A62" s="137" t="s">
        <v>13129</v>
      </c>
      <c r="B62" s="138" t="s">
        <v>12803</v>
      </c>
      <c r="C62" s="137" t="s">
        <v>3290</v>
      </c>
      <c r="D62" s="137" t="s">
        <v>61</v>
      </c>
      <c r="E62" s="137" t="s">
        <v>13131</v>
      </c>
      <c r="F62" s="137" t="s">
        <v>3292</v>
      </c>
      <c r="G62" s="139">
        <v>11266</v>
      </c>
      <c r="H62" s="137" t="s">
        <v>2802</v>
      </c>
      <c r="I62" s="137" t="s">
        <v>3491</v>
      </c>
      <c r="J62" s="137" t="s">
        <v>2803</v>
      </c>
      <c r="K62" s="137" t="s">
        <v>2804</v>
      </c>
      <c r="L62" s="137" t="s">
        <v>3294</v>
      </c>
      <c r="M62" s="137" t="s">
        <v>65</v>
      </c>
      <c r="N62" s="140">
        <v>43117.380671296298</v>
      </c>
      <c r="O62" s="140">
        <v>43123</v>
      </c>
      <c r="P62" s="137" t="s">
        <v>13132</v>
      </c>
      <c r="Q62" s="137" t="s">
        <v>13133</v>
      </c>
      <c r="R62" s="137" t="s">
        <v>13134</v>
      </c>
      <c r="S62" s="137" t="s">
        <v>13135</v>
      </c>
      <c r="T62" s="137" t="s">
        <v>3298</v>
      </c>
      <c r="U62" s="137">
        <v>2200</v>
      </c>
      <c r="V62" s="137" t="s">
        <v>3995</v>
      </c>
      <c r="W62" s="137" t="s">
        <v>3996</v>
      </c>
      <c r="X62" s="137" t="s">
        <v>13136</v>
      </c>
      <c r="Y62" s="137"/>
    </row>
    <row r="63" spans="1:25" ht="15" customHeight="1" x14ac:dyDescent="0.25">
      <c r="A63" s="137" t="s">
        <v>13130</v>
      </c>
      <c r="B63" s="138" t="s">
        <v>12803</v>
      </c>
      <c r="C63" s="137" t="s">
        <v>3290</v>
      </c>
      <c r="D63" s="137" t="s">
        <v>223</v>
      </c>
      <c r="E63" s="137" t="s">
        <v>13137</v>
      </c>
      <c r="F63" s="137" t="s">
        <v>3292</v>
      </c>
      <c r="G63" s="139">
        <v>11116</v>
      </c>
      <c r="H63" s="137" t="s">
        <v>630</v>
      </c>
      <c r="I63" s="137" t="s">
        <v>4125</v>
      </c>
      <c r="J63" s="137" t="s">
        <v>631</v>
      </c>
      <c r="K63" s="137" t="s">
        <v>632</v>
      </c>
      <c r="L63" s="137" t="s">
        <v>3294</v>
      </c>
      <c r="M63" s="137" t="s">
        <v>65</v>
      </c>
      <c r="N63" s="140">
        <v>43108.452245370368</v>
      </c>
      <c r="O63" s="140">
        <v>43130</v>
      </c>
      <c r="P63" s="137" t="s">
        <v>13138</v>
      </c>
      <c r="Q63" s="137" t="s">
        <v>6647</v>
      </c>
      <c r="R63" s="137" t="s">
        <v>13139</v>
      </c>
      <c r="S63" s="137" t="s">
        <v>13140</v>
      </c>
      <c r="T63" s="137" t="s">
        <v>3298</v>
      </c>
      <c r="U63" s="137">
        <v>2200</v>
      </c>
      <c r="V63" s="137"/>
      <c r="W63" s="137"/>
      <c r="X63" s="137"/>
      <c r="Y63" s="137"/>
    </row>
    <row r="64" spans="1:25" ht="15" customHeight="1" x14ac:dyDescent="0.25">
      <c r="A64" s="137" t="s">
        <v>13141</v>
      </c>
      <c r="B64" s="138" t="s">
        <v>12803</v>
      </c>
      <c r="C64" s="137" t="s">
        <v>3290</v>
      </c>
      <c r="D64" s="137" t="s">
        <v>31</v>
      </c>
      <c r="E64" s="137" t="s">
        <v>13142</v>
      </c>
      <c r="F64" s="137" t="s">
        <v>3292</v>
      </c>
      <c r="G64" s="139">
        <v>40258</v>
      </c>
      <c r="H64" s="137" t="s">
        <v>1172</v>
      </c>
      <c r="I64" s="137" t="s">
        <v>3302</v>
      </c>
      <c r="J64" s="137" t="s">
        <v>1302</v>
      </c>
      <c r="K64" s="137" t="s">
        <v>1303</v>
      </c>
      <c r="L64" s="137" t="s">
        <v>3420</v>
      </c>
      <c r="M64" s="137" t="s">
        <v>65</v>
      </c>
      <c r="N64" s="140">
        <v>43091.616446759261</v>
      </c>
      <c r="O64" s="140">
        <v>43108</v>
      </c>
      <c r="P64" s="137" t="s">
        <v>1922</v>
      </c>
      <c r="Q64" s="137" t="s">
        <v>5561</v>
      </c>
      <c r="R64" s="137" t="s">
        <v>13143</v>
      </c>
      <c r="S64" s="137" t="s">
        <v>13144</v>
      </c>
      <c r="T64" s="137" t="s">
        <v>3298</v>
      </c>
      <c r="U64" s="137">
        <v>2200</v>
      </c>
      <c r="V64" s="137"/>
      <c r="W64" s="137"/>
      <c r="X64" s="137"/>
      <c r="Y64" s="137"/>
    </row>
    <row r="65" spans="1:25" ht="15" customHeight="1" x14ac:dyDescent="0.25">
      <c r="A65" s="137" t="s">
        <v>13145</v>
      </c>
      <c r="B65" s="138" t="s">
        <v>12803</v>
      </c>
      <c r="C65" s="137" t="s">
        <v>3290</v>
      </c>
      <c r="D65" s="137" t="s">
        <v>31</v>
      </c>
      <c r="E65" s="137" t="s">
        <v>13147</v>
      </c>
      <c r="F65" s="137" t="s">
        <v>3292</v>
      </c>
      <c r="G65" s="139">
        <v>11044</v>
      </c>
      <c r="H65" s="137" t="s">
        <v>1139</v>
      </c>
      <c r="I65" s="137" t="s">
        <v>3312</v>
      </c>
      <c r="J65" s="137" t="s">
        <v>1237</v>
      </c>
      <c r="K65" s="137" t="s">
        <v>1238</v>
      </c>
      <c r="L65" s="137" t="s">
        <v>3294</v>
      </c>
      <c r="M65" s="140">
        <v>43076</v>
      </c>
      <c r="N65" s="140">
        <v>43117.540543981479</v>
      </c>
      <c r="O65" s="140">
        <v>43125</v>
      </c>
      <c r="P65" s="137" t="s">
        <v>13148</v>
      </c>
      <c r="Q65" s="137" t="s">
        <v>3405</v>
      </c>
      <c r="R65" s="137" t="s">
        <v>13149</v>
      </c>
      <c r="S65" s="137" t="s">
        <v>13150</v>
      </c>
      <c r="T65" s="137" t="s">
        <v>3298</v>
      </c>
      <c r="U65" s="137">
        <v>2200</v>
      </c>
      <c r="V65" s="137"/>
      <c r="W65" s="137"/>
      <c r="X65" s="137"/>
      <c r="Y65" s="137"/>
    </row>
    <row r="66" spans="1:25" ht="15" customHeight="1" x14ac:dyDescent="0.25">
      <c r="A66" s="137" t="s">
        <v>13146</v>
      </c>
      <c r="B66" s="138" t="s">
        <v>12803</v>
      </c>
      <c r="C66" s="137" t="s">
        <v>3290</v>
      </c>
      <c r="D66" s="137" t="s">
        <v>61</v>
      </c>
      <c r="E66" s="137" t="s">
        <v>13151</v>
      </c>
      <c r="F66" s="137" t="s">
        <v>3292</v>
      </c>
      <c r="G66" s="139">
        <v>11019</v>
      </c>
      <c r="H66" s="137" t="s">
        <v>396</v>
      </c>
      <c r="I66" s="137" t="s">
        <v>3456</v>
      </c>
      <c r="J66" s="137" t="s">
        <v>397</v>
      </c>
      <c r="K66" s="137" t="s">
        <v>398</v>
      </c>
      <c r="L66" s="137" t="s">
        <v>3294</v>
      </c>
      <c r="M66" s="137" t="s">
        <v>65</v>
      </c>
      <c r="N66" s="140">
        <v>43112.65216435185</v>
      </c>
      <c r="O66" s="140">
        <v>43119</v>
      </c>
      <c r="P66" s="137" t="s">
        <v>2849</v>
      </c>
      <c r="Q66" s="137" t="s">
        <v>3518</v>
      </c>
      <c r="R66" s="137" t="s">
        <v>2850</v>
      </c>
      <c r="S66" s="137" t="s">
        <v>5092</v>
      </c>
      <c r="T66" s="137" t="s">
        <v>3298</v>
      </c>
      <c r="U66" s="137">
        <v>2200</v>
      </c>
      <c r="V66" s="137"/>
      <c r="W66" s="137" t="s">
        <v>13152</v>
      </c>
      <c r="X66" s="137" t="s">
        <v>13153</v>
      </c>
      <c r="Y66" s="137"/>
    </row>
    <row r="67" spans="1:25" ht="15" customHeight="1" x14ac:dyDescent="0.25">
      <c r="A67" s="137" t="s">
        <v>13154</v>
      </c>
      <c r="B67" s="138" t="s">
        <v>12803</v>
      </c>
      <c r="C67" s="137" t="s">
        <v>3290</v>
      </c>
      <c r="D67" s="137" t="s">
        <v>223</v>
      </c>
      <c r="E67" s="137" t="s">
        <v>13155</v>
      </c>
      <c r="F67" s="137" t="s">
        <v>3292</v>
      </c>
      <c r="G67" s="139">
        <v>269</v>
      </c>
      <c r="H67" s="137" t="s">
        <v>13156</v>
      </c>
      <c r="I67" s="137" t="s">
        <v>3344</v>
      </c>
      <c r="J67" s="137" t="s">
        <v>13157</v>
      </c>
      <c r="K67" s="137" t="s">
        <v>13158</v>
      </c>
      <c r="L67" s="137" t="s">
        <v>3294</v>
      </c>
      <c r="M67" s="140">
        <v>43116</v>
      </c>
      <c r="N67" s="140">
        <v>43119.507430555554</v>
      </c>
      <c r="O67" s="140">
        <v>43127</v>
      </c>
      <c r="P67" s="137" t="s">
        <v>13159</v>
      </c>
      <c r="Q67" s="137" t="s">
        <v>13160</v>
      </c>
      <c r="R67" s="137" t="s">
        <v>13161</v>
      </c>
      <c r="S67" s="137"/>
      <c r="T67" s="137" t="s">
        <v>3298</v>
      </c>
      <c r="U67" s="137">
        <v>2200</v>
      </c>
      <c r="V67" s="137" t="s">
        <v>3708</v>
      </c>
      <c r="W67" s="137" t="s">
        <v>3809</v>
      </c>
      <c r="X67" s="137" t="s">
        <v>13162</v>
      </c>
      <c r="Y67" s="137"/>
    </row>
    <row r="68" spans="1:25" ht="15" customHeight="1" x14ac:dyDescent="0.25">
      <c r="A68" s="137" t="s">
        <v>13163</v>
      </c>
      <c r="B68" s="138" t="s">
        <v>12803</v>
      </c>
      <c r="C68" s="137" t="s">
        <v>3290</v>
      </c>
      <c r="D68" s="137" t="s">
        <v>23</v>
      </c>
      <c r="E68" s="137" t="s">
        <v>13164</v>
      </c>
      <c r="F68" s="137" t="s">
        <v>3292</v>
      </c>
      <c r="G68" s="139">
        <v>11628</v>
      </c>
      <c r="H68" s="137" t="s">
        <v>13165</v>
      </c>
      <c r="I68" s="137" t="s">
        <v>3293</v>
      </c>
      <c r="J68" s="137" t="s">
        <v>13166</v>
      </c>
      <c r="K68" s="137" t="s">
        <v>13167</v>
      </c>
      <c r="L68" s="137" t="s">
        <v>3294</v>
      </c>
      <c r="M68" s="140">
        <v>43091</v>
      </c>
      <c r="N68" s="140">
        <v>43098</v>
      </c>
      <c r="O68" s="140">
        <v>43105</v>
      </c>
      <c r="P68" s="137" t="s">
        <v>13168</v>
      </c>
      <c r="Q68" s="137" t="s">
        <v>7096</v>
      </c>
      <c r="R68" s="137" t="s">
        <v>13169</v>
      </c>
      <c r="S68" s="137" t="s">
        <v>13170</v>
      </c>
      <c r="T68" s="137" t="s">
        <v>3298</v>
      </c>
      <c r="U68" s="137">
        <v>2200</v>
      </c>
      <c r="V68" s="137" t="s">
        <v>9776</v>
      </c>
      <c r="W68" s="137" t="s">
        <v>9777</v>
      </c>
      <c r="X68" s="137" t="s">
        <v>13171</v>
      </c>
      <c r="Y68" s="137"/>
    </row>
    <row r="69" spans="1:25" ht="15" customHeight="1" x14ac:dyDescent="0.25">
      <c r="A69" s="137" t="s">
        <v>13172</v>
      </c>
      <c r="B69" s="138" t="s">
        <v>12803</v>
      </c>
      <c r="C69" s="137" t="s">
        <v>3290</v>
      </c>
      <c r="D69" s="137" t="s">
        <v>31</v>
      </c>
      <c r="E69" s="137" t="s">
        <v>13173</v>
      </c>
      <c r="F69" s="137" t="s">
        <v>3292</v>
      </c>
      <c r="G69" s="139">
        <v>10096</v>
      </c>
      <c r="H69" s="137" t="s">
        <v>286</v>
      </c>
      <c r="I69" s="137" t="s">
        <v>3417</v>
      </c>
      <c r="J69" s="137" t="s">
        <v>287</v>
      </c>
      <c r="K69" s="137" t="s">
        <v>288</v>
      </c>
      <c r="L69" s="137" t="s">
        <v>3294</v>
      </c>
      <c r="M69" s="140">
        <v>43116</v>
      </c>
      <c r="N69" s="140">
        <v>43117.595358796294</v>
      </c>
      <c r="O69" s="140">
        <v>43129</v>
      </c>
      <c r="P69" s="137" t="s">
        <v>13174</v>
      </c>
      <c r="Q69" s="137" t="s">
        <v>4702</v>
      </c>
      <c r="R69" s="137" t="s">
        <v>13175</v>
      </c>
      <c r="S69" s="137" t="s">
        <v>13176</v>
      </c>
      <c r="T69" s="137" t="s">
        <v>3298</v>
      </c>
      <c r="U69" s="137">
        <v>2200</v>
      </c>
      <c r="V69" s="137"/>
      <c r="W69" s="137" t="s">
        <v>31</v>
      </c>
      <c r="X69" s="137"/>
      <c r="Y69" s="137"/>
    </row>
    <row r="70" spans="1:25" ht="15" customHeight="1" x14ac:dyDescent="0.25">
      <c r="A70" s="137" t="s">
        <v>13177</v>
      </c>
      <c r="B70" s="138" t="s">
        <v>12803</v>
      </c>
      <c r="C70" s="137" t="s">
        <v>3290</v>
      </c>
      <c r="D70" s="137" t="s">
        <v>53</v>
      </c>
      <c r="E70" s="137" t="s">
        <v>13178</v>
      </c>
      <c r="F70" s="137" t="s">
        <v>3292</v>
      </c>
      <c r="G70" s="139">
        <v>420</v>
      </c>
      <c r="H70" s="137" t="s">
        <v>176</v>
      </c>
      <c r="I70" s="137" t="s">
        <v>3432</v>
      </c>
      <c r="J70" s="137" t="s">
        <v>177</v>
      </c>
      <c r="K70" s="137" t="s">
        <v>178</v>
      </c>
      <c r="L70" s="137" t="s">
        <v>3294</v>
      </c>
      <c r="M70" s="140">
        <v>43122</v>
      </c>
      <c r="N70" s="140">
        <v>43126.368414351855</v>
      </c>
      <c r="O70" s="140">
        <v>43131</v>
      </c>
      <c r="P70" s="137" t="s">
        <v>13179</v>
      </c>
      <c r="Q70" s="137" t="s">
        <v>10671</v>
      </c>
      <c r="R70" s="137" t="s">
        <v>13180</v>
      </c>
      <c r="S70" s="137" t="s">
        <v>13181</v>
      </c>
      <c r="T70" s="137" t="s">
        <v>3298</v>
      </c>
      <c r="U70" s="137">
        <v>2200</v>
      </c>
      <c r="V70" s="137" t="s">
        <v>11586</v>
      </c>
      <c r="W70" s="137" t="s">
        <v>13182</v>
      </c>
      <c r="X70" s="137"/>
      <c r="Y70" s="137"/>
    </row>
    <row r="71" spans="1:25" ht="15" customHeight="1" x14ac:dyDescent="0.25">
      <c r="A71" s="137" t="s">
        <v>13183</v>
      </c>
      <c r="B71" s="138" t="s">
        <v>12803</v>
      </c>
      <c r="C71" s="137" t="s">
        <v>3290</v>
      </c>
      <c r="D71" s="137" t="s">
        <v>112</v>
      </c>
      <c r="E71" s="137" t="s">
        <v>13184</v>
      </c>
      <c r="F71" s="137" t="s">
        <v>3292</v>
      </c>
      <c r="G71" s="139">
        <v>10615</v>
      </c>
      <c r="H71" s="137" t="s">
        <v>1149</v>
      </c>
      <c r="I71" s="137" t="s">
        <v>3843</v>
      </c>
      <c r="J71" s="137" t="s">
        <v>1255</v>
      </c>
      <c r="K71" s="137" t="s">
        <v>1256</v>
      </c>
      <c r="L71" s="137" t="s">
        <v>3294</v>
      </c>
      <c r="M71" s="137" t="s">
        <v>65</v>
      </c>
      <c r="N71" s="140">
        <v>43122.365289351852</v>
      </c>
      <c r="O71" s="140">
        <v>43129</v>
      </c>
      <c r="P71" s="137" t="s">
        <v>13185</v>
      </c>
      <c r="Q71" s="137" t="s">
        <v>3771</v>
      </c>
      <c r="R71" s="137" t="s">
        <v>13186</v>
      </c>
      <c r="S71" s="137" t="s">
        <v>13187</v>
      </c>
      <c r="T71" s="137" t="s">
        <v>3298</v>
      </c>
      <c r="U71" s="137">
        <v>2200</v>
      </c>
      <c r="V71" s="137"/>
      <c r="W71" s="137"/>
      <c r="X71" s="137"/>
      <c r="Y71" s="137"/>
    </row>
    <row r="72" spans="1:25" ht="15" customHeight="1" x14ac:dyDescent="0.25">
      <c r="A72" s="137" t="s">
        <v>13188</v>
      </c>
      <c r="B72" s="138" t="s">
        <v>12803</v>
      </c>
      <c r="C72" s="137" t="s">
        <v>3290</v>
      </c>
      <c r="D72" s="137" t="s">
        <v>313</v>
      </c>
      <c r="E72" s="137" t="s">
        <v>13189</v>
      </c>
      <c r="F72" s="137" t="s">
        <v>3292</v>
      </c>
      <c r="G72" s="139">
        <v>10750</v>
      </c>
      <c r="H72" s="137" t="s">
        <v>6896</v>
      </c>
      <c r="I72" s="137" t="s">
        <v>3387</v>
      </c>
      <c r="J72" s="137" t="s">
        <v>6897</v>
      </c>
      <c r="K72" s="137" t="s">
        <v>6898</v>
      </c>
      <c r="L72" s="137" t="s">
        <v>3294</v>
      </c>
      <c r="M72" s="140">
        <v>43084</v>
      </c>
      <c r="N72" s="140">
        <v>43108.555590277778</v>
      </c>
      <c r="O72" s="140">
        <v>43111</v>
      </c>
      <c r="P72" s="137" t="s">
        <v>13190</v>
      </c>
      <c r="Q72" s="137" t="s">
        <v>6799</v>
      </c>
      <c r="R72" s="137" t="s">
        <v>13191</v>
      </c>
      <c r="S72" s="137"/>
      <c r="T72" s="137" t="s">
        <v>3298</v>
      </c>
      <c r="U72" s="137">
        <v>2200</v>
      </c>
      <c r="V72" s="137"/>
      <c r="W72" s="137"/>
      <c r="X72" s="137"/>
      <c r="Y72" s="137"/>
    </row>
    <row r="73" spans="1:25" ht="15" customHeight="1" x14ac:dyDescent="0.25">
      <c r="A73" s="137" t="s">
        <v>13192</v>
      </c>
      <c r="B73" s="138" t="s">
        <v>12803</v>
      </c>
      <c r="C73" s="137" t="s">
        <v>3290</v>
      </c>
      <c r="D73" s="137" t="s">
        <v>1635</v>
      </c>
      <c r="E73" s="137" t="s">
        <v>13193</v>
      </c>
      <c r="F73" s="137" t="s">
        <v>3292</v>
      </c>
      <c r="G73" s="139">
        <v>10967</v>
      </c>
      <c r="H73" s="137" t="s">
        <v>1166</v>
      </c>
      <c r="I73" s="137" t="s">
        <v>3349</v>
      </c>
      <c r="J73" s="137" t="s">
        <v>1290</v>
      </c>
      <c r="K73" s="137" t="s">
        <v>1291</v>
      </c>
      <c r="L73" s="137" t="s">
        <v>3294</v>
      </c>
      <c r="M73" s="137" t="s">
        <v>65</v>
      </c>
      <c r="N73" s="140">
        <v>43112.397511574076</v>
      </c>
      <c r="O73" s="140">
        <v>43124</v>
      </c>
      <c r="P73" s="137" t="s">
        <v>1898</v>
      </c>
      <c r="Q73" s="137" t="s">
        <v>4593</v>
      </c>
      <c r="R73" s="137" t="s">
        <v>1976</v>
      </c>
      <c r="S73" s="137"/>
      <c r="T73" s="137" t="s">
        <v>3298</v>
      </c>
      <c r="U73" s="137">
        <v>2200</v>
      </c>
      <c r="V73" s="137"/>
      <c r="W73" s="137"/>
      <c r="X73" s="137"/>
      <c r="Y73" s="137"/>
    </row>
    <row r="74" spans="1:25" ht="15" customHeight="1" x14ac:dyDescent="0.25">
      <c r="A74" s="137" t="s">
        <v>13194</v>
      </c>
      <c r="B74" s="138" t="s">
        <v>12803</v>
      </c>
      <c r="C74" s="137" t="s">
        <v>3290</v>
      </c>
      <c r="D74" s="137" t="s">
        <v>2602</v>
      </c>
      <c r="E74" s="137" t="s">
        <v>13195</v>
      </c>
      <c r="F74" s="137" t="s">
        <v>3292</v>
      </c>
      <c r="G74" s="139">
        <v>10611</v>
      </c>
      <c r="H74" s="137" t="s">
        <v>2913</v>
      </c>
      <c r="I74" s="137" t="s">
        <v>4130</v>
      </c>
      <c r="J74" s="137" t="s">
        <v>2914</v>
      </c>
      <c r="K74" s="137" t="s">
        <v>2915</v>
      </c>
      <c r="L74" s="137" t="s">
        <v>3294</v>
      </c>
      <c r="M74" s="137" t="s">
        <v>65</v>
      </c>
      <c r="N74" s="140">
        <v>43056.487268518518</v>
      </c>
      <c r="O74" s="140">
        <v>43102</v>
      </c>
      <c r="P74" s="137" t="s">
        <v>399</v>
      </c>
      <c r="Q74" s="137" t="s">
        <v>3802</v>
      </c>
      <c r="R74" s="137" t="s">
        <v>13196</v>
      </c>
      <c r="S74" s="137"/>
      <c r="T74" s="137" t="s">
        <v>3298</v>
      </c>
      <c r="U74" s="137">
        <v>2200</v>
      </c>
      <c r="V74" s="137"/>
      <c r="W74" s="137" t="s">
        <v>2602</v>
      </c>
      <c r="X74" s="137"/>
      <c r="Y74" s="137"/>
    </row>
    <row r="75" spans="1:25" ht="15" customHeight="1" x14ac:dyDescent="0.25">
      <c r="A75" s="137" t="s">
        <v>13197</v>
      </c>
      <c r="B75" s="138" t="s">
        <v>12803</v>
      </c>
      <c r="C75" s="137" t="s">
        <v>3290</v>
      </c>
      <c r="D75" s="137" t="s">
        <v>31</v>
      </c>
      <c r="E75" s="137" t="s">
        <v>13198</v>
      </c>
      <c r="F75" s="137" t="s">
        <v>3292</v>
      </c>
      <c r="G75" s="139">
        <v>10230</v>
      </c>
      <c r="H75" s="137" t="s">
        <v>13199</v>
      </c>
      <c r="I75" s="137" t="s">
        <v>3344</v>
      </c>
      <c r="J75" s="137" t="s">
        <v>13200</v>
      </c>
      <c r="K75" s="137" t="s">
        <v>13201</v>
      </c>
      <c r="L75" s="137" t="s">
        <v>3294</v>
      </c>
      <c r="M75" s="140">
        <v>43040</v>
      </c>
      <c r="N75" s="140">
        <v>43118.343645833331</v>
      </c>
      <c r="O75" s="140">
        <v>43123</v>
      </c>
      <c r="P75" s="137" t="s">
        <v>13202</v>
      </c>
      <c r="Q75" s="137" t="s">
        <v>13203</v>
      </c>
      <c r="R75" s="137" t="s">
        <v>13204</v>
      </c>
      <c r="S75" s="137"/>
      <c r="T75" s="137" t="s">
        <v>3298</v>
      </c>
      <c r="U75" s="137">
        <v>2200</v>
      </c>
      <c r="V75" s="137"/>
      <c r="W75" s="137"/>
      <c r="X75" s="137"/>
      <c r="Y75" s="137"/>
    </row>
    <row r="76" spans="1:25" ht="15" customHeight="1" x14ac:dyDescent="0.25">
      <c r="A76" s="137" t="s">
        <v>13205</v>
      </c>
      <c r="B76" s="138" t="s">
        <v>12803</v>
      </c>
      <c r="C76" s="137" t="s">
        <v>3290</v>
      </c>
      <c r="D76" s="137" t="s">
        <v>53</v>
      </c>
      <c r="E76" s="137" t="s">
        <v>13206</v>
      </c>
      <c r="F76" s="137" t="s">
        <v>3292</v>
      </c>
      <c r="G76" s="139">
        <v>10701</v>
      </c>
      <c r="H76" s="137" t="s">
        <v>4441</v>
      </c>
      <c r="I76" s="137" t="s">
        <v>3328</v>
      </c>
      <c r="J76" s="137" t="s">
        <v>4442</v>
      </c>
      <c r="K76" s="137" t="s">
        <v>4443</v>
      </c>
      <c r="L76" s="137" t="s">
        <v>3294</v>
      </c>
      <c r="M76" s="140">
        <v>43083</v>
      </c>
      <c r="N76" s="140">
        <v>43087.487025462964</v>
      </c>
      <c r="O76" s="140">
        <v>43110</v>
      </c>
      <c r="P76" s="137" t="s">
        <v>6755</v>
      </c>
      <c r="Q76" s="137" t="s">
        <v>6756</v>
      </c>
      <c r="R76" s="137" t="s">
        <v>6757</v>
      </c>
      <c r="S76" s="137"/>
      <c r="T76" s="137" t="s">
        <v>3298</v>
      </c>
      <c r="U76" s="137">
        <v>2200</v>
      </c>
      <c r="V76" s="137"/>
      <c r="W76" s="137" t="s">
        <v>53</v>
      </c>
      <c r="X76" s="137"/>
      <c r="Y76" s="137"/>
    </row>
    <row r="77" spans="1:25" ht="15" customHeight="1" x14ac:dyDescent="0.25">
      <c r="A77" s="137" t="s">
        <v>13207</v>
      </c>
      <c r="B77" s="138" t="s">
        <v>12803</v>
      </c>
      <c r="C77" s="137" t="s">
        <v>3290</v>
      </c>
      <c r="D77" s="137" t="s">
        <v>112</v>
      </c>
      <c r="E77" s="137" t="s">
        <v>13208</v>
      </c>
      <c r="F77" s="137" t="s">
        <v>3301</v>
      </c>
      <c r="G77" s="139">
        <v>40271</v>
      </c>
      <c r="H77" s="137" t="s">
        <v>13209</v>
      </c>
      <c r="I77" s="137" t="s">
        <v>3302</v>
      </c>
      <c r="J77" s="137" t="s">
        <v>13210</v>
      </c>
      <c r="K77" s="137" t="s">
        <v>13211</v>
      </c>
      <c r="L77" s="137" t="s">
        <v>3420</v>
      </c>
      <c r="M77" s="137" t="s">
        <v>65</v>
      </c>
      <c r="N77" s="140">
        <v>43080.358414351853</v>
      </c>
      <c r="O77" s="140">
        <v>43110</v>
      </c>
      <c r="P77" s="137" t="s">
        <v>1490</v>
      </c>
      <c r="Q77" s="137" t="s">
        <v>9770</v>
      </c>
      <c r="R77" s="137" t="s">
        <v>13212</v>
      </c>
      <c r="S77" s="137" t="s">
        <v>13213</v>
      </c>
      <c r="T77" s="137" t="s">
        <v>3298</v>
      </c>
      <c r="U77" s="137">
        <v>2200</v>
      </c>
      <c r="V77" s="137"/>
      <c r="W77" s="137" t="s">
        <v>13214</v>
      </c>
      <c r="X77" s="137"/>
      <c r="Y77" s="137"/>
    </row>
    <row r="78" spans="1:25" ht="15" customHeight="1" x14ac:dyDescent="0.25">
      <c r="A78" s="137" t="s">
        <v>13215</v>
      </c>
      <c r="B78" s="138" t="s">
        <v>12803</v>
      </c>
      <c r="C78" s="137" t="s">
        <v>3290</v>
      </c>
      <c r="D78" s="137" t="s">
        <v>223</v>
      </c>
      <c r="E78" s="137" t="s">
        <v>13217</v>
      </c>
      <c r="F78" s="137" t="s">
        <v>3292</v>
      </c>
      <c r="G78" s="139">
        <v>10570</v>
      </c>
      <c r="H78" s="137" t="s">
        <v>292</v>
      </c>
      <c r="I78" s="137" t="s">
        <v>3349</v>
      </c>
      <c r="J78" s="137" t="s">
        <v>293</v>
      </c>
      <c r="K78" s="137" t="s">
        <v>757</v>
      </c>
      <c r="L78" s="137" t="s">
        <v>3294</v>
      </c>
      <c r="M78" s="140">
        <v>43110</v>
      </c>
      <c r="N78" s="140">
        <v>43112.40253472222</v>
      </c>
      <c r="O78" s="140">
        <v>43115</v>
      </c>
      <c r="P78" s="137" t="s">
        <v>13218</v>
      </c>
      <c r="Q78" s="137" t="s">
        <v>13219</v>
      </c>
      <c r="R78" s="137" t="s">
        <v>13220</v>
      </c>
      <c r="S78" s="137"/>
      <c r="T78" s="137" t="s">
        <v>3298</v>
      </c>
      <c r="U78" s="137">
        <v>2200</v>
      </c>
      <c r="V78" s="137" t="s">
        <v>5889</v>
      </c>
      <c r="W78" s="137" t="s">
        <v>13221</v>
      </c>
      <c r="X78" s="137"/>
      <c r="Y78" s="137"/>
    </row>
    <row r="79" spans="1:25" ht="15" customHeight="1" x14ac:dyDescent="0.25">
      <c r="A79" s="137" t="s">
        <v>13216</v>
      </c>
      <c r="B79" s="138" t="s">
        <v>12803</v>
      </c>
      <c r="C79" s="137" t="s">
        <v>3290</v>
      </c>
      <c r="D79" s="137" t="s">
        <v>39</v>
      </c>
      <c r="E79" s="137" t="s">
        <v>13222</v>
      </c>
      <c r="F79" s="137" t="s">
        <v>3292</v>
      </c>
      <c r="G79" s="139">
        <v>10758</v>
      </c>
      <c r="H79" s="137" t="s">
        <v>13223</v>
      </c>
      <c r="I79" s="137" t="s">
        <v>3767</v>
      </c>
      <c r="J79" s="137" t="s">
        <v>13224</v>
      </c>
      <c r="K79" s="137" t="s">
        <v>13225</v>
      </c>
      <c r="L79" s="137" t="s">
        <v>3294</v>
      </c>
      <c r="M79" s="137" t="s">
        <v>65</v>
      </c>
      <c r="N79" s="140">
        <v>43104.438379629632</v>
      </c>
      <c r="O79" s="140">
        <v>43110</v>
      </c>
      <c r="P79" s="137" t="s">
        <v>1896</v>
      </c>
      <c r="Q79" s="137" t="s">
        <v>4016</v>
      </c>
      <c r="R79" s="137" t="s">
        <v>4017</v>
      </c>
      <c r="S79" s="137" t="s">
        <v>4018</v>
      </c>
      <c r="T79" s="137" t="s">
        <v>3298</v>
      </c>
      <c r="U79" s="137">
        <v>2200</v>
      </c>
      <c r="V79" s="137"/>
      <c r="W79" s="137"/>
      <c r="X79" s="137"/>
      <c r="Y79" s="137"/>
    </row>
    <row r="80" spans="1:25" ht="15" customHeight="1" x14ac:dyDescent="0.25">
      <c r="A80" s="137" t="s">
        <v>13226</v>
      </c>
      <c r="B80" s="138" t="s">
        <v>12803</v>
      </c>
      <c r="C80" s="137" t="s">
        <v>3290</v>
      </c>
      <c r="D80" s="137" t="s">
        <v>53</v>
      </c>
      <c r="E80" s="137" t="s">
        <v>13227</v>
      </c>
      <c r="F80" s="137" t="s">
        <v>3292</v>
      </c>
      <c r="G80" s="139">
        <v>227</v>
      </c>
      <c r="H80" s="137" t="s">
        <v>1136</v>
      </c>
      <c r="I80" s="137" t="s">
        <v>3432</v>
      </c>
      <c r="J80" s="137" t="s">
        <v>1231</v>
      </c>
      <c r="K80" s="137" t="s">
        <v>1232</v>
      </c>
      <c r="L80" s="137" t="s">
        <v>3294</v>
      </c>
      <c r="M80" s="140">
        <v>43091</v>
      </c>
      <c r="N80" s="140">
        <v>43105.344861111109</v>
      </c>
      <c r="O80" s="140">
        <v>43118</v>
      </c>
      <c r="P80" s="137" t="s">
        <v>1448</v>
      </c>
      <c r="Q80" s="137" t="s">
        <v>13228</v>
      </c>
      <c r="R80" s="137" t="s">
        <v>13229</v>
      </c>
      <c r="S80" s="137" t="s">
        <v>13230</v>
      </c>
      <c r="T80" s="137" t="s">
        <v>3298</v>
      </c>
      <c r="U80" s="137">
        <v>2200</v>
      </c>
      <c r="V80" s="137" t="s">
        <v>3995</v>
      </c>
      <c r="W80" s="137" t="s">
        <v>13231</v>
      </c>
      <c r="X80" s="137" t="s">
        <v>13232</v>
      </c>
      <c r="Y80" s="137"/>
    </row>
    <row r="81" spans="1:25" ht="15" customHeight="1" x14ac:dyDescent="0.25">
      <c r="A81" s="137" t="s">
        <v>13233</v>
      </c>
      <c r="B81" s="138" t="s">
        <v>12803</v>
      </c>
      <c r="C81" s="137" t="s">
        <v>3290</v>
      </c>
      <c r="D81" s="137" t="s">
        <v>1025</v>
      </c>
      <c r="E81" s="137" t="s">
        <v>13234</v>
      </c>
      <c r="F81" s="137" t="s">
        <v>3292</v>
      </c>
      <c r="G81" s="139">
        <v>11628</v>
      </c>
      <c r="H81" s="137" t="s">
        <v>13165</v>
      </c>
      <c r="I81" s="137" t="s">
        <v>3293</v>
      </c>
      <c r="J81" s="137" t="s">
        <v>13166</v>
      </c>
      <c r="K81" s="137" t="s">
        <v>13167</v>
      </c>
      <c r="L81" s="137" t="s">
        <v>3294</v>
      </c>
      <c r="M81" s="140">
        <v>43103</v>
      </c>
      <c r="N81" s="140">
        <v>43108.376886574071</v>
      </c>
      <c r="O81" s="140">
        <v>43119</v>
      </c>
      <c r="P81" s="137" t="s">
        <v>166</v>
      </c>
      <c r="Q81" s="137" t="s">
        <v>13235</v>
      </c>
      <c r="R81" s="137" t="s">
        <v>13236</v>
      </c>
      <c r="S81" s="137"/>
      <c r="T81" s="137" t="s">
        <v>3298</v>
      </c>
      <c r="U81" s="137">
        <v>2200</v>
      </c>
      <c r="V81" s="137" t="s">
        <v>5751</v>
      </c>
      <c r="W81" s="137" t="s">
        <v>7506</v>
      </c>
      <c r="X81" s="137" t="s">
        <v>13237</v>
      </c>
      <c r="Y81" s="137"/>
    </row>
    <row r="82" spans="1:25" ht="15" customHeight="1" x14ac:dyDescent="0.25">
      <c r="A82" s="137" t="s">
        <v>13238</v>
      </c>
      <c r="B82" s="138" t="s">
        <v>12803</v>
      </c>
      <c r="C82" s="137" t="s">
        <v>3290</v>
      </c>
      <c r="D82" s="137" t="s">
        <v>39</v>
      </c>
      <c r="E82" s="137" t="s">
        <v>13239</v>
      </c>
      <c r="F82" s="137" t="s">
        <v>3292</v>
      </c>
      <c r="G82" s="139">
        <v>10021</v>
      </c>
      <c r="H82" s="137" t="s">
        <v>460</v>
      </c>
      <c r="I82" s="137" t="s">
        <v>3387</v>
      </c>
      <c r="J82" s="137" t="s">
        <v>461</v>
      </c>
      <c r="K82" s="137" t="s">
        <v>462</v>
      </c>
      <c r="L82" s="137" t="s">
        <v>3294</v>
      </c>
      <c r="M82" s="140">
        <v>43087</v>
      </c>
      <c r="N82" s="140">
        <v>43105.459502314814</v>
      </c>
      <c r="O82" s="140">
        <v>43117</v>
      </c>
      <c r="P82" s="137" t="s">
        <v>13240</v>
      </c>
      <c r="Q82" s="137" t="s">
        <v>13241</v>
      </c>
      <c r="R82" s="137" t="s">
        <v>13242</v>
      </c>
      <c r="S82" s="137"/>
      <c r="T82" s="137" t="s">
        <v>3298</v>
      </c>
      <c r="U82" s="137">
        <v>2200</v>
      </c>
      <c r="V82" s="137" t="s">
        <v>13243</v>
      </c>
      <c r="W82" s="137" t="s">
        <v>13244</v>
      </c>
      <c r="X82" s="137" t="s">
        <v>13245</v>
      </c>
      <c r="Y82" s="137"/>
    </row>
    <row r="83" spans="1:25" ht="15" customHeight="1" x14ac:dyDescent="0.25">
      <c r="A83" s="137" t="s">
        <v>13246</v>
      </c>
      <c r="B83" s="138" t="s">
        <v>12803</v>
      </c>
      <c r="C83" s="137" t="s">
        <v>3290</v>
      </c>
      <c r="D83" s="137" t="s">
        <v>31</v>
      </c>
      <c r="E83" s="137" t="s">
        <v>13247</v>
      </c>
      <c r="F83" s="137" t="s">
        <v>3292</v>
      </c>
      <c r="G83" s="139">
        <v>10549</v>
      </c>
      <c r="H83" s="137" t="s">
        <v>804</v>
      </c>
      <c r="I83" s="137" t="s">
        <v>3302</v>
      </c>
      <c r="J83" s="137" t="s">
        <v>805</v>
      </c>
      <c r="K83" s="137" t="s">
        <v>806</v>
      </c>
      <c r="L83" s="137" t="s">
        <v>3294</v>
      </c>
      <c r="M83" s="140">
        <v>43105</v>
      </c>
      <c r="N83" s="140">
        <v>43116.288831018515</v>
      </c>
      <c r="O83" s="140">
        <v>43129</v>
      </c>
      <c r="P83" s="137" t="s">
        <v>11521</v>
      </c>
      <c r="Q83" s="137" t="s">
        <v>5859</v>
      </c>
      <c r="R83" s="137" t="s">
        <v>13248</v>
      </c>
      <c r="S83" s="137" t="s">
        <v>13249</v>
      </c>
      <c r="T83" s="137" t="s">
        <v>3298</v>
      </c>
      <c r="U83" s="137">
        <v>2200</v>
      </c>
      <c r="V83" s="137" t="s">
        <v>13250</v>
      </c>
      <c r="W83" s="137" t="s">
        <v>13251</v>
      </c>
      <c r="X83" s="137" t="s">
        <v>13252</v>
      </c>
      <c r="Y83" s="137"/>
    </row>
    <row r="84" spans="1:25" ht="15" customHeight="1" x14ac:dyDescent="0.25">
      <c r="A84" s="137" t="s">
        <v>13253</v>
      </c>
      <c r="B84" s="138" t="s">
        <v>12803</v>
      </c>
      <c r="C84" s="137" t="s">
        <v>3290</v>
      </c>
      <c r="D84" s="137" t="s">
        <v>6925</v>
      </c>
      <c r="E84" s="137" t="s">
        <v>13254</v>
      </c>
      <c r="F84" s="137" t="s">
        <v>3301</v>
      </c>
      <c r="G84" s="139">
        <v>40474</v>
      </c>
      <c r="H84" s="137" t="s">
        <v>13255</v>
      </c>
      <c r="I84" s="137" t="s">
        <v>3302</v>
      </c>
      <c r="J84" s="137" t="s">
        <v>65</v>
      </c>
      <c r="K84" s="137" t="s">
        <v>13256</v>
      </c>
      <c r="L84" s="137" t="s">
        <v>3294</v>
      </c>
      <c r="M84" s="137" t="s">
        <v>65</v>
      </c>
      <c r="N84" s="140">
        <v>43108.35560185185</v>
      </c>
      <c r="O84" s="140">
        <v>43123</v>
      </c>
      <c r="P84" s="137" t="s">
        <v>13257</v>
      </c>
      <c r="Q84" s="137" t="s">
        <v>13258</v>
      </c>
      <c r="R84" s="137" t="s">
        <v>13259</v>
      </c>
      <c r="S84" s="137"/>
      <c r="T84" s="137" t="s">
        <v>3298</v>
      </c>
      <c r="U84" s="137">
        <v>2200</v>
      </c>
      <c r="V84" s="137"/>
      <c r="W84" s="137" t="s">
        <v>6925</v>
      </c>
      <c r="X84" s="137"/>
      <c r="Y84" s="137"/>
    </row>
    <row r="85" spans="1:25" ht="15" customHeight="1" x14ac:dyDescent="0.25">
      <c r="A85" s="137" t="s">
        <v>13260</v>
      </c>
      <c r="B85" s="138" t="s">
        <v>12803</v>
      </c>
      <c r="C85" s="137" t="s">
        <v>3290</v>
      </c>
      <c r="D85" s="137" t="s">
        <v>112</v>
      </c>
      <c r="E85" s="137" t="s">
        <v>13261</v>
      </c>
      <c r="F85" s="137" t="s">
        <v>3292</v>
      </c>
      <c r="G85" s="139">
        <v>10654</v>
      </c>
      <c r="H85" s="137" t="s">
        <v>1742</v>
      </c>
      <c r="I85" s="137" t="s">
        <v>3302</v>
      </c>
      <c r="J85" s="137" t="s">
        <v>1823</v>
      </c>
      <c r="K85" s="137" t="s">
        <v>1824</v>
      </c>
      <c r="L85" s="137" t="s">
        <v>3294</v>
      </c>
      <c r="M85" s="140">
        <v>43117</v>
      </c>
      <c r="N85" s="140">
        <v>43125.407847222225</v>
      </c>
      <c r="O85" s="140">
        <v>43131</v>
      </c>
      <c r="P85" s="137" t="s">
        <v>1389</v>
      </c>
      <c r="Q85" s="137" t="s">
        <v>3314</v>
      </c>
      <c r="R85" s="137" t="s">
        <v>7987</v>
      </c>
      <c r="S85" s="137" t="s">
        <v>7994</v>
      </c>
      <c r="T85" s="137" t="s">
        <v>3298</v>
      </c>
      <c r="U85" s="137">
        <v>2200</v>
      </c>
      <c r="V85" s="137"/>
      <c r="W85" s="137" t="s">
        <v>13262</v>
      </c>
      <c r="X85" s="137"/>
      <c r="Y85" s="137"/>
    </row>
    <row r="86" spans="1:25" ht="15" customHeight="1" x14ac:dyDescent="0.25">
      <c r="A86" s="137" t="s">
        <v>13263</v>
      </c>
      <c r="B86" s="138" t="s">
        <v>12803</v>
      </c>
      <c r="C86" s="137" t="s">
        <v>3290</v>
      </c>
      <c r="D86" s="137" t="s">
        <v>31</v>
      </c>
      <c r="E86" s="137" t="s">
        <v>13264</v>
      </c>
      <c r="F86" s="137" t="s">
        <v>3292</v>
      </c>
      <c r="G86" s="139">
        <v>431</v>
      </c>
      <c r="H86" s="137" t="s">
        <v>3825</v>
      </c>
      <c r="I86" s="137" t="s">
        <v>3302</v>
      </c>
      <c r="J86" s="137" t="s">
        <v>3826</v>
      </c>
      <c r="K86" s="137" t="s">
        <v>3827</v>
      </c>
      <c r="L86" s="137" t="s">
        <v>3294</v>
      </c>
      <c r="M86" s="140">
        <v>43090</v>
      </c>
      <c r="N86" s="140">
        <v>43102.344178240739</v>
      </c>
      <c r="O86" s="140">
        <v>43111</v>
      </c>
      <c r="P86" s="137" t="s">
        <v>13265</v>
      </c>
      <c r="Q86" s="137" t="s">
        <v>3586</v>
      </c>
      <c r="R86" s="137" t="s">
        <v>13266</v>
      </c>
      <c r="S86" s="137" t="s">
        <v>13267</v>
      </c>
      <c r="T86" s="137" t="s">
        <v>3298</v>
      </c>
      <c r="U86" s="137">
        <v>2200</v>
      </c>
      <c r="V86" s="137"/>
      <c r="W86" s="137" t="s">
        <v>31</v>
      </c>
      <c r="X86" s="137"/>
      <c r="Y86" s="137"/>
    </row>
    <row r="87" spans="1:25" ht="15" customHeight="1" x14ac:dyDescent="0.25">
      <c r="A87" s="137" t="s">
        <v>13268</v>
      </c>
      <c r="B87" s="138" t="s">
        <v>12803</v>
      </c>
      <c r="C87" s="137" t="s">
        <v>3290</v>
      </c>
      <c r="D87" s="137" t="s">
        <v>223</v>
      </c>
      <c r="E87" s="137" t="s">
        <v>13269</v>
      </c>
      <c r="F87" s="137" t="s">
        <v>3292</v>
      </c>
      <c r="G87" s="139">
        <v>384</v>
      </c>
      <c r="H87" s="137" t="s">
        <v>453</v>
      </c>
      <c r="I87" s="137" t="s">
        <v>3302</v>
      </c>
      <c r="J87" s="137" t="s">
        <v>454</v>
      </c>
      <c r="K87" s="137" t="s">
        <v>455</v>
      </c>
      <c r="L87" s="137" t="s">
        <v>3294</v>
      </c>
      <c r="M87" s="140">
        <v>43114</v>
      </c>
      <c r="N87" s="140">
        <v>43116</v>
      </c>
      <c r="O87" s="140">
        <v>43121</v>
      </c>
      <c r="P87" s="137" t="s">
        <v>13270</v>
      </c>
      <c r="Q87" s="137" t="s">
        <v>13271</v>
      </c>
      <c r="R87" s="137" t="s">
        <v>13272</v>
      </c>
      <c r="S87" s="137" t="s">
        <v>13273</v>
      </c>
      <c r="T87" s="137" t="s">
        <v>3298</v>
      </c>
      <c r="U87" s="137">
        <v>2200</v>
      </c>
      <c r="V87" s="137"/>
      <c r="W87" s="137" t="s">
        <v>223</v>
      </c>
      <c r="X87" s="137"/>
      <c r="Y87" s="137"/>
    </row>
    <row r="88" spans="1:25" ht="15" customHeight="1" x14ac:dyDescent="0.25">
      <c r="A88" s="137" t="s">
        <v>13274</v>
      </c>
      <c r="B88" s="138" t="s">
        <v>12803</v>
      </c>
      <c r="C88" s="137" t="s">
        <v>3290</v>
      </c>
      <c r="D88" s="137" t="s">
        <v>31</v>
      </c>
      <c r="E88" s="137" t="s">
        <v>13275</v>
      </c>
      <c r="F88" s="137" t="s">
        <v>3301</v>
      </c>
      <c r="G88" s="139">
        <v>11239</v>
      </c>
      <c r="H88" s="137" t="s">
        <v>557</v>
      </c>
      <c r="I88" s="137" t="s">
        <v>3302</v>
      </c>
      <c r="J88" s="137" t="s">
        <v>558</v>
      </c>
      <c r="K88" s="137" t="s">
        <v>559</v>
      </c>
      <c r="L88" s="137" t="s">
        <v>3294</v>
      </c>
      <c r="M88" s="137" t="s">
        <v>65</v>
      </c>
      <c r="N88" s="140">
        <v>43102.343240740738</v>
      </c>
      <c r="O88" s="140">
        <v>43105</v>
      </c>
      <c r="P88" s="137" t="s">
        <v>13276</v>
      </c>
      <c r="Q88" s="137" t="s">
        <v>12154</v>
      </c>
      <c r="R88" s="137" t="s">
        <v>13277</v>
      </c>
      <c r="S88" s="137" t="s">
        <v>13278</v>
      </c>
      <c r="T88" s="137" t="s">
        <v>3298</v>
      </c>
      <c r="U88" s="137">
        <v>2200</v>
      </c>
      <c r="V88" s="137"/>
      <c r="W88" s="137"/>
      <c r="X88" s="137"/>
      <c r="Y88" s="137"/>
    </row>
    <row r="89" spans="1:25" ht="15" customHeight="1" x14ac:dyDescent="0.25">
      <c r="A89" s="137" t="s">
        <v>13279</v>
      </c>
      <c r="B89" s="138" t="s">
        <v>12803</v>
      </c>
      <c r="C89" s="137" t="s">
        <v>3290</v>
      </c>
      <c r="D89" s="137" t="s">
        <v>112</v>
      </c>
      <c r="E89" s="137" t="s">
        <v>13280</v>
      </c>
      <c r="F89" s="137" t="s">
        <v>3292</v>
      </c>
      <c r="G89" s="139">
        <v>10549</v>
      </c>
      <c r="H89" s="137" t="s">
        <v>804</v>
      </c>
      <c r="I89" s="137" t="s">
        <v>3302</v>
      </c>
      <c r="J89" s="137" t="s">
        <v>805</v>
      </c>
      <c r="K89" s="137" t="s">
        <v>806</v>
      </c>
      <c r="L89" s="137" t="s">
        <v>3294</v>
      </c>
      <c r="M89" s="140">
        <v>43105</v>
      </c>
      <c r="N89" s="140">
        <v>43108.609398148146</v>
      </c>
      <c r="O89" s="140">
        <v>43118</v>
      </c>
      <c r="P89" s="137" t="s">
        <v>11211</v>
      </c>
      <c r="Q89" s="137" t="s">
        <v>5859</v>
      </c>
      <c r="R89" s="137" t="s">
        <v>13281</v>
      </c>
      <c r="S89" s="137" t="s">
        <v>11213</v>
      </c>
      <c r="T89" s="137" t="s">
        <v>3298</v>
      </c>
      <c r="U89" s="137">
        <v>2200</v>
      </c>
      <c r="V89" s="137" t="s">
        <v>11214</v>
      </c>
      <c r="W89" s="137" t="s">
        <v>13282</v>
      </c>
      <c r="X89" s="137" t="s">
        <v>13283</v>
      </c>
      <c r="Y89" s="137"/>
    </row>
    <row r="90" spans="1:25" ht="15" customHeight="1" x14ac:dyDescent="0.25">
      <c r="A90" s="137" t="s">
        <v>13284</v>
      </c>
      <c r="B90" s="138" t="s">
        <v>12803</v>
      </c>
      <c r="C90" s="137" t="s">
        <v>3290</v>
      </c>
      <c r="D90" s="137" t="s">
        <v>1056</v>
      </c>
      <c r="E90" s="137" t="s">
        <v>13285</v>
      </c>
      <c r="F90" s="137" t="s">
        <v>3292</v>
      </c>
      <c r="G90" s="139">
        <v>12198</v>
      </c>
      <c r="H90" s="137" t="s">
        <v>8284</v>
      </c>
      <c r="I90" s="137" t="s">
        <v>3293</v>
      </c>
      <c r="J90" s="137" t="s">
        <v>8285</v>
      </c>
      <c r="K90" s="137" t="s">
        <v>8286</v>
      </c>
      <c r="L90" s="137" t="s">
        <v>3294</v>
      </c>
      <c r="M90" s="140">
        <v>43103</v>
      </c>
      <c r="N90" s="140">
        <v>43109.635347222225</v>
      </c>
      <c r="O90" s="140">
        <v>43118</v>
      </c>
      <c r="P90" s="137" t="s">
        <v>13286</v>
      </c>
      <c r="Q90" s="137" t="s">
        <v>4618</v>
      </c>
      <c r="R90" s="137" t="s">
        <v>13287</v>
      </c>
      <c r="S90" s="137" t="s">
        <v>13288</v>
      </c>
      <c r="T90" s="137" t="s">
        <v>3298</v>
      </c>
      <c r="U90" s="137">
        <v>2200</v>
      </c>
      <c r="V90" s="137"/>
      <c r="W90" s="137" t="s">
        <v>1056</v>
      </c>
      <c r="X90" s="137"/>
      <c r="Y90" s="137"/>
    </row>
    <row r="91" spans="1:25" ht="15" customHeight="1" x14ac:dyDescent="0.25">
      <c r="A91" s="137" t="s">
        <v>13289</v>
      </c>
      <c r="B91" s="138" t="s">
        <v>12803</v>
      </c>
      <c r="C91" s="137" t="s">
        <v>3290</v>
      </c>
      <c r="D91" s="137" t="s">
        <v>23</v>
      </c>
      <c r="E91" s="137" t="s">
        <v>13290</v>
      </c>
      <c r="F91" s="137" t="s">
        <v>3292</v>
      </c>
      <c r="G91" s="139">
        <v>11227</v>
      </c>
      <c r="H91" s="137" t="s">
        <v>5375</v>
      </c>
      <c r="I91" s="137" t="s">
        <v>3376</v>
      </c>
      <c r="J91" s="137" t="s">
        <v>5376</v>
      </c>
      <c r="K91" s="137" t="s">
        <v>5377</v>
      </c>
      <c r="L91" s="137" t="s">
        <v>3294</v>
      </c>
      <c r="M91" s="137" t="s">
        <v>65</v>
      </c>
      <c r="N91" s="140">
        <v>43105.519733796296</v>
      </c>
      <c r="O91" s="140">
        <v>43112</v>
      </c>
      <c r="P91" s="137" t="s">
        <v>13291</v>
      </c>
      <c r="Q91" s="137" t="s">
        <v>13292</v>
      </c>
      <c r="R91" s="137" t="s">
        <v>13293</v>
      </c>
      <c r="S91" s="137" t="s">
        <v>13294</v>
      </c>
      <c r="T91" s="137" t="s">
        <v>3298</v>
      </c>
      <c r="U91" s="137">
        <v>2200</v>
      </c>
      <c r="V91" s="137" t="s">
        <v>13295</v>
      </c>
      <c r="W91" s="137" t="s">
        <v>13296</v>
      </c>
      <c r="X91" s="137" t="s">
        <v>13297</v>
      </c>
      <c r="Y91" s="137"/>
    </row>
    <row r="92" spans="1:25" ht="15" customHeight="1" x14ac:dyDescent="0.25">
      <c r="A92" s="137" t="s">
        <v>13298</v>
      </c>
      <c r="B92" s="138" t="s">
        <v>12803</v>
      </c>
      <c r="C92" s="137" t="s">
        <v>3290</v>
      </c>
      <c r="D92" s="137" t="s">
        <v>31</v>
      </c>
      <c r="E92" s="137" t="s">
        <v>13299</v>
      </c>
      <c r="F92" s="137" t="s">
        <v>3865</v>
      </c>
      <c r="G92" s="139">
        <v>10067</v>
      </c>
      <c r="H92" s="137" t="s">
        <v>2151</v>
      </c>
      <c r="I92" s="137" t="s">
        <v>3302</v>
      </c>
      <c r="J92" s="137" t="s">
        <v>2152</v>
      </c>
      <c r="K92" s="137" t="s">
        <v>2153</v>
      </c>
      <c r="L92" s="137" t="s">
        <v>3294</v>
      </c>
      <c r="M92" s="140">
        <v>43109</v>
      </c>
      <c r="N92" s="140">
        <v>43111.708796296298</v>
      </c>
      <c r="O92" s="140">
        <v>43122</v>
      </c>
      <c r="P92" s="137" t="s">
        <v>13300</v>
      </c>
      <c r="Q92" s="137" t="s">
        <v>13301</v>
      </c>
      <c r="R92" s="137" t="s">
        <v>13302</v>
      </c>
      <c r="S92" s="137" t="s">
        <v>13303</v>
      </c>
      <c r="T92" s="137" t="s">
        <v>3298</v>
      </c>
      <c r="U92" s="137">
        <v>2200</v>
      </c>
      <c r="V92" s="137" t="s">
        <v>13304</v>
      </c>
      <c r="W92" s="137" t="s">
        <v>13305</v>
      </c>
      <c r="X92" s="137"/>
      <c r="Y92" s="137"/>
    </row>
    <row r="93" spans="1:25" ht="15" customHeight="1" x14ac:dyDescent="0.25">
      <c r="A93" s="137" t="s">
        <v>13306</v>
      </c>
      <c r="B93" s="138" t="s">
        <v>12803</v>
      </c>
      <c r="C93" s="137" t="s">
        <v>3290</v>
      </c>
      <c r="D93" s="137" t="s">
        <v>223</v>
      </c>
      <c r="E93" s="137" t="s">
        <v>13307</v>
      </c>
      <c r="F93" s="137" t="s">
        <v>3292</v>
      </c>
      <c r="G93" s="139">
        <v>11010</v>
      </c>
      <c r="H93" s="137" t="s">
        <v>3174</v>
      </c>
      <c r="I93" s="137" t="s">
        <v>3387</v>
      </c>
      <c r="J93" s="137" t="s">
        <v>3175</v>
      </c>
      <c r="K93" s="137" t="s">
        <v>3176</v>
      </c>
      <c r="L93" s="137" t="s">
        <v>3294</v>
      </c>
      <c r="M93" s="140">
        <v>43092</v>
      </c>
      <c r="N93" s="140">
        <v>43122.343101851853</v>
      </c>
      <c r="O93" s="140">
        <v>43129</v>
      </c>
      <c r="P93" s="137" t="s">
        <v>13308</v>
      </c>
      <c r="Q93" s="137" t="s">
        <v>3771</v>
      </c>
      <c r="R93" s="137" t="s">
        <v>13309</v>
      </c>
      <c r="S93" s="137" t="s">
        <v>13310</v>
      </c>
      <c r="T93" s="137" t="s">
        <v>3298</v>
      </c>
      <c r="U93" s="137">
        <v>2200</v>
      </c>
      <c r="V93" s="137" t="s">
        <v>13311</v>
      </c>
      <c r="W93" s="137" t="s">
        <v>13312</v>
      </c>
      <c r="X93" s="137" t="s">
        <v>13313</v>
      </c>
      <c r="Y93" s="137"/>
    </row>
    <row r="94" spans="1:25" ht="15" customHeight="1" x14ac:dyDescent="0.25">
      <c r="A94" s="137" t="s">
        <v>13314</v>
      </c>
      <c r="B94" s="138" t="s">
        <v>12803</v>
      </c>
      <c r="C94" s="137" t="s">
        <v>3290</v>
      </c>
      <c r="D94" s="137" t="s">
        <v>31</v>
      </c>
      <c r="E94" s="137" t="s">
        <v>13315</v>
      </c>
      <c r="F94" s="137" t="s">
        <v>3292</v>
      </c>
      <c r="G94" s="139">
        <v>10646</v>
      </c>
      <c r="H94" s="137" t="s">
        <v>5315</v>
      </c>
      <c r="I94" s="137" t="s">
        <v>3432</v>
      </c>
      <c r="J94" s="137" t="s">
        <v>5316</v>
      </c>
      <c r="K94" s="137" t="s">
        <v>5317</v>
      </c>
      <c r="L94" s="137" t="s">
        <v>3294</v>
      </c>
      <c r="M94" s="140">
        <v>43054</v>
      </c>
      <c r="N94" s="140">
        <v>43059.33357638889</v>
      </c>
      <c r="O94" s="140">
        <v>43118</v>
      </c>
      <c r="P94" s="137" t="s">
        <v>13316</v>
      </c>
      <c r="Q94" s="137" t="s">
        <v>13317</v>
      </c>
      <c r="R94" s="137" t="s">
        <v>13318</v>
      </c>
      <c r="S94" s="137" t="s">
        <v>13319</v>
      </c>
      <c r="T94" s="137" t="s">
        <v>3298</v>
      </c>
      <c r="U94" s="137">
        <v>2200</v>
      </c>
      <c r="V94" s="137"/>
      <c r="W94" s="137" t="s">
        <v>4438</v>
      </c>
      <c r="X94" s="137" t="s">
        <v>13320</v>
      </c>
      <c r="Y94" s="137"/>
    </row>
    <row r="95" spans="1:25" ht="15" customHeight="1" x14ac:dyDescent="0.25">
      <c r="A95" s="137" t="s">
        <v>13321</v>
      </c>
      <c r="B95" s="138" t="s">
        <v>12803</v>
      </c>
      <c r="C95" s="137" t="s">
        <v>3290</v>
      </c>
      <c r="D95" s="137" t="s">
        <v>2693</v>
      </c>
      <c r="E95" s="137" t="s">
        <v>13322</v>
      </c>
      <c r="F95" s="137" t="s">
        <v>3292</v>
      </c>
      <c r="G95" s="139">
        <v>11116</v>
      </c>
      <c r="H95" s="137" t="s">
        <v>630</v>
      </c>
      <c r="I95" s="137" t="s">
        <v>4125</v>
      </c>
      <c r="J95" s="137" t="s">
        <v>631</v>
      </c>
      <c r="K95" s="137" t="s">
        <v>632</v>
      </c>
      <c r="L95" s="137" t="s">
        <v>3294</v>
      </c>
      <c r="M95" s="137" t="s">
        <v>65</v>
      </c>
      <c r="N95" s="140">
        <v>43108.617696759262</v>
      </c>
      <c r="O95" s="140">
        <v>43118</v>
      </c>
      <c r="P95" s="137" t="s">
        <v>13323</v>
      </c>
      <c r="Q95" s="137" t="s">
        <v>3771</v>
      </c>
      <c r="R95" s="137" t="s">
        <v>13324</v>
      </c>
      <c r="S95" s="137" t="s">
        <v>13325</v>
      </c>
      <c r="T95" s="137" t="s">
        <v>3298</v>
      </c>
      <c r="U95" s="137">
        <v>2200</v>
      </c>
      <c r="V95" s="137"/>
      <c r="W95" s="137" t="s">
        <v>13326</v>
      </c>
      <c r="X95" s="137" t="s">
        <v>13327</v>
      </c>
      <c r="Y95" s="137"/>
    </row>
    <row r="96" spans="1:25" ht="15" customHeight="1" x14ac:dyDescent="0.25">
      <c r="A96" s="137" t="s">
        <v>13328</v>
      </c>
      <c r="B96" s="138" t="s">
        <v>12803</v>
      </c>
      <c r="C96" s="137" t="s">
        <v>3290</v>
      </c>
      <c r="D96" s="137" t="s">
        <v>313</v>
      </c>
      <c r="E96" s="137" t="s">
        <v>13329</v>
      </c>
      <c r="F96" s="137" t="s">
        <v>3292</v>
      </c>
      <c r="G96" s="139">
        <v>27</v>
      </c>
      <c r="H96" s="137" t="s">
        <v>6805</v>
      </c>
      <c r="I96" s="137" t="s">
        <v>3387</v>
      </c>
      <c r="J96" s="137" t="s">
        <v>6806</v>
      </c>
      <c r="K96" s="137" t="s">
        <v>6807</v>
      </c>
      <c r="L96" s="137" t="s">
        <v>3294</v>
      </c>
      <c r="M96" s="140">
        <v>43111</v>
      </c>
      <c r="N96" s="140">
        <v>43115.355405092596</v>
      </c>
      <c r="O96" s="140">
        <v>43119</v>
      </c>
      <c r="P96" s="137" t="s">
        <v>13330</v>
      </c>
      <c r="Q96" s="137" t="s">
        <v>5718</v>
      </c>
      <c r="R96" s="137" t="s">
        <v>13331</v>
      </c>
      <c r="S96" s="137"/>
      <c r="T96" s="137" t="s">
        <v>3298</v>
      </c>
      <c r="U96" s="137">
        <v>2200</v>
      </c>
      <c r="V96" s="137"/>
      <c r="W96" s="137" t="s">
        <v>13332</v>
      </c>
      <c r="X96" s="137" t="s">
        <v>13333</v>
      </c>
      <c r="Y96" s="137"/>
    </row>
    <row r="97" spans="1:25" ht="15" customHeight="1" x14ac:dyDescent="0.25">
      <c r="A97" s="137" t="s">
        <v>13334</v>
      </c>
      <c r="B97" s="138" t="s">
        <v>12803</v>
      </c>
      <c r="C97" s="137" t="s">
        <v>3290</v>
      </c>
      <c r="D97" s="137" t="s">
        <v>31</v>
      </c>
      <c r="E97" s="137" t="s">
        <v>13335</v>
      </c>
      <c r="F97" s="137" t="s">
        <v>3292</v>
      </c>
      <c r="G97" s="139">
        <v>13164</v>
      </c>
      <c r="H97" s="137" t="s">
        <v>330</v>
      </c>
      <c r="I97" s="137" t="s">
        <v>3456</v>
      </c>
      <c r="J97" s="137" t="s">
        <v>331</v>
      </c>
      <c r="K97" s="137" t="s">
        <v>332</v>
      </c>
      <c r="L97" s="137" t="s">
        <v>3294</v>
      </c>
      <c r="M97" s="137" t="s">
        <v>65</v>
      </c>
      <c r="N97" s="140">
        <v>43091.54996527778</v>
      </c>
      <c r="O97" s="140">
        <v>43108</v>
      </c>
      <c r="P97" s="137" t="s">
        <v>12555</v>
      </c>
      <c r="Q97" s="137" t="s">
        <v>4025</v>
      </c>
      <c r="R97" s="137" t="s">
        <v>13336</v>
      </c>
      <c r="S97" s="137" t="s">
        <v>13337</v>
      </c>
      <c r="T97" s="137" t="s">
        <v>3298</v>
      </c>
      <c r="U97" s="137">
        <v>2200</v>
      </c>
      <c r="V97" s="137" t="s">
        <v>3708</v>
      </c>
      <c r="W97" s="137" t="s">
        <v>3809</v>
      </c>
      <c r="X97" s="137"/>
      <c r="Y97" s="137"/>
    </row>
    <row r="98" spans="1:25" ht="15" customHeight="1" x14ac:dyDescent="0.25">
      <c r="A98" s="137" t="s">
        <v>13338</v>
      </c>
      <c r="B98" s="138" t="s">
        <v>12803</v>
      </c>
      <c r="C98" s="137" t="s">
        <v>3290</v>
      </c>
      <c r="D98" s="137" t="s">
        <v>139</v>
      </c>
      <c r="E98" s="137" t="s">
        <v>13339</v>
      </c>
      <c r="F98" s="137" t="s">
        <v>3292</v>
      </c>
      <c r="G98" s="139">
        <v>10456</v>
      </c>
      <c r="H98" s="137" t="s">
        <v>13340</v>
      </c>
      <c r="I98" s="137" t="s">
        <v>3417</v>
      </c>
      <c r="J98" s="137" t="s">
        <v>13341</v>
      </c>
      <c r="K98" s="137" t="s">
        <v>13342</v>
      </c>
      <c r="L98" s="137" t="s">
        <v>3294</v>
      </c>
      <c r="M98" s="140">
        <v>43104</v>
      </c>
      <c r="N98" s="140">
        <v>43108.321944444448</v>
      </c>
      <c r="O98" s="140">
        <v>43113</v>
      </c>
      <c r="P98" s="137" t="s">
        <v>13343</v>
      </c>
      <c r="Q98" s="137" t="s">
        <v>13344</v>
      </c>
      <c r="R98" s="137" t="s">
        <v>13345</v>
      </c>
      <c r="S98" s="137" t="s">
        <v>13346</v>
      </c>
      <c r="T98" s="137" t="s">
        <v>3298</v>
      </c>
      <c r="U98" s="137">
        <v>2200</v>
      </c>
      <c r="V98" s="137" t="s">
        <v>13347</v>
      </c>
      <c r="W98" s="137" t="s">
        <v>13348</v>
      </c>
      <c r="X98" s="137" t="s">
        <v>13349</v>
      </c>
      <c r="Y98" s="137"/>
    </row>
    <row r="99" spans="1:25" ht="15" customHeight="1" x14ac:dyDescent="0.25">
      <c r="A99" s="137" t="s">
        <v>13350</v>
      </c>
      <c r="B99" s="138" t="s">
        <v>12803</v>
      </c>
      <c r="C99" s="137" t="s">
        <v>3290</v>
      </c>
      <c r="D99" s="137" t="s">
        <v>31</v>
      </c>
      <c r="E99" s="137" t="s">
        <v>13351</v>
      </c>
      <c r="F99" s="137" t="s">
        <v>3292</v>
      </c>
      <c r="G99" s="139">
        <v>10460</v>
      </c>
      <c r="H99" s="137" t="s">
        <v>13352</v>
      </c>
      <c r="I99" s="137" t="s">
        <v>3456</v>
      </c>
      <c r="J99" s="137" t="s">
        <v>13353</v>
      </c>
      <c r="K99" s="137" t="s">
        <v>13354</v>
      </c>
      <c r="L99" s="137" t="s">
        <v>3294</v>
      </c>
      <c r="M99" s="140">
        <v>43119</v>
      </c>
      <c r="N99" s="140">
        <v>43129.596620370372</v>
      </c>
      <c r="O99" s="140">
        <v>43131</v>
      </c>
      <c r="P99" s="137" t="s">
        <v>13355</v>
      </c>
      <c r="Q99" s="137" t="s">
        <v>13356</v>
      </c>
      <c r="R99" s="137" t="s">
        <v>13357</v>
      </c>
      <c r="S99" s="137"/>
      <c r="T99" s="137" t="s">
        <v>3298</v>
      </c>
      <c r="U99" s="137">
        <v>2200</v>
      </c>
      <c r="V99" s="137"/>
      <c r="W99" s="137"/>
      <c r="X99" s="137"/>
      <c r="Y99" s="137"/>
    </row>
    <row r="100" spans="1:25" ht="15" customHeight="1" x14ac:dyDescent="0.25">
      <c r="A100" s="137" t="s">
        <v>13358</v>
      </c>
      <c r="B100" s="138" t="s">
        <v>12803</v>
      </c>
      <c r="C100" s="137" t="s">
        <v>3290</v>
      </c>
      <c r="D100" s="137" t="s">
        <v>61</v>
      </c>
      <c r="E100" s="137" t="s">
        <v>13359</v>
      </c>
      <c r="F100" s="137" t="s">
        <v>3292</v>
      </c>
      <c r="G100" s="139">
        <v>198</v>
      </c>
      <c r="H100" s="137" t="s">
        <v>1123</v>
      </c>
      <c r="I100" s="137" t="s">
        <v>3302</v>
      </c>
      <c r="J100" s="137" t="s">
        <v>1204</v>
      </c>
      <c r="K100" s="137" t="s">
        <v>1205</v>
      </c>
      <c r="L100" s="137" t="s">
        <v>3420</v>
      </c>
      <c r="M100" s="140">
        <v>43090</v>
      </c>
      <c r="N100" s="140">
        <v>43117.422638888886</v>
      </c>
      <c r="O100" s="140">
        <v>43127</v>
      </c>
      <c r="P100" s="137" t="s">
        <v>10389</v>
      </c>
      <c r="Q100" s="137" t="s">
        <v>5541</v>
      </c>
      <c r="R100" s="137" t="s">
        <v>13360</v>
      </c>
      <c r="S100" s="137" t="s">
        <v>13361</v>
      </c>
      <c r="T100" s="137" t="s">
        <v>3298</v>
      </c>
      <c r="U100" s="137">
        <v>2200</v>
      </c>
      <c r="V100" s="137"/>
      <c r="W100" s="137" t="s">
        <v>13362</v>
      </c>
      <c r="X100" s="137" t="s">
        <v>13363</v>
      </c>
      <c r="Y100" s="137"/>
    </row>
    <row r="101" spans="1:25" ht="15" customHeight="1" x14ac:dyDescent="0.25">
      <c r="A101" s="137" t="s">
        <v>13364</v>
      </c>
      <c r="B101" s="138" t="s">
        <v>12803</v>
      </c>
      <c r="C101" s="137" t="s">
        <v>3290</v>
      </c>
      <c r="D101" s="137" t="s">
        <v>223</v>
      </c>
      <c r="E101" s="137" t="s">
        <v>13365</v>
      </c>
      <c r="F101" s="137" t="s">
        <v>3292</v>
      </c>
      <c r="G101" s="139">
        <v>11212</v>
      </c>
      <c r="H101" s="137" t="s">
        <v>13366</v>
      </c>
      <c r="I101" s="137" t="s">
        <v>3456</v>
      </c>
      <c r="J101" s="137" t="s">
        <v>13367</v>
      </c>
      <c r="K101" s="137" t="s">
        <v>13368</v>
      </c>
      <c r="L101" s="137" t="s">
        <v>3294</v>
      </c>
      <c r="M101" s="137" t="s">
        <v>65</v>
      </c>
      <c r="N101" s="140">
        <v>43112.400879629633</v>
      </c>
      <c r="O101" s="140">
        <v>43122</v>
      </c>
      <c r="P101" s="137" t="s">
        <v>13369</v>
      </c>
      <c r="Q101" s="137" t="s">
        <v>13370</v>
      </c>
      <c r="R101" s="137" t="s">
        <v>13371</v>
      </c>
      <c r="S101" s="137"/>
      <c r="T101" s="137" t="s">
        <v>3298</v>
      </c>
      <c r="U101" s="137">
        <v>2200</v>
      </c>
      <c r="V101" s="137"/>
      <c r="W101" s="137"/>
      <c r="X101" s="137"/>
      <c r="Y101" s="137"/>
    </row>
    <row r="102" spans="1:25" ht="15" customHeight="1" x14ac:dyDescent="0.25">
      <c r="A102" s="137" t="s">
        <v>13372</v>
      </c>
      <c r="B102" s="138" t="s">
        <v>12803</v>
      </c>
      <c r="C102" s="137" t="s">
        <v>3290</v>
      </c>
      <c r="D102" s="137" t="s">
        <v>5463</v>
      </c>
      <c r="E102" s="137" t="s">
        <v>13373</v>
      </c>
      <c r="F102" s="137" t="s">
        <v>3292</v>
      </c>
      <c r="G102" s="139">
        <v>40430</v>
      </c>
      <c r="H102" s="137" t="s">
        <v>13374</v>
      </c>
      <c r="I102" s="137" t="s">
        <v>3312</v>
      </c>
      <c r="J102" s="137" t="s">
        <v>13375</v>
      </c>
      <c r="K102" s="137" t="s">
        <v>13376</v>
      </c>
      <c r="L102" s="137" t="s">
        <v>3294</v>
      </c>
      <c r="M102" s="140">
        <v>43123</v>
      </c>
      <c r="N102" s="140">
        <v>43125.520057870373</v>
      </c>
      <c r="O102" s="140">
        <v>43129</v>
      </c>
      <c r="P102" s="137" t="s">
        <v>6779</v>
      </c>
      <c r="Q102" s="137" t="s">
        <v>6780</v>
      </c>
      <c r="R102" s="137" t="s">
        <v>6781</v>
      </c>
      <c r="S102" s="137" t="s">
        <v>13377</v>
      </c>
      <c r="T102" s="137" t="s">
        <v>3298</v>
      </c>
      <c r="U102" s="137">
        <v>2200</v>
      </c>
      <c r="V102" s="137"/>
      <c r="W102" s="137" t="s">
        <v>13378</v>
      </c>
      <c r="X102" s="137" t="s">
        <v>13379</v>
      </c>
      <c r="Y102" s="137"/>
    </row>
    <row r="103" spans="1:25" ht="15" customHeight="1" x14ac:dyDescent="0.25">
      <c r="A103" s="137" t="s">
        <v>13380</v>
      </c>
      <c r="B103" s="138" t="s">
        <v>12803</v>
      </c>
      <c r="C103" s="137" t="s">
        <v>3290</v>
      </c>
      <c r="D103" s="137" t="s">
        <v>92</v>
      </c>
      <c r="E103" s="137" t="s">
        <v>13381</v>
      </c>
      <c r="F103" s="137" t="s">
        <v>3292</v>
      </c>
      <c r="G103" s="139">
        <v>12076</v>
      </c>
      <c r="H103" s="137" t="s">
        <v>583</v>
      </c>
      <c r="I103" s="137" t="s">
        <v>4125</v>
      </c>
      <c r="J103" s="137" t="s">
        <v>584</v>
      </c>
      <c r="K103" s="137" t="s">
        <v>585</v>
      </c>
      <c r="L103" s="137" t="s">
        <v>3294</v>
      </c>
      <c r="M103" s="140">
        <v>43097</v>
      </c>
      <c r="N103" s="140">
        <v>43108.342986111114</v>
      </c>
      <c r="O103" s="140">
        <v>43117</v>
      </c>
      <c r="P103" s="137" t="s">
        <v>10900</v>
      </c>
      <c r="Q103" s="137" t="s">
        <v>11027</v>
      </c>
      <c r="R103" s="137" t="s">
        <v>13382</v>
      </c>
      <c r="S103" s="137"/>
      <c r="T103" s="137" t="s">
        <v>3298</v>
      </c>
      <c r="U103" s="137">
        <v>2200</v>
      </c>
      <c r="V103" s="137"/>
      <c r="W103" s="137" t="s">
        <v>92</v>
      </c>
      <c r="X103" s="137"/>
      <c r="Y103" s="137"/>
    </row>
    <row r="104" spans="1:25" ht="15" customHeight="1" x14ac:dyDescent="0.25">
      <c r="A104" s="137" t="s">
        <v>13383</v>
      </c>
      <c r="B104" s="138" t="s">
        <v>12803</v>
      </c>
      <c r="C104" s="137" t="s">
        <v>3290</v>
      </c>
      <c r="D104" s="137" t="s">
        <v>112</v>
      </c>
      <c r="E104" s="137" t="s">
        <v>13385</v>
      </c>
      <c r="F104" s="137" t="s">
        <v>3292</v>
      </c>
      <c r="G104" s="139">
        <v>11469</v>
      </c>
      <c r="H104" s="137" t="s">
        <v>13386</v>
      </c>
      <c r="I104" s="137" t="s">
        <v>3302</v>
      </c>
      <c r="J104" s="137" t="s">
        <v>13387</v>
      </c>
      <c r="K104" s="137" t="s">
        <v>13388</v>
      </c>
      <c r="L104" s="137" t="s">
        <v>3294</v>
      </c>
      <c r="M104" s="137" t="s">
        <v>65</v>
      </c>
      <c r="N104" s="140">
        <v>43098.701261574075</v>
      </c>
      <c r="O104" s="140">
        <v>43118</v>
      </c>
      <c r="P104" s="137" t="s">
        <v>6656</v>
      </c>
      <c r="Q104" s="137" t="s">
        <v>6657</v>
      </c>
      <c r="R104" s="137" t="s">
        <v>6658</v>
      </c>
      <c r="S104" s="137"/>
      <c r="T104" s="137" t="s">
        <v>3298</v>
      </c>
      <c r="U104" s="137">
        <v>2200</v>
      </c>
      <c r="V104" s="137" t="s">
        <v>3708</v>
      </c>
      <c r="W104" s="137" t="s">
        <v>13389</v>
      </c>
      <c r="X104" s="137" t="s">
        <v>13390</v>
      </c>
      <c r="Y104" s="137"/>
    </row>
    <row r="105" spans="1:25" ht="15" customHeight="1" x14ac:dyDescent="0.25">
      <c r="A105" s="137" t="s">
        <v>13384</v>
      </c>
      <c r="B105" s="138" t="s">
        <v>12803</v>
      </c>
      <c r="C105" s="137" t="s">
        <v>3290</v>
      </c>
      <c r="D105" s="137" t="s">
        <v>223</v>
      </c>
      <c r="E105" s="137" t="s">
        <v>13391</v>
      </c>
      <c r="F105" s="137" t="s">
        <v>3865</v>
      </c>
      <c r="G105" s="139">
        <v>11664</v>
      </c>
      <c r="H105" s="137" t="s">
        <v>2709</v>
      </c>
      <c r="I105" s="137" t="s">
        <v>3306</v>
      </c>
      <c r="J105" s="137" t="s">
        <v>2710</v>
      </c>
      <c r="K105" s="137" t="s">
        <v>2711</v>
      </c>
      <c r="L105" s="137" t="s">
        <v>3294</v>
      </c>
      <c r="M105" s="140">
        <v>43081</v>
      </c>
      <c r="N105" s="140">
        <v>43096.921377314815</v>
      </c>
      <c r="O105" s="140">
        <v>43104</v>
      </c>
      <c r="P105" s="137" t="s">
        <v>1896</v>
      </c>
      <c r="Q105" s="137" t="s">
        <v>13392</v>
      </c>
      <c r="R105" s="137" t="s">
        <v>13393</v>
      </c>
      <c r="S105" s="137"/>
      <c r="T105" s="137" t="s">
        <v>3298</v>
      </c>
      <c r="U105" s="137">
        <v>2200</v>
      </c>
      <c r="V105" s="137" t="s">
        <v>13394</v>
      </c>
      <c r="W105" s="137" t="s">
        <v>13395</v>
      </c>
      <c r="X105" s="137" t="s">
        <v>13396</v>
      </c>
      <c r="Y105" s="137"/>
    </row>
    <row r="106" spans="1:25" ht="15" customHeight="1" x14ac:dyDescent="0.25">
      <c r="A106" s="137" t="s">
        <v>13397</v>
      </c>
      <c r="B106" s="138" t="s">
        <v>12803</v>
      </c>
      <c r="C106" s="137" t="s">
        <v>3290</v>
      </c>
      <c r="D106" s="137" t="s">
        <v>31</v>
      </c>
      <c r="E106" s="137" t="s">
        <v>13398</v>
      </c>
      <c r="F106" s="137" t="s">
        <v>3292</v>
      </c>
      <c r="G106" s="139">
        <v>10921</v>
      </c>
      <c r="H106" s="137" t="s">
        <v>4747</v>
      </c>
      <c r="I106" s="137" t="s">
        <v>3312</v>
      </c>
      <c r="J106" s="137" t="s">
        <v>4748</v>
      </c>
      <c r="K106" s="137" t="s">
        <v>4749</v>
      </c>
      <c r="L106" s="137" t="s">
        <v>3294</v>
      </c>
      <c r="M106" s="140">
        <v>43070</v>
      </c>
      <c r="N106" s="140">
        <v>43073.343738425923</v>
      </c>
      <c r="O106" s="140">
        <v>43108</v>
      </c>
      <c r="P106" s="137" t="s">
        <v>13399</v>
      </c>
      <c r="Q106" s="137" t="s">
        <v>7002</v>
      </c>
      <c r="R106" s="137" t="s">
        <v>13400</v>
      </c>
      <c r="S106" s="137"/>
      <c r="T106" s="137" t="s">
        <v>3298</v>
      </c>
      <c r="U106" s="137">
        <v>2200</v>
      </c>
      <c r="V106" s="137"/>
      <c r="W106" s="137" t="s">
        <v>13401</v>
      </c>
      <c r="X106" s="137" t="s">
        <v>13402</v>
      </c>
      <c r="Y106" s="137"/>
    </row>
    <row r="107" spans="1:25" ht="15" customHeight="1" x14ac:dyDescent="0.25">
      <c r="A107" s="137" t="s">
        <v>13403</v>
      </c>
      <c r="B107" s="138" t="s">
        <v>12803</v>
      </c>
      <c r="C107" s="137" t="s">
        <v>3290</v>
      </c>
      <c r="D107" s="137" t="s">
        <v>84</v>
      </c>
      <c r="E107" s="137" t="s">
        <v>13405</v>
      </c>
      <c r="F107" s="137" t="s">
        <v>3292</v>
      </c>
      <c r="G107" s="139">
        <v>10901</v>
      </c>
      <c r="H107" s="137" t="s">
        <v>13406</v>
      </c>
      <c r="I107" s="137" t="s">
        <v>3491</v>
      </c>
      <c r="J107" s="137" t="s">
        <v>13407</v>
      </c>
      <c r="K107" s="137" t="s">
        <v>13408</v>
      </c>
      <c r="L107" s="137" t="s">
        <v>3294</v>
      </c>
      <c r="M107" s="140">
        <v>43096</v>
      </c>
      <c r="N107" s="140">
        <v>43105.558136574073</v>
      </c>
      <c r="O107" s="140">
        <v>43123</v>
      </c>
      <c r="P107" s="137" t="s">
        <v>5633</v>
      </c>
      <c r="Q107" s="137" t="s">
        <v>3518</v>
      </c>
      <c r="R107" s="137" t="s">
        <v>13409</v>
      </c>
      <c r="S107" s="137" t="s">
        <v>13410</v>
      </c>
      <c r="T107" s="137" t="s">
        <v>3298</v>
      </c>
      <c r="U107" s="137">
        <v>2200</v>
      </c>
      <c r="V107" s="137"/>
      <c r="W107" s="137" t="s">
        <v>13411</v>
      </c>
      <c r="X107" s="137"/>
      <c r="Y107" s="137"/>
    </row>
    <row r="108" spans="1:25" ht="15" customHeight="1" x14ac:dyDescent="0.25">
      <c r="A108" s="137" t="s">
        <v>13404</v>
      </c>
      <c r="B108" s="138" t="s">
        <v>12803</v>
      </c>
      <c r="C108" s="137" t="s">
        <v>3290</v>
      </c>
      <c r="D108" s="137" t="s">
        <v>139</v>
      </c>
      <c r="E108" s="137" t="s">
        <v>13412</v>
      </c>
      <c r="F108" s="137" t="s">
        <v>3292</v>
      </c>
      <c r="G108" s="139">
        <v>11005</v>
      </c>
      <c r="H108" s="137" t="s">
        <v>7165</v>
      </c>
      <c r="I108" s="137" t="s">
        <v>3328</v>
      </c>
      <c r="J108" s="137" t="s">
        <v>7166</v>
      </c>
      <c r="K108" s="137" t="s">
        <v>7167</v>
      </c>
      <c r="L108" s="137" t="s">
        <v>3294</v>
      </c>
      <c r="M108" s="140">
        <v>43088</v>
      </c>
      <c r="N108" s="140">
        <v>43097.357002314813</v>
      </c>
      <c r="O108" s="140">
        <v>43104</v>
      </c>
      <c r="P108" s="137" t="s">
        <v>13413</v>
      </c>
      <c r="Q108" s="137" t="s">
        <v>6977</v>
      </c>
      <c r="R108" s="137" t="s">
        <v>13414</v>
      </c>
      <c r="S108" s="137" t="s">
        <v>13415</v>
      </c>
      <c r="T108" s="137" t="s">
        <v>3298</v>
      </c>
      <c r="U108" s="137">
        <v>2200</v>
      </c>
      <c r="V108" s="137" t="s">
        <v>3708</v>
      </c>
      <c r="W108" s="137" t="s">
        <v>3809</v>
      </c>
      <c r="X108" s="137" t="s">
        <v>13416</v>
      </c>
      <c r="Y108" s="137"/>
    </row>
    <row r="109" spans="1:25" ht="15" customHeight="1" x14ac:dyDescent="0.25">
      <c r="A109" s="137" t="s">
        <v>13417</v>
      </c>
      <c r="B109" s="138" t="s">
        <v>12803</v>
      </c>
      <c r="C109" s="137" t="s">
        <v>3290</v>
      </c>
      <c r="D109" s="137" t="s">
        <v>139</v>
      </c>
      <c r="E109" s="137" t="s">
        <v>13418</v>
      </c>
      <c r="F109" s="137" t="s">
        <v>3292</v>
      </c>
      <c r="G109" s="139">
        <v>330</v>
      </c>
      <c r="H109" s="137" t="s">
        <v>3582</v>
      </c>
      <c r="I109" s="137" t="s">
        <v>3302</v>
      </c>
      <c r="J109" s="137" t="s">
        <v>3583</v>
      </c>
      <c r="K109" s="137" t="s">
        <v>3584</v>
      </c>
      <c r="L109" s="137" t="s">
        <v>3294</v>
      </c>
      <c r="M109" s="140">
        <v>43007</v>
      </c>
      <c r="N109" s="140">
        <v>43013.304803240739</v>
      </c>
      <c r="O109" s="140">
        <v>43124</v>
      </c>
      <c r="P109" s="137" t="s">
        <v>13419</v>
      </c>
      <c r="Q109" s="137" t="s">
        <v>13420</v>
      </c>
      <c r="R109" s="137" t="s">
        <v>13421</v>
      </c>
      <c r="S109" s="137" t="s">
        <v>13422</v>
      </c>
      <c r="T109" s="137" t="s">
        <v>3298</v>
      </c>
      <c r="U109" s="137">
        <v>2200</v>
      </c>
      <c r="V109" s="137" t="s">
        <v>4582</v>
      </c>
      <c r="W109" s="137" t="s">
        <v>13423</v>
      </c>
      <c r="X109" s="137"/>
      <c r="Y109" s="137"/>
    </row>
    <row r="110" spans="1:25" ht="15" customHeight="1" x14ac:dyDescent="0.25">
      <c r="A110" s="137" t="s">
        <v>13424</v>
      </c>
      <c r="B110" s="138" t="s">
        <v>12803</v>
      </c>
      <c r="C110" s="137" t="s">
        <v>3290</v>
      </c>
      <c r="D110" s="137" t="s">
        <v>112</v>
      </c>
      <c r="E110" s="137" t="s">
        <v>13425</v>
      </c>
      <c r="F110" s="137" t="s">
        <v>3292</v>
      </c>
      <c r="G110" s="139">
        <v>256</v>
      </c>
      <c r="H110" s="137" t="s">
        <v>13426</v>
      </c>
      <c r="I110" s="137" t="s">
        <v>3302</v>
      </c>
      <c r="J110" s="137" t="s">
        <v>13427</v>
      </c>
      <c r="K110" s="137" t="s">
        <v>13428</v>
      </c>
      <c r="L110" s="137" t="s">
        <v>3294</v>
      </c>
      <c r="M110" s="140">
        <v>43104</v>
      </c>
      <c r="N110" s="140">
        <v>43108.404594907406</v>
      </c>
      <c r="O110" s="140">
        <v>43124</v>
      </c>
      <c r="P110" s="137" t="s">
        <v>4757</v>
      </c>
      <c r="Q110" s="137" t="s">
        <v>4203</v>
      </c>
      <c r="R110" s="137" t="s">
        <v>13429</v>
      </c>
      <c r="S110" s="137"/>
      <c r="T110" s="137" t="s">
        <v>3298</v>
      </c>
      <c r="U110" s="137">
        <v>2200</v>
      </c>
      <c r="V110" s="137"/>
      <c r="W110" s="137" t="s">
        <v>112</v>
      </c>
      <c r="X110" s="137"/>
      <c r="Y110" s="137"/>
    </row>
    <row r="111" spans="1:25" ht="15" customHeight="1" x14ac:dyDescent="0.25">
      <c r="A111" s="137" t="s">
        <v>13430</v>
      </c>
      <c r="B111" s="138" t="s">
        <v>12803</v>
      </c>
      <c r="C111" s="137" t="s">
        <v>3290</v>
      </c>
      <c r="D111" s="137" t="s">
        <v>31</v>
      </c>
      <c r="E111" s="137" t="s">
        <v>13431</v>
      </c>
      <c r="F111" s="137" t="s">
        <v>3292</v>
      </c>
      <c r="G111" s="139">
        <v>12665</v>
      </c>
      <c r="H111" s="137" t="s">
        <v>1720</v>
      </c>
      <c r="I111" s="137" t="s">
        <v>3344</v>
      </c>
      <c r="J111" s="137" t="s">
        <v>1781</v>
      </c>
      <c r="K111" s="137" t="s">
        <v>1782</v>
      </c>
      <c r="L111" s="137" t="s">
        <v>3294</v>
      </c>
      <c r="M111" s="140">
        <v>43098</v>
      </c>
      <c r="N111" s="140">
        <v>43103.582384259258</v>
      </c>
      <c r="O111" s="140">
        <v>43119</v>
      </c>
      <c r="P111" s="137" t="s">
        <v>13432</v>
      </c>
      <c r="Q111" s="137" t="s">
        <v>13433</v>
      </c>
      <c r="R111" s="137" t="s">
        <v>13434</v>
      </c>
      <c r="S111" s="137" t="s">
        <v>13435</v>
      </c>
      <c r="T111" s="137" t="s">
        <v>3298</v>
      </c>
      <c r="U111" s="137">
        <v>2200</v>
      </c>
      <c r="V111" s="137"/>
      <c r="W111" s="137" t="s">
        <v>13436</v>
      </c>
      <c r="X111" s="137"/>
      <c r="Y111" s="137"/>
    </row>
    <row r="112" spans="1:25" ht="15" customHeight="1" x14ac:dyDescent="0.25">
      <c r="A112" s="137" t="s">
        <v>13437</v>
      </c>
      <c r="B112" s="138" t="s">
        <v>12803</v>
      </c>
      <c r="C112" s="137" t="s">
        <v>3290</v>
      </c>
      <c r="D112" s="137" t="s">
        <v>39</v>
      </c>
      <c r="E112" s="137" t="s">
        <v>13438</v>
      </c>
      <c r="F112" s="137" t="s">
        <v>3292</v>
      </c>
      <c r="G112" s="139">
        <v>11657</v>
      </c>
      <c r="H112" s="137" t="s">
        <v>12891</v>
      </c>
      <c r="I112" s="137" t="s">
        <v>3302</v>
      </c>
      <c r="J112" s="137" t="s">
        <v>12892</v>
      </c>
      <c r="K112" s="137" t="s">
        <v>12893</v>
      </c>
      <c r="L112" s="137" t="s">
        <v>3294</v>
      </c>
      <c r="M112" s="140">
        <v>43091</v>
      </c>
      <c r="N112" s="140">
        <v>43118.699270833335</v>
      </c>
      <c r="O112" s="140">
        <v>43129</v>
      </c>
      <c r="P112" s="137" t="s">
        <v>13439</v>
      </c>
      <c r="Q112" s="137" t="s">
        <v>3917</v>
      </c>
      <c r="R112" s="137" t="s">
        <v>13440</v>
      </c>
      <c r="S112" s="137"/>
      <c r="T112" s="137" t="s">
        <v>3298</v>
      </c>
      <c r="U112" s="137">
        <v>2200</v>
      </c>
      <c r="V112" s="137"/>
      <c r="W112" s="137" t="s">
        <v>39</v>
      </c>
      <c r="X112" s="137"/>
      <c r="Y112" s="137"/>
    </row>
    <row r="113" spans="1:25" ht="15" customHeight="1" x14ac:dyDescent="0.25">
      <c r="A113" s="137" t="s">
        <v>13441</v>
      </c>
      <c r="B113" s="138" t="s">
        <v>12803</v>
      </c>
      <c r="C113" s="137" t="s">
        <v>3290</v>
      </c>
      <c r="D113" s="137" t="s">
        <v>53</v>
      </c>
      <c r="E113" s="137" t="s">
        <v>13442</v>
      </c>
      <c r="F113" s="137" t="s">
        <v>3292</v>
      </c>
      <c r="G113" s="139">
        <v>13415</v>
      </c>
      <c r="H113" s="137" t="s">
        <v>8746</v>
      </c>
      <c r="I113" s="137" t="s">
        <v>3843</v>
      </c>
      <c r="J113" s="137" t="s">
        <v>8747</v>
      </c>
      <c r="K113" s="137" t="s">
        <v>8748</v>
      </c>
      <c r="L113" s="137" t="s">
        <v>3294</v>
      </c>
      <c r="M113" s="137" t="s">
        <v>65</v>
      </c>
      <c r="N113" s="140">
        <v>43109.564143518517</v>
      </c>
      <c r="O113" s="140">
        <v>43118</v>
      </c>
      <c r="P113" s="137" t="s">
        <v>13443</v>
      </c>
      <c r="Q113" s="137" t="s">
        <v>8399</v>
      </c>
      <c r="R113" s="137" t="s">
        <v>13444</v>
      </c>
      <c r="S113" s="137"/>
      <c r="T113" s="137" t="s">
        <v>3298</v>
      </c>
      <c r="U113" s="137">
        <v>2200</v>
      </c>
      <c r="V113" s="137"/>
      <c r="W113" s="137" t="s">
        <v>53</v>
      </c>
      <c r="X113" s="137"/>
      <c r="Y113" s="137"/>
    </row>
    <row r="114" spans="1:25" ht="15" customHeight="1" x14ac:dyDescent="0.25">
      <c r="A114" s="137" t="s">
        <v>13445</v>
      </c>
      <c r="B114" s="138" t="s">
        <v>12803</v>
      </c>
      <c r="C114" s="137" t="s">
        <v>3290</v>
      </c>
      <c r="D114" s="137" t="s">
        <v>195</v>
      </c>
      <c r="E114" s="137" t="s">
        <v>13446</v>
      </c>
      <c r="F114" s="137" t="s">
        <v>3292</v>
      </c>
      <c r="G114" s="139">
        <v>11158</v>
      </c>
      <c r="H114" s="137" t="s">
        <v>1726</v>
      </c>
      <c r="I114" s="137" t="s">
        <v>3456</v>
      </c>
      <c r="J114" s="137" t="s">
        <v>1793</v>
      </c>
      <c r="K114" s="137" t="s">
        <v>1794</v>
      </c>
      <c r="L114" s="137" t="s">
        <v>3294</v>
      </c>
      <c r="M114" s="137" t="s">
        <v>65</v>
      </c>
      <c r="N114" s="140">
        <v>43123.645914351851</v>
      </c>
      <c r="O114" s="140">
        <v>43131</v>
      </c>
      <c r="P114" s="137" t="s">
        <v>1507</v>
      </c>
      <c r="Q114" s="137" t="s">
        <v>3530</v>
      </c>
      <c r="R114" s="137" t="s">
        <v>1508</v>
      </c>
      <c r="S114" s="137" t="s">
        <v>4155</v>
      </c>
      <c r="T114" s="137" t="s">
        <v>3298</v>
      </c>
      <c r="U114" s="137">
        <v>2200</v>
      </c>
      <c r="V114" s="137"/>
      <c r="W114" s="137" t="s">
        <v>13447</v>
      </c>
      <c r="X114" s="137"/>
      <c r="Y114" s="137"/>
    </row>
    <row r="115" spans="1:25" ht="15" customHeight="1" x14ac:dyDescent="0.25">
      <c r="A115" s="137" t="s">
        <v>13448</v>
      </c>
      <c r="B115" s="138" t="s">
        <v>12803</v>
      </c>
      <c r="C115" s="137" t="s">
        <v>3290</v>
      </c>
      <c r="D115" s="137" t="s">
        <v>313</v>
      </c>
      <c r="E115" s="137" t="s">
        <v>13449</v>
      </c>
      <c r="F115" s="137" t="s">
        <v>3292</v>
      </c>
      <c r="G115" s="139">
        <v>253</v>
      </c>
      <c r="H115" s="137" t="s">
        <v>1133</v>
      </c>
      <c r="I115" s="137" t="s">
        <v>3387</v>
      </c>
      <c r="J115" s="137" t="s">
        <v>1225</v>
      </c>
      <c r="K115" s="137" t="s">
        <v>1226</v>
      </c>
      <c r="L115" s="137" t="s">
        <v>3294</v>
      </c>
      <c r="M115" s="140">
        <v>43080</v>
      </c>
      <c r="N115" s="140">
        <v>43108.323923611111</v>
      </c>
      <c r="O115" s="140">
        <v>43118</v>
      </c>
      <c r="P115" s="137" t="s">
        <v>1945</v>
      </c>
      <c r="Q115" s="137" t="s">
        <v>8480</v>
      </c>
      <c r="R115" s="137" t="s">
        <v>13450</v>
      </c>
      <c r="S115" s="137"/>
      <c r="T115" s="137" t="s">
        <v>3298</v>
      </c>
      <c r="U115" s="137">
        <v>2200</v>
      </c>
      <c r="V115" s="137" t="s">
        <v>13451</v>
      </c>
      <c r="W115" s="137" t="s">
        <v>3924</v>
      </c>
      <c r="X115" s="137" t="s">
        <v>13452</v>
      </c>
      <c r="Y115" s="137"/>
    </row>
    <row r="116" spans="1:25" ht="15" customHeight="1" x14ac:dyDescent="0.25">
      <c r="A116" s="137" t="s">
        <v>13453</v>
      </c>
      <c r="B116" s="138" t="s">
        <v>12803</v>
      </c>
      <c r="C116" s="137" t="s">
        <v>3290</v>
      </c>
      <c r="D116" s="137" t="s">
        <v>349</v>
      </c>
      <c r="E116" s="137" t="s">
        <v>13455</v>
      </c>
      <c r="F116" s="137" t="s">
        <v>3292</v>
      </c>
      <c r="G116" s="139">
        <v>330</v>
      </c>
      <c r="H116" s="137" t="s">
        <v>3582</v>
      </c>
      <c r="I116" s="137" t="s">
        <v>3302</v>
      </c>
      <c r="J116" s="137" t="s">
        <v>3583</v>
      </c>
      <c r="K116" s="137" t="s">
        <v>3584</v>
      </c>
      <c r="L116" s="137" t="s">
        <v>3294</v>
      </c>
      <c r="M116" s="140">
        <v>43074</v>
      </c>
      <c r="N116" s="140">
        <v>43081</v>
      </c>
      <c r="O116" s="140">
        <v>43124</v>
      </c>
      <c r="P116" s="137" t="s">
        <v>7753</v>
      </c>
      <c r="Q116" s="137" t="s">
        <v>3530</v>
      </c>
      <c r="R116" s="137" t="s">
        <v>13456</v>
      </c>
      <c r="S116" s="137" t="s">
        <v>7755</v>
      </c>
      <c r="T116" s="137" t="s">
        <v>3298</v>
      </c>
      <c r="U116" s="137">
        <v>2200</v>
      </c>
      <c r="V116" s="137"/>
      <c r="W116" s="137" t="s">
        <v>13457</v>
      </c>
      <c r="X116" s="137" t="s">
        <v>13458</v>
      </c>
      <c r="Y116" s="137"/>
    </row>
    <row r="117" spans="1:25" ht="15" customHeight="1" x14ac:dyDescent="0.25">
      <c r="A117" s="137" t="s">
        <v>13454</v>
      </c>
      <c r="B117" s="138" t="s">
        <v>12803</v>
      </c>
      <c r="C117" s="137" t="s">
        <v>3290</v>
      </c>
      <c r="D117" s="137" t="s">
        <v>31</v>
      </c>
      <c r="E117" s="137" t="s">
        <v>13459</v>
      </c>
      <c r="F117" s="137" t="s">
        <v>3292</v>
      </c>
      <c r="G117" s="139">
        <v>423</v>
      </c>
      <c r="H117" s="137" t="s">
        <v>856</v>
      </c>
      <c r="I117" s="137" t="s">
        <v>3302</v>
      </c>
      <c r="J117" s="137" t="s">
        <v>857</v>
      </c>
      <c r="K117" s="137" t="s">
        <v>858</v>
      </c>
      <c r="L117" s="137" t="s">
        <v>3294</v>
      </c>
      <c r="M117" s="140">
        <v>43070</v>
      </c>
      <c r="N117" s="140">
        <v>43077.370011574072</v>
      </c>
      <c r="O117" s="140">
        <v>43102</v>
      </c>
      <c r="P117" s="137" t="s">
        <v>13460</v>
      </c>
      <c r="Q117" s="137" t="s">
        <v>9861</v>
      </c>
      <c r="R117" s="137" t="s">
        <v>13461</v>
      </c>
      <c r="S117" s="137" t="s">
        <v>13462</v>
      </c>
      <c r="T117" s="137" t="s">
        <v>3298</v>
      </c>
      <c r="U117" s="137">
        <v>2200</v>
      </c>
      <c r="V117" s="137"/>
      <c r="W117" s="137" t="s">
        <v>31</v>
      </c>
      <c r="X117" s="137"/>
      <c r="Y117" s="137"/>
    </row>
    <row r="118" spans="1:25" ht="15" customHeight="1" x14ac:dyDescent="0.25">
      <c r="A118" s="137" t="s">
        <v>13463</v>
      </c>
      <c r="B118" s="138" t="s">
        <v>12803</v>
      </c>
      <c r="C118" s="137" t="s">
        <v>3290</v>
      </c>
      <c r="D118" s="137" t="s">
        <v>53</v>
      </c>
      <c r="E118" s="137" t="s">
        <v>13464</v>
      </c>
      <c r="F118" s="137" t="s">
        <v>3292</v>
      </c>
      <c r="G118" s="139">
        <v>199</v>
      </c>
      <c r="H118" s="137" t="s">
        <v>13465</v>
      </c>
      <c r="I118" s="137" t="s">
        <v>4125</v>
      </c>
      <c r="J118" s="137" t="s">
        <v>13466</v>
      </c>
      <c r="K118" s="137" t="s">
        <v>13467</v>
      </c>
      <c r="L118" s="137" t="s">
        <v>3294</v>
      </c>
      <c r="M118" s="140">
        <v>43110</v>
      </c>
      <c r="N118" s="140">
        <v>43115</v>
      </c>
      <c r="O118" s="140">
        <v>43122</v>
      </c>
      <c r="P118" s="137" t="s">
        <v>10530</v>
      </c>
      <c r="Q118" s="137" t="s">
        <v>4364</v>
      </c>
      <c r="R118" s="137" t="s">
        <v>13468</v>
      </c>
      <c r="S118" s="137"/>
      <c r="T118" s="137" t="s">
        <v>3298</v>
      </c>
      <c r="U118" s="137">
        <v>2200</v>
      </c>
      <c r="V118" s="137" t="s">
        <v>4321</v>
      </c>
      <c r="W118" s="137" t="s">
        <v>4322</v>
      </c>
      <c r="X118" s="137" t="s">
        <v>10532</v>
      </c>
      <c r="Y118" s="137"/>
    </row>
    <row r="119" spans="1:25" ht="15" customHeight="1" x14ac:dyDescent="0.25">
      <c r="A119" s="137" t="s">
        <v>13469</v>
      </c>
      <c r="B119" s="138" t="s">
        <v>12803</v>
      </c>
      <c r="C119" s="137" t="s">
        <v>3290</v>
      </c>
      <c r="D119" s="137" t="s">
        <v>223</v>
      </c>
      <c r="E119" s="137" t="s">
        <v>13470</v>
      </c>
      <c r="F119" s="137" t="s">
        <v>3292</v>
      </c>
      <c r="G119" s="139">
        <v>10915</v>
      </c>
      <c r="H119" s="137" t="s">
        <v>1138</v>
      </c>
      <c r="I119" s="137" t="s">
        <v>3483</v>
      </c>
      <c r="J119" s="137" t="s">
        <v>1235</v>
      </c>
      <c r="K119" s="137" t="s">
        <v>1236</v>
      </c>
      <c r="L119" s="137" t="s">
        <v>3294</v>
      </c>
      <c r="M119" s="140">
        <v>43092</v>
      </c>
      <c r="N119" s="140">
        <v>43096.91978009259</v>
      </c>
      <c r="O119" s="140">
        <v>43110</v>
      </c>
      <c r="P119" s="137" t="s">
        <v>13471</v>
      </c>
      <c r="Q119" s="137" t="s">
        <v>4387</v>
      </c>
      <c r="R119" s="137" t="s">
        <v>13472</v>
      </c>
      <c r="S119" s="137"/>
      <c r="T119" s="137" t="s">
        <v>3298</v>
      </c>
      <c r="U119" s="137">
        <v>2200</v>
      </c>
      <c r="V119" s="137" t="s">
        <v>13473</v>
      </c>
      <c r="W119" s="137" t="s">
        <v>13474</v>
      </c>
      <c r="X119" s="137" t="s">
        <v>13475</v>
      </c>
      <c r="Y119" s="137"/>
    </row>
    <row r="120" spans="1:25" ht="15" customHeight="1" x14ac:dyDescent="0.25">
      <c r="A120" s="137" t="s">
        <v>13476</v>
      </c>
      <c r="B120" s="138" t="s">
        <v>12803</v>
      </c>
      <c r="C120" s="137" t="s">
        <v>3290</v>
      </c>
      <c r="D120" s="137" t="s">
        <v>349</v>
      </c>
      <c r="E120" s="137" t="s">
        <v>13477</v>
      </c>
      <c r="F120" s="137" t="s">
        <v>3292</v>
      </c>
      <c r="G120" s="139">
        <v>10964</v>
      </c>
      <c r="H120" s="137" t="s">
        <v>1164</v>
      </c>
      <c r="I120" s="137" t="s">
        <v>3843</v>
      </c>
      <c r="J120" s="137" t="s">
        <v>1286</v>
      </c>
      <c r="K120" s="137" t="s">
        <v>1287</v>
      </c>
      <c r="L120" s="137" t="s">
        <v>3294</v>
      </c>
      <c r="M120" s="140">
        <v>43068</v>
      </c>
      <c r="N120" s="140">
        <v>43070.65865740741</v>
      </c>
      <c r="O120" s="140">
        <v>43102</v>
      </c>
      <c r="P120" s="137" t="s">
        <v>13478</v>
      </c>
      <c r="Q120" s="137" t="s">
        <v>13479</v>
      </c>
      <c r="R120" s="137" t="s">
        <v>13480</v>
      </c>
      <c r="S120" s="137"/>
      <c r="T120" s="137" t="s">
        <v>3298</v>
      </c>
      <c r="U120" s="137">
        <v>2200</v>
      </c>
      <c r="V120" s="137" t="s">
        <v>3525</v>
      </c>
      <c r="W120" s="137" t="s">
        <v>3526</v>
      </c>
      <c r="X120" s="137">
        <v>201500282</v>
      </c>
      <c r="Y120" s="137"/>
    </row>
    <row r="121" spans="1:25" ht="15" customHeight="1" x14ac:dyDescent="0.25">
      <c r="A121" s="137" t="s">
        <v>13481</v>
      </c>
      <c r="B121" s="138" t="s">
        <v>12803</v>
      </c>
      <c r="C121" s="137" t="s">
        <v>3290</v>
      </c>
      <c r="D121" s="137" t="s">
        <v>112</v>
      </c>
      <c r="E121" s="137" t="s">
        <v>13482</v>
      </c>
      <c r="F121" s="137" t="s">
        <v>3301</v>
      </c>
      <c r="G121" s="139">
        <v>11886</v>
      </c>
      <c r="H121" s="137" t="s">
        <v>5427</v>
      </c>
      <c r="I121" s="137" t="s">
        <v>3302</v>
      </c>
      <c r="J121" s="137" t="s">
        <v>5428</v>
      </c>
      <c r="K121" s="137" t="s">
        <v>5429</v>
      </c>
      <c r="L121" s="137" t="s">
        <v>3294</v>
      </c>
      <c r="M121" s="137" t="s">
        <v>65</v>
      </c>
      <c r="N121" s="140">
        <v>43104.373240740744</v>
      </c>
      <c r="O121" s="140">
        <v>43123</v>
      </c>
      <c r="P121" s="137" t="s">
        <v>13483</v>
      </c>
      <c r="Q121" s="137" t="s">
        <v>13484</v>
      </c>
      <c r="R121" s="137" t="s">
        <v>13485</v>
      </c>
      <c r="S121" s="137"/>
      <c r="T121" s="137" t="s">
        <v>3298</v>
      </c>
      <c r="U121" s="137">
        <v>2200</v>
      </c>
      <c r="V121" s="137"/>
      <c r="W121" s="137" t="s">
        <v>112</v>
      </c>
      <c r="X121" s="137"/>
      <c r="Y121" s="137"/>
    </row>
    <row r="122" spans="1:25" ht="15" customHeight="1" x14ac:dyDescent="0.25">
      <c r="A122" s="137" t="s">
        <v>13486</v>
      </c>
      <c r="B122" s="138" t="s">
        <v>12803</v>
      </c>
      <c r="C122" s="137" t="s">
        <v>3290</v>
      </c>
      <c r="D122" s="137" t="s">
        <v>39</v>
      </c>
      <c r="E122" s="137" t="s">
        <v>13487</v>
      </c>
      <c r="F122" s="137" t="s">
        <v>3292</v>
      </c>
      <c r="G122" s="139">
        <v>40812</v>
      </c>
      <c r="H122" s="137" t="s">
        <v>13488</v>
      </c>
      <c r="I122" s="137" t="s">
        <v>4125</v>
      </c>
      <c r="J122" s="137" t="s">
        <v>13489</v>
      </c>
      <c r="K122" s="137" t="s">
        <v>13490</v>
      </c>
      <c r="L122" s="137" t="s">
        <v>3294</v>
      </c>
      <c r="M122" s="140">
        <v>43088</v>
      </c>
      <c r="N122" s="140">
        <v>43096.614768518521</v>
      </c>
      <c r="O122" s="140">
        <v>43103</v>
      </c>
      <c r="P122" s="137" t="s">
        <v>586</v>
      </c>
      <c r="Q122" s="137" t="s">
        <v>6042</v>
      </c>
      <c r="R122" s="137" t="s">
        <v>13491</v>
      </c>
      <c r="S122" s="137" t="s">
        <v>13492</v>
      </c>
      <c r="T122" s="137" t="s">
        <v>3298</v>
      </c>
      <c r="U122" s="137">
        <v>2200</v>
      </c>
      <c r="V122" s="137"/>
      <c r="W122" s="137" t="s">
        <v>13493</v>
      </c>
      <c r="X122" s="137"/>
      <c r="Y122" s="137"/>
    </row>
    <row r="123" spans="1:25" ht="15" customHeight="1" x14ac:dyDescent="0.25">
      <c r="A123" s="137" t="s">
        <v>13494</v>
      </c>
      <c r="B123" s="138" t="s">
        <v>12803</v>
      </c>
      <c r="C123" s="137" t="s">
        <v>3290</v>
      </c>
      <c r="D123" s="137" t="s">
        <v>31</v>
      </c>
      <c r="E123" s="137" t="s">
        <v>13495</v>
      </c>
      <c r="F123" s="137" t="s">
        <v>3292</v>
      </c>
      <c r="G123" s="139">
        <v>10784</v>
      </c>
      <c r="H123" s="137" t="s">
        <v>3431</v>
      </c>
      <c r="I123" s="137" t="s">
        <v>3432</v>
      </c>
      <c r="J123" s="137" t="s">
        <v>3433</v>
      </c>
      <c r="K123" s="137" t="s">
        <v>3434</v>
      </c>
      <c r="L123" s="137" t="s">
        <v>3294</v>
      </c>
      <c r="M123" s="140">
        <v>43075</v>
      </c>
      <c r="N123" s="140">
        <v>43096.343726851854</v>
      </c>
      <c r="O123" s="140">
        <v>43104</v>
      </c>
      <c r="P123" s="137" t="s">
        <v>1896</v>
      </c>
      <c r="Q123" s="137" t="s">
        <v>4818</v>
      </c>
      <c r="R123" s="137" t="s">
        <v>13496</v>
      </c>
      <c r="S123" s="137"/>
      <c r="T123" s="137" t="s">
        <v>3298</v>
      </c>
      <c r="U123" s="137">
        <v>2200</v>
      </c>
      <c r="V123" s="137"/>
      <c r="W123" s="137"/>
      <c r="X123" s="137"/>
      <c r="Y123" s="137"/>
    </row>
    <row r="124" spans="1:25" ht="15" customHeight="1" x14ac:dyDescent="0.25">
      <c r="A124" s="137" t="s">
        <v>13497</v>
      </c>
      <c r="B124" s="138" t="s">
        <v>12803</v>
      </c>
      <c r="C124" s="137" t="s">
        <v>3290</v>
      </c>
      <c r="D124" s="137" t="s">
        <v>92</v>
      </c>
      <c r="E124" s="137" t="s">
        <v>13498</v>
      </c>
      <c r="F124" s="137" t="s">
        <v>3292</v>
      </c>
      <c r="G124" s="139">
        <v>10509</v>
      </c>
      <c r="H124" s="137" t="s">
        <v>13499</v>
      </c>
      <c r="I124" s="137" t="s">
        <v>3328</v>
      </c>
      <c r="J124" s="137" t="s">
        <v>13500</v>
      </c>
      <c r="K124" s="137" t="s">
        <v>13501</v>
      </c>
      <c r="L124" s="137" t="s">
        <v>3294</v>
      </c>
      <c r="M124" s="140">
        <v>43076</v>
      </c>
      <c r="N124" s="140">
        <v>43108.345138888886</v>
      </c>
      <c r="O124" s="140">
        <v>43110</v>
      </c>
      <c r="P124" s="137" t="s">
        <v>13502</v>
      </c>
      <c r="Q124" s="137" t="s">
        <v>13503</v>
      </c>
      <c r="R124" s="137" t="s">
        <v>13504</v>
      </c>
      <c r="S124" s="137" t="s">
        <v>13505</v>
      </c>
      <c r="T124" s="137" t="s">
        <v>3298</v>
      </c>
      <c r="U124" s="137">
        <v>2200</v>
      </c>
      <c r="V124" s="137"/>
      <c r="W124" s="137"/>
      <c r="X124" s="137"/>
      <c r="Y124" s="137"/>
    </row>
    <row r="125" spans="1:25" ht="15" customHeight="1" x14ac:dyDescent="0.25">
      <c r="A125" s="137" t="s">
        <v>13506</v>
      </c>
      <c r="B125" s="138" t="s">
        <v>12803</v>
      </c>
      <c r="C125" s="137" t="s">
        <v>3290</v>
      </c>
      <c r="D125" s="137" t="s">
        <v>53</v>
      </c>
      <c r="E125" s="137" t="s">
        <v>13507</v>
      </c>
      <c r="F125" s="137" t="s">
        <v>3292</v>
      </c>
      <c r="G125" s="139">
        <v>208</v>
      </c>
      <c r="H125" s="137" t="s">
        <v>735</v>
      </c>
      <c r="I125" s="137" t="s">
        <v>3483</v>
      </c>
      <c r="J125" s="137" t="s">
        <v>736</v>
      </c>
      <c r="K125" s="137" t="s">
        <v>737</v>
      </c>
      <c r="L125" s="137" t="s">
        <v>3294</v>
      </c>
      <c r="M125" s="137" t="s">
        <v>65</v>
      </c>
      <c r="N125" s="140">
        <v>43115.510034722225</v>
      </c>
      <c r="O125" s="140">
        <v>43118</v>
      </c>
      <c r="P125" s="137" t="s">
        <v>13508</v>
      </c>
      <c r="Q125" s="137" t="s">
        <v>3308</v>
      </c>
      <c r="R125" s="137" t="s">
        <v>13509</v>
      </c>
      <c r="S125" s="137" t="s">
        <v>13510</v>
      </c>
      <c r="T125" s="137" t="s">
        <v>3298</v>
      </c>
      <c r="U125" s="137">
        <v>2200</v>
      </c>
      <c r="V125" s="137"/>
      <c r="W125" s="137" t="s">
        <v>7456</v>
      </c>
      <c r="X125" s="137" t="s">
        <v>13511</v>
      </c>
      <c r="Y125" s="137"/>
    </row>
    <row r="126" spans="1:25" ht="15" customHeight="1" x14ac:dyDescent="0.25">
      <c r="A126" s="137" t="s">
        <v>13512</v>
      </c>
      <c r="B126" s="138" t="s">
        <v>12803</v>
      </c>
      <c r="C126" s="137" t="s">
        <v>3290</v>
      </c>
      <c r="D126" s="137" t="s">
        <v>31</v>
      </c>
      <c r="E126" s="137" t="s">
        <v>13513</v>
      </c>
      <c r="F126" s="137" t="s">
        <v>3292</v>
      </c>
      <c r="G126" s="139">
        <v>10021</v>
      </c>
      <c r="H126" s="137" t="s">
        <v>460</v>
      </c>
      <c r="I126" s="137" t="s">
        <v>3387</v>
      </c>
      <c r="J126" s="137" t="s">
        <v>461</v>
      </c>
      <c r="K126" s="137" t="s">
        <v>462</v>
      </c>
      <c r="L126" s="137" t="s">
        <v>3294</v>
      </c>
      <c r="M126" s="140">
        <v>43034</v>
      </c>
      <c r="N126" s="140">
        <v>43105.30327546296</v>
      </c>
      <c r="O126" s="140">
        <v>43119</v>
      </c>
      <c r="P126" s="137" t="s">
        <v>13514</v>
      </c>
      <c r="Q126" s="137" t="s">
        <v>13515</v>
      </c>
      <c r="R126" s="137" t="s">
        <v>13516</v>
      </c>
      <c r="S126" s="137"/>
      <c r="T126" s="137" t="s">
        <v>3298</v>
      </c>
      <c r="U126" s="137">
        <v>2200</v>
      </c>
      <c r="V126" s="137"/>
      <c r="W126" s="137" t="s">
        <v>13517</v>
      </c>
      <c r="X126" s="137"/>
      <c r="Y126" s="137"/>
    </row>
    <row r="127" spans="1:25" ht="15" customHeight="1" x14ac:dyDescent="0.25">
      <c r="A127" s="137" t="s">
        <v>13518</v>
      </c>
      <c r="B127" s="138" t="s">
        <v>12803</v>
      </c>
      <c r="C127" s="137" t="s">
        <v>3290</v>
      </c>
      <c r="D127" s="137" t="s">
        <v>112</v>
      </c>
      <c r="E127" s="137" t="s">
        <v>13519</v>
      </c>
      <c r="F127" s="137" t="s">
        <v>3292</v>
      </c>
      <c r="G127" s="139">
        <v>12035</v>
      </c>
      <c r="H127" s="137" t="s">
        <v>1740</v>
      </c>
      <c r="I127" s="137" t="s">
        <v>3417</v>
      </c>
      <c r="J127" s="137" t="s">
        <v>1819</v>
      </c>
      <c r="K127" s="137" t="s">
        <v>1820</v>
      </c>
      <c r="L127" s="137" t="s">
        <v>3294</v>
      </c>
      <c r="M127" s="140">
        <v>43108</v>
      </c>
      <c r="N127" s="140">
        <v>43115.394143518519</v>
      </c>
      <c r="O127" s="140">
        <v>43130</v>
      </c>
      <c r="P127" s="137" t="s">
        <v>13520</v>
      </c>
      <c r="Q127" s="137" t="s">
        <v>13521</v>
      </c>
      <c r="R127" s="137" t="s">
        <v>13522</v>
      </c>
      <c r="S127" s="137" t="s">
        <v>13523</v>
      </c>
      <c r="T127" s="137" t="s">
        <v>3298</v>
      </c>
      <c r="U127" s="137">
        <v>2200</v>
      </c>
      <c r="V127" s="137" t="s">
        <v>13524</v>
      </c>
      <c r="W127" s="137" t="s">
        <v>13525</v>
      </c>
      <c r="X127" s="137" t="s">
        <v>13526</v>
      </c>
      <c r="Y127" s="137"/>
    </row>
    <row r="128" spans="1:25" ht="15" customHeight="1" x14ac:dyDescent="0.25">
      <c r="A128" s="137" t="s">
        <v>13527</v>
      </c>
      <c r="B128" s="138" t="s">
        <v>12803</v>
      </c>
      <c r="C128" s="137" t="s">
        <v>3290</v>
      </c>
      <c r="D128" s="137" t="s">
        <v>112</v>
      </c>
      <c r="E128" s="137" t="s">
        <v>13528</v>
      </c>
      <c r="F128" s="137" t="s">
        <v>3292</v>
      </c>
      <c r="G128" s="139">
        <v>10910</v>
      </c>
      <c r="H128" s="137" t="s">
        <v>1753</v>
      </c>
      <c r="I128" s="137" t="s">
        <v>3349</v>
      </c>
      <c r="J128" s="137" t="s">
        <v>1844</v>
      </c>
      <c r="K128" s="137" t="s">
        <v>1845</v>
      </c>
      <c r="L128" s="137" t="s">
        <v>3294</v>
      </c>
      <c r="M128" s="140">
        <v>43099</v>
      </c>
      <c r="N128" s="140">
        <v>43108.404120370367</v>
      </c>
      <c r="O128" s="140">
        <v>43119</v>
      </c>
      <c r="P128" s="137" t="s">
        <v>1935</v>
      </c>
      <c r="Q128" s="137" t="s">
        <v>3695</v>
      </c>
      <c r="R128" s="137" t="s">
        <v>2020</v>
      </c>
      <c r="S128" s="137"/>
      <c r="T128" s="137" t="s">
        <v>3298</v>
      </c>
      <c r="U128" s="137">
        <v>2200</v>
      </c>
      <c r="V128" s="137"/>
      <c r="W128" s="137" t="s">
        <v>13529</v>
      </c>
      <c r="X128" s="137"/>
      <c r="Y128" s="137"/>
    </row>
    <row r="129" spans="1:25" ht="15" customHeight="1" x14ac:dyDescent="0.25">
      <c r="A129" s="137" t="s">
        <v>13530</v>
      </c>
      <c r="B129" s="138" t="s">
        <v>12803</v>
      </c>
      <c r="C129" s="137" t="s">
        <v>3290</v>
      </c>
      <c r="D129" s="137" t="s">
        <v>223</v>
      </c>
      <c r="E129" s="137" t="s">
        <v>13531</v>
      </c>
      <c r="F129" s="137" t="s">
        <v>3292</v>
      </c>
      <c r="G129" s="139">
        <v>10050</v>
      </c>
      <c r="H129" s="137" t="s">
        <v>8395</v>
      </c>
      <c r="I129" s="137" t="s">
        <v>3328</v>
      </c>
      <c r="J129" s="137" t="s">
        <v>8396</v>
      </c>
      <c r="K129" s="137" t="s">
        <v>8397</v>
      </c>
      <c r="L129" s="137" t="s">
        <v>3294</v>
      </c>
      <c r="M129" s="140">
        <v>43089</v>
      </c>
      <c r="N129" s="140">
        <v>43463</v>
      </c>
      <c r="O129" s="140">
        <v>43112</v>
      </c>
      <c r="P129" s="137" t="s">
        <v>8398</v>
      </c>
      <c r="Q129" s="137" t="s">
        <v>8399</v>
      </c>
      <c r="R129" s="137" t="s">
        <v>8400</v>
      </c>
      <c r="S129" s="137"/>
      <c r="T129" s="137" t="s">
        <v>3298</v>
      </c>
      <c r="U129" s="137">
        <v>1800</v>
      </c>
      <c r="V129" s="137"/>
      <c r="W129" s="137"/>
      <c r="X129" s="137"/>
      <c r="Y129" s="137"/>
    </row>
    <row r="130" spans="1:25" ht="15" customHeight="1" x14ac:dyDescent="0.25">
      <c r="A130" s="137" t="s">
        <v>13532</v>
      </c>
      <c r="B130" s="138" t="s">
        <v>12803</v>
      </c>
      <c r="C130" s="137" t="s">
        <v>3290</v>
      </c>
      <c r="D130" s="137" t="s">
        <v>223</v>
      </c>
      <c r="E130" s="137" t="s">
        <v>13533</v>
      </c>
      <c r="F130" s="137" t="s">
        <v>3292</v>
      </c>
      <c r="G130" s="139">
        <v>10189</v>
      </c>
      <c r="H130" s="137" t="s">
        <v>13534</v>
      </c>
      <c r="I130" s="137" t="s">
        <v>3328</v>
      </c>
      <c r="J130" s="137" t="s">
        <v>13535</v>
      </c>
      <c r="K130" s="137" t="s">
        <v>13536</v>
      </c>
      <c r="L130" s="137" t="s">
        <v>3294</v>
      </c>
      <c r="M130" s="140">
        <v>43108</v>
      </c>
      <c r="N130" s="140">
        <v>43115</v>
      </c>
      <c r="O130" s="140">
        <v>43123</v>
      </c>
      <c r="P130" s="137" t="s">
        <v>13537</v>
      </c>
      <c r="Q130" s="137" t="s">
        <v>13538</v>
      </c>
      <c r="R130" s="137" t="s">
        <v>13539</v>
      </c>
      <c r="S130" s="137"/>
      <c r="T130" s="137" t="s">
        <v>3298</v>
      </c>
      <c r="U130" s="137">
        <v>1800</v>
      </c>
      <c r="V130" s="137"/>
      <c r="W130" s="137"/>
      <c r="X130" s="137"/>
      <c r="Y130" s="137"/>
    </row>
    <row r="131" spans="1:25" ht="15" customHeight="1" x14ac:dyDescent="0.25">
      <c r="A131" s="102"/>
      <c r="B131" s="102"/>
      <c r="C131" s="103"/>
      <c r="D131" s="102"/>
      <c r="E131" s="102"/>
      <c r="F131" s="102"/>
      <c r="G131" s="104"/>
      <c r="H131" s="102"/>
      <c r="I131" s="129"/>
      <c r="J131" s="102"/>
      <c r="K131" s="102"/>
      <c r="L131" s="102"/>
      <c r="M131" s="39"/>
      <c r="N131" s="88"/>
      <c r="O131" s="39"/>
      <c r="P131" s="102"/>
      <c r="Q131" s="102"/>
      <c r="R131" s="102"/>
      <c r="S131" s="103"/>
      <c r="T131" s="102"/>
      <c r="U131" s="108"/>
      <c r="V131" s="103"/>
      <c r="W131" s="103"/>
      <c r="X131" s="103"/>
      <c r="Y131" s="102"/>
    </row>
    <row r="132" spans="1:25" ht="15" customHeight="1" x14ac:dyDescent="0.25">
      <c r="A132" s="102"/>
      <c r="B132" s="102"/>
      <c r="C132" s="103"/>
      <c r="D132" s="102"/>
      <c r="E132" s="102"/>
      <c r="F132" s="102"/>
      <c r="G132" s="104"/>
      <c r="H132" s="102"/>
      <c r="I132" s="129"/>
      <c r="J132" s="102"/>
      <c r="K132" s="102"/>
      <c r="L132" s="102"/>
      <c r="M132" s="39"/>
      <c r="N132" s="88"/>
      <c r="O132" s="39"/>
      <c r="P132" s="102"/>
      <c r="Q132" s="102"/>
      <c r="R132" s="102"/>
      <c r="S132" s="103"/>
      <c r="T132" s="102"/>
      <c r="U132" s="108"/>
      <c r="V132" s="103"/>
      <c r="W132" s="103"/>
      <c r="X132" s="103"/>
      <c r="Y132" s="102"/>
    </row>
    <row r="133" spans="1:25" ht="15" customHeight="1" x14ac:dyDescent="0.25">
      <c r="A133" s="102"/>
      <c r="B133" s="102"/>
      <c r="C133" s="103"/>
      <c r="D133" s="102"/>
      <c r="E133" s="102"/>
      <c r="F133" s="102"/>
      <c r="G133" s="104"/>
      <c r="H133" s="102"/>
      <c r="I133" s="129"/>
      <c r="J133" s="102"/>
      <c r="K133" s="102"/>
      <c r="L133" s="102"/>
      <c r="M133" s="39"/>
      <c r="N133" s="88"/>
      <c r="O133" s="39"/>
      <c r="P133" s="102"/>
      <c r="Q133" s="102"/>
      <c r="R133" s="102"/>
      <c r="S133" s="103"/>
      <c r="T133" s="102"/>
      <c r="U133" s="108"/>
      <c r="V133" s="103"/>
      <c r="W133" s="103"/>
      <c r="X133" s="103"/>
      <c r="Y133" s="102"/>
    </row>
    <row r="134" spans="1:25" ht="15" customHeight="1" x14ac:dyDescent="0.25">
      <c r="A134" s="102"/>
      <c r="B134" s="102"/>
      <c r="C134" s="103"/>
      <c r="D134" s="102"/>
      <c r="E134" s="102"/>
      <c r="F134" s="102"/>
      <c r="G134" s="104"/>
      <c r="H134" s="102"/>
      <c r="I134" s="129"/>
      <c r="J134" s="102"/>
      <c r="K134" s="102"/>
      <c r="L134" s="102"/>
      <c r="M134" s="39"/>
      <c r="N134" s="88"/>
      <c r="O134" s="39"/>
      <c r="P134" s="102"/>
      <c r="Q134" s="102"/>
      <c r="R134" s="102"/>
      <c r="S134" s="103"/>
      <c r="T134" s="102"/>
      <c r="U134" s="108"/>
      <c r="V134" s="103"/>
      <c r="W134" s="103"/>
      <c r="X134" s="103"/>
      <c r="Y134" s="102"/>
    </row>
    <row r="135" spans="1:25" ht="15" customHeight="1" x14ac:dyDescent="0.25">
      <c r="A135" s="102"/>
      <c r="B135" s="102"/>
      <c r="C135" s="103"/>
      <c r="D135" s="102"/>
      <c r="E135" s="102"/>
      <c r="F135" s="102"/>
      <c r="G135" s="104"/>
      <c r="H135" s="102"/>
      <c r="I135" s="129"/>
      <c r="J135" s="102"/>
      <c r="K135" s="102"/>
      <c r="L135" s="102"/>
      <c r="M135" s="39"/>
      <c r="N135" s="88"/>
      <c r="O135" s="39"/>
      <c r="P135" s="102"/>
      <c r="Q135" s="102"/>
      <c r="R135" s="102"/>
      <c r="S135" s="103"/>
      <c r="T135" s="102"/>
      <c r="U135" s="108"/>
      <c r="V135" s="103"/>
      <c r="W135" s="103"/>
      <c r="X135" s="103"/>
      <c r="Y135" s="102"/>
    </row>
    <row r="136" spans="1:25" ht="15" customHeight="1" x14ac:dyDescent="0.25">
      <c r="A136" s="102"/>
      <c r="B136" s="102"/>
      <c r="C136" s="103"/>
      <c r="D136" s="102"/>
      <c r="E136" s="102"/>
      <c r="F136" s="102"/>
      <c r="G136" s="104"/>
      <c r="H136" s="102"/>
      <c r="I136" s="129"/>
      <c r="J136" s="102"/>
      <c r="K136" s="102"/>
      <c r="L136" s="102"/>
      <c r="M136" s="39"/>
      <c r="N136" s="88"/>
      <c r="O136" s="39"/>
      <c r="P136" s="102"/>
      <c r="Q136" s="102"/>
      <c r="R136" s="102"/>
      <c r="S136" s="103"/>
      <c r="T136" s="102"/>
      <c r="U136" s="108"/>
      <c r="V136" s="103"/>
      <c r="W136" s="103"/>
      <c r="X136" s="103"/>
      <c r="Y136" s="102"/>
    </row>
    <row r="137" spans="1:25" ht="15" customHeight="1" x14ac:dyDescent="0.25">
      <c r="A137" s="102"/>
      <c r="B137" s="102"/>
      <c r="C137" s="103"/>
      <c r="D137" s="102"/>
      <c r="E137" s="102"/>
      <c r="F137" s="102"/>
      <c r="G137" s="104"/>
      <c r="H137" s="102"/>
      <c r="I137" s="129"/>
      <c r="J137" s="102"/>
      <c r="K137" s="102"/>
      <c r="L137" s="102"/>
      <c r="M137" s="39"/>
      <c r="N137" s="88"/>
      <c r="O137" s="39"/>
      <c r="P137" s="102"/>
      <c r="Q137" s="102"/>
      <c r="R137" s="102"/>
      <c r="S137" s="103"/>
      <c r="T137" s="102"/>
      <c r="U137" s="108"/>
      <c r="V137" s="103"/>
      <c r="W137" s="103"/>
      <c r="X137" s="103"/>
      <c r="Y137" s="102"/>
    </row>
    <row r="138" spans="1:25" ht="15" customHeight="1" x14ac:dyDescent="0.25">
      <c r="A138" s="102"/>
      <c r="B138" s="102"/>
      <c r="C138" s="103"/>
      <c r="D138" s="102"/>
      <c r="E138" s="102"/>
      <c r="F138" s="102"/>
      <c r="G138" s="104"/>
      <c r="H138" s="102"/>
      <c r="I138" s="129"/>
      <c r="J138" s="102"/>
      <c r="K138" s="102"/>
      <c r="L138" s="102"/>
      <c r="M138" s="39"/>
      <c r="N138" s="88"/>
      <c r="O138" s="39"/>
      <c r="P138" s="102"/>
      <c r="Q138" s="102"/>
      <c r="R138" s="102"/>
      <c r="S138" s="103"/>
      <c r="T138" s="102"/>
      <c r="U138" s="108"/>
      <c r="V138" s="103"/>
      <c r="W138" s="103"/>
      <c r="X138" s="103"/>
      <c r="Y138" s="102"/>
    </row>
    <row r="139" spans="1:25" ht="15" customHeight="1" x14ac:dyDescent="0.25">
      <c r="A139" s="102"/>
      <c r="B139" s="102"/>
      <c r="C139" s="103"/>
      <c r="D139" s="102"/>
      <c r="E139" s="102"/>
      <c r="F139" s="102"/>
      <c r="G139" s="104"/>
      <c r="H139" s="102"/>
      <c r="I139" s="129"/>
      <c r="J139" s="102"/>
      <c r="K139" s="102"/>
      <c r="L139" s="102"/>
      <c r="M139" s="39"/>
      <c r="N139" s="88"/>
      <c r="O139" s="39"/>
      <c r="P139" s="102"/>
      <c r="Q139" s="102"/>
      <c r="R139" s="102"/>
      <c r="S139" s="103"/>
      <c r="T139" s="102"/>
      <c r="U139" s="108"/>
      <c r="V139" s="103"/>
      <c r="W139" s="103"/>
      <c r="X139" s="103"/>
      <c r="Y139" s="102"/>
    </row>
    <row r="140" spans="1:25" ht="15" customHeight="1" x14ac:dyDescent="0.25">
      <c r="A140" s="102"/>
      <c r="B140" s="102"/>
      <c r="C140" s="103"/>
      <c r="D140" s="102"/>
      <c r="E140" s="102"/>
      <c r="F140" s="102"/>
      <c r="G140" s="104"/>
      <c r="H140" s="102"/>
      <c r="I140" s="129"/>
      <c r="J140" s="102"/>
      <c r="K140" s="102"/>
      <c r="L140" s="102"/>
      <c r="M140" s="39"/>
      <c r="N140" s="88"/>
      <c r="O140" s="39"/>
      <c r="P140" s="102"/>
      <c r="Q140" s="102"/>
      <c r="R140" s="102"/>
      <c r="S140" s="103"/>
      <c r="T140" s="102"/>
      <c r="U140" s="108"/>
      <c r="V140" s="103"/>
      <c r="W140" s="103"/>
      <c r="X140" s="103"/>
      <c r="Y140" s="102"/>
    </row>
    <row r="141" spans="1:25" ht="15" customHeight="1" x14ac:dyDescent="0.25">
      <c r="A141" s="102"/>
      <c r="B141" s="102"/>
      <c r="C141" s="103"/>
      <c r="D141" s="102"/>
      <c r="E141" s="102"/>
      <c r="F141" s="102"/>
      <c r="G141" s="104"/>
      <c r="H141" s="102"/>
      <c r="I141" s="129"/>
      <c r="J141" s="102"/>
      <c r="K141" s="102"/>
      <c r="L141" s="102"/>
      <c r="M141" s="39"/>
      <c r="N141" s="88"/>
      <c r="O141" s="39"/>
      <c r="P141" s="102"/>
      <c r="Q141" s="102"/>
      <c r="R141" s="102"/>
      <c r="S141" s="103"/>
      <c r="T141" s="102"/>
      <c r="U141" s="108"/>
      <c r="V141" s="103"/>
      <c r="W141" s="103"/>
      <c r="X141" s="103"/>
      <c r="Y141" s="102"/>
    </row>
    <row r="142" spans="1:25" ht="15" customHeight="1" x14ac:dyDescent="0.25">
      <c r="A142" s="102"/>
      <c r="B142" s="102"/>
      <c r="C142" s="103"/>
      <c r="D142" s="102"/>
      <c r="E142" s="102"/>
      <c r="F142" s="102"/>
      <c r="G142" s="104"/>
      <c r="H142" s="102"/>
      <c r="I142" s="129"/>
      <c r="J142" s="102"/>
      <c r="K142" s="102"/>
      <c r="L142" s="102"/>
      <c r="M142" s="39"/>
      <c r="N142" s="88"/>
      <c r="O142" s="39"/>
      <c r="P142" s="102"/>
      <c r="Q142" s="102"/>
      <c r="R142" s="102"/>
      <c r="S142" s="103"/>
      <c r="T142" s="102"/>
      <c r="U142" s="108"/>
      <c r="V142" s="103"/>
      <c r="W142" s="103"/>
      <c r="X142" s="103"/>
      <c r="Y142" s="102"/>
    </row>
    <row r="143" spans="1:25" ht="15" customHeight="1" x14ac:dyDescent="0.25">
      <c r="A143" s="102"/>
      <c r="B143" s="102"/>
      <c r="C143" s="103"/>
      <c r="D143" s="102"/>
      <c r="E143" s="102"/>
      <c r="F143" s="102"/>
      <c r="G143" s="104"/>
      <c r="H143" s="102"/>
      <c r="I143" s="129"/>
      <c r="J143" s="102"/>
      <c r="K143" s="102"/>
      <c r="L143" s="102"/>
      <c r="M143" s="39"/>
      <c r="N143" s="88"/>
      <c r="O143" s="39"/>
      <c r="P143" s="102"/>
      <c r="Q143" s="102"/>
      <c r="R143" s="102"/>
      <c r="S143" s="103"/>
      <c r="T143" s="102"/>
      <c r="U143" s="108"/>
      <c r="V143" s="103"/>
      <c r="W143" s="103"/>
      <c r="X143" s="103"/>
      <c r="Y143" s="102"/>
    </row>
    <row r="144" spans="1:25" ht="15" customHeight="1" x14ac:dyDescent="0.25">
      <c r="A144" s="102"/>
      <c r="B144" s="102"/>
      <c r="C144" s="103"/>
      <c r="D144" s="102"/>
      <c r="E144" s="102"/>
      <c r="F144" s="102"/>
      <c r="G144" s="104"/>
      <c r="H144" s="102"/>
      <c r="I144" s="129"/>
      <c r="J144" s="102"/>
      <c r="K144" s="102"/>
      <c r="L144" s="102"/>
      <c r="M144" s="39"/>
      <c r="N144" s="88"/>
      <c r="O144" s="39"/>
      <c r="P144" s="102"/>
      <c r="Q144" s="102"/>
      <c r="R144" s="102"/>
      <c r="S144" s="103"/>
      <c r="T144" s="102"/>
      <c r="U144" s="108"/>
      <c r="V144" s="103"/>
      <c r="W144" s="103"/>
      <c r="X144" s="103"/>
      <c r="Y144" s="102"/>
    </row>
    <row r="145" spans="1:25" ht="15" customHeight="1" x14ac:dyDescent="0.25">
      <c r="A145" s="102"/>
      <c r="B145" s="102"/>
      <c r="C145" s="103"/>
      <c r="D145" s="102"/>
      <c r="E145" s="102"/>
      <c r="F145" s="102"/>
      <c r="G145" s="104"/>
      <c r="H145" s="102"/>
      <c r="I145" s="129"/>
      <c r="J145" s="102"/>
      <c r="K145" s="102"/>
      <c r="L145" s="102"/>
      <c r="M145" s="39"/>
      <c r="N145" s="88"/>
      <c r="O145" s="39"/>
      <c r="P145" s="102"/>
      <c r="Q145" s="102"/>
      <c r="R145" s="102"/>
      <c r="S145" s="103"/>
      <c r="T145" s="102"/>
      <c r="U145" s="108"/>
      <c r="V145" s="103"/>
      <c r="W145" s="103"/>
      <c r="X145" s="103"/>
      <c r="Y145" s="102"/>
    </row>
    <row r="146" spans="1:25" ht="15" customHeight="1" x14ac:dyDescent="0.25">
      <c r="A146" s="102"/>
      <c r="B146" s="102"/>
      <c r="C146" s="103"/>
      <c r="D146" s="102"/>
      <c r="E146" s="102"/>
      <c r="F146" s="102"/>
      <c r="G146" s="104"/>
      <c r="H146" s="102"/>
      <c r="I146" s="129"/>
      <c r="J146" s="102"/>
      <c r="K146" s="102"/>
      <c r="L146" s="102"/>
      <c r="M146" s="39"/>
      <c r="N146" s="88"/>
      <c r="O146" s="39"/>
      <c r="P146" s="102"/>
      <c r="Q146" s="102"/>
      <c r="R146" s="102"/>
      <c r="S146" s="103"/>
      <c r="T146" s="102"/>
      <c r="U146" s="108"/>
      <c r="V146" s="103"/>
      <c r="W146" s="103"/>
      <c r="X146" s="103"/>
      <c r="Y146" s="102"/>
    </row>
    <row r="147" spans="1:25" ht="15" customHeight="1" x14ac:dyDescent="0.25">
      <c r="A147" s="102"/>
      <c r="B147" s="102"/>
      <c r="C147" s="103"/>
      <c r="D147" s="102"/>
      <c r="E147" s="102"/>
      <c r="F147" s="102"/>
      <c r="G147" s="104"/>
      <c r="H147" s="102"/>
      <c r="I147" s="129"/>
      <c r="J147" s="102"/>
      <c r="K147" s="102"/>
      <c r="L147" s="102"/>
      <c r="M147" s="39"/>
      <c r="N147" s="88"/>
      <c r="O147" s="39"/>
      <c r="P147" s="102"/>
      <c r="Q147" s="102"/>
      <c r="R147" s="102"/>
      <c r="S147" s="103"/>
      <c r="T147" s="102"/>
      <c r="U147" s="108"/>
      <c r="V147" s="103"/>
      <c r="W147" s="103"/>
      <c r="X147" s="103"/>
      <c r="Y147" s="102"/>
    </row>
    <row r="148" spans="1:25" ht="15" customHeight="1" x14ac:dyDescent="0.25">
      <c r="A148" s="102"/>
      <c r="B148" s="102"/>
      <c r="C148" s="103"/>
      <c r="D148" s="102"/>
      <c r="E148" s="102"/>
      <c r="F148" s="102"/>
      <c r="G148" s="104"/>
      <c r="H148" s="102"/>
      <c r="I148" s="129"/>
      <c r="J148" s="102"/>
      <c r="K148" s="102"/>
      <c r="L148" s="102"/>
      <c r="M148" s="39"/>
      <c r="N148" s="88"/>
      <c r="O148" s="39"/>
      <c r="P148" s="102"/>
      <c r="Q148" s="102"/>
      <c r="R148" s="102"/>
      <c r="S148" s="103"/>
      <c r="T148" s="102"/>
      <c r="U148" s="108"/>
      <c r="V148" s="103"/>
      <c r="W148" s="103"/>
      <c r="X148" s="103"/>
      <c r="Y148" s="102"/>
    </row>
    <row r="149" spans="1:25" ht="15" customHeight="1" x14ac:dyDescent="0.25">
      <c r="A149" s="102"/>
      <c r="B149" s="102"/>
      <c r="C149" s="103"/>
      <c r="D149" s="102"/>
      <c r="E149" s="102"/>
      <c r="F149" s="102"/>
      <c r="G149" s="104"/>
      <c r="H149" s="102"/>
      <c r="I149" s="129"/>
      <c r="J149" s="102"/>
      <c r="K149" s="102"/>
      <c r="L149" s="102"/>
      <c r="M149" s="39"/>
      <c r="N149" s="88"/>
      <c r="O149" s="39"/>
      <c r="P149" s="102"/>
      <c r="Q149" s="102"/>
      <c r="R149" s="102"/>
      <c r="S149" s="103"/>
      <c r="T149" s="102"/>
      <c r="U149" s="108"/>
      <c r="V149" s="103"/>
      <c r="W149" s="103"/>
      <c r="X149" s="103"/>
      <c r="Y149" s="102"/>
    </row>
    <row r="150" spans="1:25" ht="15" customHeight="1" x14ac:dyDescent="0.25">
      <c r="A150" s="102"/>
      <c r="B150" s="102"/>
      <c r="C150" s="103"/>
      <c r="D150" s="102"/>
      <c r="E150" s="102"/>
      <c r="F150" s="102"/>
      <c r="G150" s="104"/>
      <c r="H150" s="102"/>
      <c r="I150" s="129"/>
      <c r="J150" s="102"/>
      <c r="K150" s="102"/>
      <c r="L150" s="102"/>
      <c r="M150" s="39"/>
      <c r="N150" s="88"/>
      <c r="O150" s="39"/>
      <c r="P150" s="102"/>
      <c r="Q150" s="102"/>
      <c r="R150" s="102"/>
      <c r="S150" s="103"/>
      <c r="T150" s="102"/>
      <c r="U150" s="108"/>
      <c r="V150" s="103"/>
      <c r="W150" s="103"/>
      <c r="X150" s="103"/>
      <c r="Y150" s="102"/>
    </row>
    <row r="151" spans="1:25" ht="15" customHeight="1" x14ac:dyDescent="0.25">
      <c r="A151" s="102"/>
      <c r="B151" s="102"/>
      <c r="C151" s="103"/>
      <c r="D151" s="102"/>
      <c r="E151" s="102"/>
      <c r="F151" s="102"/>
      <c r="G151" s="104"/>
      <c r="H151" s="102"/>
      <c r="I151" s="129"/>
      <c r="J151" s="102"/>
      <c r="K151" s="102"/>
      <c r="L151" s="102"/>
      <c r="M151" s="39"/>
      <c r="N151" s="88"/>
      <c r="O151" s="39"/>
      <c r="P151" s="102"/>
      <c r="Q151" s="102"/>
      <c r="R151" s="102"/>
      <c r="S151" s="103"/>
      <c r="T151" s="102"/>
      <c r="U151" s="108"/>
      <c r="V151" s="103"/>
      <c r="W151" s="103"/>
      <c r="X151" s="103"/>
      <c r="Y151" s="102"/>
    </row>
    <row r="152" spans="1:25" ht="15" customHeight="1" x14ac:dyDescent="0.25">
      <c r="A152" s="102"/>
      <c r="B152" s="102"/>
      <c r="C152" s="103"/>
      <c r="D152" s="102"/>
      <c r="E152" s="102"/>
      <c r="F152" s="102"/>
      <c r="G152" s="104"/>
      <c r="H152" s="102"/>
      <c r="I152" s="129"/>
      <c r="J152" s="102"/>
      <c r="K152" s="102"/>
      <c r="L152" s="102"/>
      <c r="M152" s="39"/>
      <c r="N152" s="88"/>
      <c r="O152" s="39"/>
      <c r="P152" s="102"/>
      <c r="Q152" s="102"/>
      <c r="R152" s="102"/>
      <c r="S152" s="103"/>
      <c r="T152" s="102"/>
      <c r="U152" s="108"/>
      <c r="V152" s="103"/>
      <c r="W152" s="103"/>
      <c r="X152" s="103"/>
      <c r="Y152" s="102"/>
    </row>
    <row r="153" spans="1:25" ht="15" customHeight="1" x14ac:dyDescent="0.25">
      <c r="A153" s="102"/>
      <c r="B153" s="102"/>
      <c r="C153" s="103"/>
      <c r="D153" s="102"/>
      <c r="E153" s="102"/>
      <c r="F153" s="102"/>
      <c r="G153" s="104"/>
      <c r="H153" s="102"/>
      <c r="I153" s="129"/>
      <c r="J153" s="102"/>
      <c r="K153" s="102"/>
      <c r="L153" s="102"/>
      <c r="M153" s="39"/>
      <c r="N153" s="88"/>
      <c r="O153" s="39"/>
      <c r="P153" s="102"/>
      <c r="Q153" s="102"/>
      <c r="R153" s="102"/>
      <c r="S153" s="103"/>
      <c r="T153" s="102"/>
      <c r="U153" s="108"/>
      <c r="V153" s="103"/>
      <c r="W153" s="103"/>
      <c r="X153" s="103"/>
      <c r="Y153" s="102"/>
    </row>
    <row r="154" spans="1:25" ht="15" customHeight="1" x14ac:dyDescent="0.25">
      <c r="A154" s="102"/>
      <c r="B154" s="102"/>
      <c r="C154" s="103"/>
      <c r="D154" s="102"/>
      <c r="E154" s="102"/>
      <c r="F154" s="102"/>
      <c r="G154" s="104"/>
      <c r="H154" s="102"/>
      <c r="I154" s="129"/>
      <c r="J154" s="102"/>
      <c r="K154" s="102"/>
      <c r="L154" s="102"/>
      <c r="M154" s="39"/>
      <c r="N154" s="88"/>
      <c r="O154" s="39"/>
      <c r="P154" s="102"/>
      <c r="Q154" s="102"/>
      <c r="R154" s="102"/>
      <c r="S154" s="103"/>
      <c r="T154" s="102"/>
      <c r="U154" s="108"/>
      <c r="V154" s="103"/>
      <c r="W154" s="103"/>
      <c r="X154" s="103"/>
      <c r="Y154" s="102"/>
    </row>
    <row r="155" spans="1:25" ht="15" customHeight="1" x14ac:dyDescent="0.25">
      <c r="A155" s="102"/>
      <c r="B155" s="102"/>
      <c r="C155" s="103"/>
      <c r="D155" s="102"/>
      <c r="E155" s="102"/>
      <c r="F155" s="102"/>
      <c r="G155" s="104"/>
      <c r="H155" s="102"/>
      <c r="I155" s="129"/>
      <c r="J155" s="102"/>
      <c r="K155" s="102"/>
      <c r="L155" s="102"/>
      <c r="M155" s="39"/>
      <c r="N155" s="88"/>
      <c r="O155" s="39"/>
      <c r="P155" s="102"/>
      <c r="Q155" s="102"/>
      <c r="R155" s="102"/>
      <c r="S155" s="103"/>
      <c r="T155" s="102"/>
      <c r="U155" s="108"/>
      <c r="V155" s="103"/>
      <c r="W155" s="103"/>
      <c r="X155" s="103"/>
      <c r="Y155" s="102"/>
    </row>
    <row r="156" spans="1:25" ht="15" customHeight="1" x14ac:dyDescent="0.25">
      <c r="A156" s="102"/>
      <c r="B156" s="102"/>
      <c r="C156" s="103"/>
      <c r="D156" s="102"/>
      <c r="E156" s="102"/>
      <c r="F156" s="102"/>
      <c r="G156" s="104"/>
      <c r="H156" s="102"/>
      <c r="I156" s="129"/>
      <c r="J156" s="102"/>
      <c r="K156" s="102"/>
      <c r="L156" s="102"/>
      <c r="M156" s="39"/>
      <c r="N156" s="88"/>
      <c r="O156" s="39"/>
      <c r="P156" s="102"/>
      <c r="Q156" s="102"/>
      <c r="R156" s="102"/>
      <c r="S156" s="103"/>
      <c r="T156" s="102"/>
      <c r="U156" s="108"/>
      <c r="V156" s="103"/>
      <c r="W156" s="103"/>
      <c r="X156" s="103"/>
      <c r="Y156" s="102"/>
    </row>
    <row r="157" spans="1:25" ht="15" customHeight="1" x14ac:dyDescent="0.25">
      <c r="A157" s="102"/>
      <c r="B157" s="102"/>
      <c r="C157" s="103"/>
      <c r="D157" s="102"/>
      <c r="E157" s="102"/>
      <c r="F157" s="102"/>
      <c r="G157" s="104"/>
      <c r="H157" s="102"/>
      <c r="I157" s="129"/>
      <c r="J157" s="102"/>
      <c r="K157" s="102"/>
      <c r="L157" s="102"/>
      <c r="M157" s="39"/>
      <c r="N157" s="88"/>
      <c r="O157" s="39"/>
      <c r="P157" s="102"/>
      <c r="Q157" s="102"/>
      <c r="R157" s="102"/>
      <c r="S157" s="103"/>
      <c r="T157" s="102"/>
      <c r="U157" s="108"/>
      <c r="V157" s="103"/>
      <c r="W157" s="103"/>
      <c r="X157" s="103"/>
      <c r="Y157" s="102"/>
    </row>
    <row r="158" spans="1:25" ht="15" customHeight="1" x14ac:dyDescent="0.25">
      <c r="A158" s="102"/>
      <c r="B158" s="102"/>
      <c r="C158" s="103"/>
      <c r="D158" s="102"/>
      <c r="E158" s="102"/>
      <c r="F158" s="102"/>
      <c r="G158" s="104"/>
      <c r="H158" s="102"/>
      <c r="I158" s="129"/>
      <c r="J158" s="102"/>
      <c r="K158" s="102"/>
      <c r="L158" s="102"/>
      <c r="M158" s="39"/>
      <c r="N158" s="88"/>
      <c r="O158" s="39"/>
      <c r="P158" s="102"/>
      <c r="Q158" s="102"/>
      <c r="R158" s="102"/>
      <c r="S158" s="103"/>
      <c r="T158" s="102"/>
      <c r="U158" s="108"/>
      <c r="V158" s="103"/>
      <c r="W158" s="103"/>
      <c r="X158" s="103"/>
      <c r="Y158" s="102"/>
    </row>
    <row r="159" spans="1:25" ht="15" customHeight="1" x14ac:dyDescent="0.25">
      <c r="A159" s="102"/>
      <c r="B159" s="102"/>
      <c r="C159" s="103"/>
      <c r="D159" s="102"/>
      <c r="E159" s="102"/>
      <c r="F159" s="102"/>
      <c r="G159" s="104"/>
      <c r="H159" s="102"/>
      <c r="I159" s="129"/>
      <c r="J159" s="102"/>
      <c r="K159" s="102"/>
      <c r="L159" s="102"/>
      <c r="M159" s="39"/>
      <c r="N159" s="88"/>
      <c r="O159" s="39"/>
      <c r="P159" s="102"/>
      <c r="Q159" s="102"/>
      <c r="R159" s="102"/>
      <c r="S159" s="103"/>
      <c r="T159" s="102"/>
      <c r="U159" s="108"/>
      <c r="V159" s="103"/>
      <c r="W159" s="103"/>
      <c r="X159" s="103"/>
      <c r="Y159" s="102"/>
    </row>
    <row r="160" spans="1:25" ht="15" customHeight="1" x14ac:dyDescent="0.25">
      <c r="A160" s="102"/>
      <c r="B160" s="102"/>
      <c r="C160" s="103"/>
      <c r="D160" s="102"/>
      <c r="E160" s="102"/>
      <c r="F160" s="102"/>
      <c r="G160" s="104"/>
      <c r="H160" s="102"/>
      <c r="I160" s="129"/>
      <c r="J160" s="102"/>
      <c r="K160" s="102"/>
      <c r="L160" s="102"/>
      <c r="M160" s="39"/>
      <c r="N160" s="88"/>
      <c r="O160" s="39"/>
      <c r="P160" s="102"/>
      <c r="Q160" s="102"/>
      <c r="R160" s="102"/>
      <c r="S160" s="103"/>
      <c r="T160" s="102"/>
      <c r="U160" s="108"/>
      <c r="V160" s="103"/>
      <c r="W160" s="103"/>
      <c r="X160" s="103"/>
      <c r="Y160" s="102"/>
    </row>
    <row r="161" spans="1:25" ht="15" customHeight="1" x14ac:dyDescent="0.25">
      <c r="A161" s="102"/>
      <c r="B161" s="102"/>
      <c r="C161" s="103"/>
      <c r="D161" s="102"/>
      <c r="E161" s="102"/>
      <c r="F161" s="102"/>
      <c r="G161" s="104"/>
      <c r="H161" s="102"/>
      <c r="I161" s="129"/>
      <c r="J161" s="102"/>
      <c r="K161" s="102"/>
      <c r="L161" s="102"/>
      <c r="M161" s="39"/>
      <c r="N161" s="88"/>
      <c r="O161" s="39"/>
      <c r="P161" s="102"/>
      <c r="Q161" s="102"/>
      <c r="R161" s="102"/>
      <c r="S161" s="103"/>
      <c r="T161" s="102"/>
      <c r="U161" s="108"/>
      <c r="V161" s="103"/>
      <c r="W161" s="103"/>
      <c r="X161" s="103"/>
      <c r="Y161" s="102"/>
    </row>
    <row r="162" spans="1:25" ht="15" customHeight="1" x14ac:dyDescent="0.25">
      <c r="A162" s="102"/>
      <c r="B162" s="102"/>
      <c r="C162" s="103"/>
      <c r="D162" s="102"/>
      <c r="E162" s="102"/>
      <c r="F162" s="102"/>
      <c r="G162" s="104"/>
      <c r="H162" s="102"/>
      <c r="I162" s="129"/>
      <c r="J162" s="102"/>
      <c r="K162" s="102"/>
      <c r="L162" s="102"/>
      <c r="M162" s="39"/>
      <c r="N162" s="88"/>
      <c r="O162" s="39"/>
      <c r="P162" s="102"/>
      <c r="Q162" s="102"/>
      <c r="R162" s="102"/>
      <c r="S162" s="103"/>
      <c r="T162" s="102"/>
      <c r="U162" s="108"/>
      <c r="V162" s="103"/>
      <c r="W162" s="103"/>
      <c r="X162" s="103"/>
      <c r="Y162" s="102"/>
    </row>
    <row r="163" spans="1:25" ht="15" customHeight="1" x14ac:dyDescent="0.25">
      <c r="A163" s="102"/>
      <c r="B163" s="102"/>
      <c r="C163" s="103"/>
      <c r="D163" s="102"/>
      <c r="E163" s="102"/>
      <c r="F163" s="102"/>
      <c r="G163" s="104"/>
      <c r="H163" s="102"/>
      <c r="I163" s="129"/>
      <c r="J163" s="102"/>
      <c r="K163" s="102"/>
      <c r="L163" s="102"/>
      <c r="M163" s="39"/>
      <c r="N163" s="88"/>
      <c r="O163" s="39"/>
      <c r="P163" s="102"/>
      <c r="Q163" s="102"/>
      <c r="R163" s="102"/>
      <c r="S163" s="103"/>
      <c r="T163" s="102"/>
      <c r="U163" s="108"/>
      <c r="V163" s="103"/>
      <c r="W163" s="103"/>
      <c r="X163" s="103"/>
      <c r="Y163" s="102"/>
    </row>
    <row r="164" spans="1:25" ht="15" customHeight="1" x14ac:dyDescent="0.25">
      <c r="A164" s="102"/>
      <c r="B164" s="102"/>
      <c r="C164" s="103"/>
      <c r="D164" s="102"/>
      <c r="E164" s="102"/>
      <c r="F164" s="102"/>
      <c r="G164" s="104"/>
      <c r="H164" s="102"/>
      <c r="I164" s="129"/>
      <c r="J164" s="102"/>
      <c r="K164" s="102"/>
      <c r="L164" s="102"/>
      <c r="M164" s="39"/>
      <c r="N164" s="88"/>
      <c r="O164" s="39"/>
      <c r="P164" s="102"/>
      <c r="Q164" s="102"/>
      <c r="R164" s="102"/>
      <c r="S164" s="103"/>
      <c r="T164" s="102"/>
      <c r="U164" s="108"/>
      <c r="V164" s="103"/>
      <c r="W164" s="103"/>
      <c r="X164" s="103"/>
      <c r="Y164" s="102"/>
    </row>
    <row r="165" spans="1:25" ht="15" customHeight="1" x14ac:dyDescent="0.25">
      <c r="A165" s="102"/>
      <c r="B165" s="102"/>
      <c r="C165" s="103"/>
      <c r="D165" s="102"/>
      <c r="E165" s="102"/>
      <c r="F165" s="102"/>
      <c r="G165" s="104"/>
      <c r="H165" s="102"/>
      <c r="I165" s="129"/>
      <c r="J165" s="102"/>
      <c r="K165" s="102"/>
      <c r="L165" s="102"/>
      <c r="M165" s="39"/>
      <c r="N165" s="88"/>
      <c r="O165" s="39"/>
      <c r="P165" s="102"/>
      <c r="Q165" s="102"/>
      <c r="R165" s="102"/>
      <c r="S165" s="103"/>
      <c r="T165" s="102"/>
      <c r="U165" s="108"/>
      <c r="V165" s="103"/>
      <c r="W165" s="103"/>
      <c r="X165" s="103"/>
      <c r="Y165" s="102"/>
    </row>
    <row r="166" spans="1:25" ht="15" customHeight="1" x14ac:dyDescent="0.25">
      <c r="A166" s="102"/>
      <c r="B166" s="102"/>
      <c r="C166" s="103"/>
      <c r="D166" s="102"/>
      <c r="E166" s="102"/>
      <c r="F166" s="102"/>
      <c r="G166" s="104"/>
      <c r="H166" s="102"/>
      <c r="I166" s="129"/>
      <c r="J166" s="102"/>
      <c r="K166" s="102"/>
      <c r="L166" s="102"/>
      <c r="M166" s="39"/>
      <c r="N166" s="88"/>
      <c r="O166" s="39"/>
      <c r="P166" s="102"/>
      <c r="Q166" s="102"/>
      <c r="R166" s="102"/>
      <c r="S166" s="103"/>
      <c r="T166" s="102"/>
      <c r="U166" s="108"/>
      <c r="V166" s="103"/>
      <c r="W166" s="103"/>
      <c r="X166" s="103"/>
      <c r="Y166" s="102"/>
    </row>
    <row r="167" spans="1:25" ht="15" customHeight="1" x14ac:dyDescent="0.25">
      <c r="A167" s="102"/>
      <c r="B167" s="102"/>
      <c r="C167" s="103"/>
      <c r="D167" s="102"/>
      <c r="E167" s="102"/>
      <c r="F167" s="102"/>
      <c r="G167" s="104"/>
      <c r="H167" s="102"/>
      <c r="I167" s="129"/>
      <c r="J167" s="102"/>
      <c r="K167" s="102"/>
      <c r="L167" s="102"/>
      <c r="M167" s="39"/>
      <c r="N167" s="88"/>
      <c r="O167" s="39"/>
      <c r="P167" s="102"/>
      <c r="Q167" s="102"/>
      <c r="R167" s="102"/>
      <c r="S167" s="103"/>
      <c r="T167" s="102"/>
      <c r="U167" s="108"/>
      <c r="V167" s="103"/>
      <c r="W167" s="103"/>
      <c r="X167" s="103"/>
      <c r="Y167" s="102"/>
    </row>
    <row r="168" spans="1:25" ht="15" customHeight="1" x14ac:dyDescent="0.25">
      <c r="A168" s="102"/>
      <c r="B168" s="102"/>
      <c r="C168" s="103"/>
      <c r="D168" s="102"/>
      <c r="E168" s="102"/>
      <c r="F168" s="102"/>
      <c r="G168" s="104"/>
      <c r="H168" s="102"/>
      <c r="I168" s="129"/>
      <c r="J168" s="102"/>
      <c r="K168" s="102"/>
      <c r="L168" s="102"/>
      <c r="M168" s="39"/>
      <c r="N168" s="88"/>
      <c r="O168" s="39"/>
      <c r="P168" s="102"/>
      <c r="Q168" s="102"/>
      <c r="R168" s="102"/>
      <c r="S168" s="103"/>
      <c r="T168" s="102"/>
      <c r="U168" s="108"/>
      <c r="V168" s="103"/>
      <c r="W168" s="103"/>
      <c r="X168" s="103"/>
      <c r="Y168" s="102"/>
    </row>
    <row r="169" spans="1:25" ht="15" customHeight="1" x14ac:dyDescent="0.25">
      <c r="A169" s="102"/>
      <c r="B169" s="102"/>
      <c r="C169" s="103"/>
      <c r="D169" s="102"/>
      <c r="E169" s="102"/>
      <c r="F169" s="102"/>
      <c r="G169" s="104"/>
      <c r="H169" s="102"/>
      <c r="I169" s="129"/>
      <c r="J169" s="102"/>
      <c r="K169" s="102"/>
      <c r="L169" s="102"/>
      <c r="M169" s="39"/>
      <c r="N169" s="88"/>
      <c r="O169" s="39"/>
      <c r="P169" s="102"/>
      <c r="Q169" s="102"/>
      <c r="R169" s="102"/>
      <c r="S169" s="103"/>
      <c r="T169" s="102"/>
      <c r="U169" s="108"/>
      <c r="V169" s="103"/>
      <c r="W169" s="103"/>
      <c r="X169" s="103"/>
      <c r="Y169" s="102"/>
    </row>
    <row r="170" spans="1:25" ht="15" customHeight="1" x14ac:dyDescent="0.25">
      <c r="A170" s="102"/>
      <c r="B170" s="102"/>
      <c r="C170" s="103"/>
      <c r="D170" s="102"/>
      <c r="E170" s="102"/>
      <c r="F170" s="102"/>
      <c r="G170" s="104"/>
      <c r="H170" s="102"/>
      <c r="I170" s="129"/>
      <c r="J170" s="102"/>
      <c r="K170" s="102"/>
      <c r="L170" s="102"/>
      <c r="M170" s="39"/>
      <c r="N170" s="88"/>
      <c r="O170" s="39"/>
      <c r="P170" s="102"/>
      <c r="Q170" s="102"/>
      <c r="R170" s="102"/>
      <c r="S170" s="103"/>
      <c r="T170" s="102"/>
      <c r="U170" s="108"/>
      <c r="V170" s="103"/>
      <c r="W170" s="103"/>
      <c r="X170" s="103"/>
      <c r="Y170" s="102"/>
    </row>
    <row r="171" spans="1:25" ht="15" customHeight="1" x14ac:dyDescent="0.25">
      <c r="A171" s="102"/>
      <c r="B171" s="102"/>
      <c r="C171" s="103"/>
      <c r="D171" s="102"/>
      <c r="E171" s="102"/>
      <c r="F171" s="102"/>
      <c r="G171" s="104"/>
      <c r="H171" s="102"/>
      <c r="I171" s="129"/>
      <c r="J171" s="102"/>
      <c r="K171" s="102"/>
      <c r="L171" s="102"/>
      <c r="M171" s="39"/>
      <c r="N171" s="88"/>
      <c r="O171" s="39"/>
      <c r="P171" s="102"/>
      <c r="Q171" s="102"/>
      <c r="R171" s="102"/>
      <c r="S171" s="103"/>
      <c r="T171" s="102"/>
      <c r="U171" s="108"/>
      <c r="V171" s="103"/>
      <c r="W171" s="103"/>
      <c r="X171" s="103"/>
      <c r="Y171" s="102"/>
    </row>
    <row r="172" spans="1:25" ht="15" customHeight="1" x14ac:dyDescent="0.25">
      <c r="A172" s="102"/>
      <c r="B172" s="102"/>
      <c r="C172" s="103"/>
      <c r="D172" s="102"/>
      <c r="E172" s="102"/>
      <c r="F172" s="102"/>
      <c r="G172" s="104"/>
      <c r="H172" s="102"/>
      <c r="I172" s="129"/>
      <c r="J172" s="102"/>
      <c r="K172" s="102"/>
      <c r="L172" s="102"/>
      <c r="M172" s="39"/>
      <c r="N172" s="88"/>
      <c r="O172" s="39"/>
      <c r="P172" s="102"/>
      <c r="Q172" s="102"/>
      <c r="R172" s="102"/>
      <c r="S172" s="103"/>
      <c r="T172" s="102"/>
      <c r="U172" s="108"/>
      <c r="V172" s="103"/>
      <c r="W172" s="103"/>
      <c r="X172" s="103"/>
      <c r="Y172" s="102"/>
    </row>
    <row r="173" spans="1:25" ht="15" customHeight="1" x14ac:dyDescent="0.25">
      <c r="A173" s="102"/>
      <c r="B173" s="102"/>
      <c r="C173" s="103"/>
      <c r="D173" s="102"/>
      <c r="E173" s="102"/>
      <c r="F173" s="102"/>
      <c r="G173" s="104"/>
      <c r="H173" s="102"/>
      <c r="I173" s="129"/>
      <c r="J173" s="102"/>
      <c r="K173" s="102"/>
      <c r="L173" s="102"/>
      <c r="M173" s="39"/>
      <c r="N173" s="88"/>
      <c r="O173" s="39"/>
      <c r="P173" s="102"/>
      <c r="Q173" s="102"/>
      <c r="R173" s="102"/>
      <c r="S173" s="103"/>
      <c r="T173" s="102"/>
      <c r="U173" s="108"/>
      <c r="V173" s="103"/>
      <c r="W173" s="103"/>
      <c r="X173" s="103"/>
      <c r="Y173" s="102"/>
    </row>
    <row r="174" spans="1:25" ht="15" customHeight="1" x14ac:dyDescent="0.25">
      <c r="A174" s="102"/>
      <c r="B174" s="102"/>
      <c r="C174" s="103"/>
      <c r="D174" s="102"/>
      <c r="E174" s="102"/>
      <c r="F174" s="102"/>
      <c r="G174" s="104"/>
      <c r="H174" s="102"/>
      <c r="I174" s="129"/>
      <c r="J174" s="102"/>
      <c r="K174" s="102"/>
      <c r="L174" s="102"/>
      <c r="M174" s="39"/>
      <c r="N174" s="88"/>
      <c r="O174" s="39"/>
      <c r="P174" s="102"/>
      <c r="Q174" s="102"/>
      <c r="R174" s="102"/>
      <c r="S174" s="103"/>
      <c r="T174" s="102"/>
      <c r="U174" s="108"/>
      <c r="V174" s="103"/>
      <c r="W174" s="103"/>
      <c r="X174" s="103"/>
      <c r="Y174" s="102"/>
    </row>
    <row r="175" spans="1:25" ht="15" customHeight="1" x14ac:dyDescent="0.25">
      <c r="A175" s="102"/>
      <c r="B175" s="102"/>
      <c r="C175" s="103"/>
      <c r="D175" s="102"/>
      <c r="E175" s="102"/>
      <c r="F175" s="102"/>
      <c r="G175" s="104"/>
      <c r="H175" s="102"/>
      <c r="I175" s="129"/>
      <c r="J175" s="102"/>
      <c r="K175" s="102"/>
      <c r="L175" s="102"/>
      <c r="M175" s="39"/>
      <c r="N175" s="88"/>
      <c r="O175" s="39"/>
      <c r="P175" s="102"/>
      <c r="Q175" s="102"/>
      <c r="R175" s="102"/>
      <c r="S175" s="103"/>
      <c r="T175" s="102"/>
      <c r="U175" s="108"/>
      <c r="V175" s="103"/>
      <c r="W175" s="103"/>
      <c r="X175" s="103"/>
      <c r="Y175" s="102"/>
    </row>
    <row r="176" spans="1:25" ht="15" customHeight="1" x14ac:dyDescent="0.25">
      <c r="A176" s="102"/>
      <c r="B176" s="102"/>
      <c r="C176" s="103"/>
      <c r="D176" s="102"/>
      <c r="E176" s="102"/>
      <c r="F176" s="102"/>
      <c r="G176" s="104"/>
      <c r="H176" s="102"/>
      <c r="I176" s="129"/>
      <c r="J176" s="102"/>
      <c r="K176" s="102"/>
      <c r="L176" s="102"/>
      <c r="M176" s="39"/>
      <c r="N176" s="88"/>
      <c r="O176" s="39"/>
      <c r="P176" s="102"/>
      <c r="Q176" s="102"/>
      <c r="R176" s="102"/>
      <c r="S176" s="103"/>
      <c r="T176" s="102"/>
      <c r="U176" s="108"/>
      <c r="V176" s="103"/>
      <c r="W176" s="103"/>
      <c r="X176" s="103"/>
      <c r="Y176" s="102"/>
    </row>
    <row r="177" spans="1:25" ht="15" customHeight="1" x14ac:dyDescent="0.25">
      <c r="A177" s="102"/>
      <c r="B177" s="102"/>
      <c r="C177" s="103"/>
      <c r="D177" s="102"/>
      <c r="E177" s="102"/>
      <c r="F177" s="102"/>
      <c r="G177" s="104"/>
      <c r="H177" s="102"/>
      <c r="I177" s="129"/>
      <c r="J177" s="102"/>
      <c r="K177" s="102"/>
      <c r="L177" s="102"/>
      <c r="M177" s="39"/>
      <c r="N177" s="88"/>
      <c r="O177" s="39"/>
      <c r="P177" s="102"/>
      <c r="Q177" s="102"/>
      <c r="R177" s="102"/>
      <c r="S177" s="103"/>
      <c r="T177" s="102"/>
      <c r="U177" s="108"/>
      <c r="V177" s="103"/>
      <c r="W177" s="103"/>
      <c r="X177" s="103"/>
      <c r="Y177" s="102"/>
    </row>
    <row r="178" spans="1:25" ht="15" customHeight="1" x14ac:dyDescent="0.25">
      <c r="A178" s="102"/>
      <c r="B178" s="102"/>
      <c r="C178" s="103"/>
      <c r="D178" s="102"/>
      <c r="E178" s="102"/>
      <c r="F178" s="102"/>
      <c r="G178" s="104"/>
      <c r="H178" s="102"/>
      <c r="I178" s="129"/>
      <c r="J178" s="102"/>
      <c r="K178" s="102"/>
      <c r="L178" s="102"/>
      <c r="M178" s="39"/>
      <c r="N178" s="88"/>
      <c r="O178" s="39"/>
      <c r="P178" s="102"/>
      <c r="Q178" s="102"/>
      <c r="R178" s="102"/>
      <c r="S178" s="103"/>
      <c r="T178" s="102"/>
      <c r="U178" s="108"/>
      <c r="V178" s="103"/>
      <c r="W178" s="103"/>
      <c r="X178" s="103"/>
      <c r="Y178" s="102"/>
    </row>
    <row r="179" spans="1:25" ht="15" customHeight="1" x14ac:dyDescent="0.25">
      <c r="A179" s="102"/>
      <c r="B179" s="102"/>
      <c r="C179" s="103"/>
      <c r="D179" s="102"/>
      <c r="E179" s="102"/>
      <c r="F179" s="102"/>
      <c r="G179" s="104"/>
      <c r="H179" s="102"/>
      <c r="I179" s="129"/>
      <c r="J179" s="102"/>
      <c r="K179" s="102"/>
      <c r="L179" s="102"/>
      <c r="M179" s="39"/>
      <c r="N179" s="88"/>
      <c r="O179" s="39"/>
      <c r="P179" s="102"/>
      <c r="Q179" s="102"/>
      <c r="R179" s="102"/>
      <c r="S179" s="103"/>
      <c r="T179" s="102"/>
      <c r="U179" s="108"/>
      <c r="V179" s="103"/>
      <c r="W179" s="103"/>
      <c r="X179" s="103"/>
      <c r="Y179" s="102"/>
    </row>
    <row r="180" spans="1:25" ht="15" customHeight="1" x14ac:dyDescent="0.25">
      <c r="A180" s="102"/>
      <c r="B180" s="102"/>
      <c r="C180" s="103"/>
      <c r="D180" s="102"/>
      <c r="E180" s="102"/>
      <c r="F180" s="102"/>
      <c r="G180" s="104"/>
      <c r="H180" s="102"/>
      <c r="I180" s="129"/>
      <c r="J180" s="102"/>
      <c r="K180" s="102"/>
      <c r="L180" s="102"/>
      <c r="M180" s="39"/>
      <c r="N180" s="88"/>
      <c r="O180" s="39"/>
      <c r="P180" s="102"/>
      <c r="Q180" s="102"/>
      <c r="R180" s="102"/>
      <c r="S180" s="103"/>
      <c r="T180" s="102"/>
      <c r="U180" s="108"/>
      <c r="V180" s="103"/>
      <c r="W180" s="103"/>
      <c r="X180" s="103"/>
      <c r="Y180" s="102"/>
    </row>
    <row r="181" spans="1:25" ht="15" customHeight="1" x14ac:dyDescent="0.25">
      <c r="A181" s="102"/>
      <c r="B181" s="102"/>
      <c r="C181" s="103"/>
      <c r="D181" s="102"/>
      <c r="E181" s="102"/>
      <c r="F181" s="102"/>
      <c r="G181" s="104"/>
      <c r="H181" s="102"/>
      <c r="I181" s="129"/>
      <c r="J181" s="102"/>
      <c r="K181" s="102"/>
      <c r="L181" s="102"/>
      <c r="M181" s="39"/>
      <c r="N181" s="88"/>
      <c r="O181" s="39"/>
      <c r="P181" s="102"/>
      <c r="Q181" s="102"/>
      <c r="R181" s="102"/>
      <c r="S181" s="103"/>
      <c r="T181" s="102"/>
      <c r="U181" s="108"/>
      <c r="V181" s="103"/>
      <c r="W181" s="103"/>
      <c r="X181" s="103"/>
      <c r="Y181" s="102"/>
    </row>
    <row r="182" spans="1:25" ht="15" customHeight="1" x14ac:dyDescent="0.25">
      <c r="A182" s="102"/>
      <c r="B182" s="102"/>
      <c r="C182" s="103"/>
      <c r="D182" s="102"/>
      <c r="E182" s="102"/>
      <c r="F182" s="102"/>
      <c r="G182" s="104"/>
      <c r="H182" s="102"/>
      <c r="I182" s="129"/>
      <c r="J182" s="102"/>
      <c r="K182" s="102"/>
      <c r="L182" s="102"/>
      <c r="M182" s="39"/>
      <c r="N182" s="88"/>
      <c r="O182" s="39"/>
      <c r="P182" s="102"/>
      <c r="Q182" s="102"/>
      <c r="R182" s="102"/>
      <c r="S182" s="103"/>
      <c r="T182" s="102"/>
      <c r="U182" s="108"/>
      <c r="V182" s="103"/>
      <c r="W182" s="103"/>
      <c r="X182" s="103"/>
      <c r="Y182" s="102"/>
    </row>
    <row r="183" spans="1:25" ht="15" customHeight="1" x14ac:dyDescent="0.25">
      <c r="A183" s="102"/>
      <c r="B183" s="102"/>
      <c r="C183" s="103"/>
      <c r="D183" s="102"/>
      <c r="E183" s="102"/>
      <c r="F183" s="102"/>
      <c r="G183" s="104"/>
      <c r="H183" s="102"/>
      <c r="I183" s="129"/>
      <c r="J183" s="102"/>
      <c r="K183" s="102"/>
      <c r="L183" s="102"/>
      <c r="M183" s="39"/>
      <c r="N183" s="88"/>
      <c r="O183" s="39"/>
      <c r="P183" s="102"/>
      <c r="Q183" s="102"/>
      <c r="R183" s="102"/>
      <c r="S183" s="103"/>
      <c r="T183" s="102"/>
      <c r="U183" s="108"/>
      <c r="V183" s="103"/>
      <c r="W183" s="103"/>
      <c r="X183" s="103"/>
      <c r="Y183" s="102"/>
    </row>
    <row r="184" spans="1:25" ht="15" customHeight="1" x14ac:dyDescent="0.25">
      <c r="A184" s="102"/>
      <c r="B184" s="102"/>
      <c r="C184" s="103"/>
      <c r="D184" s="102"/>
      <c r="E184" s="102"/>
      <c r="F184" s="102"/>
      <c r="G184" s="104"/>
      <c r="H184" s="102"/>
      <c r="I184" s="129"/>
      <c r="J184" s="102"/>
      <c r="K184" s="102"/>
      <c r="L184" s="102"/>
      <c r="M184" s="39"/>
      <c r="N184" s="88"/>
      <c r="O184" s="39"/>
      <c r="P184" s="102"/>
      <c r="Q184" s="102"/>
      <c r="R184" s="102"/>
      <c r="S184" s="103"/>
      <c r="T184" s="102"/>
      <c r="U184" s="108"/>
      <c r="V184" s="103"/>
      <c r="W184" s="103"/>
      <c r="X184" s="103"/>
      <c r="Y184" s="102"/>
    </row>
    <row r="185" spans="1:25" ht="15" customHeight="1" x14ac:dyDescent="0.25">
      <c r="A185" s="102"/>
      <c r="B185" s="102"/>
      <c r="C185" s="103"/>
      <c r="D185" s="102"/>
      <c r="E185" s="102"/>
      <c r="F185" s="102"/>
      <c r="G185" s="104"/>
      <c r="H185" s="102"/>
      <c r="I185" s="129"/>
      <c r="J185" s="102"/>
      <c r="K185" s="102"/>
      <c r="L185" s="102"/>
      <c r="M185" s="39"/>
      <c r="N185" s="88"/>
      <c r="O185" s="39"/>
      <c r="P185" s="102"/>
      <c r="Q185" s="102"/>
      <c r="R185" s="102"/>
      <c r="S185" s="103"/>
      <c r="T185" s="102"/>
      <c r="U185" s="108"/>
      <c r="V185" s="103"/>
      <c r="W185" s="103"/>
      <c r="X185" s="103"/>
      <c r="Y185" s="102"/>
    </row>
    <row r="186" spans="1:25" ht="15" customHeight="1" x14ac:dyDescent="0.25">
      <c r="A186" s="102"/>
      <c r="B186" s="102"/>
      <c r="C186" s="103"/>
      <c r="D186" s="102"/>
      <c r="E186" s="102"/>
      <c r="F186" s="102"/>
      <c r="G186" s="104"/>
      <c r="H186" s="102"/>
      <c r="I186" s="129"/>
      <c r="J186" s="102"/>
      <c r="K186" s="102"/>
      <c r="L186" s="102"/>
      <c r="M186" s="39"/>
      <c r="N186" s="88"/>
      <c r="O186" s="39"/>
      <c r="P186" s="102"/>
      <c r="Q186" s="102"/>
      <c r="R186" s="102"/>
      <c r="S186" s="103"/>
      <c r="T186" s="102"/>
      <c r="U186" s="108"/>
      <c r="V186" s="103"/>
      <c r="W186" s="103"/>
      <c r="X186" s="103"/>
      <c r="Y186" s="102"/>
    </row>
    <row r="187" spans="1:25" ht="15" customHeight="1" x14ac:dyDescent="0.25">
      <c r="A187" s="102"/>
      <c r="B187" s="102"/>
      <c r="C187" s="103"/>
      <c r="D187" s="102"/>
      <c r="E187" s="102"/>
      <c r="F187" s="102"/>
      <c r="G187" s="104"/>
      <c r="H187" s="102"/>
      <c r="I187" s="129"/>
      <c r="J187" s="102"/>
      <c r="K187" s="102"/>
      <c r="L187" s="102"/>
      <c r="M187" s="39"/>
      <c r="N187" s="88"/>
      <c r="O187" s="39"/>
      <c r="P187" s="102"/>
      <c r="Q187" s="102"/>
      <c r="R187" s="102"/>
      <c r="S187" s="103"/>
      <c r="T187" s="102"/>
      <c r="U187" s="108"/>
      <c r="V187" s="103"/>
      <c r="W187" s="103"/>
      <c r="X187" s="103"/>
      <c r="Y187" s="102"/>
    </row>
    <row r="188" spans="1:25" ht="15" customHeight="1" x14ac:dyDescent="0.25">
      <c r="A188" s="102"/>
      <c r="B188" s="102"/>
      <c r="C188" s="103"/>
      <c r="D188" s="102"/>
      <c r="E188" s="102"/>
      <c r="F188" s="102"/>
      <c r="G188" s="104"/>
      <c r="H188" s="102"/>
      <c r="I188" s="129"/>
      <c r="J188" s="102"/>
      <c r="K188" s="102"/>
      <c r="L188" s="102"/>
      <c r="M188" s="39"/>
      <c r="N188" s="88"/>
      <c r="O188" s="39"/>
      <c r="P188" s="102"/>
      <c r="Q188" s="102"/>
      <c r="R188" s="102"/>
      <c r="S188" s="103"/>
      <c r="T188" s="102"/>
      <c r="U188" s="108"/>
      <c r="V188" s="103"/>
      <c r="W188" s="103"/>
      <c r="X188" s="103"/>
      <c r="Y188" s="102"/>
    </row>
    <row r="189" spans="1:25" ht="15" customHeight="1" x14ac:dyDescent="0.25">
      <c r="A189" s="102"/>
      <c r="B189" s="102"/>
      <c r="C189" s="103"/>
      <c r="D189" s="102"/>
      <c r="E189" s="102"/>
      <c r="F189" s="102"/>
      <c r="G189" s="104"/>
      <c r="H189" s="102"/>
      <c r="I189" s="129"/>
      <c r="J189" s="102"/>
      <c r="K189" s="102"/>
      <c r="L189" s="102"/>
      <c r="M189" s="39"/>
      <c r="N189" s="88"/>
      <c r="O189" s="39"/>
      <c r="P189" s="102"/>
      <c r="Q189" s="102"/>
      <c r="R189" s="102"/>
      <c r="S189" s="103"/>
      <c r="T189" s="102"/>
      <c r="U189" s="108"/>
      <c r="V189" s="103"/>
      <c r="W189" s="103"/>
      <c r="X189" s="103"/>
      <c r="Y189" s="102"/>
    </row>
    <row r="190" spans="1:25" ht="15" customHeight="1" x14ac:dyDescent="0.25">
      <c r="A190" s="102"/>
      <c r="B190" s="102"/>
      <c r="C190" s="103"/>
      <c r="D190" s="102"/>
      <c r="E190" s="102"/>
      <c r="F190" s="102"/>
      <c r="G190" s="104"/>
      <c r="H190" s="102"/>
      <c r="I190" s="129"/>
      <c r="J190" s="102"/>
      <c r="K190" s="102"/>
      <c r="L190" s="102"/>
      <c r="M190" s="39"/>
      <c r="N190" s="88"/>
      <c r="O190" s="39"/>
      <c r="P190" s="102"/>
      <c r="Q190" s="102"/>
      <c r="R190" s="102"/>
      <c r="S190" s="103"/>
      <c r="T190" s="102"/>
      <c r="U190" s="108"/>
      <c r="V190" s="103"/>
      <c r="W190" s="103"/>
      <c r="X190" s="103"/>
      <c r="Y190" s="102"/>
    </row>
    <row r="191" spans="1:25" ht="15" customHeight="1" x14ac:dyDescent="0.25">
      <c r="A191" s="102"/>
      <c r="B191" s="102"/>
      <c r="C191" s="103"/>
      <c r="D191" s="102"/>
      <c r="E191" s="102"/>
      <c r="F191" s="102"/>
      <c r="G191" s="104"/>
      <c r="H191" s="102"/>
      <c r="I191" s="129"/>
      <c r="J191" s="102"/>
      <c r="K191" s="102"/>
      <c r="L191" s="102"/>
      <c r="M191" s="39"/>
      <c r="N191" s="88"/>
      <c r="O191" s="39"/>
      <c r="P191" s="102"/>
      <c r="Q191" s="102"/>
      <c r="R191" s="102"/>
      <c r="S191" s="103"/>
      <c r="T191" s="102"/>
      <c r="U191" s="108"/>
      <c r="V191" s="103"/>
      <c r="W191" s="103"/>
      <c r="X191" s="103"/>
      <c r="Y191" s="102"/>
    </row>
    <row r="192" spans="1:25" ht="15" customHeight="1" x14ac:dyDescent="0.25">
      <c r="A192" s="102"/>
      <c r="B192" s="102"/>
      <c r="C192" s="103"/>
      <c r="D192" s="102"/>
      <c r="E192" s="102"/>
      <c r="F192" s="102"/>
      <c r="G192" s="104"/>
      <c r="H192" s="102"/>
      <c r="I192" s="129"/>
      <c r="J192" s="102"/>
      <c r="K192" s="102"/>
      <c r="L192" s="102"/>
      <c r="M192" s="39"/>
      <c r="N192" s="88"/>
      <c r="O192" s="39"/>
      <c r="P192" s="102"/>
      <c r="Q192" s="102"/>
      <c r="R192" s="102"/>
      <c r="S192" s="103"/>
      <c r="T192" s="102"/>
      <c r="U192" s="108"/>
      <c r="V192" s="103"/>
      <c r="W192" s="103"/>
      <c r="X192" s="103"/>
      <c r="Y192" s="102"/>
    </row>
    <row r="193" spans="1:25" ht="15" customHeight="1" x14ac:dyDescent="0.25">
      <c r="A193" s="102"/>
      <c r="B193" s="102"/>
      <c r="C193" s="103"/>
      <c r="D193" s="102"/>
      <c r="E193" s="102"/>
      <c r="F193" s="102"/>
      <c r="G193" s="104"/>
      <c r="H193" s="102"/>
      <c r="I193" s="129"/>
      <c r="J193" s="102"/>
      <c r="K193" s="102"/>
      <c r="L193" s="102"/>
      <c r="M193" s="39"/>
      <c r="N193" s="88"/>
      <c r="O193" s="39"/>
      <c r="P193" s="102"/>
      <c r="Q193" s="102"/>
      <c r="R193" s="102"/>
      <c r="S193" s="103"/>
      <c r="T193" s="102"/>
      <c r="U193" s="108"/>
      <c r="V193" s="103"/>
      <c r="W193" s="103"/>
      <c r="X193" s="103"/>
      <c r="Y193" s="102"/>
    </row>
    <row r="194" spans="1:25" ht="15" customHeight="1" x14ac:dyDescent="0.25">
      <c r="A194" s="102"/>
      <c r="B194" s="102"/>
      <c r="C194" s="103"/>
      <c r="D194" s="102"/>
      <c r="E194" s="102"/>
      <c r="F194" s="102"/>
      <c r="G194" s="104"/>
      <c r="H194" s="102"/>
      <c r="I194" s="129"/>
      <c r="J194" s="102"/>
      <c r="K194" s="102"/>
      <c r="L194" s="102"/>
      <c r="M194" s="39"/>
      <c r="N194" s="88"/>
      <c r="O194" s="39"/>
      <c r="P194" s="102"/>
      <c r="Q194" s="102"/>
      <c r="R194" s="102"/>
      <c r="S194" s="103"/>
      <c r="T194" s="102"/>
      <c r="U194" s="108"/>
      <c r="V194" s="103"/>
      <c r="W194" s="103"/>
      <c r="X194" s="103"/>
      <c r="Y194" s="102"/>
    </row>
    <row r="195" spans="1:25" ht="15" customHeight="1" x14ac:dyDescent="0.25">
      <c r="A195" s="102"/>
      <c r="B195" s="102"/>
      <c r="C195" s="103"/>
      <c r="D195" s="102"/>
      <c r="E195" s="102"/>
      <c r="F195" s="102"/>
      <c r="G195" s="104"/>
      <c r="H195" s="102"/>
      <c r="I195" s="129"/>
      <c r="J195" s="102"/>
      <c r="K195" s="102"/>
      <c r="L195" s="102"/>
      <c r="M195" s="39"/>
      <c r="N195" s="88"/>
      <c r="O195" s="39"/>
      <c r="P195" s="102"/>
      <c r="Q195" s="102"/>
      <c r="R195" s="102"/>
      <c r="S195" s="103"/>
      <c r="T195" s="102"/>
      <c r="U195" s="108"/>
      <c r="V195" s="103"/>
      <c r="W195" s="103"/>
      <c r="X195" s="103"/>
      <c r="Y195" s="102"/>
    </row>
    <row r="196" spans="1:25" ht="15" customHeight="1" x14ac:dyDescent="0.25">
      <c r="A196" s="102"/>
      <c r="B196" s="102"/>
      <c r="C196" s="103"/>
      <c r="D196" s="102"/>
      <c r="E196" s="102"/>
      <c r="F196" s="102"/>
      <c r="G196" s="104"/>
      <c r="H196" s="102"/>
      <c r="I196" s="129"/>
      <c r="J196" s="102"/>
      <c r="K196" s="102"/>
      <c r="L196" s="102"/>
      <c r="M196" s="39"/>
      <c r="N196" s="88"/>
      <c r="O196" s="39"/>
      <c r="P196" s="102"/>
      <c r="Q196" s="102"/>
      <c r="R196" s="102"/>
      <c r="S196" s="103"/>
      <c r="T196" s="102"/>
      <c r="U196" s="108"/>
      <c r="V196" s="103"/>
      <c r="W196" s="103"/>
      <c r="X196" s="103"/>
      <c r="Y196" s="102"/>
    </row>
    <row r="197" spans="1:25" ht="15" customHeight="1" x14ac:dyDescent="0.25">
      <c r="A197" s="102"/>
      <c r="B197" s="102"/>
      <c r="C197" s="103"/>
      <c r="D197" s="102"/>
      <c r="E197" s="102"/>
      <c r="F197" s="102"/>
      <c r="G197" s="104"/>
      <c r="H197" s="102"/>
      <c r="I197" s="129"/>
      <c r="J197" s="102"/>
      <c r="K197" s="102"/>
      <c r="L197" s="102"/>
      <c r="M197" s="39"/>
      <c r="N197" s="88"/>
      <c r="O197" s="39"/>
      <c r="P197" s="102"/>
      <c r="Q197" s="102"/>
      <c r="R197" s="102"/>
      <c r="S197" s="103"/>
      <c r="T197" s="102"/>
      <c r="U197" s="108"/>
      <c r="V197" s="103"/>
      <c r="W197" s="103"/>
      <c r="X197" s="103"/>
      <c r="Y197" s="102"/>
    </row>
    <row r="198" spans="1:25" ht="15" customHeight="1" x14ac:dyDescent="0.25">
      <c r="A198" s="102"/>
      <c r="B198" s="102"/>
      <c r="C198" s="103"/>
      <c r="D198" s="102"/>
      <c r="E198" s="102"/>
      <c r="F198" s="102"/>
      <c r="G198" s="104"/>
      <c r="H198" s="102"/>
      <c r="I198" s="129"/>
      <c r="J198" s="102"/>
      <c r="K198" s="102"/>
      <c r="L198" s="102"/>
      <c r="M198" s="39"/>
      <c r="N198" s="88"/>
      <c r="O198" s="39"/>
      <c r="P198" s="102"/>
      <c r="Q198" s="102"/>
      <c r="R198" s="102"/>
      <c r="S198" s="103"/>
      <c r="T198" s="102"/>
      <c r="U198" s="108"/>
      <c r="V198" s="103"/>
      <c r="W198" s="103"/>
      <c r="X198" s="103"/>
      <c r="Y198" s="102"/>
    </row>
    <row r="199" spans="1:25" ht="15" customHeight="1" x14ac:dyDescent="0.25">
      <c r="A199" s="102"/>
      <c r="B199" s="102"/>
      <c r="C199" s="103"/>
      <c r="D199" s="102"/>
      <c r="E199" s="102"/>
      <c r="F199" s="102"/>
      <c r="G199" s="104"/>
      <c r="H199" s="102"/>
      <c r="I199" s="129"/>
      <c r="J199" s="102"/>
      <c r="K199" s="102"/>
      <c r="L199" s="102"/>
      <c r="M199" s="39"/>
      <c r="N199" s="88"/>
      <c r="O199" s="39"/>
      <c r="P199" s="102"/>
      <c r="Q199" s="102"/>
      <c r="R199" s="102"/>
      <c r="S199" s="103"/>
      <c r="T199" s="102"/>
      <c r="U199" s="108"/>
      <c r="V199" s="103"/>
      <c r="W199" s="103"/>
      <c r="X199" s="103"/>
      <c r="Y199" s="102"/>
    </row>
    <row r="200" spans="1:25" ht="15" customHeight="1" x14ac:dyDescent="0.25">
      <c r="A200" s="102"/>
      <c r="B200" s="102"/>
      <c r="C200" s="103"/>
      <c r="D200" s="102"/>
      <c r="E200" s="102"/>
      <c r="F200" s="102"/>
      <c r="G200" s="104"/>
      <c r="H200" s="102"/>
      <c r="I200" s="129"/>
      <c r="J200" s="102"/>
      <c r="K200" s="102"/>
      <c r="L200" s="102"/>
      <c r="M200" s="39"/>
      <c r="N200" s="88"/>
      <c r="O200" s="39"/>
      <c r="P200" s="102"/>
      <c r="Q200" s="102"/>
      <c r="R200" s="102"/>
      <c r="S200" s="103"/>
      <c r="T200" s="102"/>
      <c r="U200" s="108"/>
      <c r="V200" s="103"/>
      <c r="W200" s="103"/>
      <c r="X200" s="103"/>
      <c r="Y200" s="102"/>
    </row>
    <row r="201" spans="1:25" ht="15" customHeight="1" x14ac:dyDescent="0.25">
      <c r="A201" s="102"/>
      <c r="B201" s="102"/>
      <c r="C201" s="103"/>
      <c r="D201" s="102"/>
      <c r="E201" s="102"/>
      <c r="F201" s="102"/>
      <c r="G201" s="104"/>
      <c r="H201" s="102"/>
      <c r="I201" s="129"/>
      <c r="J201" s="102"/>
      <c r="K201" s="102"/>
      <c r="L201" s="102"/>
      <c r="M201" s="39"/>
      <c r="N201" s="88"/>
      <c r="O201" s="39"/>
      <c r="P201" s="102"/>
      <c r="Q201" s="102"/>
      <c r="R201" s="102"/>
      <c r="S201" s="103"/>
      <c r="T201" s="102"/>
      <c r="U201" s="108"/>
      <c r="V201" s="103"/>
      <c r="W201" s="103"/>
      <c r="X201" s="103"/>
      <c r="Y201" s="102"/>
    </row>
    <row r="202" spans="1:25" ht="15" customHeight="1" x14ac:dyDescent="0.25">
      <c r="A202" s="102"/>
      <c r="B202" s="102"/>
      <c r="C202" s="103"/>
      <c r="D202" s="102"/>
      <c r="E202" s="102"/>
      <c r="F202" s="102"/>
      <c r="G202" s="104"/>
      <c r="H202" s="102"/>
      <c r="I202" s="129"/>
      <c r="J202" s="102"/>
      <c r="K202" s="102"/>
      <c r="L202" s="102"/>
      <c r="M202" s="39"/>
      <c r="N202" s="88"/>
      <c r="O202" s="39"/>
      <c r="P202" s="102"/>
      <c r="Q202" s="102"/>
      <c r="R202" s="102"/>
      <c r="S202" s="103"/>
      <c r="T202" s="102"/>
      <c r="U202" s="108"/>
      <c r="V202" s="103"/>
      <c r="W202" s="103"/>
      <c r="X202" s="103"/>
      <c r="Y202" s="102"/>
    </row>
    <row r="203" spans="1:25" ht="15" customHeight="1" x14ac:dyDescent="0.25">
      <c r="A203" s="102"/>
      <c r="B203" s="102"/>
      <c r="C203" s="103"/>
      <c r="D203" s="102"/>
      <c r="E203" s="102"/>
      <c r="F203" s="102"/>
      <c r="G203" s="104"/>
      <c r="H203" s="102"/>
      <c r="I203" s="129"/>
      <c r="J203" s="102"/>
      <c r="K203" s="102"/>
      <c r="L203" s="102"/>
      <c r="M203" s="39"/>
      <c r="N203" s="88"/>
      <c r="O203" s="39"/>
      <c r="P203" s="102"/>
      <c r="Q203" s="102"/>
      <c r="R203" s="102"/>
      <c r="S203" s="103"/>
      <c r="T203" s="102"/>
      <c r="U203" s="108"/>
      <c r="V203" s="103"/>
      <c r="W203" s="103"/>
      <c r="X203" s="103"/>
      <c r="Y203" s="102"/>
    </row>
    <row r="204" spans="1:25" ht="15" customHeight="1" x14ac:dyDescent="0.25">
      <c r="A204" s="102"/>
      <c r="B204" s="102"/>
      <c r="C204" s="103"/>
      <c r="D204" s="102"/>
      <c r="E204" s="102"/>
      <c r="F204" s="102"/>
      <c r="G204" s="104"/>
      <c r="H204" s="102"/>
      <c r="I204" s="129"/>
      <c r="J204" s="102"/>
      <c r="K204" s="102"/>
      <c r="L204" s="102"/>
      <c r="M204" s="39"/>
      <c r="N204" s="88"/>
      <c r="O204" s="39"/>
      <c r="P204" s="102"/>
      <c r="Q204" s="102"/>
      <c r="R204" s="102"/>
      <c r="S204" s="103"/>
      <c r="T204" s="102"/>
      <c r="U204" s="108"/>
      <c r="V204" s="103"/>
      <c r="W204" s="103"/>
      <c r="X204" s="103"/>
      <c r="Y204" s="102"/>
    </row>
    <row r="205" spans="1:25" ht="15" customHeight="1" x14ac:dyDescent="0.25">
      <c r="A205" s="102"/>
      <c r="B205" s="102"/>
      <c r="C205" s="103"/>
      <c r="D205" s="102"/>
      <c r="E205" s="102"/>
      <c r="F205" s="102"/>
      <c r="G205" s="104"/>
      <c r="H205" s="102"/>
      <c r="I205" s="129"/>
      <c r="J205" s="102"/>
      <c r="K205" s="102"/>
      <c r="L205" s="102"/>
      <c r="M205" s="39"/>
      <c r="N205" s="88"/>
      <c r="O205" s="39"/>
      <c r="P205" s="102"/>
      <c r="Q205" s="102"/>
      <c r="R205" s="102"/>
      <c r="S205" s="103"/>
      <c r="T205" s="102"/>
      <c r="U205" s="108"/>
      <c r="V205" s="103"/>
      <c r="W205" s="103"/>
      <c r="X205" s="103"/>
      <c r="Y205" s="102"/>
    </row>
    <row r="206" spans="1:25" ht="15" customHeight="1" x14ac:dyDescent="0.25">
      <c r="A206" s="102"/>
      <c r="B206" s="102"/>
      <c r="C206" s="103"/>
      <c r="D206" s="102"/>
      <c r="E206" s="102"/>
      <c r="F206" s="102"/>
      <c r="G206" s="104"/>
      <c r="H206" s="102"/>
      <c r="I206" s="129"/>
      <c r="J206" s="102"/>
      <c r="K206" s="102"/>
      <c r="L206" s="102"/>
      <c r="M206" s="39"/>
      <c r="N206" s="88"/>
      <c r="O206" s="39"/>
      <c r="P206" s="102"/>
      <c r="Q206" s="102"/>
      <c r="R206" s="102"/>
      <c r="S206" s="103"/>
      <c r="T206" s="102"/>
      <c r="U206" s="108"/>
      <c r="V206" s="103"/>
      <c r="W206" s="103"/>
      <c r="X206" s="103"/>
      <c r="Y206" s="102"/>
    </row>
    <row r="207" spans="1:25" ht="15" customHeight="1" x14ac:dyDescent="0.25">
      <c r="A207" s="102"/>
      <c r="B207" s="102"/>
      <c r="C207" s="103"/>
      <c r="D207" s="102"/>
      <c r="E207" s="102"/>
      <c r="F207" s="102"/>
      <c r="G207" s="104"/>
      <c r="H207" s="102"/>
      <c r="I207" s="129"/>
      <c r="J207" s="102"/>
      <c r="K207" s="102"/>
      <c r="L207" s="102"/>
      <c r="M207" s="39"/>
      <c r="N207" s="88"/>
      <c r="O207" s="39"/>
      <c r="P207" s="102"/>
      <c r="Q207" s="102"/>
      <c r="R207" s="102"/>
      <c r="S207" s="103"/>
      <c r="T207" s="102"/>
      <c r="U207" s="108"/>
      <c r="V207" s="103"/>
      <c r="W207" s="103"/>
      <c r="X207" s="103"/>
      <c r="Y207" s="102"/>
    </row>
    <row r="208" spans="1:25" ht="15" customHeight="1" x14ac:dyDescent="0.25">
      <c r="A208" s="102"/>
      <c r="B208" s="102"/>
      <c r="C208" s="103"/>
      <c r="D208" s="102"/>
      <c r="E208" s="102"/>
      <c r="F208" s="102"/>
      <c r="G208" s="104"/>
      <c r="H208" s="102"/>
      <c r="I208" s="129"/>
      <c r="J208" s="102"/>
      <c r="K208" s="102"/>
      <c r="L208" s="102"/>
      <c r="M208" s="39"/>
      <c r="N208" s="88"/>
      <c r="O208" s="39"/>
      <c r="P208" s="102"/>
      <c r="Q208" s="102"/>
      <c r="R208" s="102"/>
      <c r="S208" s="103"/>
      <c r="T208" s="102"/>
      <c r="U208" s="108"/>
      <c r="V208" s="103"/>
      <c r="W208" s="103"/>
      <c r="X208" s="103"/>
      <c r="Y208" s="102"/>
    </row>
    <row r="209" spans="1:25" ht="15" customHeight="1" x14ac:dyDescent="0.25">
      <c r="A209" s="102"/>
      <c r="B209" s="102"/>
      <c r="C209" s="103"/>
      <c r="D209" s="102"/>
      <c r="E209" s="102"/>
      <c r="F209" s="102"/>
      <c r="G209" s="104"/>
      <c r="H209" s="102"/>
      <c r="I209" s="129"/>
      <c r="J209" s="102"/>
      <c r="K209" s="102"/>
      <c r="L209" s="102"/>
      <c r="M209" s="39"/>
      <c r="N209" s="88"/>
      <c r="O209" s="39"/>
      <c r="P209" s="102"/>
      <c r="Q209" s="102"/>
      <c r="R209" s="102"/>
      <c r="S209" s="103"/>
      <c r="T209" s="102"/>
      <c r="U209" s="108"/>
      <c r="V209" s="103"/>
      <c r="W209" s="103"/>
      <c r="X209" s="103"/>
      <c r="Y209" s="102"/>
    </row>
    <row r="210" spans="1:25" ht="15" customHeight="1" x14ac:dyDescent="0.25">
      <c r="A210" s="102"/>
      <c r="B210" s="102"/>
      <c r="C210" s="103"/>
      <c r="D210" s="102"/>
      <c r="E210" s="102"/>
      <c r="F210" s="102"/>
      <c r="G210" s="104"/>
      <c r="H210" s="102"/>
      <c r="I210" s="129"/>
      <c r="J210" s="102"/>
      <c r="K210" s="102"/>
      <c r="L210" s="102"/>
      <c r="M210" s="39"/>
      <c r="N210" s="88"/>
      <c r="O210" s="39"/>
      <c r="P210" s="102"/>
      <c r="Q210" s="102"/>
      <c r="R210" s="102"/>
      <c r="S210" s="103"/>
      <c r="T210" s="102"/>
      <c r="U210" s="108"/>
      <c r="V210" s="103"/>
      <c r="W210" s="103"/>
      <c r="X210" s="103"/>
      <c r="Y210" s="102"/>
    </row>
    <row r="211" spans="1:25" ht="15" customHeight="1" x14ac:dyDescent="0.25">
      <c r="A211" s="102"/>
      <c r="B211" s="102"/>
      <c r="C211" s="103"/>
      <c r="D211" s="102"/>
      <c r="E211" s="102"/>
      <c r="F211" s="102"/>
      <c r="G211" s="104"/>
      <c r="H211" s="102"/>
      <c r="I211" s="129"/>
      <c r="J211" s="102"/>
      <c r="K211" s="102"/>
      <c r="L211" s="102"/>
      <c r="M211" s="39"/>
      <c r="N211" s="88"/>
      <c r="O211" s="39"/>
      <c r="P211" s="102"/>
      <c r="Q211" s="102"/>
      <c r="R211" s="102"/>
      <c r="S211" s="103"/>
      <c r="T211" s="102"/>
      <c r="U211" s="108"/>
      <c r="V211" s="103"/>
      <c r="W211" s="103"/>
      <c r="X211" s="103"/>
      <c r="Y211" s="102"/>
    </row>
    <row r="212" spans="1:25" ht="15" customHeight="1" x14ac:dyDescent="0.25">
      <c r="A212" s="102"/>
      <c r="B212" s="102"/>
      <c r="C212" s="103"/>
      <c r="D212" s="102"/>
      <c r="E212" s="102"/>
      <c r="F212" s="102"/>
      <c r="G212" s="104"/>
      <c r="H212" s="102"/>
      <c r="I212" s="129"/>
      <c r="J212" s="102"/>
      <c r="K212" s="102"/>
      <c r="L212" s="102"/>
      <c r="M212" s="39"/>
      <c r="N212" s="88"/>
      <c r="O212" s="39"/>
      <c r="P212" s="102"/>
      <c r="Q212" s="102"/>
      <c r="R212" s="102"/>
      <c r="S212" s="103"/>
      <c r="T212" s="102"/>
      <c r="U212" s="108"/>
      <c r="V212" s="103"/>
      <c r="W212" s="103"/>
      <c r="X212" s="103"/>
      <c r="Y212" s="102"/>
    </row>
    <row r="213" spans="1:25" ht="15" customHeight="1" x14ac:dyDescent="0.25">
      <c r="A213" s="102"/>
      <c r="B213" s="102"/>
      <c r="C213" s="103"/>
      <c r="D213" s="102"/>
      <c r="E213" s="102"/>
      <c r="F213" s="102"/>
      <c r="G213" s="104"/>
      <c r="H213" s="102"/>
      <c r="I213" s="129"/>
      <c r="J213" s="102"/>
      <c r="K213" s="102"/>
      <c r="L213" s="102"/>
      <c r="M213" s="39"/>
      <c r="N213" s="88"/>
      <c r="O213" s="39"/>
      <c r="P213" s="102"/>
      <c r="Q213" s="102"/>
      <c r="R213" s="102"/>
      <c r="S213" s="103"/>
      <c r="T213" s="102"/>
      <c r="U213" s="108"/>
      <c r="V213" s="103"/>
      <c r="W213" s="103"/>
      <c r="X213" s="103"/>
      <c r="Y213" s="102"/>
    </row>
    <row r="214" spans="1:25" ht="15" customHeight="1" x14ac:dyDescent="0.25">
      <c r="A214" s="102"/>
      <c r="B214" s="102"/>
      <c r="C214" s="103"/>
      <c r="D214" s="102"/>
      <c r="E214" s="102"/>
      <c r="F214" s="102"/>
      <c r="G214" s="104"/>
      <c r="H214" s="102"/>
      <c r="I214" s="129"/>
      <c r="J214" s="102"/>
      <c r="K214" s="102"/>
      <c r="L214" s="102"/>
      <c r="M214" s="39"/>
      <c r="N214" s="88"/>
      <c r="O214" s="39"/>
      <c r="P214" s="102"/>
      <c r="Q214" s="102"/>
      <c r="R214" s="102"/>
      <c r="S214" s="103"/>
      <c r="T214" s="102"/>
      <c r="U214" s="108"/>
      <c r="V214" s="103"/>
      <c r="W214" s="103"/>
      <c r="X214" s="103"/>
      <c r="Y214" s="102"/>
    </row>
    <row r="215" spans="1:25" ht="15" customHeight="1" x14ac:dyDescent="0.25">
      <c r="A215" s="102"/>
      <c r="B215" s="102"/>
      <c r="C215" s="103"/>
      <c r="D215" s="102"/>
      <c r="E215" s="102"/>
      <c r="F215" s="102"/>
      <c r="G215" s="104"/>
      <c r="H215" s="102"/>
      <c r="I215" s="129"/>
      <c r="J215" s="102"/>
      <c r="K215" s="102"/>
      <c r="L215" s="102"/>
      <c r="M215" s="39"/>
      <c r="N215" s="88"/>
      <c r="O215" s="39"/>
      <c r="P215" s="102"/>
      <c r="Q215" s="102"/>
      <c r="R215" s="102"/>
      <c r="S215" s="103"/>
      <c r="T215" s="102"/>
      <c r="U215" s="108"/>
      <c r="V215" s="103"/>
      <c r="W215" s="103"/>
      <c r="X215" s="103"/>
      <c r="Y215" s="102"/>
    </row>
    <row r="216" spans="1:25" ht="15" customHeight="1" x14ac:dyDescent="0.25">
      <c r="A216" s="102"/>
      <c r="B216" s="102"/>
      <c r="C216" s="103"/>
      <c r="D216" s="102"/>
      <c r="E216" s="102"/>
      <c r="F216" s="102"/>
      <c r="G216" s="104"/>
      <c r="H216" s="102"/>
      <c r="I216" s="129"/>
      <c r="J216" s="102"/>
      <c r="K216" s="102"/>
      <c r="L216" s="102"/>
      <c r="M216" s="39"/>
      <c r="N216" s="88"/>
      <c r="O216" s="39"/>
      <c r="P216" s="102"/>
      <c r="Q216" s="102"/>
      <c r="R216" s="102"/>
      <c r="S216" s="103"/>
      <c r="T216" s="102"/>
      <c r="U216" s="108"/>
      <c r="V216" s="103"/>
      <c r="W216" s="103"/>
      <c r="X216" s="103"/>
      <c r="Y216" s="102"/>
    </row>
    <row r="217" spans="1:25" ht="15" customHeight="1" x14ac:dyDescent="0.25">
      <c r="A217" s="102"/>
      <c r="B217" s="102"/>
      <c r="C217" s="103"/>
      <c r="D217" s="102"/>
      <c r="E217" s="102"/>
      <c r="F217" s="102"/>
      <c r="G217" s="104"/>
      <c r="H217" s="102"/>
      <c r="I217" s="129"/>
      <c r="J217" s="102"/>
      <c r="K217" s="102"/>
      <c r="L217" s="102"/>
      <c r="M217" s="39"/>
      <c r="N217" s="88"/>
      <c r="O217" s="39"/>
      <c r="P217" s="102"/>
      <c r="Q217" s="102"/>
      <c r="R217" s="102"/>
      <c r="S217" s="103"/>
      <c r="T217" s="102"/>
      <c r="U217" s="108"/>
      <c r="V217" s="103"/>
      <c r="W217" s="103"/>
      <c r="X217" s="103"/>
      <c r="Y217" s="102"/>
    </row>
    <row r="218" spans="1:25" ht="15" customHeight="1" x14ac:dyDescent="0.25">
      <c r="A218" s="102"/>
      <c r="B218" s="102"/>
      <c r="C218" s="103"/>
      <c r="D218" s="102"/>
      <c r="E218" s="102"/>
      <c r="F218" s="102"/>
      <c r="G218" s="104"/>
      <c r="H218" s="102"/>
      <c r="I218" s="129"/>
      <c r="J218" s="102"/>
      <c r="K218" s="102"/>
      <c r="L218" s="102"/>
      <c r="M218" s="39"/>
      <c r="N218" s="88"/>
      <c r="O218" s="39"/>
      <c r="P218" s="102"/>
      <c r="Q218" s="102"/>
      <c r="R218" s="102"/>
      <c r="S218" s="103"/>
      <c r="T218" s="102"/>
      <c r="U218" s="108"/>
      <c r="V218" s="103"/>
      <c r="W218" s="103"/>
      <c r="X218" s="103"/>
      <c r="Y218" s="102"/>
    </row>
    <row r="219" spans="1:25" ht="15" customHeight="1" x14ac:dyDescent="0.25">
      <c r="A219" s="102"/>
      <c r="B219" s="102"/>
      <c r="C219" s="103"/>
      <c r="D219" s="102"/>
      <c r="E219" s="102"/>
      <c r="F219" s="102"/>
      <c r="G219" s="104"/>
      <c r="H219" s="102"/>
      <c r="I219" s="129"/>
      <c r="J219" s="102"/>
      <c r="K219" s="102"/>
      <c r="L219" s="102"/>
      <c r="M219" s="39"/>
      <c r="N219" s="115"/>
      <c r="O219" s="39"/>
      <c r="P219" s="11"/>
      <c r="Q219" s="11"/>
      <c r="R219" s="11"/>
      <c r="S219" s="11"/>
      <c r="T219" s="11"/>
      <c r="U219" s="11"/>
      <c r="V219" s="11"/>
      <c r="W219" s="11"/>
      <c r="X219" s="11"/>
      <c r="Y219" s="11"/>
    </row>
    <row r="220" spans="1:25" ht="15" customHeight="1" x14ac:dyDescent="0.25">
      <c r="A220" s="102"/>
      <c r="B220" s="102"/>
      <c r="C220" s="103"/>
      <c r="D220" s="102"/>
      <c r="E220" s="102"/>
      <c r="F220" s="102"/>
      <c r="G220" s="104"/>
      <c r="H220" s="102"/>
      <c r="I220" s="129"/>
      <c r="J220" s="102"/>
      <c r="K220" s="102"/>
      <c r="L220" s="102"/>
      <c r="M220" s="39"/>
      <c r="N220" s="115"/>
      <c r="O220" s="39"/>
      <c r="P220" s="11"/>
      <c r="Q220" s="11"/>
      <c r="R220" s="11"/>
      <c r="S220" s="11"/>
      <c r="T220" s="11"/>
      <c r="U220" s="11"/>
      <c r="V220" s="11"/>
      <c r="W220" s="11"/>
      <c r="X220" s="11"/>
      <c r="Y220" s="11"/>
    </row>
    <row r="221" spans="1:25" ht="15" customHeight="1" x14ac:dyDescent="0.25">
      <c r="A221" s="102"/>
      <c r="B221" s="102"/>
      <c r="C221" s="103"/>
      <c r="D221" s="102"/>
      <c r="E221" s="102"/>
      <c r="F221" s="102"/>
      <c r="G221" s="104"/>
      <c r="H221" s="102"/>
      <c r="I221" s="129"/>
      <c r="J221" s="102"/>
      <c r="K221" s="102"/>
      <c r="L221" s="102"/>
      <c r="M221" s="39"/>
      <c r="N221" s="115"/>
      <c r="O221" s="39"/>
      <c r="P221" s="11"/>
      <c r="Q221" s="11"/>
      <c r="R221" s="11"/>
      <c r="S221" s="11"/>
      <c r="T221" s="11"/>
      <c r="U221" s="11"/>
      <c r="V221" s="11"/>
      <c r="W221" s="11"/>
      <c r="X221" s="11"/>
      <c r="Y221" s="11"/>
    </row>
    <row r="222" spans="1:25" ht="15" customHeight="1" x14ac:dyDescent="0.25">
      <c r="A222" s="102"/>
      <c r="B222" s="102"/>
      <c r="C222" s="103"/>
      <c r="D222" s="102"/>
      <c r="E222" s="102"/>
      <c r="F222" s="102"/>
      <c r="G222" s="104"/>
      <c r="H222" s="102"/>
      <c r="I222" s="129"/>
      <c r="J222" s="102"/>
      <c r="K222" s="102"/>
      <c r="L222" s="102"/>
      <c r="M222" s="39"/>
      <c r="N222" s="115"/>
      <c r="O222" s="39"/>
      <c r="P222" s="11"/>
      <c r="Q222" s="11"/>
      <c r="R222" s="11"/>
      <c r="S222" s="11"/>
      <c r="T222" s="11"/>
      <c r="U222" s="11"/>
      <c r="V222" s="11"/>
      <c r="W222" s="11"/>
      <c r="X222" s="11"/>
      <c r="Y222" s="11"/>
    </row>
    <row r="223" spans="1:25" ht="15" customHeight="1" x14ac:dyDescent="0.25">
      <c r="A223" s="102"/>
      <c r="B223" s="102"/>
      <c r="C223" s="103"/>
      <c r="D223" s="102"/>
      <c r="E223" s="102"/>
      <c r="F223" s="102"/>
      <c r="G223" s="104"/>
      <c r="H223" s="102"/>
      <c r="I223" s="129"/>
      <c r="J223" s="102"/>
      <c r="K223" s="102"/>
      <c r="L223" s="102"/>
      <c r="M223" s="39"/>
      <c r="N223" s="115"/>
      <c r="O223" s="39"/>
      <c r="P223" s="11"/>
      <c r="Q223" s="11"/>
      <c r="R223" s="11"/>
      <c r="S223" s="11"/>
      <c r="T223" s="11"/>
      <c r="U223" s="11"/>
      <c r="V223" s="11"/>
      <c r="W223" s="11"/>
      <c r="X223" s="11"/>
      <c r="Y223" s="11"/>
    </row>
    <row r="224" spans="1:25" ht="15" customHeight="1" x14ac:dyDescent="0.25">
      <c r="A224" s="102"/>
      <c r="B224" s="102"/>
      <c r="C224" s="103"/>
      <c r="D224" s="102"/>
      <c r="E224" s="102"/>
      <c r="F224" s="102"/>
      <c r="G224" s="104"/>
      <c r="H224" s="102"/>
      <c r="I224" s="129"/>
      <c r="J224" s="102"/>
      <c r="K224" s="102"/>
      <c r="L224" s="102"/>
      <c r="M224" s="39"/>
      <c r="N224" s="115"/>
      <c r="O224" s="39"/>
      <c r="P224" s="11"/>
      <c r="Q224" s="11"/>
      <c r="R224" s="11"/>
      <c r="S224" s="11"/>
      <c r="T224" s="11"/>
      <c r="U224" s="11"/>
      <c r="V224" s="11"/>
      <c r="W224" s="11"/>
      <c r="X224" s="11"/>
      <c r="Y224" s="11"/>
    </row>
    <row r="225" spans="1:25" ht="15" customHeight="1" x14ac:dyDescent="0.25">
      <c r="A225" s="102"/>
      <c r="B225" s="102"/>
      <c r="C225" s="103"/>
      <c r="D225" s="102"/>
      <c r="E225" s="102"/>
      <c r="F225" s="102"/>
      <c r="G225" s="104"/>
      <c r="H225" s="102"/>
      <c r="I225" s="129"/>
      <c r="J225" s="102"/>
      <c r="K225" s="102"/>
      <c r="L225" s="102"/>
      <c r="M225" s="39"/>
      <c r="N225" s="115"/>
      <c r="O225" s="39"/>
      <c r="P225" s="11"/>
      <c r="Q225" s="11"/>
      <c r="R225" s="11"/>
      <c r="S225" s="11"/>
      <c r="T225" s="11"/>
      <c r="U225" s="11"/>
      <c r="V225" s="11"/>
      <c r="W225" s="11"/>
      <c r="X225" s="11"/>
      <c r="Y225" s="11"/>
    </row>
    <row r="226" spans="1:25" ht="15" customHeight="1" x14ac:dyDescent="0.25">
      <c r="A226" s="102"/>
      <c r="B226" s="102"/>
      <c r="C226" s="103"/>
      <c r="D226" s="102"/>
      <c r="E226" s="102"/>
      <c r="F226" s="102"/>
      <c r="G226" s="104"/>
      <c r="H226" s="102"/>
      <c r="I226" s="129"/>
      <c r="J226" s="102"/>
      <c r="K226" s="102"/>
      <c r="L226" s="102"/>
      <c r="M226" s="39"/>
      <c r="N226" s="115"/>
      <c r="O226" s="39"/>
      <c r="P226" s="11"/>
      <c r="Q226" s="11"/>
      <c r="R226" s="11"/>
      <c r="S226" s="11"/>
      <c r="T226" s="11"/>
      <c r="U226" s="11"/>
      <c r="V226" s="11"/>
      <c r="W226" s="11"/>
      <c r="X226" s="11"/>
      <c r="Y226" s="11"/>
    </row>
    <row r="227" spans="1:25" ht="15" customHeight="1" x14ac:dyDescent="0.25">
      <c r="A227" s="102"/>
      <c r="B227" s="102"/>
      <c r="C227" s="103"/>
      <c r="D227" s="102"/>
      <c r="E227" s="102"/>
      <c r="F227" s="102"/>
      <c r="G227" s="104"/>
      <c r="H227" s="102"/>
      <c r="I227" s="129"/>
      <c r="J227" s="102"/>
      <c r="K227" s="102"/>
      <c r="L227" s="102"/>
      <c r="M227" s="39"/>
      <c r="N227" s="115"/>
      <c r="O227" s="39"/>
      <c r="P227" s="11"/>
      <c r="Q227" s="11"/>
      <c r="R227" s="11"/>
      <c r="S227" s="11"/>
      <c r="T227" s="11"/>
      <c r="U227" s="11"/>
      <c r="V227" s="11"/>
      <c r="W227" s="11"/>
      <c r="X227" s="11"/>
      <c r="Y227" s="11"/>
    </row>
    <row r="228" spans="1:25" ht="15" customHeight="1" x14ac:dyDescent="0.25">
      <c r="A228" s="102"/>
      <c r="B228" s="102"/>
      <c r="C228" s="103"/>
      <c r="D228" s="102"/>
      <c r="E228" s="102"/>
      <c r="F228" s="102"/>
      <c r="G228" s="104"/>
      <c r="H228" s="102"/>
      <c r="I228" s="129"/>
      <c r="J228" s="102"/>
      <c r="K228" s="102"/>
      <c r="L228" s="102"/>
      <c r="M228" s="39"/>
      <c r="N228" s="115"/>
      <c r="O228" s="39"/>
      <c r="P228" s="11"/>
      <c r="Q228" s="11"/>
      <c r="R228" s="11"/>
      <c r="S228" s="11"/>
      <c r="T228" s="11"/>
      <c r="U228" s="11"/>
      <c r="V228" s="11"/>
      <c r="W228" s="11"/>
      <c r="X228" s="11"/>
      <c r="Y228" s="11"/>
    </row>
    <row r="229" spans="1:25" ht="15" customHeight="1" x14ac:dyDescent="0.25">
      <c r="A229" s="102"/>
      <c r="B229" s="102"/>
      <c r="C229" s="103"/>
      <c r="D229" s="102"/>
      <c r="E229" s="102"/>
      <c r="F229" s="102"/>
      <c r="G229" s="104"/>
      <c r="H229" s="102"/>
      <c r="I229" s="129"/>
      <c r="J229" s="102"/>
      <c r="K229" s="102"/>
      <c r="L229" s="102"/>
      <c r="M229" s="39"/>
      <c r="N229" s="115"/>
      <c r="O229" s="39"/>
      <c r="P229" s="11"/>
      <c r="Q229" s="11"/>
      <c r="R229" s="11"/>
      <c r="S229" s="11"/>
      <c r="T229" s="11"/>
      <c r="U229" s="11"/>
      <c r="V229" s="11"/>
      <c r="W229" s="11"/>
      <c r="X229" s="11"/>
      <c r="Y229" s="11"/>
    </row>
    <row r="230" spans="1:25" ht="15" customHeight="1" x14ac:dyDescent="0.25">
      <c r="A230" s="102"/>
      <c r="B230" s="102"/>
      <c r="C230" s="103"/>
      <c r="D230" s="102"/>
      <c r="E230" s="102"/>
      <c r="F230" s="102"/>
      <c r="G230" s="104"/>
      <c r="H230" s="102"/>
      <c r="I230" s="129"/>
      <c r="J230" s="102"/>
      <c r="K230" s="102"/>
      <c r="L230" s="102"/>
      <c r="M230" s="39"/>
      <c r="N230" s="115"/>
      <c r="O230" s="39"/>
      <c r="P230" s="11"/>
      <c r="Q230" s="11"/>
      <c r="R230" s="11"/>
      <c r="S230" s="11"/>
      <c r="T230" s="11"/>
      <c r="U230" s="11"/>
      <c r="V230" s="11"/>
      <c r="W230" s="11"/>
      <c r="X230" s="11"/>
      <c r="Y230" s="11"/>
    </row>
    <row r="231" spans="1:25" ht="15" customHeight="1" x14ac:dyDescent="0.25">
      <c r="A231" s="102"/>
      <c r="B231" s="102"/>
      <c r="C231" s="103"/>
      <c r="D231" s="102"/>
      <c r="E231" s="102"/>
      <c r="F231" s="102"/>
      <c r="G231" s="104"/>
      <c r="H231" s="102"/>
      <c r="I231" s="129"/>
      <c r="J231" s="102"/>
      <c r="K231" s="102"/>
      <c r="L231" s="102"/>
      <c r="M231" s="39"/>
      <c r="N231" s="115"/>
      <c r="O231" s="39"/>
      <c r="P231" s="11"/>
      <c r="Q231" s="11"/>
      <c r="R231" s="11"/>
      <c r="S231" s="11"/>
      <c r="T231" s="11"/>
      <c r="U231" s="11"/>
      <c r="V231" s="11"/>
      <c r="W231" s="11"/>
      <c r="X231" s="11"/>
      <c r="Y231" s="11"/>
    </row>
    <row r="232" spans="1:25" ht="15" customHeight="1" x14ac:dyDescent="0.25">
      <c r="A232" s="102"/>
      <c r="B232" s="102"/>
      <c r="C232" s="103"/>
      <c r="D232" s="102"/>
      <c r="E232" s="102"/>
      <c r="F232" s="102"/>
      <c r="G232" s="104"/>
      <c r="H232" s="102"/>
      <c r="I232" s="129"/>
      <c r="J232" s="102"/>
      <c r="K232" s="102"/>
      <c r="L232" s="102"/>
      <c r="M232" s="39"/>
      <c r="N232" s="115"/>
      <c r="O232" s="39"/>
      <c r="P232" s="11"/>
      <c r="Q232" s="11"/>
      <c r="R232" s="11"/>
      <c r="S232" s="11"/>
      <c r="T232" s="11"/>
      <c r="U232" s="11"/>
      <c r="V232" s="11"/>
      <c r="W232" s="11"/>
      <c r="X232" s="11"/>
      <c r="Y232" s="11"/>
    </row>
    <row r="233" spans="1:25" ht="15" customHeight="1" x14ac:dyDescent="0.25">
      <c r="A233" s="102"/>
      <c r="B233" s="102"/>
      <c r="C233" s="103"/>
      <c r="D233" s="102"/>
      <c r="E233" s="102"/>
      <c r="F233" s="102"/>
      <c r="G233" s="104"/>
      <c r="H233" s="102"/>
      <c r="I233" s="129"/>
      <c r="J233" s="102"/>
      <c r="K233" s="102"/>
      <c r="L233" s="102"/>
      <c r="M233" s="39"/>
      <c r="N233" s="115"/>
      <c r="O233" s="39"/>
      <c r="P233" s="11"/>
      <c r="Q233" s="11"/>
      <c r="R233" s="11"/>
      <c r="S233" s="11"/>
      <c r="T233" s="11"/>
      <c r="U233" s="11"/>
      <c r="V233" s="11"/>
      <c r="W233" s="11"/>
      <c r="X233" s="11"/>
      <c r="Y233" s="11"/>
    </row>
    <row r="234" spans="1:25" ht="15" customHeight="1" x14ac:dyDescent="0.25">
      <c r="A234" s="102"/>
      <c r="B234" s="102"/>
      <c r="C234" s="103"/>
      <c r="D234" s="102"/>
      <c r="E234" s="102"/>
      <c r="F234" s="102"/>
      <c r="G234" s="104"/>
      <c r="H234" s="102"/>
      <c r="I234" s="129"/>
      <c r="J234" s="102"/>
      <c r="K234" s="102"/>
      <c r="L234" s="102"/>
      <c r="M234" s="39"/>
      <c r="N234" s="115"/>
      <c r="O234" s="39"/>
      <c r="P234" s="11"/>
      <c r="Q234" s="11"/>
      <c r="R234" s="11"/>
      <c r="S234" s="11"/>
      <c r="T234" s="11"/>
      <c r="U234" s="11"/>
      <c r="V234" s="11"/>
      <c r="W234" s="11"/>
      <c r="X234" s="11"/>
      <c r="Y234" s="11"/>
    </row>
    <row r="235" spans="1:25" ht="15" customHeight="1" x14ac:dyDescent="0.25">
      <c r="A235" s="102"/>
      <c r="B235" s="102"/>
      <c r="C235" s="103"/>
      <c r="D235" s="102"/>
      <c r="E235" s="102"/>
      <c r="F235" s="102"/>
      <c r="G235" s="104"/>
      <c r="H235" s="102"/>
      <c r="I235" s="129"/>
      <c r="J235" s="102"/>
      <c r="K235" s="102"/>
      <c r="L235" s="102"/>
      <c r="M235" s="39"/>
      <c r="N235" s="115"/>
      <c r="O235" s="39"/>
      <c r="P235" s="11"/>
      <c r="Q235" s="11"/>
      <c r="R235" s="11"/>
      <c r="S235" s="11"/>
      <c r="T235" s="11"/>
      <c r="U235" s="11"/>
      <c r="V235" s="11"/>
      <c r="W235" s="11"/>
      <c r="X235" s="11"/>
      <c r="Y235" s="11"/>
    </row>
    <row r="236" spans="1:25" ht="15" customHeight="1" x14ac:dyDescent="0.25">
      <c r="A236" s="102"/>
      <c r="B236" s="102"/>
      <c r="C236" s="103"/>
      <c r="D236" s="102"/>
      <c r="E236" s="102"/>
      <c r="F236" s="102"/>
      <c r="G236" s="104"/>
      <c r="H236" s="102"/>
      <c r="I236" s="129"/>
      <c r="J236" s="102"/>
      <c r="K236" s="102"/>
      <c r="L236" s="102"/>
      <c r="M236" s="39"/>
      <c r="N236" s="115"/>
      <c r="O236" s="39"/>
      <c r="P236" s="11"/>
      <c r="Q236" s="11"/>
      <c r="R236" s="11"/>
      <c r="S236" s="11"/>
      <c r="T236" s="11"/>
      <c r="U236" s="11"/>
      <c r="V236" s="11"/>
      <c r="W236" s="11"/>
      <c r="X236" s="11"/>
      <c r="Y236" s="11"/>
    </row>
    <row r="237" spans="1:25" ht="15" customHeight="1" x14ac:dyDescent="0.25">
      <c r="A237" s="102"/>
      <c r="B237" s="102"/>
      <c r="C237" s="103"/>
      <c r="D237" s="102"/>
      <c r="E237" s="102"/>
      <c r="F237" s="102"/>
      <c r="G237" s="104"/>
      <c r="H237" s="102"/>
      <c r="I237" s="129"/>
      <c r="J237" s="102"/>
      <c r="K237" s="102"/>
      <c r="L237" s="102"/>
      <c r="M237" s="39"/>
      <c r="N237" s="115"/>
      <c r="O237" s="39"/>
      <c r="P237" s="11"/>
      <c r="Q237" s="11"/>
      <c r="R237" s="11"/>
      <c r="S237" s="11"/>
      <c r="T237" s="11"/>
      <c r="U237" s="11"/>
      <c r="V237" s="11"/>
      <c r="W237" s="11"/>
      <c r="X237" s="11"/>
      <c r="Y237" s="11"/>
    </row>
    <row r="238" spans="1:25" ht="15" customHeight="1" x14ac:dyDescent="0.25">
      <c r="A238" s="102"/>
      <c r="B238" s="102"/>
      <c r="C238" s="103"/>
      <c r="D238" s="102"/>
      <c r="E238" s="102"/>
      <c r="F238" s="102"/>
      <c r="G238" s="104"/>
      <c r="H238" s="102"/>
      <c r="I238" s="129"/>
      <c r="J238" s="102"/>
      <c r="K238" s="102"/>
      <c r="L238" s="102"/>
      <c r="M238" s="39"/>
      <c r="N238" s="115"/>
      <c r="O238" s="39"/>
      <c r="P238" s="11"/>
      <c r="Q238" s="11"/>
      <c r="R238" s="11"/>
      <c r="S238" s="11"/>
      <c r="T238" s="11"/>
      <c r="U238" s="11"/>
      <c r="V238" s="11"/>
      <c r="W238" s="11"/>
      <c r="X238" s="11"/>
      <c r="Y238" s="11"/>
    </row>
    <row r="239" spans="1:25" ht="15" customHeight="1" x14ac:dyDescent="0.25">
      <c r="A239" s="102"/>
      <c r="B239" s="102"/>
      <c r="C239" s="103"/>
      <c r="D239" s="102"/>
      <c r="E239" s="102"/>
      <c r="F239" s="102"/>
      <c r="G239" s="104"/>
      <c r="H239" s="102"/>
      <c r="I239" s="129"/>
      <c r="J239" s="102"/>
      <c r="K239" s="102"/>
      <c r="L239" s="102"/>
      <c r="M239" s="39"/>
      <c r="N239" s="115"/>
      <c r="O239" s="39"/>
      <c r="P239" s="11"/>
      <c r="Q239" s="11"/>
      <c r="R239" s="11"/>
      <c r="S239" s="11"/>
      <c r="T239" s="11"/>
      <c r="U239" s="11"/>
      <c r="V239" s="11"/>
      <c r="W239" s="11"/>
      <c r="X239" s="11"/>
      <c r="Y239" s="11"/>
    </row>
    <row r="240" spans="1:25" ht="15" customHeight="1" x14ac:dyDescent="0.25">
      <c r="A240" s="102"/>
      <c r="B240" s="102"/>
      <c r="C240" s="103"/>
      <c r="D240" s="102"/>
      <c r="E240" s="102"/>
      <c r="F240" s="102"/>
      <c r="G240" s="104"/>
      <c r="H240" s="102"/>
      <c r="I240" s="129"/>
      <c r="J240" s="102"/>
      <c r="K240" s="102"/>
      <c r="L240" s="102"/>
      <c r="M240" s="39"/>
      <c r="N240" s="115"/>
      <c r="O240" s="39"/>
      <c r="P240" s="11"/>
      <c r="Q240" s="11"/>
      <c r="R240" s="11"/>
      <c r="S240" s="11"/>
      <c r="T240" s="11"/>
      <c r="U240" s="11"/>
      <c r="V240" s="11"/>
      <c r="W240" s="11"/>
      <c r="X240" s="11"/>
      <c r="Y240" s="11"/>
    </row>
    <row r="241" spans="1:25" ht="15" customHeight="1" x14ac:dyDescent="0.25">
      <c r="A241" s="102"/>
      <c r="B241" s="102"/>
      <c r="C241" s="103"/>
      <c r="D241" s="102"/>
      <c r="E241" s="102"/>
      <c r="F241" s="102"/>
      <c r="G241" s="104"/>
      <c r="H241" s="102"/>
      <c r="I241" s="129"/>
      <c r="J241" s="102"/>
      <c r="K241" s="102"/>
      <c r="L241" s="102"/>
      <c r="M241" s="39"/>
      <c r="N241" s="115"/>
      <c r="O241" s="39"/>
      <c r="P241" s="11"/>
      <c r="Q241" s="11"/>
      <c r="R241" s="11"/>
      <c r="S241" s="11"/>
      <c r="T241" s="11"/>
      <c r="U241" s="11"/>
      <c r="V241" s="11"/>
      <c r="W241" s="11"/>
      <c r="X241" s="11"/>
      <c r="Y241" s="11"/>
    </row>
    <row r="242" spans="1:25" ht="15" customHeight="1" x14ac:dyDescent="0.25">
      <c r="A242" s="102"/>
      <c r="B242" s="102"/>
      <c r="C242" s="103"/>
      <c r="D242" s="102"/>
      <c r="E242" s="102"/>
      <c r="F242" s="102"/>
      <c r="G242" s="104"/>
      <c r="H242" s="102"/>
      <c r="I242" s="129"/>
      <c r="J242" s="102"/>
      <c r="K242" s="102"/>
      <c r="L242" s="102"/>
      <c r="M242" s="39"/>
      <c r="N242" s="115"/>
      <c r="O242" s="39"/>
      <c r="P242" s="11"/>
      <c r="Q242" s="11"/>
      <c r="R242" s="11"/>
      <c r="S242" s="11"/>
      <c r="T242" s="11"/>
      <c r="U242" s="11"/>
      <c r="V242" s="11"/>
      <c r="W242" s="11"/>
      <c r="X242" s="11"/>
      <c r="Y242" s="11"/>
    </row>
    <row r="243" spans="1:25" ht="15" customHeight="1" x14ac:dyDescent="0.25">
      <c r="A243" s="102"/>
      <c r="B243" s="102"/>
      <c r="C243" s="103"/>
      <c r="D243" s="102"/>
      <c r="E243" s="102"/>
      <c r="F243" s="102"/>
      <c r="G243" s="104"/>
      <c r="H243" s="102"/>
      <c r="I243" s="129"/>
      <c r="J243" s="102"/>
      <c r="K243" s="102"/>
      <c r="L243" s="102"/>
      <c r="M243" s="39"/>
      <c r="N243" s="115"/>
      <c r="O243" s="39"/>
      <c r="P243" s="11"/>
      <c r="Q243" s="11"/>
      <c r="R243" s="11"/>
      <c r="S243" s="11"/>
      <c r="T243" s="11"/>
      <c r="U243" s="11"/>
      <c r="V243" s="11"/>
      <c r="W243" s="11"/>
      <c r="X243" s="11"/>
      <c r="Y243" s="11"/>
    </row>
    <row r="244" spans="1:25" ht="15" customHeight="1" x14ac:dyDescent="0.25">
      <c r="A244" s="102"/>
      <c r="B244" s="102"/>
      <c r="C244" s="103"/>
      <c r="D244" s="102"/>
      <c r="E244" s="102"/>
      <c r="F244" s="102"/>
      <c r="G244" s="104"/>
      <c r="H244" s="102"/>
      <c r="I244" s="129"/>
      <c r="J244" s="102"/>
      <c r="K244" s="102"/>
      <c r="L244" s="102"/>
      <c r="M244" s="39"/>
      <c r="N244" s="115"/>
      <c r="O244" s="39"/>
      <c r="P244" s="11"/>
      <c r="Q244" s="11"/>
      <c r="R244" s="11"/>
      <c r="S244" s="11"/>
      <c r="T244" s="11"/>
      <c r="U244" s="11"/>
      <c r="V244" s="11"/>
      <c r="W244" s="11"/>
      <c r="X244" s="11"/>
      <c r="Y244" s="11"/>
    </row>
    <row r="245" spans="1:25" ht="15" customHeight="1" x14ac:dyDescent="0.25">
      <c r="A245" s="102"/>
      <c r="B245" s="102"/>
      <c r="C245" s="103"/>
      <c r="D245" s="102"/>
      <c r="E245" s="102"/>
      <c r="F245" s="102"/>
      <c r="G245" s="104"/>
      <c r="H245" s="102"/>
      <c r="I245" s="129"/>
      <c r="J245" s="102"/>
      <c r="K245" s="102"/>
      <c r="L245" s="102"/>
      <c r="M245" s="39"/>
      <c r="N245" s="115"/>
      <c r="O245" s="39"/>
      <c r="P245" s="11"/>
      <c r="Q245" s="11"/>
      <c r="R245" s="11"/>
      <c r="S245" s="11"/>
      <c r="T245" s="11"/>
      <c r="U245" s="11"/>
      <c r="V245" s="11"/>
      <c r="W245" s="11"/>
      <c r="X245" s="11"/>
      <c r="Y245" s="11"/>
    </row>
    <row r="246" spans="1:25" ht="15" customHeight="1" x14ac:dyDescent="0.25">
      <c r="A246" s="102"/>
      <c r="B246" s="102"/>
      <c r="C246" s="103"/>
      <c r="D246" s="102"/>
      <c r="E246" s="102"/>
      <c r="F246" s="102"/>
      <c r="G246" s="104"/>
      <c r="H246" s="102"/>
      <c r="I246" s="129"/>
      <c r="J246" s="102"/>
      <c r="K246" s="102"/>
      <c r="L246" s="102"/>
      <c r="M246" s="39"/>
      <c r="N246" s="115"/>
      <c r="O246" s="39"/>
      <c r="P246" s="11"/>
      <c r="Q246" s="11"/>
      <c r="R246" s="11"/>
      <c r="S246" s="11"/>
      <c r="T246" s="11"/>
      <c r="U246" s="11"/>
      <c r="V246" s="11"/>
      <c r="W246" s="11"/>
      <c r="X246" s="11"/>
      <c r="Y246" s="11"/>
    </row>
    <row r="247" spans="1:25" ht="15" customHeight="1" x14ac:dyDescent="0.25">
      <c r="A247" s="102"/>
      <c r="B247" s="102"/>
      <c r="C247" s="103"/>
      <c r="D247" s="102"/>
      <c r="E247" s="102"/>
      <c r="F247" s="102"/>
      <c r="G247" s="104"/>
      <c r="H247" s="102"/>
      <c r="I247" s="129"/>
      <c r="J247" s="102"/>
      <c r="K247" s="102"/>
      <c r="L247" s="102"/>
      <c r="M247" s="39"/>
      <c r="N247" s="115"/>
      <c r="O247" s="39"/>
      <c r="P247" s="11"/>
      <c r="Q247" s="11"/>
      <c r="R247" s="11"/>
      <c r="S247" s="11"/>
      <c r="T247" s="11"/>
      <c r="U247" s="11"/>
      <c r="V247" s="11"/>
      <c r="W247" s="11"/>
      <c r="X247" s="11"/>
      <c r="Y247" s="11"/>
    </row>
    <row r="248" spans="1:25" ht="15" customHeight="1" x14ac:dyDescent="0.25">
      <c r="A248" s="102"/>
      <c r="B248" s="102"/>
      <c r="C248" s="103"/>
      <c r="D248" s="102"/>
      <c r="E248" s="102"/>
      <c r="F248" s="102"/>
      <c r="G248" s="104"/>
      <c r="H248" s="102"/>
      <c r="I248" s="129"/>
      <c r="J248" s="102"/>
      <c r="K248" s="102"/>
      <c r="L248" s="102"/>
      <c r="M248" s="39"/>
      <c r="N248" s="115"/>
      <c r="O248" s="39"/>
      <c r="P248" s="11"/>
      <c r="Q248" s="11"/>
      <c r="R248" s="11"/>
      <c r="S248" s="11"/>
      <c r="T248" s="11"/>
      <c r="U248" s="11"/>
      <c r="V248" s="11"/>
      <c r="W248" s="11"/>
      <c r="X248" s="11"/>
      <c r="Y248" s="11"/>
    </row>
    <row r="249" spans="1:25" ht="15" customHeight="1" x14ac:dyDescent="0.25">
      <c r="A249" s="102"/>
      <c r="B249" s="102"/>
      <c r="C249" s="103"/>
      <c r="D249" s="102"/>
      <c r="E249" s="102"/>
      <c r="F249" s="102"/>
      <c r="G249" s="104"/>
      <c r="H249" s="102"/>
      <c r="I249" s="129"/>
      <c r="J249" s="102"/>
      <c r="K249" s="102"/>
      <c r="L249" s="102"/>
      <c r="M249" s="39"/>
      <c r="N249" s="115"/>
      <c r="O249" s="39"/>
      <c r="P249" s="11"/>
      <c r="Q249" s="11"/>
      <c r="R249" s="11"/>
      <c r="S249" s="11"/>
      <c r="T249" s="11"/>
      <c r="U249" s="11"/>
      <c r="V249" s="11"/>
      <c r="W249" s="11"/>
      <c r="X249" s="11"/>
      <c r="Y249" s="11"/>
    </row>
    <row r="250" spans="1:25" ht="15" customHeight="1" x14ac:dyDescent="0.25">
      <c r="A250" s="102"/>
      <c r="B250" s="102"/>
      <c r="C250" s="103"/>
      <c r="D250" s="102"/>
      <c r="E250" s="102"/>
      <c r="F250" s="102"/>
      <c r="G250" s="104"/>
      <c r="H250" s="102"/>
      <c r="I250" s="129"/>
      <c r="J250" s="102"/>
      <c r="K250" s="102"/>
      <c r="L250" s="102"/>
      <c r="M250" s="39"/>
      <c r="N250" s="115"/>
      <c r="O250" s="39"/>
      <c r="P250" s="11"/>
      <c r="Q250" s="11"/>
      <c r="R250" s="11"/>
      <c r="S250" s="11"/>
      <c r="T250" s="11"/>
      <c r="U250" s="11"/>
      <c r="V250" s="11"/>
      <c r="W250" s="11"/>
      <c r="X250" s="11"/>
      <c r="Y250" s="11"/>
    </row>
    <row r="251" spans="1:25" ht="15" customHeight="1" x14ac:dyDescent="0.25">
      <c r="A251" s="102"/>
      <c r="B251" s="102"/>
      <c r="C251" s="103"/>
      <c r="D251" s="102"/>
      <c r="E251" s="102"/>
      <c r="F251" s="102"/>
      <c r="G251" s="104"/>
      <c r="H251" s="102"/>
      <c r="I251" s="129"/>
      <c r="J251" s="102"/>
      <c r="K251" s="102"/>
      <c r="L251" s="102"/>
      <c r="M251" s="39"/>
      <c r="N251" s="115"/>
      <c r="O251" s="39"/>
      <c r="P251" s="11"/>
      <c r="Q251" s="11"/>
      <c r="R251" s="11"/>
      <c r="S251" s="11"/>
      <c r="T251" s="11"/>
      <c r="U251" s="11"/>
      <c r="V251" s="11"/>
      <c r="W251" s="11"/>
      <c r="X251" s="11"/>
      <c r="Y251" s="11"/>
    </row>
    <row r="252" spans="1:25" ht="15" customHeight="1" x14ac:dyDescent="0.25">
      <c r="A252" s="102"/>
      <c r="B252" s="102"/>
      <c r="C252" s="103"/>
      <c r="D252" s="102"/>
      <c r="E252" s="102"/>
      <c r="F252" s="102"/>
      <c r="G252" s="104"/>
      <c r="H252" s="102"/>
      <c r="I252" s="129"/>
      <c r="J252" s="102"/>
      <c r="K252" s="102"/>
      <c r="L252" s="102"/>
      <c r="M252" s="39"/>
      <c r="N252" s="115"/>
      <c r="O252" s="39"/>
      <c r="P252" s="11"/>
      <c r="Q252" s="11"/>
      <c r="R252" s="11"/>
      <c r="S252" s="11"/>
      <c r="T252" s="11"/>
      <c r="U252" s="11"/>
      <c r="V252" s="11"/>
      <c r="W252" s="11"/>
      <c r="X252" s="11"/>
      <c r="Y252" s="11"/>
    </row>
    <row r="253" spans="1:25" ht="15" customHeight="1" x14ac:dyDescent="0.25">
      <c r="A253" s="102"/>
      <c r="B253" s="102"/>
      <c r="C253" s="103"/>
      <c r="D253" s="102"/>
      <c r="E253" s="102"/>
      <c r="F253" s="102"/>
      <c r="G253" s="104"/>
      <c r="H253" s="102"/>
      <c r="I253" s="129"/>
      <c r="J253" s="102"/>
      <c r="K253" s="102"/>
      <c r="L253" s="102"/>
      <c r="M253" s="39"/>
      <c r="N253" s="115"/>
      <c r="O253" s="39"/>
      <c r="P253" s="11"/>
      <c r="Q253" s="11"/>
      <c r="R253" s="11"/>
      <c r="S253" s="11"/>
      <c r="T253" s="11"/>
      <c r="U253" s="11"/>
      <c r="V253" s="11"/>
      <c r="W253" s="11"/>
      <c r="X253" s="11"/>
      <c r="Y253" s="11"/>
    </row>
    <row r="254" spans="1:25" ht="15" customHeight="1" x14ac:dyDescent="0.25">
      <c r="A254" s="102"/>
      <c r="B254" s="102"/>
      <c r="C254" s="103"/>
      <c r="D254" s="102"/>
      <c r="E254" s="102"/>
      <c r="F254" s="102"/>
      <c r="G254" s="104"/>
      <c r="H254" s="102"/>
      <c r="I254" s="129"/>
      <c r="J254" s="102"/>
      <c r="K254" s="102"/>
      <c r="L254" s="102"/>
      <c r="M254" s="39"/>
      <c r="N254" s="115"/>
      <c r="O254" s="39"/>
      <c r="P254" s="11"/>
      <c r="Q254" s="11"/>
      <c r="R254" s="11"/>
      <c r="S254" s="11"/>
      <c r="T254" s="11"/>
      <c r="U254" s="11"/>
      <c r="V254" s="11"/>
      <c r="W254" s="11"/>
      <c r="X254" s="11"/>
      <c r="Y254" s="11"/>
    </row>
    <row r="255" spans="1:25" ht="15" customHeight="1" x14ac:dyDescent="0.25">
      <c r="A255" s="102"/>
      <c r="B255" s="102"/>
      <c r="C255" s="103"/>
      <c r="D255" s="102"/>
      <c r="E255" s="102"/>
      <c r="F255" s="102"/>
      <c r="G255" s="104"/>
      <c r="H255" s="102"/>
      <c r="I255" s="129"/>
      <c r="J255" s="102"/>
      <c r="K255" s="102"/>
      <c r="L255" s="102"/>
      <c r="M255" s="39"/>
      <c r="N255" s="115"/>
      <c r="O255" s="39"/>
      <c r="P255" s="11"/>
      <c r="Q255" s="11"/>
      <c r="R255" s="11"/>
      <c r="S255" s="11"/>
      <c r="T255" s="11"/>
      <c r="U255" s="11"/>
      <c r="V255" s="11"/>
      <c r="W255" s="11"/>
      <c r="X255" s="11"/>
      <c r="Y255" s="11"/>
    </row>
    <row r="256" spans="1:25" ht="15" customHeight="1" x14ac:dyDescent="0.25">
      <c r="A256" s="102"/>
      <c r="B256" s="102"/>
      <c r="C256" s="103"/>
      <c r="D256" s="102"/>
      <c r="E256" s="102"/>
      <c r="F256" s="102"/>
      <c r="G256" s="104"/>
      <c r="H256" s="102"/>
      <c r="I256" s="129"/>
      <c r="J256" s="102"/>
      <c r="K256" s="102"/>
      <c r="L256" s="102"/>
      <c r="M256" s="39"/>
      <c r="N256" s="115"/>
      <c r="O256" s="39"/>
      <c r="P256" s="11"/>
      <c r="Q256" s="11"/>
      <c r="R256" s="11"/>
      <c r="S256" s="11"/>
      <c r="T256" s="11"/>
      <c r="U256" s="11"/>
      <c r="V256" s="11"/>
      <c r="W256" s="11"/>
      <c r="X256" s="11"/>
      <c r="Y256" s="11"/>
    </row>
    <row r="257" spans="1:25" ht="15" customHeight="1" x14ac:dyDescent="0.25">
      <c r="A257" s="102"/>
      <c r="B257" s="102"/>
      <c r="C257" s="103"/>
      <c r="D257" s="102"/>
      <c r="E257" s="102"/>
      <c r="F257" s="102"/>
      <c r="G257" s="104"/>
      <c r="H257" s="102"/>
      <c r="I257" s="129"/>
      <c r="J257" s="102"/>
      <c r="K257" s="102"/>
      <c r="L257" s="102"/>
      <c r="M257" s="39"/>
      <c r="N257" s="115"/>
      <c r="O257" s="39"/>
      <c r="P257" s="11"/>
      <c r="Q257" s="11"/>
      <c r="R257" s="11"/>
      <c r="S257" s="11"/>
      <c r="T257" s="11"/>
      <c r="U257" s="11"/>
      <c r="V257" s="11"/>
      <c r="W257" s="11"/>
      <c r="X257" s="11"/>
      <c r="Y257" s="11"/>
    </row>
    <row r="258" spans="1:25" ht="15" customHeight="1" x14ac:dyDescent="0.25">
      <c r="A258" s="102"/>
      <c r="B258" s="102"/>
      <c r="C258" s="103"/>
      <c r="D258" s="102"/>
      <c r="E258" s="102"/>
      <c r="F258" s="102"/>
      <c r="G258" s="104"/>
      <c r="H258" s="102"/>
      <c r="I258" s="129"/>
      <c r="J258" s="102"/>
      <c r="K258" s="102"/>
      <c r="L258" s="102"/>
      <c r="M258" s="39"/>
      <c r="N258" s="115"/>
      <c r="O258" s="39"/>
      <c r="P258" s="11"/>
      <c r="Q258" s="11"/>
      <c r="R258" s="11"/>
      <c r="S258" s="11"/>
      <c r="T258" s="11"/>
      <c r="U258" s="11"/>
      <c r="V258" s="11"/>
      <c r="W258" s="11"/>
      <c r="X258" s="11"/>
      <c r="Y258" s="11"/>
    </row>
    <row r="259" spans="1:25" ht="15" customHeight="1" x14ac:dyDescent="0.25">
      <c r="A259" s="102"/>
      <c r="B259" s="102"/>
      <c r="C259" s="103"/>
      <c r="D259" s="102"/>
      <c r="E259" s="102"/>
      <c r="F259" s="102"/>
      <c r="G259" s="104"/>
      <c r="H259" s="102"/>
      <c r="I259" s="129"/>
      <c r="J259" s="102"/>
      <c r="K259" s="102"/>
      <c r="L259" s="102"/>
      <c r="M259" s="39"/>
      <c r="N259" s="115"/>
      <c r="O259" s="39"/>
      <c r="P259" s="11"/>
      <c r="Q259" s="11"/>
      <c r="R259" s="11"/>
      <c r="S259" s="11"/>
      <c r="T259" s="11"/>
      <c r="U259" s="11"/>
      <c r="V259" s="11"/>
      <c r="W259" s="11"/>
      <c r="X259" s="11"/>
      <c r="Y259" s="11"/>
    </row>
    <row r="260" spans="1:25" ht="15" customHeight="1" x14ac:dyDescent="0.25">
      <c r="A260" s="102"/>
      <c r="B260" s="102"/>
      <c r="C260" s="103"/>
      <c r="D260" s="102"/>
      <c r="E260" s="102"/>
      <c r="F260" s="102"/>
      <c r="G260" s="104"/>
      <c r="H260" s="102"/>
      <c r="I260" s="129"/>
      <c r="J260" s="102"/>
      <c r="K260" s="102"/>
      <c r="L260" s="102"/>
      <c r="M260" s="39"/>
      <c r="N260" s="115"/>
      <c r="O260" s="39"/>
      <c r="P260" s="11"/>
      <c r="Q260" s="11"/>
      <c r="R260" s="11"/>
      <c r="S260" s="11"/>
      <c r="T260" s="11"/>
      <c r="U260" s="11"/>
      <c r="V260" s="11"/>
      <c r="W260" s="11"/>
      <c r="X260" s="11"/>
      <c r="Y260" s="11"/>
    </row>
    <row r="261" spans="1:25" ht="15" customHeight="1" x14ac:dyDescent="0.25">
      <c r="A261" s="102"/>
      <c r="B261" s="102"/>
      <c r="C261" s="103"/>
      <c r="D261" s="102"/>
      <c r="E261" s="102"/>
      <c r="F261" s="102"/>
      <c r="G261" s="104"/>
      <c r="H261" s="102"/>
      <c r="I261" s="129"/>
      <c r="J261" s="102"/>
      <c r="K261" s="102"/>
      <c r="L261" s="102"/>
      <c r="M261" s="39"/>
      <c r="N261" s="115"/>
      <c r="O261" s="39"/>
      <c r="P261" s="11"/>
      <c r="Q261" s="11"/>
      <c r="R261" s="11"/>
      <c r="S261" s="11"/>
      <c r="T261" s="11"/>
      <c r="U261" s="11"/>
      <c r="V261" s="11"/>
      <c r="W261" s="11"/>
      <c r="X261" s="11"/>
      <c r="Y261" s="11"/>
    </row>
    <row r="262" spans="1:25" ht="15" customHeight="1" x14ac:dyDescent="0.25">
      <c r="A262" s="102"/>
      <c r="B262" s="102"/>
      <c r="C262" s="103"/>
      <c r="D262" s="102"/>
      <c r="E262" s="102"/>
      <c r="F262" s="102"/>
      <c r="G262" s="104"/>
      <c r="H262" s="102"/>
      <c r="I262" s="129"/>
      <c r="J262" s="102"/>
      <c r="K262" s="102"/>
      <c r="L262" s="102"/>
      <c r="M262" s="39"/>
      <c r="N262" s="115"/>
      <c r="O262" s="39"/>
      <c r="P262" s="11"/>
      <c r="Q262" s="11"/>
      <c r="R262" s="11"/>
      <c r="S262" s="11"/>
      <c r="T262" s="11"/>
      <c r="U262" s="11"/>
      <c r="V262" s="11"/>
      <c r="W262" s="11"/>
      <c r="X262" s="11"/>
      <c r="Y262" s="11"/>
    </row>
    <row r="263" spans="1:25" ht="15" customHeight="1" x14ac:dyDescent="0.25">
      <c r="A263" s="102"/>
      <c r="B263" s="102"/>
      <c r="C263" s="103"/>
      <c r="D263" s="102"/>
      <c r="E263" s="102"/>
      <c r="F263" s="102"/>
      <c r="G263" s="104"/>
      <c r="H263" s="102"/>
      <c r="I263" s="129"/>
      <c r="J263" s="102"/>
      <c r="K263" s="102"/>
      <c r="L263" s="102"/>
      <c r="M263" s="39"/>
      <c r="N263" s="115"/>
      <c r="O263" s="39"/>
      <c r="P263" s="11"/>
      <c r="Q263" s="11"/>
      <c r="R263" s="11"/>
      <c r="S263" s="11"/>
      <c r="T263" s="11"/>
      <c r="U263" s="11"/>
      <c r="V263" s="11"/>
      <c r="W263" s="11"/>
      <c r="X263" s="11"/>
      <c r="Y263" s="11"/>
    </row>
    <row r="264" spans="1:25" ht="15" customHeight="1" x14ac:dyDescent="0.25">
      <c r="A264" s="102"/>
      <c r="B264" s="102"/>
      <c r="C264" s="103"/>
      <c r="D264" s="102"/>
      <c r="E264" s="102"/>
      <c r="F264" s="102"/>
      <c r="G264" s="104"/>
      <c r="H264" s="102"/>
      <c r="I264" s="129"/>
      <c r="J264" s="102"/>
      <c r="K264" s="102"/>
      <c r="L264" s="102"/>
      <c r="M264" s="39"/>
      <c r="N264" s="115"/>
      <c r="O264" s="39"/>
      <c r="P264" s="11"/>
      <c r="Q264" s="11"/>
      <c r="R264" s="11"/>
      <c r="S264" s="11"/>
      <c r="T264" s="11"/>
      <c r="U264" s="11"/>
      <c r="V264" s="11"/>
      <c r="W264" s="11"/>
      <c r="X264" s="11"/>
      <c r="Y264" s="11"/>
    </row>
    <row r="265" spans="1:25" ht="15" customHeight="1" x14ac:dyDescent="0.25">
      <c r="A265" s="102"/>
      <c r="B265" s="102"/>
      <c r="C265" s="103"/>
      <c r="D265" s="102"/>
      <c r="E265" s="102"/>
      <c r="F265" s="102"/>
      <c r="G265" s="104"/>
      <c r="H265" s="102"/>
      <c r="I265" s="129"/>
      <c r="J265" s="102"/>
      <c r="K265" s="102"/>
      <c r="L265" s="102"/>
      <c r="M265" s="39"/>
      <c r="N265" s="115"/>
      <c r="O265" s="39"/>
      <c r="P265" s="11"/>
      <c r="Q265" s="11"/>
      <c r="R265" s="11"/>
      <c r="S265" s="11"/>
      <c r="T265" s="11"/>
      <c r="U265" s="11"/>
      <c r="V265" s="11"/>
      <c r="W265" s="11"/>
      <c r="X265" s="11"/>
      <c r="Y265" s="11"/>
    </row>
    <row r="266" spans="1:25" ht="15" customHeight="1" x14ac:dyDescent="0.25">
      <c r="A266" s="102"/>
      <c r="B266" s="102"/>
      <c r="C266" s="103"/>
      <c r="D266" s="102"/>
      <c r="E266" s="102"/>
      <c r="F266" s="102"/>
      <c r="G266" s="104"/>
      <c r="H266" s="102"/>
      <c r="I266" s="129"/>
      <c r="J266" s="102"/>
      <c r="K266" s="102"/>
      <c r="L266" s="102"/>
      <c r="M266" s="39"/>
      <c r="N266" s="115"/>
      <c r="O266" s="39"/>
      <c r="P266" s="11"/>
      <c r="Q266" s="11"/>
      <c r="R266" s="11"/>
      <c r="S266" s="11"/>
      <c r="T266" s="11"/>
      <c r="U266" s="11"/>
      <c r="V266" s="11"/>
      <c r="W266" s="11"/>
      <c r="X266" s="11"/>
      <c r="Y266" s="11"/>
    </row>
    <row r="267" spans="1:25" ht="15" customHeight="1" x14ac:dyDescent="0.25">
      <c r="A267" s="102"/>
      <c r="B267" s="102"/>
      <c r="C267" s="103"/>
      <c r="D267" s="102"/>
      <c r="E267" s="102"/>
      <c r="F267" s="102"/>
      <c r="G267" s="104"/>
      <c r="H267" s="102"/>
      <c r="I267" s="129"/>
      <c r="J267" s="102"/>
      <c r="K267" s="102"/>
      <c r="L267" s="102"/>
      <c r="M267" s="39"/>
      <c r="N267" s="115"/>
      <c r="O267" s="39"/>
      <c r="P267" s="11"/>
      <c r="Q267" s="11"/>
      <c r="R267" s="11"/>
      <c r="S267" s="11"/>
      <c r="T267" s="11"/>
      <c r="U267" s="11"/>
      <c r="V267" s="11"/>
      <c r="W267" s="11"/>
      <c r="X267" s="11"/>
      <c r="Y267" s="11"/>
    </row>
    <row r="268" spans="1:25" ht="15" customHeight="1" x14ac:dyDescent="0.25">
      <c r="A268" s="102"/>
      <c r="B268" s="102"/>
      <c r="C268" s="103"/>
      <c r="D268" s="102"/>
      <c r="E268" s="102"/>
      <c r="F268" s="102"/>
      <c r="G268" s="104"/>
      <c r="H268" s="102"/>
      <c r="I268" s="129"/>
      <c r="J268" s="102"/>
      <c r="K268" s="102"/>
      <c r="L268" s="102"/>
      <c r="M268" s="39"/>
      <c r="N268" s="115"/>
      <c r="O268" s="39"/>
      <c r="P268" s="11"/>
      <c r="Q268" s="11"/>
      <c r="R268" s="11"/>
      <c r="S268" s="11"/>
      <c r="T268" s="11"/>
      <c r="U268" s="11"/>
      <c r="V268" s="11"/>
      <c r="W268" s="11"/>
      <c r="X268" s="11"/>
      <c r="Y268" s="11"/>
    </row>
    <row r="269" spans="1:25" ht="15" customHeight="1" x14ac:dyDescent="0.25">
      <c r="A269" s="102"/>
      <c r="B269" s="102"/>
      <c r="C269" s="103"/>
      <c r="D269" s="102"/>
      <c r="E269" s="102"/>
      <c r="F269" s="102"/>
      <c r="G269" s="104"/>
      <c r="H269" s="102"/>
      <c r="I269" s="129"/>
      <c r="J269" s="102"/>
      <c r="K269" s="102"/>
      <c r="L269" s="102"/>
      <c r="M269" s="39"/>
      <c r="N269" s="115"/>
      <c r="O269" s="39"/>
      <c r="P269" s="11"/>
      <c r="Q269" s="11"/>
      <c r="R269" s="11"/>
      <c r="S269" s="11"/>
      <c r="T269" s="11"/>
      <c r="U269" s="11"/>
      <c r="V269" s="11"/>
      <c r="W269" s="11"/>
      <c r="X269" s="11"/>
      <c r="Y269" s="11"/>
    </row>
    <row r="270" spans="1:25" ht="15" customHeight="1" x14ac:dyDescent="0.25">
      <c r="A270" s="102"/>
      <c r="B270" s="102"/>
      <c r="C270" s="103"/>
      <c r="D270" s="102"/>
      <c r="E270" s="102"/>
      <c r="F270" s="102"/>
      <c r="G270" s="104"/>
      <c r="H270" s="102"/>
      <c r="I270" s="129"/>
      <c r="J270" s="102"/>
      <c r="K270" s="102"/>
      <c r="L270" s="102"/>
      <c r="M270" s="39"/>
      <c r="N270" s="115"/>
      <c r="O270" s="39"/>
      <c r="P270" s="11"/>
      <c r="Q270" s="11"/>
      <c r="R270" s="11"/>
      <c r="S270" s="11"/>
      <c r="T270" s="11"/>
      <c r="U270" s="11"/>
      <c r="V270" s="11"/>
      <c r="W270" s="11"/>
      <c r="X270" s="11"/>
      <c r="Y270" s="11"/>
    </row>
    <row r="271" spans="1:25" ht="15" customHeight="1" x14ac:dyDescent="0.25">
      <c r="A271" s="102"/>
      <c r="B271" s="102"/>
      <c r="C271" s="103"/>
      <c r="D271" s="102"/>
      <c r="E271" s="102"/>
      <c r="F271" s="102"/>
      <c r="G271" s="104"/>
      <c r="H271" s="102"/>
      <c r="I271" s="129"/>
      <c r="J271" s="102"/>
      <c r="K271" s="102"/>
      <c r="L271" s="102"/>
      <c r="M271" s="39"/>
      <c r="N271" s="115"/>
      <c r="O271" s="39"/>
      <c r="P271" s="11"/>
      <c r="Q271" s="11"/>
      <c r="R271" s="11"/>
      <c r="S271" s="11"/>
      <c r="T271" s="11"/>
      <c r="U271" s="11"/>
      <c r="V271" s="11"/>
      <c r="W271" s="11"/>
      <c r="X271" s="11"/>
      <c r="Y271" s="11"/>
    </row>
    <row r="272" spans="1:25" ht="15" customHeight="1" x14ac:dyDescent="0.25">
      <c r="A272" s="102"/>
      <c r="B272" s="102"/>
      <c r="C272" s="103"/>
      <c r="D272" s="102"/>
      <c r="E272" s="102"/>
      <c r="F272" s="102"/>
      <c r="G272" s="104"/>
      <c r="H272" s="102"/>
      <c r="I272" s="129"/>
      <c r="J272" s="102"/>
      <c r="K272" s="102"/>
      <c r="L272" s="102"/>
      <c r="M272" s="39"/>
      <c r="N272" s="115"/>
      <c r="O272" s="39"/>
      <c r="P272" s="11"/>
      <c r="Q272" s="11"/>
      <c r="R272" s="11"/>
      <c r="S272" s="11"/>
      <c r="T272" s="11"/>
      <c r="U272" s="11"/>
      <c r="V272" s="11"/>
      <c r="W272" s="11"/>
      <c r="X272" s="11"/>
      <c r="Y272" s="11"/>
    </row>
    <row r="273" spans="1:25" ht="15" customHeight="1" x14ac:dyDescent="0.25">
      <c r="A273" s="102"/>
      <c r="B273" s="102"/>
      <c r="C273" s="103"/>
      <c r="D273" s="102"/>
      <c r="E273" s="102"/>
      <c r="F273" s="102"/>
      <c r="G273" s="104"/>
      <c r="H273" s="102"/>
      <c r="I273" s="129"/>
      <c r="J273" s="102"/>
      <c r="K273" s="102"/>
      <c r="L273" s="102"/>
      <c r="M273" s="39"/>
      <c r="N273" s="115"/>
      <c r="O273" s="39"/>
      <c r="P273" s="11"/>
      <c r="Q273" s="11"/>
      <c r="R273" s="11"/>
      <c r="S273" s="11"/>
      <c r="T273" s="11"/>
      <c r="U273" s="11"/>
      <c r="V273" s="11"/>
      <c r="W273" s="11"/>
      <c r="X273" s="11"/>
      <c r="Y273" s="11"/>
    </row>
    <row r="274" spans="1:25" ht="15" customHeight="1" x14ac:dyDescent="0.25">
      <c r="A274" s="102"/>
      <c r="B274" s="102"/>
      <c r="C274" s="103"/>
      <c r="D274" s="102"/>
      <c r="E274" s="102"/>
      <c r="F274" s="102"/>
      <c r="G274" s="104"/>
      <c r="H274" s="102"/>
      <c r="I274" s="129"/>
      <c r="J274" s="102"/>
      <c r="K274" s="102"/>
      <c r="L274" s="102"/>
      <c r="M274" s="39"/>
      <c r="N274" s="115"/>
      <c r="O274" s="39"/>
      <c r="P274" s="11"/>
      <c r="Q274" s="11"/>
      <c r="R274" s="11"/>
      <c r="S274" s="11"/>
      <c r="T274" s="11"/>
      <c r="U274" s="11"/>
      <c r="V274" s="11"/>
      <c r="W274" s="11"/>
      <c r="X274" s="11"/>
      <c r="Y274" s="11"/>
    </row>
    <row r="275" spans="1:25" ht="15" customHeight="1" x14ac:dyDescent="0.25">
      <c r="A275" s="102"/>
      <c r="B275" s="102"/>
      <c r="C275" s="103"/>
      <c r="D275" s="102"/>
      <c r="E275" s="102"/>
      <c r="F275" s="102"/>
      <c r="G275" s="104"/>
      <c r="H275" s="102"/>
      <c r="I275" s="129"/>
      <c r="J275" s="102"/>
      <c r="K275" s="102"/>
      <c r="L275" s="102"/>
      <c r="M275" s="39"/>
      <c r="N275" s="115"/>
      <c r="O275" s="39"/>
      <c r="P275" s="11"/>
      <c r="Q275" s="11"/>
      <c r="R275" s="11"/>
      <c r="S275" s="11"/>
      <c r="T275" s="11"/>
      <c r="U275" s="11"/>
      <c r="V275" s="11"/>
      <c r="W275" s="11"/>
      <c r="X275" s="11"/>
      <c r="Y275" s="11"/>
    </row>
    <row r="276" spans="1:25" ht="15" customHeight="1" x14ac:dyDescent="0.25">
      <c r="A276" s="102"/>
      <c r="B276" s="102"/>
      <c r="C276" s="103"/>
      <c r="D276" s="102"/>
      <c r="E276" s="102"/>
      <c r="F276" s="102"/>
      <c r="G276" s="104"/>
      <c r="H276" s="102"/>
      <c r="I276" s="129"/>
      <c r="J276" s="102"/>
      <c r="K276" s="102"/>
      <c r="L276" s="102"/>
      <c r="M276" s="39"/>
      <c r="N276" s="115"/>
      <c r="O276" s="39"/>
      <c r="P276" s="11"/>
      <c r="Q276" s="11"/>
      <c r="R276" s="11"/>
      <c r="S276" s="11"/>
      <c r="T276" s="11"/>
      <c r="U276" s="11"/>
      <c r="V276" s="11"/>
      <c r="W276" s="11"/>
      <c r="X276" s="11"/>
      <c r="Y276" s="11"/>
    </row>
    <row r="277" spans="1:25" ht="15" customHeight="1" x14ac:dyDescent="0.25">
      <c r="A277" s="102"/>
      <c r="B277" s="102"/>
      <c r="C277" s="103"/>
      <c r="D277" s="102"/>
      <c r="E277" s="102"/>
      <c r="F277" s="102"/>
      <c r="G277" s="104"/>
      <c r="H277" s="102"/>
      <c r="I277" s="129"/>
      <c r="J277" s="102"/>
      <c r="K277" s="102"/>
      <c r="L277" s="102"/>
      <c r="M277" s="39"/>
      <c r="N277" s="115"/>
      <c r="O277" s="39"/>
      <c r="P277" s="11"/>
      <c r="Q277" s="11"/>
      <c r="R277" s="11"/>
      <c r="S277" s="11"/>
      <c r="T277" s="11"/>
      <c r="U277" s="11"/>
      <c r="V277" s="11"/>
      <c r="W277" s="11"/>
      <c r="X277" s="11"/>
      <c r="Y277" s="11"/>
    </row>
    <row r="278" spans="1:25" ht="15" customHeight="1" x14ac:dyDescent="0.25">
      <c r="A278" s="102"/>
      <c r="B278" s="102"/>
      <c r="C278" s="103"/>
      <c r="D278" s="102"/>
      <c r="E278" s="102"/>
      <c r="F278" s="102"/>
      <c r="G278" s="104"/>
      <c r="H278" s="102"/>
      <c r="I278" s="129"/>
      <c r="J278" s="102"/>
      <c r="K278" s="102"/>
      <c r="L278" s="102"/>
      <c r="M278" s="39"/>
      <c r="N278" s="115"/>
      <c r="O278" s="39"/>
      <c r="P278" s="11"/>
      <c r="Q278" s="11"/>
      <c r="R278" s="11"/>
      <c r="S278" s="11"/>
      <c r="T278" s="11"/>
      <c r="U278" s="11"/>
      <c r="V278" s="11"/>
      <c r="W278" s="11"/>
      <c r="X278" s="11"/>
      <c r="Y278" s="11"/>
    </row>
    <row r="279" spans="1:25" ht="15" customHeight="1" x14ac:dyDescent="0.25">
      <c r="A279" s="102"/>
      <c r="B279" s="102"/>
      <c r="C279" s="103"/>
      <c r="D279" s="102"/>
      <c r="E279" s="102"/>
      <c r="F279" s="102"/>
      <c r="G279" s="104"/>
      <c r="H279" s="102"/>
      <c r="I279" s="129"/>
      <c r="J279" s="102"/>
      <c r="K279" s="102"/>
      <c r="L279" s="102"/>
      <c r="M279" s="39"/>
      <c r="N279" s="115"/>
      <c r="O279" s="39"/>
      <c r="P279" s="11"/>
      <c r="Q279" s="11"/>
      <c r="R279" s="11"/>
      <c r="S279" s="11"/>
      <c r="T279" s="11"/>
      <c r="U279" s="11"/>
      <c r="V279" s="11"/>
      <c r="W279" s="11"/>
      <c r="X279" s="11"/>
      <c r="Y279" s="11"/>
    </row>
    <row r="280" spans="1:25" ht="15" customHeight="1" x14ac:dyDescent="0.25">
      <c r="A280" s="102"/>
      <c r="B280" s="102"/>
      <c r="C280" s="103"/>
      <c r="D280" s="102"/>
      <c r="E280" s="102"/>
      <c r="F280" s="102"/>
      <c r="G280" s="104"/>
      <c r="H280" s="102"/>
      <c r="I280" s="129"/>
      <c r="J280" s="102"/>
      <c r="K280" s="102"/>
      <c r="L280" s="102"/>
      <c r="M280" s="39"/>
      <c r="N280" s="115"/>
      <c r="O280" s="39"/>
      <c r="P280" s="11"/>
      <c r="Q280" s="11"/>
      <c r="R280" s="11"/>
      <c r="S280" s="11"/>
      <c r="T280" s="11"/>
      <c r="U280" s="11"/>
      <c r="V280" s="11"/>
      <c r="W280" s="11"/>
      <c r="X280" s="11"/>
      <c r="Y280" s="11"/>
    </row>
    <row r="281" spans="1:25" ht="15" customHeight="1" x14ac:dyDescent="0.25">
      <c r="A281" s="102"/>
      <c r="B281" s="102"/>
      <c r="C281" s="103"/>
      <c r="D281" s="102"/>
      <c r="E281" s="102"/>
      <c r="F281" s="102"/>
      <c r="G281" s="104"/>
      <c r="H281" s="102"/>
      <c r="I281" s="129"/>
      <c r="J281" s="102"/>
      <c r="K281" s="102"/>
      <c r="L281" s="102"/>
      <c r="M281" s="39"/>
      <c r="N281" s="115"/>
      <c r="O281" s="39"/>
      <c r="P281" s="11"/>
      <c r="Q281" s="11"/>
      <c r="R281" s="11"/>
      <c r="S281" s="11"/>
      <c r="T281" s="11"/>
      <c r="U281" s="11"/>
      <c r="V281" s="11"/>
      <c r="W281" s="11"/>
      <c r="X281" s="11"/>
      <c r="Y281" s="11"/>
    </row>
    <row r="282" spans="1:25" ht="15" customHeight="1" x14ac:dyDescent="0.25">
      <c r="A282" s="102"/>
      <c r="B282" s="102"/>
      <c r="C282" s="103"/>
      <c r="D282" s="102"/>
      <c r="E282" s="102"/>
      <c r="F282" s="102"/>
      <c r="G282" s="104"/>
      <c r="H282" s="102"/>
      <c r="I282" s="129"/>
      <c r="J282" s="102"/>
      <c r="K282" s="102"/>
      <c r="L282" s="102"/>
      <c r="M282" s="39"/>
      <c r="N282" s="115"/>
      <c r="O282" s="39"/>
      <c r="P282" s="11"/>
      <c r="Q282" s="11"/>
      <c r="R282" s="11"/>
      <c r="S282" s="11"/>
      <c r="T282" s="11"/>
      <c r="U282" s="11"/>
      <c r="V282" s="11"/>
      <c r="W282" s="11"/>
      <c r="X282" s="11"/>
      <c r="Y282" s="11"/>
    </row>
    <row r="283" spans="1:25" ht="15" customHeight="1" x14ac:dyDescent="0.25">
      <c r="A283" s="102"/>
      <c r="B283" s="102"/>
      <c r="C283" s="103"/>
      <c r="D283" s="102"/>
      <c r="E283" s="102"/>
      <c r="F283" s="102"/>
      <c r="G283" s="104"/>
      <c r="H283" s="102"/>
      <c r="I283" s="129"/>
      <c r="J283" s="102"/>
      <c r="K283" s="102"/>
      <c r="L283" s="102"/>
      <c r="M283" s="39"/>
      <c r="N283" s="115"/>
      <c r="O283" s="39"/>
      <c r="P283" s="11"/>
      <c r="Q283" s="11"/>
      <c r="R283" s="11"/>
      <c r="S283" s="11"/>
      <c r="T283" s="11"/>
      <c r="U283" s="11"/>
      <c r="V283" s="11"/>
      <c r="W283" s="11"/>
      <c r="X283" s="11"/>
      <c r="Y283" s="11"/>
    </row>
    <row r="284" spans="1:25" ht="15" customHeight="1" x14ac:dyDescent="0.25">
      <c r="A284" s="102"/>
      <c r="B284" s="102"/>
      <c r="C284" s="103"/>
      <c r="D284" s="102"/>
      <c r="E284" s="102"/>
      <c r="F284" s="102"/>
      <c r="G284" s="104"/>
      <c r="H284" s="102"/>
      <c r="I284" s="129"/>
      <c r="J284" s="102"/>
      <c r="K284" s="102"/>
      <c r="L284" s="102"/>
      <c r="M284" s="39"/>
      <c r="N284" s="115"/>
      <c r="O284" s="39"/>
      <c r="P284" s="11"/>
      <c r="Q284" s="11"/>
      <c r="R284" s="11"/>
      <c r="S284" s="11"/>
      <c r="T284" s="11"/>
      <c r="U284" s="11"/>
      <c r="V284" s="11"/>
      <c r="W284" s="11"/>
      <c r="X284" s="11"/>
      <c r="Y284" s="11"/>
    </row>
    <row r="285" spans="1:25" ht="15" customHeight="1" x14ac:dyDescent="0.25">
      <c r="A285" s="102"/>
      <c r="B285" s="102"/>
      <c r="C285" s="103"/>
      <c r="D285" s="102"/>
      <c r="E285" s="102"/>
      <c r="F285" s="102"/>
      <c r="G285" s="104"/>
      <c r="H285" s="102"/>
      <c r="I285" s="129"/>
      <c r="J285" s="102"/>
      <c r="K285" s="102"/>
      <c r="L285" s="102"/>
      <c r="M285" s="39"/>
      <c r="N285" s="115"/>
      <c r="O285" s="39"/>
      <c r="P285" s="11"/>
      <c r="Q285" s="11"/>
      <c r="R285" s="11"/>
      <c r="S285" s="11"/>
      <c r="T285" s="11"/>
      <c r="U285" s="11"/>
      <c r="V285" s="11"/>
      <c r="W285" s="11"/>
      <c r="X285" s="11"/>
      <c r="Y285" s="11"/>
    </row>
    <row r="286" spans="1:25" ht="15" customHeight="1" x14ac:dyDescent="0.25">
      <c r="A286" s="102"/>
      <c r="B286" s="102"/>
      <c r="C286" s="103"/>
      <c r="D286" s="102"/>
      <c r="E286" s="102"/>
      <c r="F286" s="102"/>
      <c r="G286" s="104"/>
      <c r="H286" s="102"/>
      <c r="I286" s="129"/>
      <c r="J286" s="102"/>
      <c r="K286" s="102"/>
      <c r="L286" s="102"/>
      <c r="M286" s="39"/>
      <c r="N286" s="115"/>
      <c r="O286" s="39"/>
      <c r="P286" s="11"/>
      <c r="Q286" s="11"/>
      <c r="R286" s="11"/>
      <c r="S286" s="11"/>
      <c r="T286" s="11"/>
      <c r="U286" s="11"/>
      <c r="V286" s="11"/>
      <c r="W286" s="11"/>
      <c r="X286" s="11"/>
      <c r="Y286" s="11"/>
    </row>
    <row r="287" spans="1:25" ht="15" customHeight="1" x14ac:dyDescent="0.25">
      <c r="A287" s="102"/>
      <c r="B287" s="102"/>
      <c r="C287" s="103"/>
      <c r="D287" s="102"/>
      <c r="E287" s="102"/>
      <c r="F287" s="102"/>
      <c r="G287" s="104"/>
      <c r="H287" s="102"/>
      <c r="I287" s="129"/>
      <c r="J287" s="102"/>
      <c r="K287" s="102"/>
      <c r="L287" s="102"/>
      <c r="M287" s="39"/>
      <c r="N287" s="115"/>
      <c r="O287" s="39"/>
      <c r="P287" s="11"/>
      <c r="Q287" s="11"/>
      <c r="R287" s="11"/>
      <c r="S287" s="11"/>
      <c r="T287" s="11"/>
      <c r="U287" s="11"/>
      <c r="V287" s="11"/>
      <c r="W287" s="11"/>
      <c r="X287" s="11"/>
      <c r="Y287" s="11"/>
    </row>
    <row r="288" spans="1:25" ht="15" customHeight="1" x14ac:dyDescent="0.25">
      <c r="A288" s="102"/>
      <c r="B288" s="102"/>
      <c r="C288" s="103"/>
      <c r="D288" s="102"/>
      <c r="E288" s="102"/>
      <c r="F288" s="102"/>
      <c r="G288" s="104"/>
      <c r="H288" s="102"/>
      <c r="I288" s="129"/>
      <c r="J288" s="102"/>
      <c r="K288" s="102"/>
      <c r="L288" s="102"/>
      <c r="M288" s="39"/>
      <c r="N288" s="115"/>
      <c r="O288" s="39"/>
      <c r="P288" s="11"/>
      <c r="Q288" s="11"/>
      <c r="R288" s="11"/>
      <c r="S288" s="11"/>
      <c r="T288" s="11"/>
      <c r="U288" s="11"/>
      <c r="V288" s="11"/>
      <c r="W288" s="11"/>
      <c r="X288" s="11"/>
      <c r="Y288" s="11"/>
    </row>
    <row r="289" spans="1:25" ht="15" customHeight="1" x14ac:dyDescent="0.25">
      <c r="A289" s="102"/>
      <c r="B289" s="102"/>
      <c r="C289" s="103"/>
      <c r="D289" s="102"/>
      <c r="E289" s="102"/>
      <c r="F289" s="102"/>
      <c r="G289" s="104"/>
      <c r="H289" s="102"/>
      <c r="I289" s="129"/>
      <c r="J289" s="102"/>
      <c r="K289" s="102"/>
      <c r="L289" s="102"/>
      <c r="M289" s="39"/>
      <c r="N289" s="115"/>
      <c r="O289" s="39"/>
      <c r="P289" s="11"/>
      <c r="Q289" s="11"/>
      <c r="R289" s="11"/>
      <c r="S289" s="11"/>
      <c r="T289" s="11"/>
      <c r="U289" s="11"/>
      <c r="V289" s="11"/>
      <c r="W289" s="11"/>
      <c r="X289" s="11"/>
      <c r="Y289" s="11"/>
    </row>
    <row r="290" spans="1:25" ht="15" customHeight="1" x14ac:dyDescent="0.25">
      <c r="A290" s="102"/>
      <c r="B290" s="102"/>
      <c r="C290" s="103"/>
      <c r="D290" s="102"/>
      <c r="E290" s="102"/>
      <c r="F290" s="102"/>
      <c r="G290" s="104"/>
      <c r="H290" s="102"/>
      <c r="I290" s="129"/>
      <c r="J290" s="102"/>
      <c r="K290" s="102"/>
      <c r="L290" s="102"/>
      <c r="M290" s="39"/>
      <c r="N290" s="115"/>
      <c r="O290" s="39"/>
      <c r="P290" s="11"/>
      <c r="Q290" s="11"/>
      <c r="R290" s="11"/>
      <c r="S290" s="11"/>
      <c r="T290" s="11"/>
      <c r="U290" s="11"/>
      <c r="V290" s="11"/>
      <c r="W290" s="11"/>
      <c r="X290" s="11"/>
      <c r="Y290" s="11"/>
    </row>
    <row r="291" spans="1:25" ht="15" customHeight="1" x14ac:dyDescent="0.25">
      <c r="A291" s="102"/>
      <c r="B291" s="102"/>
      <c r="C291" s="103"/>
      <c r="D291" s="102"/>
      <c r="E291" s="102"/>
      <c r="F291" s="102"/>
      <c r="G291" s="104"/>
      <c r="H291" s="102"/>
      <c r="I291" s="129"/>
      <c r="J291" s="102"/>
      <c r="K291" s="102"/>
      <c r="L291" s="102"/>
      <c r="M291" s="39"/>
      <c r="N291" s="115"/>
      <c r="O291" s="39"/>
      <c r="P291" s="11"/>
      <c r="Q291" s="11"/>
      <c r="R291" s="11"/>
      <c r="S291" s="11"/>
      <c r="T291" s="11"/>
      <c r="U291" s="11"/>
      <c r="V291" s="11"/>
      <c r="W291" s="11"/>
      <c r="X291" s="11"/>
      <c r="Y291" s="11"/>
    </row>
    <row r="292" spans="1:25" ht="15" customHeight="1" x14ac:dyDescent="0.25">
      <c r="A292" s="102"/>
      <c r="B292" s="102"/>
      <c r="C292" s="103"/>
      <c r="D292" s="102"/>
      <c r="E292" s="102"/>
      <c r="F292" s="102"/>
      <c r="G292" s="104"/>
      <c r="H292" s="102"/>
      <c r="I292" s="129"/>
      <c r="J292" s="102"/>
      <c r="K292" s="102"/>
      <c r="L292" s="102"/>
      <c r="M292" s="39"/>
      <c r="N292" s="115"/>
      <c r="O292" s="39"/>
      <c r="P292" s="11"/>
      <c r="Q292" s="11"/>
      <c r="R292" s="11"/>
      <c r="S292" s="11"/>
      <c r="T292" s="11"/>
      <c r="U292" s="11"/>
      <c r="V292" s="11"/>
      <c r="W292" s="11"/>
      <c r="X292" s="11"/>
      <c r="Y292" s="11"/>
    </row>
    <row r="293" spans="1:25" ht="15" customHeight="1" x14ac:dyDescent="0.25">
      <c r="A293" s="102"/>
      <c r="B293" s="102"/>
      <c r="C293" s="103"/>
      <c r="D293" s="102"/>
      <c r="E293" s="102"/>
      <c r="F293" s="102"/>
      <c r="G293" s="104"/>
      <c r="H293" s="102"/>
      <c r="I293" s="129"/>
      <c r="J293" s="102"/>
      <c r="K293" s="102"/>
      <c r="L293" s="102"/>
      <c r="M293" s="39"/>
      <c r="N293" s="115"/>
      <c r="O293" s="39"/>
      <c r="P293" s="11"/>
      <c r="Q293" s="11"/>
      <c r="R293" s="11"/>
      <c r="S293" s="11"/>
      <c r="T293" s="11"/>
      <c r="U293" s="11"/>
      <c r="V293" s="11"/>
      <c r="W293" s="11"/>
      <c r="X293" s="11"/>
      <c r="Y293" s="11"/>
    </row>
    <row r="294" spans="1:25" ht="15" customHeight="1" x14ac:dyDescent="0.25">
      <c r="A294" s="102"/>
      <c r="B294" s="102"/>
      <c r="C294" s="103"/>
      <c r="D294" s="102"/>
      <c r="E294" s="102"/>
      <c r="F294" s="102"/>
      <c r="G294" s="104"/>
      <c r="H294" s="102"/>
      <c r="I294" s="129"/>
      <c r="J294" s="102"/>
      <c r="K294" s="102"/>
      <c r="L294" s="102"/>
      <c r="M294" s="39"/>
      <c r="N294" s="115"/>
      <c r="O294" s="39"/>
      <c r="P294" s="11"/>
      <c r="Q294" s="11"/>
      <c r="R294" s="11"/>
      <c r="S294" s="11"/>
      <c r="T294" s="11"/>
      <c r="U294" s="11"/>
      <c r="V294" s="11"/>
      <c r="W294" s="11"/>
      <c r="X294" s="11"/>
      <c r="Y294" s="11"/>
    </row>
    <row r="295" spans="1:25" ht="15" customHeight="1" x14ac:dyDescent="0.25">
      <c r="A295" s="102"/>
      <c r="B295" s="102"/>
      <c r="C295" s="103"/>
      <c r="D295" s="102"/>
      <c r="E295" s="102"/>
      <c r="F295" s="102"/>
      <c r="G295" s="104"/>
      <c r="H295" s="102"/>
      <c r="I295" s="129"/>
      <c r="J295" s="102"/>
      <c r="K295" s="102"/>
      <c r="L295" s="102"/>
      <c r="M295" s="39"/>
      <c r="N295" s="115"/>
      <c r="O295" s="39"/>
      <c r="P295" s="11"/>
      <c r="Q295" s="11"/>
      <c r="R295" s="11"/>
      <c r="S295" s="11"/>
      <c r="T295" s="11"/>
      <c r="U295" s="11"/>
      <c r="V295" s="11"/>
      <c r="W295" s="11"/>
      <c r="X295" s="11"/>
      <c r="Y295" s="11"/>
    </row>
    <row r="296" spans="1:25" ht="15" customHeight="1" x14ac:dyDescent="0.25">
      <c r="A296" s="102"/>
      <c r="B296" s="102"/>
      <c r="C296" s="103"/>
      <c r="D296" s="102"/>
      <c r="E296" s="102"/>
      <c r="F296" s="102"/>
      <c r="G296" s="104"/>
      <c r="H296" s="102"/>
      <c r="I296" s="129"/>
      <c r="J296" s="102"/>
      <c r="K296" s="102"/>
      <c r="L296" s="102"/>
      <c r="M296" s="39"/>
      <c r="N296" s="115"/>
      <c r="O296" s="39"/>
      <c r="P296" s="11"/>
      <c r="Q296" s="11"/>
      <c r="R296" s="11"/>
      <c r="S296" s="11"/>
      <c r="T296" s="11"/>
      <c r="U296" s="11"/>
      <c r="V296" s="11"/>
      <c r="W296" s="11"/>
      <c r="X296" s="11"/>
      <c r="Y296" s="11"/>
    </row>
    <row r="297" spans="1:25" ht="15" customHeight="1" x14ac:dyDescent="0.25">
      <c r="A297" s="102"/>
      <c r="B297" s="102"/>
      <c r="C297" s="103"/>
      <c r="D297" s="102"/>
      <c r="E297" s="102"/>
      <c r="F297" s="102"/>
      <c r="G297" s="104"/>
      <c r="H297" s="102"/>
      <c r="I297" s="129"/>
      <c r="J297" s="102"/>
      <c r="K297" s="102"/>
      <c r="L297" s="102"/>
      <c r="M297" s="39"/>
      <c r="N297" s="115"/>
      <c r="O297" s="39"/>
      <c r="P297" s="11"/>
      <c r="Q297" s="11"/>
      <c r="R297" s="11"/>
      <c r="S297" s="11"/>
      <c r="T297" s="11"/>
      <c r="U297" s="11"/>
      <c r="V297" s="11"/>
      <c r="W297" s="11"/>
      <c r="X297" s="11"/>
      <c r="Y297" s="11"/>
    </row>
    <row r="298" spans="1:25" ht="15" customHeight="1" x14ac:dyDescent="0.25">
      <c r="A298" s="102"/>
      <c r="B298" s="102"/>
      <c r="C298" s="103"/>
      <c r="D298" s="102"/>
      <c r="E298" s="102"/>
      <c r="F298" s="102"/>
      <c r="G298" s="104"/>
      <c r="H298" s="102"/>
      <c r="I298" s="129"/>
      <c r="J298" s="102"/>
      <c r="K298" s="102"/>
      <c r="L298" s="102"/>
      <c r="M298" s="39"/>
      <c r="N298" s="115"/>
      <c r="O298" s="39"/>
      <c r="P298" s="11"/>
      <c r="Q298" s="11"/>
      <c r="R298" s="11"/>
      <c r="S298" s="11"/>
      <c r="T298" s="11"/>
      <c r="U298" s="11"/>
      <c r="V298" s="11"/>
      <c r="W298" s="11"/>
      <c r="X298" s="11"/>
      <c r="Y298" s="11"/>
    </row>
    <row r="299" spans="1:25" ht="15" customHeight="1" x14ac:dyDescent="0.25">
      <c r="A299" s="102"/>
      <c r="B299" s="102"/>
      <c r="C299" s="103"/>
      <c r="D299" s="102"/>
      <c r="E299" s="102"/>
      <c r="F299" s="102"/>
      <c r="G299" s="104"/>
      <c r="H299" s="102"/>
      <c r="I299" s="129"/>
      <c r="J299" s="102"/>
      <c r="K299" s="102"/>
      <c r="L299" s="102"/>
      <c r="M299" s="39"/>
      <c r="N299" s="115"/>
      <c r="O299" s="39"/>
      <c r="P299" s="11"/>
      <c r="Q299" s="11"/>
      <c r="R299" s="11"/>
      <c r="S299" s="11"/>
      <c r="T299" s="11"/>
      <c r="U299" s="11"/>
      <c r="V299" s="11"/>
      <c r="W299" s="11"/>
      <c r="X299" s="11"/>
      <c r="Y299" s="11"/>
    </row>
    <row r="300" spans="1:25" ht="15" customHeight="1" x14ac:dyDescent="0.25">
      <c r="A300" s="102"/>
      <c r="B300" s="102"/>
      <c r="C300" s="103"/>
      <c r="D300" s="102"/>
      <c r="E300" s="102"/>
      <c r="F300" s="102"/>
      <c r="G300" s="104"/>
      <c r="H300" s="102"/>
      <c r="I300" s="129"/>
      <c r="J300" s="102"/>
      <c r="K300" s="102"/>
      <c r="L300" s="102"/>
      <c r="M300" s="39"/>
      <c r="N300" s="115"/>
      <c r="O300" s="39"/>
      <c r="P300" s="11"/>
      <c r="Q300" s="11"/>
      <c r="R300" s="11"/>
      <c r="S300" s="11"/>
      <c r="T300" s="11"/>
      <c r="U300" s="11"/>
      <c r="V300" s="11"/>
      <c r="W300" s="11"/>
      <c r="X300" s="11"/>
      <c r="Y300" s="11"/>
    </row>
    <row r="301" spans="1:25" ht="15" customHeight="1" x14ac:dyDescent="0.25">
      <c r="A301" s="102"/>
      <c r="B301" s="102"/>
      <c r="C301" s="103"/>
      <c r="D301" s="102"/>
      <c r="E301" s="102"/>
      <c r="F301" s="102"/>
      <c r="G301" s="104"/>
      <c r="H301" s="102"/>
      <c r="I301" s="129"/>
      <c r="J301" s="102"/>
      <c r="K301" s="102"/>
      <c r="L301" s="102"/>
      <c r="M301" s="39"/>
      <c r="N301" s="115"/>
      <c r="O301" s="39"/>
      <c r="P301" s="11"/>
      <c r="Q301" s="11"/>
      <c r="R301" s="11"/>
      <c r="S301" s="11"/>
      <c r="T301" s="11"/>
      <c r="U301" s="11"/>
      <c r="V301" s="11"/>
      <c r="W301" s="11"/>
      <c r="X301" s="11"/>
      <c r="Y301" s="11"/>
    </row>
    <row r="302" spans="1:25" ht="15" customHeight="1" x14ac:dyDescent="0.25">
      <c r="A302" s="102"/>
      <c r="B302" s="102"/>
      <c r="C302" s="103"/>
      <c r="D302" s="102"/>
      <c r="E302" s="102"/>
      <c r="F302" s="102"/>
      <c r="G302" s="104"/>
      <c r="H302" s="102"/>
      <c r="I302" s="129"/>
      <c r="J302" s="102"/>
      <c r="K302" s="102"/>
      <c r="L302" s="102"/>
      <c r="M302" s="39"/>
      <c r="N302" s="115"/>
      <c r="O302" s="39"/>
      <c r="P302" s="11"/>
      <c r="Q302" s="11"/>
      <c r="R302" s="11"/>
      <c r="S302" s="11"/>
      <c r="T302" s="11"/>
      <c r="U302" s="11"/>
      <c r="V302" s="11"/>
      <c r="W302" s="11"/>
      <c r="X302" s="11"/>
      <c r="Y302" s="11"/>
    </row>
    <row r="303" spans="1:25" ht="15" customHeight="1" x14ac:dyDescent="0.25">
      <c r="A303" s="102"/>
      <c r="B303" s="102"/>
      <c r="C303" s="103"/>
      <c r="D303" s="102"/>
      <c r="E303" s="102"/>
      <c r="F303" s="102"/>
      <c r="G303" s="104"/>
      <c r="H303" s="102"/>
      <c r="I303" s="129"/>
      <c r="J303" s="102"/>
      <c r="K303" s="102"/>
      <c r="L303" s="102"/>
      <c r="M303" s="39"/>
      <c r="N303" s="115"/>
      <c r="O303" s="39"/>
      <c r="P303" s="11"/>
      <c r="Q303" s="11"/>
      <c r="R303" s="11"/>
      <c r="S303" s="11"/>
      <c r="T303" s="11"/>
      <c r="U303" s="11"/>
      <c r="V303" s="11"/>
      <c r="W303" s="11"/>
      <c r="X303" s="11"/>
      <c r="Y303" s="11"/>
    </row>
    <row r="304" spans="1:25" ht="15" customHeight="1" x14ac:dyDescent="0.25">
      <c r="A304" s="102"/>
      <c r="B304" s="102"/>
      <c r="C304" s="103"/>
      <c r="D304" s="102"/>
      <c r="E304" s="102"/>
      <c r="F304" s="102"/>
      <c r="G304" s="104"/>
      <c r="H304" s="102"/>
      <c r="I304" s="129"/>
      <c r="J304" s="102"/>
      <c r="K304" s="102"/>
      <c r="L304" s="102"/>
      <c r="M304" s="39"/>
      <c r="N304" s="115"/>
      <c r="O304" s="39"/>
      <c r="P304" s="11"/>
      <c r="Q304" s="11"/>
      <c r="R304" s="11"/>
      <c r="S304" s="11"/>
      <c r="T304" s="11"/>
      <c r="U304" s="11"/>
      <c r="V304" s="11"/>
      <c r="W304" s="11"/>
      <c r="X304" s="11"/>
      <c r="Y304" s="11"/>
    </row>
    <row r="305" spans="1:25" ht="15" customHeight="1" x14ac:dyDescent="0.25">
      <c r="A305" s="102"/>
      <c r="B305" s="102"/>
      <c r="C305" s="103"/>
      <c r="D305" s="102"/>
      <c r="E305" s="102"/>
      <c r="F305" s="102"/>
      <c r="G305" s="104"/>
      <c r="H305" s="102"/>
      <c r="I305" s="129"/>
      <c r="J305" s="102"/>
      <c r="K305" s="102"/>
      <c r="L305" s="102"/>
      <c r="M305" s="39"/>
      <c r="N305" s="115"/>
      <c r="O305" s="39"/>
      <c r="P305" s="11"/>
      <c r="Q305" s="11"/>
      <c r="R305" s="11"/>
      <c r="S305" s="11"/>
      <c r="T305" s="11"/>
      <c r="U305" s="11"/>
      <c r="V305" s="11"/>
      <c r="W305" s="11"/>
      <c r="X305" s="11"/>
      <c r="Y305" s="11"/>
    </row>
    <row r="306" spans="1:25" ht="15" customHeight="1" x14ac:dyDescent="0.25">
      <c r="A306" s="102"/>
      <c r="B306" s="102"/>
      <c r="C306" s="103"/>
      <c r="D306" s="102"/>
      <c r="E306" s="102"/>
      <c r="F306" s="102"/>
      <c r="G306" s="104"/>
      <c r="H306" s="102"/>
      <c r="I306" s="129"/>
      <c r="J306" s="102"/>
      <c r="K306" s="102"/>
      <c r="L306" s="102"/>
      <c r="M306" s="39"/>
      <c r="N306" s="115"/>
      <c r="O306" s="39"/>
      <c r="P306" s="11"/>
      <c r="Q306" s="11"/>
      <c r="R306" s="11"/>
      <c r="S306" s="11"/>
      <c r="T306" s="11"/>
      <c r="U306" s="11"/>
      <c r="V306" s="11"/>
      <c r="W306" s="11"/>
      <c r="X306" s="11"/>
      <c r="Y306" s="11"/>
    </row>
    <row r="307" spans="1:25" ht="15" customHeight="1" x14ac:dyDescent="0.25">
      <c r="A307" s="102"/>
      <c r="B307" s="102"/>
      <c r="C307" s="103"/>
      <c r="D307" s="102"/>
      <c r="E307" s="102"/>
      <c r="F307" s="102"/>
      <c r="G307" s="104"/>
      <c r="H307" s="102"/>
      <c r="I307" s="129"/>
      <c r="J307" s="102"/>
      <c r="K307" s="102"/>
      <c r="L307" s="102"/>
      <c r="M307" s="39"/>
      <c r="N307" s="115"/>
      <c r="O307" s="39"/>
      <c r="P307" s="11"/>
      <c r="Q307" s="11"/>
      <c r="R307" s="11"/>
      <c r="S307" s="11"/>
      <c r="T307" s="11"/>
      <c r="U307" s="11"/>
      <c r="V307" s="11"/>
      <c r="W307" s="11"/>
      <c r="X307" s="11"/>
      <c r="Y307" s="11"/>
    </row>
    <row r="308" spans="1:25" ht="15" customHeight="1" x14ac:dyDescent="0.25">
      <c r="A308" s="102"/>
      <c r="B308" s="102"/>
      <c r="C308" s="103"/>
      <c r="D308" s="102"/>
      <c r="E308" s="102"/>
      <c r="F308" s="102"/>
      <c r="G308" s="104"/>
      <c r="H308" s="102"/>
      <c r="I308" s="129"/>
      <c r="J308" s="102"/>
      <c r="K308" s="102"/>
      <c r="L308" s="102"/>
      <c r="M308" s="39"/>
      <c r="N308" s="115"/>
      <c r="O308" s="39"/>
      <c r="P308" s="11"/>
      <c r="Q308" s="11"/>
      <c r="R308" s="11"/>
      <c r="S308" s="11"/>
      <c r="T308" s="11"/>
      <c r="U308" s="11"/>
      <c r="V308" s="11"/>
      <c r="W308" s="11"/>
      <c r="X308" s="11"/>
      <c r="Y308" s="11"/>
    </row>
    <row r="309" spans="1:25" ht="15" customHeight="1" x14ac:dyDescent="0.25">
      <c r="A309" s="102"/>
      <c r="B309" s="102"/>
      <c r="C309" s="103"/>
      <c r="D309" s="102"/>
      <c r="E309" s="102"/>
      <c r="F309" s="102"/>
      <c r="G309" s="104"/>
      <c r="H309" s="102"/>
      <c r="I309" s="129"/>
      <c r="J309" s="102"/>
      <c r="K309" s="102"/>
      <c r="L309" s="102"/>
      <c r="M309" s="39"/>
      <c r="N309" s="115"/>
      <c r="O309" s="39"/>
      <c r="P309" s="11"/>
      <c r="Q309" s="11"/>
      <c r="R309" s="11"/>
      <c r="S309" s="11"/>
      <c r="T309" s="11"/>
      <c r="U309" s="11"/>
      <c r="V309" s="11"/>
      <c r="W309" s="11"/>
      <c r="X309" s="11"/>
      <c r="Y309" s="11"/>
    </row>
    <row r="310" spans="1:25" ht="15" customHeight="1" x14ac:dyDescent="0.25">
      <c r="A310" s="102"/>
      <c r="B310" s="102"/>
      <c r="C310" s="103"/>
      <c r="D310" s="102"/>
      <c r="E310" s="102"/>
      <c r="F310" s="102"/>
      <c r="G310" s="104"/>
      <c r="H310" s="102"/>
      <c r="I310" s="129"/>
      <c r="J310" s="102"/>
      <c r="K310" s="102"/>
      <c r="L310" s="102"/>
      <c r="M310" s="39"/>
      <c r="N310" s="115"/>
      <c r="O310" s="39"/>
      <c r="P310" s="11"/>
      <c r="Q310" s="11"/>
      <c r="R310" s="11"/>
      <c r="S310" s="11"/>
      <c r="T310" s="11"/>
      <c r="U310" s="11"/>
      <c r="V310" s="11"/>
      <c r="W310" s="11"/>
      <c r="X310" s="11"/>
      <c r="Y310" s="11"/>
    </row>
    <row r="311" spans="1:25" ht="15" customHeight="1" x14ac:dyDescent="0.25">
      <c r="A311" s="102"/>
      <c r="B311" s="102"/>
      <c r="C311" s="103"/>
      <c r="D311" s="102"/>
      <c r="E311" s="102"/>
      <c r="F311" s="102"/>
      <c r="G311" s="104"/>
      <c r="H311" s="102"/>
      <c r="I311" s="129"/>
      <c r="J311" s="102"/>
      <c r="K311" s="102"/>
      <c r="L311" s="102"/>
      <c r="M311" s="39"/>
      <c r="N311" s="115"/>
      <c r="O311" s="39"/>
      <c r="P311" s="11"/>
      <c r="Q311" s="11"/>
      <c r="R311" s="11"/>
      <c r="S311" s="11"/>
      <c r="T311" s="11"/>
      <c r="U311" s="11"/>
      <c r="V311" s="11"/>
      <c r="W311" s="11"/>
      <c r="X311" s="11"/>
      <c r="Y311" s="11"/>
    </row>
    <row r="312" spans="1:25" ht="15" customHeight="1" x14ac:dyDescent="0.25">
      <c r="A312" s="102"/>
      <c r="B312" s="102"/>
      <c r="C312" s="103"/>
      <c r="D312" s="102"/>
      <c r="E312" s="102"/>
      <c r="F312" s="102"/>
      <c r="G312" s="104"/>
      <c r="H312" s="102"/>
      <c r="I312" s="129"/>
      <c r="J312" s="102"/>
      <c r="K312" s="102"/>
      <c r="L312" s="102"/>
      <c r="M312" s="39"/>
      <c r="N312" s="115"/>
      <c r="O312" s="39"/>
      <c r="P312" s="11"/>
      <c r="Q312" s="11"/>
      <c r="R312" s="11"/>
      <c r="S312" s="11"/>
      <c r="T312" s="11"/>
      <c r="U312" s="11"/>
      <c r="V312" s="11"/>
      <c r="W312" s="11"/>
      <c r="X312" s="11"/>
      <c r="Y312" s="11"/>
    </row>
    <row r="313" spans="1:25" ht="15" customHeight="1" x14ac:dyDescent="0.25">
      <c r="A313" s="102"/>
      <c r="B313" s="102"/>
      <c r="C313" s="103"/>
      <c r="D313" s="102"/>
      <c r="E313" s="102"/>
      <c r="F313" s="102"/>
      <c r="G313" s="104"/>
      <c r="H313" s="102"/>
      <c r="I313" s="129"/>
      <c r="J313" s="102"/>
      <c r="K313" s="102"/>
      <c r="L313" s="102"/>
      <c r="M313" s="39"/>
      <c r="N313" s="115"/>
      <c r="O313" s="39"/>
      <c r="P313" s="11"/>
      <c r="Q313" s="11"/>
      <c r="R313" s="11"/>
      <c r="S313" s="11"/>
      <c r="T313" s="11"/>
      <c r="U313" s="11"/>
      <c r="V313" s="11"/>
      <c r="W313" s="11"/>
      <c r="X313" s="11"/>
      <c r="Y313" s="11"/>
    </row>
    <row r="314" spans="1:25" ht="15" customHeight="1" x14ac:dyDescent="0.25">
      <c r="A314" s="102"/>
      <c r="B314" s="102"/>
      <c r="C314" s="103"/>
      <c r="D314" s="102"/>
      <c r="E314" s="102"/>
      <c r="F314" s="102"/>
      <c r="G314" s="104"/>
      <c r="H314" s="102"/>
      <c r="I314" s="129"/>
      <c r="J314" s="102"/>
      <c r="K314" s="102"/>
      <c r="L314" s="102"/>
      <c r="M314" s="39"/>
      <c r="N314" s="115"/>
      <c r="O314" s="39"/>
      <c r="P314" s="11"/>
      <c r="Q314" s="11"/>
      <c r="R314" s="11"/>
      <c r="S314" s="11"/>
      <c r="T314" s="11"/>
      <c r="U314" s="11"/>
      <c r="V314" s="11"/>
      <c r="W314" s="11"/>
      <c r="X314" s="11"/>
      <c r="Y314" s="11"/>
    </row>
    <row r="315" spans="1:25" ht="15" customHeight="1" x14ac:dyDescent="0.25">
      <c r="A315" s="102"/>
      <c r="B315" s="102"/>
      <c r="C315" s="103"/>
      <c r="D315" s="102"/>
      <c r="E315" s="102"/>
      <c r="F315" s="102"/>
      <c r="G315" s="104"/>
      <c r="H315" s="102"/>
      <c r="I315" s="129"/>
      <c r="J315" s="102"/>
      <c r="K315" s="102"/>
      <c r="L315" s="102"/>
      <c r="M315" s="39"/>
      <c r="N315" s="115"/>
      <c r="O315" s="39"/>
      <c r="P315" s="11"/>
      <c r="Q315" s="11"/>
      <c r="R315" s="11"/>
      <c r="S315" s="11"/>
      <c r="T315" s="11"/>
      <c r="U315" s="11"/>
      <c r="V315" s="11"/>
      <c r="W315" s="11"/>
      <c r="X315" s="11"/>
      <c r="Y315" s="11"/>
    </row>
    <row r="316" spans="1:25" ht="15" customHeight="1" x14ac:dyDescent="0.25">
      <c r="A316" s="102"/>
      <c r="B316" s="102"/>
      <c r="C316" s="103"/>
      <c r="D316" s="102"/>
      <c r="E316" s="102"/>
      <c r="F316" s="102"/>
      <c r="G316" s="104"/>
      <c r="H316" s="102"/>
      <c r="I316" s="129"/>
      <c r="J316" s="102"/>
      <c r="K316" s="102"/>
      <c r="L316" s="102"/>
      <c r="M316" s="39"/>
      <c r="N316" s="115"/>
      <c r="O316" s="39"/>
      <c r="P316" s="11"/>
      <c r="Q316" s="11"/>
      <c r="R316" s="11"/>
      <c r="S316" s="11"/>
      <c r="T316" s="11"/>
      <c r="U316" s="11"/>
      <c r="V316" s="11"/>
      <c r="W316" s="11"/>
      <c r="X316" s="11"/>
      <c r="Y316" s="11"/>
    </row>
    <row r="317" spans="1:25" ht="15" customHeight="1" x14ac:dyDescent="0.25">
      <c r="A317" s="102"/>
      <c r="B317" s="102"/>
      <c r="C317" s="103"/>
      <c r="D317" s="102"/>
      <c r="E317" s="102"/>
      <c r="F317" s="102"/>
      <c r="G317" s="104"/>
      <c r="H317" s="102"/>
      <c r="I317" s="129"/>
      <c r="J317" s="102"/>
      <c r="K317" s="102"/>
      <c r="L317" s="102"/>
      <c r="M317" s="39"/>
      <c r="N317" s="115"/>
      <c r="O317" s="39"/>
      <c r="P317" s="11"/>
      <c r="Q317" s="11"/>
      <c r="R317" s="11"/>
      <c r="S317" s="11"/>
      <c r="T317" s="11"/>
      <c r="U317" s="11"/>
      <c r="V317" s="11"/>
      <c r="W317" s="11"/>
      <c r="X317" s="11"/>
      <c r="Y317" s="11"/>
    </row>
    <row r="318" spans="1:25" ht="15" customHeight="1" x14ac:dyDescent="0.25">
      <c r="A318" s="102"/>
      <c r="B318" s="102"/>
      <c r="C318" s="103"/>
      <c r="D318" s="102"/>
      <c r="E318" s="102"/>
      <c r="F318" s="102"/>
      <c r="G318" s="104"/>
      <c r="H318" s="102"/>
      <c r="I318" s="129"/>
      <c r="J318" s="102"/>
      <c r="K318" s="102"/>
      <c r="L318" s="102"/>
      <c r="M318" s="39"/>
      <c r="N318" s="115"/>
      <c r="O318" s="39"/>
      <c r="P318" s="11"/>
      <c r="Q318" s="11"/>
      <c r="R318" s="11"/>
      <c r="S318" s="11"/>
      <c r="T318" s="11"/>
      <c r="U318" s="11"/>
      <c r="V318" s="11"/>
      <c r="W318" s="11"/>
      <c r="X318" s="11"/>
      <c r="Y318" s="11"/>
    </row>
    <row r="319" spans="1:25" ht="15" customHeight="1" x14ac:dyDescent="0.25">
      <c r="A319" s="102"/>
      <c r="B319" s="102"/>
      <c r="C319" s="103"/>
      <c r="D319" s="102"/>
      <c r="E319" s="102"/>
      <c r="F319" s="102"/>
      <c r="G319" s="104"/>
      <c r="H319" s="102"/>
      <c r="I319" s="129"/>
      <c r="J319" s="102"/>
      <c r="K319" s="102"/>
      <c r="L319" s="102"/>
      <c r="M319" s="39"/>
      <c r="N319" s="115"/>
      <c r="O319" s="39"/>
      <c r="P319" s="11"/>
      <c r="Q319" s="11"/>
      <c r="R319" s="11"/>
      <c r="S319" s="11"/>
      <c r="T319" s="11"/>
      <c r="U319" s="11"/>
      <c r="V319" s="11"/>
      <c r="W319" s="11"/>
      <c r="X319" s="11"/>
      <c r="Y319" s="11"/>
    </row>
    <row r="320" spans="1:25" ht="15" customHeight="1" x14ac:dyDescent="0.25">
      <c r="A320" s="102"/>
      <c r="B320" s="102"/>
      <c r="C320" s="103"/>
      <c r="D320" s="102"/>
      <c r="E320" s="102"/>
      <c r="F320" s="102"/>
      <c r="G320" s="104"/>
      <c r="H320" s="102"/>
      <c r="I320" s="129"/>
      <c r="J320" s="102"/>
      <c r="K320" s="102"/>
      <c r="L320" s="102"/>
      <c r="M320" s="39"/>
      <c r="N320" s="115"/>
      <c r="O320" s="39"/>
      <c r="P320" s="11"/>
      <c r="Q320" s="11"/>
      <c r="R320" s="11"/>
      <c r="S320" s="11"/>
      <c r="T320" s="11"/>
      <c r="U320" s="11"/>
      <c r="V320" s="11"/>
      <c r="W320" s="11"/>
      <c r="X320" s="11"/>
      <c r="Y320" s="11"/>
    </row>
    <row r="321" spans="1:25" ht="15" customHeight="1" x14ac:dyDescent="0.25">
      <c r="A321" s="102"/>
      <c r="B321" s="102"/>
      <c r="C321" s="103"/>
      <c r="D321" s="102"/>
      <c r="E321" s="102"/>
      <c r="F321" s="102"/>
      <c r="G321" s="104"/>
      <c r="H321" s="102"/>
      <c r="I321" s="129"/>
      <c r="J321" s="102"/>
      <c r="K321" s="102"/>
      <c r="L321" s="102"/>
      <c r="M321" s="39"/>
      <c r="N321" s="115"/>
      <c r="O321" s="39"/>
      <c r="P321" s="11"/>
      <c r="Q321" s="11"/>
      <c r="R321" s="11"/>
      <c r="S321" s="11"/>
      <c r="T321" s="11"/>
      <c r="U321" s="11"/>
      <c r="V321" s="11"/>
      <c r="W321" s="11"/>
      <c r="X321" s="11"/>
      <c r="Y321" s="11"/>
    </row>
    <row r="322" spans="1:25" ht="15" customHeight="1" x14ac:dyDescent="0.25">
      <c r="A322" s="102"/>
      <c r="B322" s="102"/>
      <c r="C322" s="103"/>
      <c r="D322" s="102"/>
      <c r="E322" s="102"/>
      <c r="F322" s="102"/>
      <c r="G322" s="104"/>
      <c r="H322" s="102"/>
      <c r="I322" s="129"/>
      <c r="J322" s="102"/>
      <c r="K322" s="102"/>
      <c r="L322" s="102"/>
      <c r="M322" s="39"/>
      <c r="N322" s="115"/>
      <c r="O322" s="39"/>
      <c r="P322" s="11"/>
      <c r="Q322" s="11"/>
      <c r="R322" s="11"/>
      <c r="S322" s="11"/>
      <c r="T322" s="11"/>
      <c r="U322" s="11"/>
      <c r="V322" s="11"/>
      <c r="W322" s="11"/>
      <c r="X322" s="11"/>
      <c r="Y322" s="11"/>
    </row>
    <row r="323" spans="1:25" ht="15" customHeight="1" x14ac:dyDescent="0.25">
      <c r="A323" s="102"/>
      <c r="B323" s="102"/>
      <c r="C323" s="103"/>
      <c r="D323" s="102"/>
      <c r="E323" s="102"/>
      <c r="F323" s="102"/>
      <c r="G323" s="104"/>
      <c r="H323" s="102"/>
      <c r="I323" s="129"/>
      <c r="J323" s="102"/>
      <c r="K323" s="102"/>
      <c r="L323" s="102"/>
      <c r="M323" s="39"/>
      <c r="N323" s="115"/>
      <c r="O323" s="39"/>
      <c r="P323" s="11"/>
      <c r="Q323" s="11"/>
      <c r="R323" s="11"/>
      <c r="S323" s="11"/>
      <c r="T323" s="11"/>
      <c r="U323" s="11"/>
      <c r="V323" s="11"/>
      <c r="W323" s="11"/>
      <c r="X323" s="11"/>
      <c r="Y323" s="11"/>
    </row>
    <row r="324" spans="1:25" ht="15" customHeight="1" x14ac:dyDescent="0.25">
      <c r="A324" s="102"/>
      <c r="B324" s="102"/>
      <c r="C324" s="103"/>
      <c r="D324" s="102"/>
      <c r="E324" s="102"/>
      <c r="F324" s="102"/>
      <c r="G324" s="104"/>
      <c r="H324" s="102"/>
      <c r="I324" s="129"/>
      <c r="J324" s="102"/>
      <c r="K324" s="102"/>
      <c r="L324" s="102"/>
      <c r="M324" s="39"/>
      <c r="N324" s="115"/>
      <c r="O324" s="39"/>
      <c r="P324" s="11"/>
      <c r="Q324" s="11"/>
      <c r="R324" s="11"/>
      <c r="S324" s="11"/>
      <c r="T324" s="11"/>
      <c r="U324" s="11"/>
      <c r="V324" s="11"/>
      <c r="W324" s="11"/>
      <c r="X324" s="11"/>
      <c r="Y324" s="11"/>
    </row>
    <row r="325" spans="1:25" ht="15" customHeight="1" x14ac:dyDescent="0.25">
      <c r="A325" s="102"/>
      <c r="B325" s="102"/>
      <c r="C325" s="103"/>
      <c r="D325" s="102"/>
      <c r="E325" s="102"/>
      <c r="F325" s="102"/>
      <c r="G325" s="104"/>
      <c r="H325" s="102"/>
      <c r="I325" s="129"/>
      <c r="J325" s="102"/>
      <c r="K325" s="102"/>
      <c r="L325" s="102"/>
      <c r="M325" s="39"/>
      <c r="N325" s="115"/>
      <c r="O325" s="39"/>
      <c r="P325" s="11"/>
      <c r="Q325" s="11"/>
      <c r="R325" s="11"/>
      <c r="S325" s="11"/>
      <c r="T325" s="11"/>
      <c r="U325" s="11"/>
      <c r="V325" s="11"/>
      <c r="W325" s="11"/>
      <c r="X325" s="11"/>
      <c r="Y325" s="11"/>
    </row>
    <row r="326" spans="1:25" ht="15" customHeight="1" x14ac:dyDescent="0.25">
      <c r="A326" s="102"/>
      <c r="B326" s="102"/>
      <c r="C326" s="103"/>
      <c r="D326" s="102"/>
      <c r="E326" s="102"/>
      <c r="F326" s="102"/>
      <c r="G326" s="104"/>
      <c r="H326" s="102"/>
      <c r="I326" s="129"/>
      <c r="J326" s="102"/>
      <c r="K326" s="102"/>
      <c r="L326" s="102"/>
      <c r="M326" s="39"/>
      <c r="N326" s="115"/>
      <c r="O326" s="39"/>
      <c r="P326" s="11"/>
      <c r="Q326" s="11"/>
      <c r="R326" s="11"/>
      <c r="S326" s="11"/>
      <c r="T326" s="11"/>
      <c r="U326" s="11"/>
      <c r="V326" s="11"/>
      <c r="W326" s="11"/>
      <c r="X326" s="11"/>
      <c r="Y326" s="11"/>
    </row>
    <row r="327" spans="1:25" ht="15" customHeight="1" x14ac:dyDescent="0.25">
      <c r="A327" s="102"/>
      <c r="B327" s="102"/>
      <c r="C327" s="103"/>
      <c r="D327" s="102"/>
      <c r="E327" s="102"/>
      <c r="F327" s="102"/>
      <c r="G327" s="104"/>
      <c r="H327" s="102"/>
      <c r="I327" s="129"/>
      <c r="J327" s="102"/>
      <c r="K327" s="102"/>
      <c r="L327" s="102"/>
      <c r="M327" s="39"/>
      <c r="N327" s="115"/>
      <c r="O327" s="39"/>
      <c r="P327" s="11"/>
      <c r="Q327" s="11"/>
      <c r="R327" s="11"/>
      <c r="S327" s="11"/>
      <c r="T327" s="11"/>
      <c r="U327" s="11"/>
      <c r="V327" s="11"/>
      <c r="W327" s="11"/>
      <c r="X327" s="11"/>
      <c r="Y327" s="11"/>
    </row>
    <row r="328" spans="1:25" ht="15" customHeight="1" x14ac:dyDescent="0.25">
      <c r="A328" s="102"/>
      <c r="B328" s="102"/>
      <c r="C328" s="103"/>
      <c r="D328" s="102"/>
      <c r="E328" s="102"/>
      <c r="F328" s="102"/>
      <c r="G328" s="104"/>
      <c r="H328" s="102"/>
      <c r="I328" s="129"/>
      <c r="J328" s="102"/>
      <c r="K328" s="102"/>
      <c r="L328" s="102"/>
      <c r="M328" s="39"/>
      <c r="N328" s="115"/>
      <c r="O328" s="39"/>
      <c r="P328" s="11"/>
      <c r="Q328" s="11"/>
      <c r="R328" s="11"/>
      <c r="S328" s="11"/>
      <c r="T328" s="11"/>
      <c r="U328" s="11"/>
      <c r="V328" s="11"/>
      <c r="W328" s="11"/>
      <c r="X328" s="11"/>
      <c r="Y328" s="11"/>
    </row>
    <row r="329" spans="1:25" ht="15" customHeight="1" x14ac:dyDescent="0.25">
      <c r="A329" s="102"/>
      <c r="B329" s="102"/>
      <c r="C329" s="103"/>
      <c r="D329" s="102"/>
      <c r="E329" s="102"/>
      <c r="F329" s="102"/>
      <c r="G329" s="104"/>
      <c r="H329" s="102"/>
      <c r="I329" s="129"/>
      <c r="J329" s="102"/>
      <c r="K329" s="102"/>
      <c r="L329" s="102"/>
      <c r="M329" s="39"/>
      <c r="N329" s="115"/>
      <c r="O329" s="39"/>
      <c r="P329" s="11"/>
      <c r="Q329" s="11"/>
      <c r="R329" s="11"/>
      <c r="S329" s="11"/>
      <c r="T329" s="11"/>
      <c r="U329" s="11"/>
      <c r="V329" s="11"/>
      <c r="W329" s="11"/>
      <c r="X329" s="11"/>
      <c r="Y329" s="11"/>
    </row>
    <row r="330" spans="1:25" ht="15" customHeight="1" x14ac:dyDescent="0.25">
      <c r="A330" s="102"/>
      <c r="B330" s="102"/>
      <c r="C330" s="103"/>
      <c r="D330" s="102"/>
      <c r="E330" s="102"/>
      <c r="F330" s="102"/>
      <c r="G330" s="104"/>
      <c r="H330" s="102"/>
      <c r="I330" s="129"/>
      <c r="J330" s="102"/>
      <c r="K330" s="102"/>
      <c r="L330" s="102"/>
      <c r="M330" s="39"/>
      <c r="N330" s="115"/>
      <c r="O330" s="39"/>
      <c r="P330" s="11"/>
      <c r="Q330" s="11"/>
      <c r="R330" s="11"/>
      <c r="S330" s="11"/>
      <c r="T330" s="11"/>
      <c r="U330" s="11"/>
      <c r="V330" s="11"/>
      <c r="W330" s="11"/>
      <c r="X330" s="11"/>
      <c r="Y330" s="11"/>
    </row>
    <row r="331" spans="1:25" ht="15" customHeight="1" x14ac:dyDescent="0.25">
      <c r="A331" s="102"/>
      <c r="B331" s="102"/>
      <c r="C331" s="103"/>
      <c r="D331" s="102"/>
      <c r="E331" s="102"/>
      <c r="F331" s="102"/>
      <c r="G331" s="104"/>
      <c r="H331" s="102"/>
      <c r="I331" s="129"/>
      <c r="J331" s="102"/>
      <c r="K331" s="102"/>
      <c r="L331" s="102"/>
      <c r="M331" s="39"/>
      <c r="N331" s="115"/>
      <c r="O331" s="39"/>
      <c r="P331" s="11"/>
      <c r="Q331" s="11"/>
      <c r="R331" s="11"/>
      <c r="S331" s="11"/>
      <c r="T331" s="11"/>
      <c r="U331" s="11"/>
      <c r="V331" s="11"/>
      <c r="W331" s="11"/>
      <c r="X331" s="11"/>
      <c r="Y331" s="11"/>
    </row>
    <row r="332" spans="1:25" ht="15" customHeight="1" x14ac:dyDescent="0.25">
      <c r="A332" s="102"/>
      <c r="B332" s="102"/>
      <c r="C332" s="103"/>
      <c r="D332" s="102"/>
      <c r="E332" s="102"/>
      <c r="F332" s="102"/>
      <c r="G332" s="104"/>
      <c r="H332" s="102"/>
      <c r="I332" s="129"/>
      <c r="J332" s="102"/>
      <c r="K332" s="102"/>
      <c r="L332" s="102"/>
      <c r="M332" s="39"/>
      <c r="N332" s="115"/>
      <c r="O332" s="39"/>
      <c r="P332" s="11"/>
      <c r="Q332" s="11"/>
      <c r="R332" s="11"/>
      <c r="S332" s="11"/>
      <c r="T332" s="11"/>
      <c r="U332" s="11"/>
      <c r="V332" s="11"/>
      <c r="W332" s="11"/>
      <c r="X332" s="11"/>
      <c r="Y332" s="11"/>
    </row>
    <row r="333" spans="1:25" ht="15" customHeight="1" x14ac:dyDescent="0.25">
      <c r="A333" s="102"/>
      <c r="B333" s="102"/>
      <c r="C333" s="103"/>
      <c r="D333" s="102"/>
      <c r="E333" s="102"/>
      <c r="F333" s="102"/>
      <c r="G333" s="104"/>
      <c r="H333" s="102"/>
      <c r="I333" s="129"/>
      <c r="J333" s="102"/>
      <c r="K333" s="102"/>
      <c r="L333" s="102"/>
      <c r="M333" s="39"/>
      <c r="N333" s="115"/>
      <c r="O333" s="39"/>
      <c r="P333" s="11"/>
      <c r="Q333" s="11"/>
      <c r="R333" s="11"/>
      <c r="S333" s="11"/>
      <c r="T333" s="11"/>
      <c r="U333" s="11"/>
      <c r="V333" s="11"/>
      <c r="W333" s="11"/>
      <c r="X333" s="11"/>
      <c r="Y333" s="11"/>
    </row>
    <row r="334" spans="1:25" ht="15" customHeight="1" x14ac:dyDescent="0.25">
      <c r="A334" s="102"/>
      <c r="B334" s="102"/>
      <c r="C334" s="103"/>
      <c r="D334" s="102"/>
      <c r="E334" s="102"/>
      <c r="F334" s="102"/>
      <c r="G334" s="104"/>
      <c r="H334" s="102"/>
      <c r="I334" s="129"/>
      <c r="J334" s="102"/>
      <c r="K334" s="102"/>
      <c r="L334" s="102"/>
      <c r="M334" s="39"/>
      <c r="N334" s="115"/>
      <c r="O334" s="39"/>
      <c r="P334" s="11"/>
      <c r="Q334" s="11"/>
      <c r="R334" s="11"/>
      <c r="S334" s="11"/>
      <c r="T334" s="11"/>
      <c r="U334" s="11"/>
      <c r="V334" s="11"/>
      <c r="W334" s="11"/>
      <c r="X334" s="11"/>
      <c r="Y334" s="11"/>
    </row>
    <row r="335" spans="1:25" ht="15" customHeight="1" x14ac:dyDescent="0.25">
      <c r="A335" s="102"/>
      <c r="B335" s="102"/>
      <c r="C335" s="103"/>
      <c r="D335" s="102"/>
      <c r="E335" s="102"/>
      <c r="F335" s="102"/>
      <c r="G335" s="104"/>
      <c r="H335" s="102"/>
      <c r="I335" s="129"/>
      <c r="J335" s="102"/>
      <c r="K335" s="102"/>
      <c r="L335" s="102"/>
      <c r="M335" s="39"/>
      <c r="N335" s="115"/>
      <c r="O335" s="39"/>
      <c r="P335" s="11"/>
      <c r="Q335" s="11"/>
      <c r="R335" s="11"/>
      <c r="S335" s="11"/>
      <c r="T335" s="11"/>
      <c r="U335" s="11"/>
      <c r="V335" s="11"/>
      <c r="W335" s="11"/>
      <c r="X335" s="11"/>
      <c r="Y335" s="11"/>
    </row>
    <row r="336" spans="1:25" ht="15" customHeight="1" x14ac:dyDescent="0.25">
      <c r="A336" s="102"/>
      <c r="B336" s="102"/>
      <c r="C336" s="103"/>
      <c r="D336" s="102"/>
      <c r="E336" s="102"/>
      <c r="F336" s="102"/>
      <c r="G336" s="104"/>
      <c r="H336" s="102"/>
      <c r="I336" s="129"/>
      <c r="J336" s="102"/>
      <c r="K336" s="102"/>
      <c r="L336" s="102"/>
      <c r="M336" s="39"/>
      <c r="N336" s="115"/>
      <c r="O336" s="39"/>
      <c r="P336" s="11"/>
      <c r="Q336" s="11"/>
      <c r="R336" s="11"/>
      <c r="S336" s="11"/>
      <c r="T336" s="11"/>
      <c r="U336" s="11"/>
      <c r="V336" s="11"/>
      <c r="W336" s="11"/>
      <c r="X336" s="11"/>
      <c r="Y336" s="11"/>
    </row>
    <row r="337" spans="1:25" ht="15" customHeight="1" x14ac:dyDescent="0.25">
      <c r="A337" s="102"/>
      <c r="B337" s="102"/>
      <c r="C337" s="103"/>
      <c r="D337" s="102"/>
      <c r="E337" s="102"/>
      <c r="F337" s="102"/>
      <c r="G337" s="104"/>
      <c r="H337" s="102"/>
      <c r="I337" s="129"/>
      <c r="J337" s="102"/>
      <c r="K337" s="102"/>
      <c r="L337" s="102"/>
      <c r="M337" s="39"/>
      <c r="N337" s="115"/>
      <c r="O337" s="39"/>
      <c r="P337" s="11"/>
      <c r="Q337" s="11"/>
      <c r="R337" s="11"/>
      <c r="S337" s="11"/>
      <c r="T337" s="11"/>
      <c r="U337" s="11"/>
      <c r="V337" s="11"/>
      <c r="W337" s="11"/>
      <c r="X337" s="11"/>
      <c r="Y337" s="11"/>
    </row>
    <row r="338" spans="1:25" ht="15" customHeight="1" x14ac:dyDescent="0.25">
      <c r="A338" s="102"/>
      <c r="B338" s="102"/>
      <c r="C338" s="103"/>
      <c r="D338" s="102"/>
      <c r="E338" s="102"/>
      <c r="F338" s="102"/>
      <c r="G338" s="104"/>
      <c r="H338" s="102"/>
      <c r="I338" s="129"/>
      <c r="J338" s="102"/>
      <c r="K338" s="102"/>
      <c r="L338" s="102"/>
      <c r="M338" s="39"/>
      <c r="N338" s="115"/>
      <c r="O338" s="39"/>
      <c r="P338" s="11"/>
      <c r="Q338" s="11"/>
      <c r="R338" s="11"/>
      <c r="S338" s="11"/>
      <c r="T338" s="11"/>
      <c r="U338" s="11"/>
      <c r="V338" s="11"/>
      <c r="W338" s="11"/>
      <c r="X338" s="11"/>
      <c r="Y338" s="11"/>
    </row>
    <row r="339" spans="1:25" ht="15" customHeight="1" x14ac:dyDescent="0.25">
      <c r="A339" s="102"/>
      <c r="B339" s="102"/>
      <c r="C339" s="103"/>
      <c r="D339" s="102"/>
      <c r="E339" s="102"/>
      <c r="F339" s="102"/>
      <c r="G339" s="104"/>
      <c r="H339" s="102"/>
      <c r="I339" s="129"/>
      <c r="J339" s="102"/>
      <c r="K339" s="102"/>
      <c r="L339" s="102"/>
      <c r="M339" s="39"/>
      <c r="N339" s="115"/>
      <c r="O339" s="39"/>
      <c r="P339" s="11"/>
      <c r="Q339" s="11"/>
      <c r="R339" s="11"/>
      <c r="S339" s="11"/>
      <c r="T339" s="11"/>
      <c r="U339" s="11"/>
      <c r="V339" s="11"/>
      <c r="W339" s="11"/>
      <c r="X339" s="11"/>
      <c r="Y339" s="11"/>
    </row>
    <row r="340" spans="1:25" ht="15" customHeight="1" x14ac:dyDescent="0.25">
      <c r="A340" s="102"/>
      <c r="B340" s="102"/>
      <c r="C340" s="103"/>
      <c r="D340" s="102"/>
      <c r="E340" s="102"/>
      <c r="F340" s="102"/>
      <c r="G340" s="104"/>
      <c r="H340" s="102"/>
      <c r="I340" s="129"/>
      <c r="J340" s="102"/>
      <c r="K340" s="102"/>
      <c r="L340" s="102"/>
      <c r="M340" s="39"/>
      <c r="N340" s="115"/>
      <c r="O340" s="39"/>
      <c r="P340" s="11"/>
      <c r="Q340" s="11"/>
      <c r="R340" s="11"/>
      <c r="S340" s="11"/>
      <c r="T340" s="11"/>
      <c r="U340" s="11"/>
      <c r="V340" s="11"/>
      <c r="W340" s="11"/>
      <c r="X340" s="11"/>
      <c r="Y340" s="11"/>
    </row>
    <row r="341" spans="1:25" ht="15" customHeight="1" x14ac:dyDescent="0.25">
      <c r="A341" s="102"/>
      <c r="B341" s="102"/>
      <c r="C341" s="103"/>
      <c r="D341" s="102"/>
      <c r="E341" s="102"/>
      <c r="F341" s="102"/>
      <c r="G341" s="104"/>
      <c r="H341" s="102"/>
      <c r="I341" s="129"/>
      <c r="J341" s="102"/>
      <c r="K341" s="102"/>
      <c r="L341" s="102"/>
      <c r="M341" s="39"/>
      <c r="N341" s="115"/>
      <c r="O341" s="39"/>
      <c r="P341" s="11"/>
      <c r="Q341" s="11"/>
      <c r="R341" s="11"/>
      <c r="S341" s="11"/>
      <c r="T341" s="11"/>
      <c r="U341" s="11"/>
      <c r="V341" s="11"/>
      <c r="W341" s="11"/>
      <c r="X341" s="11"/>
      <c r="Y341" s="11"/>
    </row>
    <row r="342" spans="1:25" ht="15" customHeight="1" x14ac:dyDescent="0.25">
      <c r="A342" s="102"/>
      <c r="B342" s="102"/>
      <c r="C342" s="103"/>
      <c r="D342" s="102"/>
      <c r="E342" s="102"/>
      <c r="F342" s="102"/>
      <c r="G342" s="104"/>
      <c r="H342" s="102"/>
      <c r="I342" s="129"/>
      <c r="J342" s="102"/>
      <c r="K342" s="102"/>
      <c r="L342" s="102"/>
      <c r="M342" s="39"/>
      <c r="N342" s="115"/>
      <c r="O342" s="39"/>
      <c r="P342" s="11"/>
      <c r="Q342" s="11"/>
      <c r="R342" s="11"/>
      <c r="S342" s="11"/>
      <c r="T342" s="11"/>
      <c r="U342" s="11"/>
      <c r="V342" s="11"/>
      <c r="W342" s="11"/>
      <c r="X342" s="11"/>
      <c r="Y342" s="11"/>
    </row>
    <row r="343" spans="1:25" ht="15" customHeight="1" x14ac:dyDescent="0.25">
      <c r="A343" s="102"/>
      <c r="B343" s="102"/>
      <c r="C343" s="103"/>
      <c r="D343" s="102"/>
      <c r="E343" s="102"/>
      <c r="F343" s="102"/>
      <c r="G343" s="104"/>
      <c r="H343" s="102"/>
      <c r="I343" s="129"/>
      <c r="J343" s="102"/>
      <c r="K343" s="102"/>
      <c r="L343" s="102"/>
      <c r="M343" s="39"/>
      <c r="N343" s="115"/>
      <c r="O343" s="39"/>
      <c r="P343" s="11"/>
      <c r="Q343" s="11"/>
      <c r="R343" s="11"/>
      <c r="S343" s="11"/>
      <c r="T343" s="11"/>
      <c r="U343" s="11"/>
      <c r="V343" s="11"/>
      <c r="W343" s="11"/>
      <c r="X343" s="11"/>
      <c r="Y343" s="11"/>
    </row>
    <row r="344" spans="1:25" ht="15" customHeight="1" x14ac:dyDescent="0.25">
      <c r="A344" s="102"/>
      <c r="B344" s="102"/>
      <c r="C344" s="103"/>
      <c r="D344" s="102"/>
      <c r="E344" s="102"/>
      <c r="F344" s="102"/>
      <c r="G344" s="104"/>
      <c r="H344" s="102"/>
      <c r="I344" s="129"/>
      <c r="J344" s="102"/>
      <c r="K344" s="102"/>
      <c r="L344" s="102"/>
      <c r="M344" s="39"/>
      <c r="N344" s="115"/>
      <c r="O344" s="39"/>
      <c r="P344" s="11"/>
      <c r="Q344" s="11"/>
      <c r="R344" s="11"/>
      <c r="S344" s="11"/>
      <c r="T344" s="11"/>
      <c r="U344" s="11"/>
      <c r="V344" s="11"/>
      <c r="W344" s="11"/>
      <c r="X344" s="11"/>
      <c r="Y344" s="11"/>
    </row>
    <row r="345" spans="1:25" ht="15" customHeight="1" x14ac:dyDescent="0.25">
      <c r="A345" s="102"/>
      <c r="B345" s="102"/>
      <c r="C345" s="103"/>
      <c r="D345" s="102"/>
      <c r="E345" s="102"/>
      <c r="F345" s="102"/>
      <c r="G345" s="104"/>
      <c r="H345" s="102"/>
      <c r="I345" s="129"/>
      <c r="J345" s="102"/>
      <c r="K345" s="102"/>
      <c r="L345" s="102"/>
      <c r="M345" s="39"/>
      <c r="N345" s="115"/>
      <c r="O345" s="39"/>
      <c r="P345" s="11"/>
      <c r="Q345" s="11"/>
      <c r="R345" s="11"/>
      <c r="S345" s="11"/>
      <c r="T345" s="11"/>
      <c r="U345" s="11"/>
      <c r="V345" s="11"/>
      <c r="W345" s="11"/>
      <c r="X345" s="11"/>
      <c r="Y345" s="11"/>
    </row>
    <row r="346" spans="1:25" ht="15" customHeight="1" x14ac:dyDescent="0.25">
      <c r="A346" s="102"/>
      <c r="B346" s="102"/>
      <c r="C346" s="103"/>
      <c r="D346" s="102"/>
      <c r="E346" s="102"/>
      <c r="F346" s="102"/>
      <c r="G346" s="104"/>
      <c r="H346" s="102"/>
      <c r="I346" s="129"/>
      <c r="J346" s="102"/>
      <c r="K346" s="102"/>
      <c r="L346" s="102"/>
      <c r="M346" s="39"/>
      <c r="N346" s="115"/>
      <c r="O346" s="39"/>
      <c r="P346" s="11"/>
      <c r="Q346" s="11"/>
      <c r="R346" s="11"/>
      <c r="S346" s="11"/>
      <c r="T346" s="11"/>
      <c r="U346" s="11"/>
      <c r="V346" s="11"/>
      <c r="W346" s="11"/>
      <c r="X346" s="11"/>
      <c r="Y346" s="11"/>
    </row>
    <row r="347" spans="1:25" ht="15" customHeight="1" x14ac:dyDescent="0.25">
      <c r="A347" s="102"/>
      <c r="B347" s="102"/>
      <c r="C347" s="103"/>
      <c r="D347" s="102"/>
      <c r="E347" s="102"/>
      <c r="F347" s="102"/>
      <c r="G347" s="104"/>
      <c r="H347" s="102"/>
      <c r="I347" s="129"/>
      <c r="J347" s="102"/>
      <c r="K347" s="102"/>
      <c r="L347" s="102"/>
      <c r="M347" s="39"/>
      <c r="N347" s="115"/>
      <c r="O347" s="39"/>
      <c r="P347" s="11"/>
      <c r="Q347" s="11"/>
      <c r="R347" s="11"/>
      <c r="S347" s="11"/>
      <c r="T347" s="11"/>
      <c r="U347" s="11"/>
      <c r="V347" s="11"/>
      <c r="W347" s="11"/>
      <c r="X347" s="11"/>
      <c r="Y347" s="11"/>
    </row>
    <row r="348" spans="1:25" ht="15" customHeight="1" x14ac:dyDescent="0.25">
      <c r="A348" s="102"/>
      <c r="B348" s="102"/>
      <c r="C348" s="103"/>
      <c r="D348" s="102"/>
      <c r="E348" s="102"/>
      <c r="F348" s="102"/>
      <c r="G348" s="104"/>
      <c r="H348" s="102"/>
      <c r="I348" s="129"/>
      <c r="J348" s="102"/>
      <c r="K348" s="102"/>
      <c r="L348" s="102"/>
      <c r="M348" s="39"/>
      <c r="N348" s="88"/>
      <c r="O348" s="39"/>
      <c r="P348" s="102"/>
      <c r="Q348" s="102"/>
      <c r="R348" s="102"/>
      <c r="S348" s="103"/>
      <c r="T348" s="102"/>
      <c r="U348" s="108"/>
      <c r="V348" s="103"/>
      <c r="W348" s="103"/>
      <c r="X348" s="103"/>
      <c r="Y348" s="102"/>
    </row>
    <row r="349" spans="1:25" ht="15" customHeight="1" x14ac:dyDescent="0.25">
      <c r="A349" s="102"/>
      <c r="B349" s="102"/>
      <c r="C349" s="103"/>
      <c r="D349" s="102"/>
      <c r="E349" s="102"/>
      <c r="F349" s="102"/>
      <c r="G349" s="104"/>
      <c r="H349" s="102"/>
      <c r="I349" s="129"/>
      <c r="J349" s="102"/>
      <c r="K349" s="102"/>
      <c r="L349" s="102"/>
      <c r="M349" s="39"/>
      <c r="N349" s="88"/>
      <c r="O349" s="39"/>
      <c r="P349" s="102"/>
      <c r="Q349" s="102"/>
      <c r="R349" s="102"/>
      <c r="S349" s="103"/>
      <c r="T349" s="102"/>
      <c r="U349" s="108"/>
      <c r="V349" s="103"/>
      <c r="W349" s="103"/>
      <c r="X349" s="103"/>
      <c r="Y349" s="102"/>
    </row>
    <row r="350" spans="1:25" ht="15" customHeight="1" x14ac:dyDescent="0.25">
      <c r="A350" s="102"/>
      <c r="B350" s="102"/>
      <c r="C350" s="103"/>
      <c r="D350" s="102"/>
      <c r="E350" s="102"/>
      <c r="F350" s="102"/>
      <c r="G350" s="104"/>
      <c r="H350" s="102"/>
      <c r="I350" s="129"/>
      <c r="J350" s="102"/>
      <c r="K350" s="102"/>
      <c r="L350" s="102"/>
      <c r="M350" s="39"/>
      <c r="N350" s="88"/>
      <c r="O350" s="39"/>
      <c r="P350" s="102"/>
      <c r="Q350" s="102"/>
      <c r="R350" s="102"/>
      <c r="S350" s="103"/>
      <c r="T350" s="102"/>
      <c r="U350" s="108"/>
      <c r="V350" s="103"/>
      <c r="W350" s="103"/>
      <c r="X350" s="103"/>
      <c r="Y350" s="102"/>
    </row>
    <row r="351" spans="1:25" ht="15" customHeight="1" x14ac:dyDescent="0.25">
      <c r="A351" s="102"/>
      <c r="B351" s="102"/>
      <c r="C351" s="103"/>
      <c r="D351" s="102"/>
      <c r="E351" s="102"/>
      <c r="F351" s="102"/>
      <c r="G351" s="104"/>
      <c r="H351" s="102"/>
      <c r="I351" s="129"/>
      <c r="J351" s="102"/>
      <c r="K351" s="102"/>
      <c r="L351" s="102"/>
      <c r="M351" s="39"/>
      <c r="N351" s="88"/>
      <c r="O351" s="39"/>
      <c r="P351" s="102"/>
      <c r="Q351" s="102"/>
      <c r="R351" s="102"/>
      <c r="S351" s="103"/>
      <c r="T351" s="102"/>
      <c r="U351" s="108"/>
      <c r="V351" s="103"/>
      <c r="W351" s="103"/>
      <c r="X351" s="103"/>
      <c r="Y351" s="102"/>
    </row>
    <row r="352" spans="1:25" ht="15" customHeight="1" x14ac:dyDescent="0.25">
      <c r="A352" s="102"/>
      <c r="B352" s="102"/>
      <c r="C352" s="103"/>
      <c r="D352" s="102"/>
      <c r="E352" s="102"/>
      <c r="F352" s="102"/>
      <c r="G352" s="104"/>
      <c r="H352" s="102"/>
      <c r="I352" s="129"/>
      <c r="J352" s="102"/>
      <c r="K352" s="102"/>
      <c r="L352" s="102"/>
      <c r="M352" s="39"/>
      <c r="N352" s="88"/>
      <c r="O352" s="39"/>
      <c r="P352" s="102"/>
      <c r="Q352" s="102"/>
      <c r="R352" s="102"/>
      <c r="S352" s="103"/>
      <c r="T352" s="102"/>
      <c r="U352" s="108"/>
      <c r="V352" s="103"/>
      <c r="W352" s="103"/>
      <c r="X352" s="103"/>
      <c r="Y352" s="102"/>
    </row>
    <row r="353" spans="1:25" ht="15" customHeight="1" x14ac:dyDescent="0.25">
      <c r="A353" s="102"/>
      <c r="B353" s="102"/>
      <c r="C353" s="103"/>
      <c r="D353" s="102"/>
      <c r="E353" s="102"/>
      <c r="F353" s="102"/>
      <c r="G353" s="104"/>
      <c r="H353" s="102"/>
      <c r="I353" s="129"/>
      <c r="J353" s="102"/>
      <c r="K353" s="102"/>
      <c r="L353" s="102"/>
      <c r="M353" s="39"/>
      <c r="N353" s="88"/>
      <c r="O353" s="39"/>
      <c r="P353" s="102"/>
      <c r="Q353" s="102"/>
      <c r="R353" s="102"/>
      <c r="S353" s="103"/>
      <c r="T353" s="102"/>
      <c r="U353" s="108"/>
      <c r="V353" s="103"/>
      <c r="W353" s="103"/>
      <c r="X353" s="103"/>
      <c r="Y353" s="102"/>
    </row>
    <row r="354" spans="1:25" ht="15" customHeight="1" x14ac:dyDescent="0.25">
      <c r="A354" s="102"/>
      <c r="B354" s="102"/>
      <c r="C354" s="103"/>
      <c r="D354" s="102"/>
      <c r="E354" s="102"/>
      <c r="F354" s="102"/>
      <c r="G354" s="104"/>
      <c r="H354" s="102"/>
      <c r="I354" s="129"/>
      <c r="J354" s="102"/>
      <c r="K354" s="102"/>
      <c r="L354" s="102"/>
      <c r="M354" s="39"/>
      <c r="N354" s="88"/>
      <c r="O354" s="39"/>
      <c r="P354" s="102"/>
      <c r="Q354" s="102"/>
      <c r="R354" s="102"/>
      <c r="S354" s="103"/>
      <c r="T354" s="102"/>
      <c r="U354" s="108"/>
      <c r="V354" s="103"/>
      <c r="W354" s="103"/>
      <c r="X354" s="103"/>
      <c r="Y354" s="102"/>
    </row>
    <row r="355" spans="1:25" ht="15" customHeight="1" x14ac:dyDescent="0.25">
      <c r="A355" s="102"/>
      <c r="B355" s="102"/>
      <c r="C355" s="103"/>
      <c r="D355" s="102"/>
      <c r="E355" s="102"/>
      <c r="F355" s="102"/>
      <c r="G355" s="104"/>
      <c r="H355" s="102"/>
      <c r="I355" s="129"/>
      <c r="J355" s="102"/>
      <c r="K355" s="102"/>
      <c r="L355" s="102"/>
      <c r="M355" s="39"/>
      <c r="N355" s="88"/>
      <c r="O355" s="39"/>
      <c r="P355" s="102"/>
      <c r="Q355" s="102"/>
      <c r="R355" s="102"/>
      <c r="S355" s="103"/>
      <c r="T355" s="102"/>
      <c r="U355" s="108"/>
      <c r="V355" s="103"/>
      <c r="W355" s="103"/>
      <c r="X355" s="103"/>
      <c r="Y355" s="102"/>
    </row>
    <row r="356" spans="1:25" ht="15" customHeight="1" x14ac:dyDescent="0.25">
      <c r="A356" s="102"/>
      <c r="B356" s="102"/>
      <c r="C356" s="103"/>
      <c r="D356" s="102"/>
      <c r="E356" s="102"/>
      <c r="F356" s="102"/>
      <c r="G356" s="104"/>
      <c r="H356" s="102"/>
      <c r="I356" s="129"/>
      <c r="J356" s="102"/>
      <c r="K356" s="102"/>
      <c r="L356" s="102"/>
      <c r="M356" s="39"/>
      <c r="N356" s="88"/>
      <c r="O356" s="39"/>
      <c r="P356" s="102"/>
      <c r="Q356" s="102"/>
      <c r="R356" s="102"/>
      <c r="S356" s="103"/>
      <c r="T356" s="102"/>
      <c r="U356" s="108"/>
      <c r="V356" s="103"/>
      <c r="W356" s="103"/>
      <c r="X356" s="103"/>
      <c r="Y356" s="102"/>
    </row>
    <row r="357" spans="1:25" ht="15" customHeight="1" x14ac:dyDescent="0.25">
      <c r="A357" s="102"/>
      <c r="B357" s="102"/>
      <c r="C357" s="103"/>
      <c r="D357" s="102"/>
      <c r="E357" s="102"/>
      <c r="F357" s="102"/>
      <c r="G357" s="104"/>
      <c r="H357" s="102"/>
      <c r="I357" s="129"/>
      <c r="J357" s="102"/>
      <c r="K357" s="102"/>
      <c r="L357" s="102"/>
      <c r="M357" s="39"/>
      <c r="N357" s="88"/>
      <c r="O357" s="39"/>
      <c r="P357" s="102"/>
      <c r="Q357" s="102"/>
      <c r="R357" s="102"/>
      <c r="S357" s="103"/>
      <c r="T357" s="102"/>
      <c r="U357" s="108"/>
      <c r="V357" s="103"/>
      <c r="W357" s="103"/>
      <c r="X357" s="103"/>
      <c r="Y357" s="102"/>
    </row>
    <row r="358" spans="1:25" ht="15" customHeight="1" x14ac:dyDescent="0.25">
      <c r="A358" s="102"/>
      <c r="B358" s="102"/>
      <c r="C358" s="103"/>
      <c r="D358" s="102"/>
      <c r="E358" s="102"/>
      <c r="F358" s="102"/>
      <c r="G358" s="104"/>
      <c r="H358" s="102"/>
      <c r="I358" s="129"/>
      <c r="J358" s="102"/>
      <c r="K358" s="102"/>
      <c r="L358" s="102"/>
      <c r="M358" s="39"/>
      <c r="N358" s="88"/>
      <c r="O358" s="39"/>
      <c r="P358" s="102"/>
      <c r="Q358" s="102"/>
      <c r="R358" s="102"/>
      <c r="S358" s="103"/>
      <c r="T358" s="102"/>
      <c r="U358" s="108"/>
      <c r="V358" s="103"/>
      <c r="W358" s="103"/>
      <c r="X358" s="103"/>
      <c r="Y358" s="102"/>
    </row>
    <row r="359" spans="1:25" ht="15" customHeight="1" x14ac:dyDescent="0.25">
      <c r="A359" s="102"/>
      <c r="B359" s="102"/>
      <c r="C359" s="103"/>
      <c r="D359" s="102"/>
      <c r="E359" s="102"/>
      <c r="F359" s="102"/>
      <c r="G359" s="104"/>
      <c r="H359" s="102"/>
      <c r="I359" s="129"/>
      <c r="J359" s="102"/>
      <c r="K359" s="102"/>
      <c r="L359" s="102"/>
      <c r="M359" s="39"/>
      <c r="N359" s="88"/>
      <c r="O359" s="39"/>
      <c r="P359" s="102"/>
      <c r="Q359" s="102"/>
      <c r="R359" s="102"/>
      <c r="S359" s="103"/>
      <c r="T359" s="102"/>
      <c r="U359" s="108"/>
      <c r="V359" s="103"/>
      <c r="W359" s="103"/>
      <c r="X359" s="103"/>
      <c r="Y359" s="102"/>
    </row>
    <row r="360" spans="1:25" ht="15" customHeight="1" x14ac:dyDescent="0.25">
      <c r="A360" s="102"/>
      <c r="B360" s="102"/>
      <c r="C360" s="103"/>
      <c r="D360" s="102"/>
      <c r="E360" s="102"/>
      <c r="F360" s="102"/>
      <c r="G360" s="104"/>
      <c r="H360" s="102"/>
      <c r="I360" s="129"/>
      <c r="J360" s="102"/>
      <c r="K360" s="102"/>
      <c r="L360" s="102"/>
      <c r="M360" s="39"/>
      <c r="N360" s="88"/>
      <c r="O360" s="39"/>
      <c r="P360" s="102"/>
      <c r="Q360" s="102"/>
      <c r="R360" s="102"/>
      <c r="S360" s="103"/>
      <c r="T360" s="102"/>
      <c r="U360" s="108"/>
      <c r="V360" s="103"/>
      <c r="W360" s="103"/>
      <c r="X360" s="103"/>
      <c r="Y360" s="102"/>
    </row>
    <row r="361" spans="1:25" ht="15" customHeight="1" x14ac:dyDescent="0.25">
      <c r="A361" s="102"/>
      <c r="B361" s="102"/>
      <c r="C361" s="103"/>
      <c r="D361" s="102"/>
      <c r="E361" s="102"/>
      <c r="F361" s="102"/>
      <c r="G361" s="104"/>
      <c r="H361" s="102"/>
      <c r="I361" s="129"/>
      <c r="J361" s="102"/>
      <c r="K361" s="102"/>
      <c r="L361" s="102"/>
      <c r="M361" s="39"/>
      <c r="N361" s="88"/>
      <c r="O361" s="39"/>
      <c r="P361" s="102"/>
      <c r="Q361" s="102"/>
      <c r="R361" s="102"/>
      <c r="S361" s="103"/>
      <c r="T361" s="102"/>
      <c r="U361" s="108"/>
      <c r="V361" s="103"/>
      <c r="W361" s="103"/>
      <c r="X361" s="103"/>
      <c r="Y361" s="102"/>
    </row>
    <row r="362" spans="1:25" ht="15" customHeight="1" x14ac:dyDescent="0.25">
      <c r="A362" s="102"/>
      <c r="B362" s="102"/>
      <c r="C362" s="103"/>
      <c r="D362" s="102"/>
      <c r="E362" s="102"/>
      <c r="F362" s="102"/>
      <c r="G362" s="104"/>
      <c r="H362" s="102"/>
      <c r="I362" s="129"/>
      <c r="J362" s="102"/>
      <c r="K362" s="102"/>
      <c r="L362" s="102"/>
      <c r="M362" s="39"/>
      <c r="N362" s="88"/>
      <c r="O362" s="39"/>
      <c r="P362" s="102"/>
      <c r="Q362" s="102"/>
      <c r="R362" s="102"/>
      <c r="S362" s="103"/>
      <c r="T362" s="102"/>
      <c r="U362" s="108"/>
      <c r="V362" s="103"/>
      <c r="W362" s="103"/>
      <c r="X362" s="103"/>
      <c r="Y362" s="102"/>
    </row>
    <row r="363" spans="1:25" ht="15" customHeight="1" x14ac:dyDescent="0.25">
      <c r="A363" s="102"/>
      <c r="B363" s="102"/>
      <c r="C363" s="103"/>
      <c r="D363" s="102"/>
      <c r="E363" s="102"/>
      <c r="F363" s="102"/>
      <c r="G363" s="104"/>
      <c r="H363" s="102"/>
      <c r="I363" s="129"/>
      <c r="J363" s="102"/>
      <c r="K363" s="102"/>
      <c r="L363" s="102"/>
      <c r="M363" s="39"/>
      <c r="N363" s="88"/>
      <c r="O363" s="39"/>
      <c r="P363" s="102"/>
      <c r="Q363" s="102"/>
      <c r="R363" s="102"/>
      <c r="S363" s="103"/>
      <c r="T363" s="102"/>
      <c r="U363" s="108"/>
      <c r="V363" s="103"/>
      <c r="W363" s="103"/>
      <c r="X363" s="103"/>
      <c r="Y363" s="102"/>
    </row>
    <row r="364" spans="1:25" ht="15" customHeight="1" x14ac:dyDescent="0.25">
      <c r="A364" s="102"/>
      <c r="B364" s="102"/>
      <c r="C364" s="103"/>
      <c r="D364" s="102"/>
      <c r="E364" s="102"/>
      <c r="F364" s="102"/>
      <c r="G364" s="104"/>
      <c r="H364" s="102"/>
      <c r="I364" s="129"/>
      <c r="J364" s="102"/>
      <c r="K364" s="102"/>
      <c r="L364" s="102"/>
      <c r="M364" s="39"/>
      <c r="N364" s="88"/>
      <c r="O364" s="39"/>
      <c r="P364" s="102"/>
      <c r="Q364" s="102"/>
      <c r="R364" s="102"/>
      <c r="S364" s="103"/>
      <c r="T364" s="102"/>
      <c r="U364" s="108"/>
      <c r="V364" s="103"/>
      <c r="W364" s="103"/>
      <c r="X364" s="103"/>
      <c r="Y364" s="102"/>
    </row>
    <row r="365" spans="1:25" ht="15" customHeight="1" x14ac:dyDescent="0.25">
      <c r="A365" s="102"/>
      <c r="B365" s="102"/>
      <c r="C365" s="103"/>
      <c r="D365" s="102"/>
      <c r="E365" s="102"/>
      <c r="F365" s="102"/>
      <c r="G365" s="104"/>
      <c r="H365" s="102"/>
      <c r="I365" s="129"/>
      <c r="J365" s="102"/>
      <c r="K365" s="102"/>
      <c r="L365" s="102"/>
      <c r="M365" s="39"/>
      <c r="N365" s="88"/>
      <c r="O365" s="39"/>
      <c r="P365" s="102"/>
      <c r="Q365" s="102"/>
      <c r="R365" s="102"/>
      <c r="S365" s="103"/>
      <c r="T365" s="102"/>
      <c r="U365" s="108"/>
      <c r="V365" s="103"/>
      <c r="W365" s="103"/>
      <c r="X365" s="103"/>
      <c r="Y365" s="102"/>
    </row>
    <row r="366" spans="1:25" ht="15" customHeight="1" x14ac:dyDescent="0.25">
      <c r="A366" s="102"/>
      <c r="B366" s="102"/>
      <c r="C366" s="103"/>
      <c r="D366" s="102"/>
      <c r="E366" s="102"/>
      <c r="F366" s="102"/>
      <c r="G366" s="104"/>
      <c r="H366" s="102"/>
      <c r="I366" s="129"/>
      <c r="J366" s="102"/>
      <c r="K366" s="102"/>
      <c r="L366" s="102"/>
      <c r="M366" s="39"/>
      <c r="N366" s="88"/>
      <c r="O366" s="39"/>
      <c r="P366" s="102"/>
      <c r="Q366" s="102"/>
      <c r="R366" s="102"/>
      <c r="S366" s="103"/>
      <c r="T366" s="102"/>
      <c r="U366" s="108"/>
      <c r="V366" s="103"/>
      <c r="W366" s="103"/>
      <c r="X366" s="103"/>
      <c r="Y366" s="102"/>
    </row>
    <row r="367" spans="1:25" ht="15" customHeight="1" x14ac:dyDescent="0.25">
      <c r="A367" s="102"/>
      <c r="B367" s="102"/>
      <c r="C367" s="103"/>
      <c r="D367" s="102"/>
      <c r="E367" s="102"/>
      <c r="F367" s="102"/>
      <c r="G367" s="104"/>
      <c r="H367" s="102"/>
      <c r="I367" s="129"/>
      <c r="J367" s="102"/>
      <c r="K367" s="102"/>
      <c r="L367" s="102"/>
      <c r="M367" s="39"/>
      <c r="N367" s="88"/>
      <c r="O367" s="39"/>
      <c r="P367" s="102"/>
      <c r="Q367" s="102"/>
      <c r="R367" s="102"/>
      <c r="S367" s="103"/>
      <c r="T367" s="102"/>
      <c r="U367" s="108"/>
      <c r="V367" s="103"/>
      <c r="W367" s="103"/>
      <c r="X367" s="103"/>
      <c r="Y367" s="102"/>
    </row>
    <row r="368" spans="1:25" ht="15" customHeight="1" x14ac:dyDescent="0.25">
      <c r="A368" s="102"/>
      <c r="B368" s="102"/>
      <c r="C368" s="103"/>
      <c r="D368" s="102"/>
      <c r="E368" s="102"/>
      <c r="F368" s="102"/>
      <c r="G368" s="104"/>
      <c r="H368" s="102"/>
      <c r="I368" s="129"/>
      <c r="J368" s="102"/>
      <c r="K368" s="102"/>
      <c r="L368" s="102"/>
      <c r="M368" s="39"/>
      <c r="N368" s="88"/>
      <c r="O368" s="39"/>
      <c r="P368" s="102"/>
      <c r="Q368" s="102"/>
      <c r="R368" s="102"/>
      <c r="S368" s="103"/>
      <c r="T368" s="102"/>
      <c r="U368" s="108"/>
      <c r="V368" s="103"/>
      <c r="W368" s="103"/>
      <c r="X368" s="103"/>
      <c r="Y368" s="102"/>
    </row>
    <row r="369" spans="1:25" ht="15" customHeight="1" x14ac:dyDescent="0.25">
      <c r="A369" s="102"/>
      <c r="B369" s="102"/>
      <c r="C369" s="103"/>
      <c r="D369" s="102"/>
      <c r="E369" s="102"/>
      <c r="F369" s="102"/>
      <c r="G369" s="104"/>
      <c r="H369" s="102"/>
      <c r="I369" s="129"/>
      <c r="J369" s="102"/>
      <c r="K369" s="102"/>
      <c r="L369" s="102"/>
      <c r="M369" s="39"/>
      <c r="N369" s="88"/>
      <c r="O369" s="39"/>
      <c r="P369" s="102"/>
      <c r="Q369" s="102"/>
      <c r="R369" s="102"/>
      <c r="S369" s="103"/>
      <c r="T369" s="102"/>
      <c r="U369" s="108"/>
      <c r="V369" s="103"/>
      <c r="W369" s="103"/>
      <c r="X369" s="103"/>
      <c r="Y369" s="102"/>
    </row>
    <row r="370" spans="1:25" ht="15" customHeight="1" x14ac:dyDescent="0.25">
      <c r="A370" s="102"/>
      <c r="B370" s="102"/>
      <c r="C370" s="103"/>
      <c r="D370" s="102"/>
      <c r="E370" s="102"/>
      <c r="F370" s="102"/>
      <c r="G370" s="104"/>
      <c r="H370" s="102"/>
      <c r="I370" s="129"/>
      <c r="J370" s="102"/>
      <c r="K370" s="102"/>
      <c r="L370" s="102"/>
      <c r="M370" s="39"/>
      <c r="N370" s="88"/>
      <c r="O370" s="39"/>
      <c r="P370" s="102"/>
      <c r="Q370" s="102"/>
      <c r="R370" s="102"/>
      <c r="S370" s="103"/>
      <c r="T370" s="102"/>
      <c r="U370" s="108"/>
      <c r="V370" s="103"/>
      <c r="W370" s="103"/>
      <c r="X370" s="103"/>
      <c r="Y370" s="102"/>
    </row>
    <row r="371" spans="1:25" ht="15" customHeight="1" x14ac:dyDescent="0.25">
      <c r="A371" s="102"/>
      <c r="B371" s="102"/>
      <c r="C371" s="103"/>
      <c r="D371" s="102"/>
      <c r="E371" s="102"/>
      <c r="F371" s="102"/>
      <c r="G371" s="104"/>
      <c r="H371" s="102"/>
      <c r="I371" s="129"/>
      <c r="J371" s="102"/>
      <c r="K371" s="102"/>
      <c r="L371" s="102"/>
      <c r="M371" s="39"/>
      <c r="N371" s="88"/>
      <c r="O371" s="39"/>
      <c r="P371" s="102"/>
      <c r="Q371" s="102"/>
      <c r="R371" s="102"/>
      <c r="S371" s="103"/>
      <c r="T371" s="102"/>
      <c r="U371" s="108"/>
      <c r="V371" s="103"/>
      <c r="W371" s="103"/>
      <c r="X371" s="103"/>
      <c r="Y371" s="102"/>
    </row>
    <row r="372" spans="1:25" ht="15" customHeight="1" x14ac:dyDescent="0.25">
      <c r="A372" s="102"/>
      <c r="B372" s="102"/>
      <c r="C372" s="103"/>
      <c r="D372" s="102"/>
      <c r="E372" s="102"/>
      <c r="F372" s="102"/>
      <c r="G372" s="104"/>
      <c r="H372" s="102"/>
      <c r="I372" s="129"/>
      <c r="J372" s="102"/>
      <c r="K372" s="102"/>
      <c r="L372" s="102"/>
      <c r="M372" s="39"/>
      <c r="N372" s="88"/>
      <c r="O372" s="39"/>
      <c r="P372" s="102"/>
      <c r="Q372" s="102"/>
      <c r="R372" s="102"/>
      <c r="S372" s="103"/>
      <c r="T372" s="102"/>
      <c r="U372" s="108"/>
      <c r="V372" s="103"/>
      <c r="W372" s="103"/>
      <c r="X372" s="103"/>
      <c r="Y372" s="102"/>
    </row>
    <row r="373" spans="1:25" ht="15" customHeight="1" x14ac:dyDescent="0.25">
      <c r="A373" s="102"/>
      <c r="B373" s="102"/>
      <c r="C373" s="103"/>
      <c r="D373" s="102"/>
      <c r="E373" s="102"/>
      <c r="F373" s="102"/>
      <c r="G373" s="104"/>
      <c r="H373" s="102"/>
      <c r="I373" s="129"/>
      <c r="J373" s="102"/>
      <c r="K373" s="102"/>
      <c r="L373" s="102"/>
      <c r="M373" s="39"/>
      <c r="N373" s="88"/>
      <c r="O373" s="39"/>
      <c r="P373" s="102"/>
      <c r="Q373" s="102"/>
      <c r="R373" s="102"/>
      <c r="S373" s="103"/>
      <c r="T373" s="102"/>
      <c r="U373" s="108"/>
      <c r="V373" s="103"/>
      <c r="W373" s="103"/>
      <c r="X373" s="103"/>
      <c r="Y373" s="102"/>
    </row>
    <row r="374" spans="1:25" ht="15" customHeight="1" x14ac:dyDescent="0.25">
      <c r="A374" s="102"/>
      <c r="B374" s="102"/>
      <c r="C374" s="103"/>
      <c r="D374" s="102"/>
      <c r="E374" s="102"/>
      <c r="F374" s="102"/>
      <c r="G374" s="104"/>
      <c r="H374" s="102"/>
      <c r="I374" s="129"/>
      <c r="J374" s="102"/>
      <c r="K374" s="102"/>
      <c r="L374" s="102"/>
      <c r="M374" s="39"/>
      <c r="N374" s="88"/>
      <c r="O374" s="39"/>
      <c r="P374" s="102"/>
      <c r="Q374" s="102"/>
      <c r="R374" s="102"/>
      <c r="S374" s="103"/>
      <c r="T374" s="102"/>
      <c r="U374" s="108"/>
      <c r="V374" s="103"/>
      <c r="W374" s="103"/>
      <c r="X374" s="103"/>
      <c r="Y374" s="102"/>
    </row>
    <row r="375" spans="1:25" ht="15" customHeight="1" x14ac:dyDescent="0.25">
      <c r="A375" s="102"/>
      <c r="B375" s="102"/>
      <c r="C375" s="103"/>
      <c r="D375" s="102"/>
      <c r="E375" s="102"/>
      <c r="F375" s="102"/>
      <c r="G375" s="104"/>
      <c r="H375" s="102"/>
      <c r="I375" s="129"/>
      <c r="J375" s="102"/>
      <c r="K375" s="102"/>
      <c r="L375" s="102"/>
      <c r="M375" s="39"/>
      <c r="N375" s="88"/>
      <c r="O375" s="39"/>
      <c r="P375" s="102"/>
      <c r="Q375" s="102"/>
      <c r="R375" s="102"/>
      <c r="S375" s="103"/>
      <c r="T375" s="102"/>
      <c r="U375" s="108"/>
      <c r="V375" s="103"/>
      <c r="W375" s="103"/>
      <c r="X375" s="103"/>
      <c r="Y375" s="102"/>
    </row>
    <row r="376" spans="1:25" ht="15" customHeight="1" x14ac:dyDescent="0.25">
      <c r="A376" s="102"/>
      <c r="B376" s="102"/>
      <c r="C376" s="103"/>
      <c r="D376" s="102"/>
      <c r="E376" s="102"/>
      <c r="F376" s="102"/>
      <c r="G376" s="104"/>
      <c r="H376" s="102"/>
      <c r="I376" s="129"/>
      <c r="J376" s="102"/>
      <c r="K376" s="102"/>
      <c r="L376" s="102"/>
      <c r="M376" s="39"/>
      <c r="N376" s="88"/>
      <c r="O376" s="39"/>
      <c r="P376" s="102"/>
      <c r="Q376" s="102"/>
      <c r="R376" s="102"/>
      <c r="S376" s="103"/>
      <c r="T376" s="102"/>
      <c r="U376" s="108"/>
      <c r="V376" s="103"/>
      <c r="W376" s="103"/>
      <c r="X376" s="103"/>
      <c r="Y376" s="102"/>
    </row>
    <row r="377" spans="1:25" ht="15" customHeight="1" x14ac:dyDescent="0.25">
      <c r="A377" s="102"/>
      <c r="B377" s="102"/>
      <c r="C377" s="103"/>
      <c r="D377" s="102"/>
      <c r="E377" s="102"/>
      <c r="F377" s="102"/>
      <c r="G377" s="104"/>
      <c r="H377" s="102"/>
      <c r="I377" s="129"/>
      <c r="J377" s="102"/>
      <c r="K377" s="102"/>
      <c r="L377" s="102"/>
      <c r="M377" s="39"/>
      <c r="N377" s="88"/>
      <c r="O377" s="39"/>
      <c r="P377" s="102"/>
      <c r="Q377" s="102"/>
      <c r="R377" s="102"/>
      <c r="S377" s="103"/>
      <c r="T377" s="102"/>
      <c r="U377" s="108"/>
      <c r="V377" s="103"/>
      <c r="W377" s="103"/>
      <c r="X377" s="103"/>
      <c r="Y377" s="102"/>
    </row>
    <row r="378" spans="1:25" ht="15" customHeight="1" x14ac:dyDescent="0.25">
      <c r="A378" s="102"/>
      <c r="B378" s="102"/>
      <c r="C378" s="103"/>
      <c r="D378" s="102"/>
      <c r="E378" s="102"/>
      <c r="F378" s="102"/>
      <c r="G378" s="104"/>
      <c r="H378" s="102"/>
      <c r="I378" s="129"/>
      <c r="J378" s="102"/>
      <c r="K378" s="102"/>
      <c r="L378" s="102"/>
      <c r="M378" s="39"/>
      <c r="N378" s="88"/>
      <c r="O378" s="39"/>
      <c r="P378" s="102"/>
      <c r="Q378" s="102"/>
      <c r="R378" s="102"/>
      <c r="S378" s="103"/>
      <c r="T378" s="102"/>
      <c r="U378" s="108"/>
      <c r="V378" s="103"/>
      <c r="W378" s="103"/>
      <c r="X378" s="103"/>
      <c r="Y378" s="102"/>
    </row>
    <row r="379" spans="1:25" ht="15" customHeight="1" x14ac:dyDescent="0.25">
      <c r="A379" s="102"/>
      <c r="B379" s="102"/>
      <c r="C379" s="103"/>
      <c r="D379" s="102"/>
      <c r="E379" s="102"/>
      <c r="F379" s="102"/>
      <c r="G379" s="104"/>
      <c r="H379" s="102"/>
      <c r="I379" s="129"/>
      <c r="J379" s="102"/>
      <c r="K379" s="102"/>
      <c r="L379" s="102"/>
      <c r="M379" s="39"/>
      <c r="N379" s="88"/>
      <c r="O379" s="39"/>
      <c r="P379" s="102"/>
      <c r="Q379" s="102"/>
      <c r="R379" s="102"/>
      <c r="S379" s="103"/>
      <c r="T379" s="102"/>
      <c r="U379" s="108"/>
      <c r="V379" s="103"/>
      <c r="W379" s="103"/>
      <c r="X379" s="103"/>
      <c r="Y379" s="102"/>
    </row>
    <row r="380" spans="1:25" ht="15" customHeight="1" x14ac:dyDescent="0.25">
      <c r="A380" s="102"/>
      <c r="B380" s="102"/>
      <c r="C380" s="103"/>
      <c r="D380" s="102"/>
      <c r="E380" s="102"/>
      <c r="F380" s="102"/>
      <c r="G380" s="104"/>
      <c r="H380" s="102"/>
      <c r="I380" s="129"/>
      <c r="J380" s="102"/>
      <c r="K380" s="102"/>
      <c r="L380" s="102"/>
      <c r="M380" s="39"/>
      <c r="N380" s="88"/>
      <c r="O380" s="39"/>
      <c r="P380" s="102"/>
      <c r="Q380" s="102"/>
      <c r="R380" s="102"/>
      <c r="S380" s="103"/>
      <c r="T380" s="102"/>
      <c r="U380" s="108"/>
      <c r="V380" s="103"/>
      <c r="W380" s="103"/>
      <c r="X380" s="103"/>
      <c r="Y380" s="102"/>
    </row>
    <row r="381" spans="1:25" ht="15" customHeight="1" x14ac:dyDescent="0.25">
      <c r="A381" s="102"/>
      <c r="B381" s="102"/>
      <c r="C381" s="103"/>
      <c r="D381" s="102"/>
      <c r="E381" s="102"/>
      <c r="F381" s="102"/>
      <c r="G381" s="104"/>
      <c r="H381" s="102"/>
      <c r="I381" s="129"/>
      <c r="J381" s="102"/>
      <c r="K381" s="102"/>
      <c r="L381" s="102"/>
      <c r="M381" s="39"/>
      <c r="N381" s="88"/>
      <c r="O381" s="39"/>
      <c r="P381" s="102"/>
      <c r="Q381" s="102"/>
      <c r="R381" s="102"/>
      <c r="S381" s="103"/>
      <c r="T381" s="102"/>
      <c r="U381" s="108"/>
      <c r="V381" s="103"/>
      <c r="W381" s="103"/>
      <c r="X381" s="103"/>
      <c r="Y381" s="102"/>
    </row>
    <row r="382" spans="1:25" ht="15" customHeight="1" x14ac:dyDescent="0.25">
      <c r="A382" s="102"/>
      <c r="B382" s="102"/>
      <c r="C382" s="103"/>
      <c r="D382" s="102"/>
      <c r="E382" s="102"/>
      <c r="F382" s="102"/>
      <c r="G382" s="104"/>
      <c r="H382" s="102"/>
      <c r="I382" s="129"/>
      <c r="J382" s="102"/>
      <c r="K382" s="102"/>
      <c r="L382" s="102"/>
      <c r="M382" s="39"/>
      <c r="N382" s="88"/>
      <c r="O382" s="39"/>
      <c r="P382" s="102"/>
      <c r="Q382" s="102"/>
      <c r="R382" s="102"/>
      <c r="S382" s="103"/>
      <c r="T382" s="102"/>
      <c r="U382" s="108"/>
      <c r="V382" s="103"/>
      <c r="W382" s="103"/>
      <c r="X382" s="103"/>
      <c r="Y382" s="102"/>
    </row>
    <row r="383" spans="1:25" ht="15" customHeight="1" x14ac:dyDescent="0.25">
      <c r="A383" s="102"/>
      <c r="B383" s="102"/>
      <c r="C383" s="103"/>
      <c r="D383" s="102"/>
      <c r="E383" s="102"/>
      <c r="F383" s="102"/>
      <c r="G383" s="104"/>
      <c r="H383" s="102"/>
      <c r="I383" s="129"/>
      <c r="J383" s="102"/>
      <c r="K383" s="102"/>
      <c r="L383" s="102"/>
      <c r="M383" s="39"/>
      <c r="N383" s="88"/>
      <c r="O383" s="39"/>
      <c r="P383" s="102"/>
      <c r="Q383" s="102"/>
      <c r="R383" s="102"/>
      <c r="S383" s="103"/>
      <c r="T383" s="102"/>
      <c r="U383" s="108"/>
      <c r="V383" s="103"/>
      <c r="W383" s="103"/>
      <c r="X383" s="103"/>
      <c r="Y383" s="102"/>
    </row>
    <row r="384" spans="1:25" ht="15" customHeight="1" x14ac:dyDescent="0.25">
      <c r="A384" s="102"/>
      <c r="B384" s="102"/>
      <c r="C384" s="103"/>
      <c r="D384" s="102"/>
      <c r="E384" s="102"/>
      <c r="F384" s="102"/>
      <c r="G384" s="104"/>
      <c r="H384" s="102"/>
      <c r="I384" s="129"/>
      <c r="J384" s="102"/>
      <c r="K384" s="102"/>
      <c r="L384" s="102"/>
      <c r="M384" s="39"/>
      <c r="N384" s="88"/>
      <c r="O384" s="39"/>
      <c r="P384" s="102"/>
      <c r="Q384" s="102"/>
      <c r="R384" s="102"/>
      <c r="S384" s="103"/>
      <c r="T384" s="102"/>
      <c r="U384" s="108"/>
      <c r="V384" s="103"/>
      <c r="W384" s="103"/>
      <c r="X384" s="103"/>
      <c r="Y384" s="102"/>
    </row>
    <row r="385" spans="1:25" ht="15" customHeight="1" x14ac:dyDescent="0.25">
      <c r="A385" s="102"/>
      <c r="B385" s="102"/>
      <c r="C385" s="103"/>
      <c r="D385" s="102"/>
      <c r="E385" s="102"/>
      <c r="F385" s="102"/>
      <c r="G385" s="104"/>
      <c r="H385" s="102"/>
      <c r="I385" s="129"/>
      <c r="J385" s="102"/>
      <c r="K385" s="102"/>
      <c r="L385" s="102"/>
      <c r="M385" s="39"/>
      <c r="N385" s="88"/>
      <c r="O385" s="39"/>
      <c r="P385" s="102"/>
      <c r="Q385" s="102"/>
      <c r="R385" s="102"/>
      <c r="S385" s="103"/>
      <c r="T385" s="102"/>
      <c r="U385" s="108"/>
      <c r="V385" s="103"/>
      <c r="W385" s="103"/>
      <c r="X385" s="103"/>
      <c r="Y385" s="102"/>
    </row>
    <row r="386" spans="1:25" ht="15" customHeight="1" x14ac:dyDescent="0.25">
      <c r="A386" s="102"/>
      <c r="B386" s="102"/>
      <c r="C386" s="103"/>
      <c r="D386" s="102"/>
      <c r="E386" s="102"/>
      <c r="F386" s="102"/>
      <c r="G386" s="104"/>
      <c r="H386" s="102"/>
      <c r="I386" s="129"/>
      <c r="J386" s="102"/>
      <c r="K386" s="102"/>
      <c r="L386" s="102"/>
      <c r="M386" s="39"/>
      <c r="N386" s="88"/>
      <c r="O386" s="39"/>
      <c r="P386" s="102"/>
      <c r="Q386" s="102"/>
      <c r="R386" s="102"/>
      <c r="S386" s="103"/>
      <c r="T386" s="102"/>
      <c r="U386" s="108"/>
      <c r="V386" s="103"/>
      <c r="W386" s="103"/>
      <c r="X386" s="103"/>
      <c r="Y386" s="102"/>
    </row>
    <row r="387" spans="1:25" ht="15" customHeight="1" x14ac:dyDescent="0.25">
      <c r="A387" s="102"/>
      <c r="B387" s="102"/>
      <c r="C387" s="103"/>
      <c r="D387" s="102"/>
      <c r="E387" s="102"/>
      <c r="F387" s="102"/>
      <c r="G387" s="104"/>
      <c r="H387" s="102"/>
      <c r="I387" s="129"/>
      <c r="J387" s="102"/>
      <c r="K387" s="102"/>
      <c r="L387" s="102"/>
      <c r="M387" s="39"/>
      <c r="N387" s="88"/>
      <c r="O387" s="39"/>
      <c r="P387" s="102"/>
      <c r="Q387" s="102"/>
      <c r="R387" s="102"/>
      <c r="S387" s="103"/>
      <c r="T387" s="102"/>
      <c r="U387" s="108"/>
      <c r="V387" s="103"/>
      <c r="W387" s="103"/>
      <c r="X387" s="103"/>
      <c r="Y387" s="102"/>
    </row>
    <row r="388" spans="1:25" ht="15" customHeight="1" x14ac:dyDescent="0.25">
      <c r="A388" s="102"/>
      <c r="B388" s="102"/>
      <c r="C388" s="103"/>
      <c r="D388" s="102"/>
      <c r="E388" s="102"/>
      <c r="F388" s="102"/>
      <c r="G388" s="104"/>
      <c r="H388" s="102"/>
      <c r="I388" s="129"/>
      <c r="J388" s="102"/>
      <c r="K388" s="102"/>
      <c r="L388" s="102"/>
      <c r="M388" s="39"/>
      <c r="N388" s="88"/>
      <c r="O388" s="39"/>
      <c r="P388" s="102"/>
      <c r="Q388" s="102"/>
      <c r="R388" s="102"/>
      <c r="S388" s="103"/>
      <c r="T388" s="102"/>
      <c r="U388" s="108"/>
      <c r="V388" s="103"/>
      <c r="W388" s="103"/>
      <c r="X388" s="103"/>
      <c r="Y388" s="102"/>
    </row>
    <row r="389" spans="1:25" ht="15" customHeight="1" x14ac:dyDescent="0.25">
      <c r="A389" s="102"/>
      <c r="B389" s="102"/>
      <c r="C389" s="103"/>
      <c r="D389" s="102"/>
      <c r="E389" s="102"/>
      <c r="F389" s="102"/>
      <c r="G389" s="104"/>
      <c r="H389" s="102"/>
      <c r="I389" s="129"/>
      <c r="J389" s="102"/>
      <c r="K389" s="102"/>
      <c r="L389" s="102"/>
      <c r="M389" s="39"/>
      <c r="N389" s="88"/>
      <c r="O389" s="39"/>
      <c r="P389" s="102"/>
      <c r="Q389" s="102"/>
      <c r="R389" s="102"/>
      <c r="S389" s="103"/>
      <c r="T389" s="102"/>
      <c r="U389" s="108"/>
      <c r="V389" s="103"/>
      <c r="W389" s="103"/>
      <c r="X389" s="103"/>
      <c r="Y389" s="102"/>
    </row>
    <row r="390" spans="1:25" ht="15" customHeight="1" x14ac:dyDescent="0.25">
      <c r="A390" s="102"/>
      <c r="B390" s="102"/>
      <c r="C390" s="103"/>
      <c r="D390" s="102"/>
      <c r="E390" s="102"/>
      <c r="F390" s="102"/>
      <c r="G390" s="104"/>
      <c r="H390" s="102"/>
      <c r="I390" s="129"/>
      <c r="J390" s="102"/>
      <c r="K390" s="102"/>
      <c r="L390" s="102"/>
      <c r="M390" s="39"/>
      <c r="N390" s="88"/>
      <c r="O390" s="39"/>
      <c r="P390" s="102"/>
      <c r="Q390" s="102"/>
      <c r="R390" s="102"/>
      <c r="S390" s="103"/>
      <c r="T390" s="102"/>
      <c r="U390" s="108"/>
      <c r="V390" s="103"/>
      <c r="W390" s="103"/>
      <c r="X390" s="103"/>
      <c r="Y390" s="102"/>
    </row>
    <row r="391" spans="1:25" ht="15" customHeight="1" x14ac:dyDescent="0.25">
      <c r="A391" s="102"/>
      <c r="B391" s="102"/>
      <c r="C391" s="103"/>
      <c r="D391" s="102"/>
      <c r="E391" s="102"/>
      <c r="F391" s="102"/>
      <c r="G391" s="104"/>
      <c r="H391" s="102"/>
      <c r="I391" s="129"/>
      <c r="J391" s="102"/>
      <c r="K391" s="102"/>
      <c r="L391" s="102"/>
      <c r="M391" s="39"/>
      <c r="N391" s="88"/>
      <c r="O391" s="39"/>
      <c r="P391" s="102"/>
      <c r="Q391" s="102"/>
      <c r="R391" s="102"/>
      <c r="S391" s="103"/>
      <c r="T391" s="102"/>
      <c r="U391" s="108"/>
      <c r="V391" s="103"/>
      <c r="W391" s="103"/>
      <c r="X391" s="103"/>
      <c r="Y391" s="102"/>
    </row>
    <row r="392" spans="1:25" ht="15" customHeight="1" x14ac:dyDescent="0.25">
      <c r="A392" s="102"/>
      <c r="B392" s="102"/>
      <c r="C392" s="103"/>
      <c r="D392" s="102"/>
      <c r="E392" s="102"/>
      <c r="F392" s="102"/>
      <c r="G392" s="104"/>
      <c r="H392" s="102"/>
      <c r="I392" s="129"/>
      <c r="J392" s="102"/>
      <c r="K392" s="102"/>
      <c r="L392" s="102"/>
      <c r="M392" s="39"/>
      <c r="N392" s="88"/>
      <c r="O392" s="39"/>
      <c r="P392" s="102"/>
      <c r="Q392" s="102"/>
      <c r="R392" s="102"/>
      <c r="S392" s="103"/>
      <c r="T392" s="102"/>
      <c r="U392" s="108"/>
      <c r="V392" s="103"/>
      <c r="W392" s="103"/>
      <c r="X392" s="103"/>
      <c r="Y392" s="102"/>
    </row>
    <row r="393" spans="1:25" ht="15" customHeight="1" x14ac:dyDescent="0.25">
      <c r="A393" s="102"/>
      <c r="B393" s="102"/>
      <c r="C393" s="103"/>
      <c r="D393" s="102"/>
      <c r="E393" s="102"/>
      <c r="F393" s="102"/>
      <c r="G393" s="104"/>
      <c r="H393" s="102"/>
      <c r="I393" s="129"/>
      <c r="J393" s="102"/>
      <c r="K393" s="102"/>
      <c r="L393" s="102"/>
      <c r="M393" s="39"/>
      <c r="N393" s="88"/>
      <c r="O393" s="39"/>
      <c r="P393" s="102"/>
      <c r="Q393" s="102"/>
      <c r="R393" s="102"/>
      <c r="S393" s="103"/>
      <c r="T393" s="102"/>
      <c r="U393" s="108"/>
      <c r="V393" s="103"/>
      <c r="W393" s="103"/>
      <c r="X393" s="103"/>
      <c r="Y393" s="102"/>
    </row>
    <row r="394" spans="1:25" ht="15" customHeight="1" x14ac:dyDescent="0.25">
      <c r="A394" s="102"/>
      <c r="B394" s="102"/>
      <c r="C394" s="103"/>
      <c r="D394" s="102"/>
      <c r="E394" s="102"/>
      <c r="F394" s="102"/>
      <c r="G394" s="104"/>
      <c r="H394" s="102"/>
      <c r="I394" s="129"/>
      <c r="J394" s="102"/>
      <c r="K394" s="102"/>
      <c r="L394" s="102"/>
      <c r="M394" s="39"/>
      <c r="N394" s="88"/>
      <c r="O394" s="39"/>
      <c r="P394" s="102"/>
      <c r="Q394" s="102"/>
      <c r="R394" s="102"/>
      <c r="S394" s="103"/>
      <c r="T394" s="102"/>
      <c r="U394" s="108"/>
      <c r="V394" s="103"/>
      <c r="W394" s="103"/>
      <c r="X394" s="103"/>
      <c r="Y394" s="102"/>
    </row>
    <row r="395" spans="1:25" ht="15" customHeight="1" x14ac:dyDescent="0.25">
      <c r="A395" s="102"/>
      <c r="B395" s="102"/>
      <c r="C395" s="103"/>
      <c r="D395" s="102"/>
      <c r="E395" s="102"/>
      <c r="F395" s="102"/>
      <c r="G395" s="104"/>
      <c r="H395" s="102"/>
      <c r="I395" s="129"/>
      <c r="J395" s="102"/>
      <c r="K395" s="102"/>
      <c r="L395" s="102"/>
      <c r="M395" s="39"/>
      <c r="N395" s="88"/>
      <c r="O395" s="39"/>
      <c r="P395" s="102"/>
      <c r="Q395" s="102"/>
      <c r="R395" s="102"/>
      <c r="S395" s="103"/>
      <c r="T395" s="102"/>
      <c r="U395" s="108"/>
      <c r="V395" s="103"/>
      <c r="W395" s="103"/>
      <c r="X395" s="103"/>
      <c r="Y395" s="102"/>
    </row>
    <row r="396" spans="1:25" ht="15" customHeight="1" x14ac:dyDescent="0.25">
      <c r="A396" s="102"/>
      <c r="B396" s="102"/>
      <c r="C396" s="103"/>
      <c r="D396" s="102"/>
      <c r="E396" s="102"/>
      <c r="F396" s="102"/>
      <c r="G396" s="104"/>
      <c r="H396" s="102"/>
      <c r="I396" s="129"/>
      <c r="J396" s="102"/>
      <c r="K396" s="102"/>
      <c r="L396" s="102"/>
      <c r="M396" s="39"/>
      <c r="N396" s="88"/>
      <c r="O396" s="39"/>
      <c r="P396" s="102"/>
      <c r="Q396" s="102"/>
      <c r="R396" s="102"/>
      <c r="S396" s="103"/>
      <c r="T396" s="102"/>
      <c r="U396" s="108"/>
      <c r="V396" s="103"/>
      <c r="W396" s="103"/>
      <c r="X396" s="103"/>
      <c r="Y396" s="102"/>
    </row>
    <row r="397" spans="1:25" ht="15" customHeight="1" x14ac:dyDescent="0.25">
      <c r="A397" s="102"/>
      <c r="B397" s="102"/>
      <c r="C397" s="103"/>
      <c r="D397" s="102"/>
      <c r="E397" s="102"/>
      <c r="F397" s="102"/>
      <c r="G397" s="104"/>
      <c r="H397" s="102"/>
      <c r="I397" s="129"/>
      <c r="J397" s="102"/>
      <c r="K397" s="102"/>
      <c r="L397" s="102"/>
      <c r="M397" s="39"/>
      <c r="N397" s="88"/>
      <c r="O397" s="39"/>
      <c r="P397" s="102"/>
      <c r="Q397" s="102"/>
      <c r="R397" s="102"/>
      <c r="S397" s="103"/>
      <c r="T397" s="102"/>
      <c r="U397" s="108"/>
      <c r="V397" s="103"/>
      <c r="W397" s="103"/>
      <c r="X397" s="103"/>
      <c r="Y397" s="102"/>
    </row>
    <row r="398" spans="1:25" ht="15" customHeight="1" x14ac:dyDescent="0.25">
      <c r="A398" s="102"/>
      <c r="B398" s="102"/>
      <c r="C398" s="103"/>
      <c r="D398" s="102"/>
      <c r="E398" s="102"/>
      <c r="F398" s="102"/>
      <c r="G398" s="104"/>
      <c r="H398" s="102"/>
      <c r="I398" s="129"/>
      <c r="J398" s="102"/>
      <c r="K398" s="102"/>
      <c r="L398" s="102"/>
      <c r="M398" s="39"/>
      <c r="N398" s="88"/>
      <c r="O398" s="39"/>
      <c r="P398" s="102"/>
      <c r="Q398" s="102"/>
      <c r="R398" s="102"/>
      <c r="S398" s="103"/>
      <c r="T398" s="102"/>
      <c r="U398" s="108"/>
      <c r="V398" s="103"/>
      <c r="W398" s="103"/>
      <c r="X398" s="103"/>
      <c r="Y398" s="102"/>
    </row>
    <row r="399" spans="1:25" ht="15" customHeight="1" x14ac:dyDescent="0.25">
      <c r="A399" s="102"/>
      <c r="B399" s="102"/>
      <c r="C399" s="103"/>
      <c r="D399" s="102"/>
      <c r="E399" s="102"/>
      <c r="F399" s="102"/>
      <c r="G399" s="104"/>
      <c r="H399" s="102"/>
      <c r="I399" s="129"/>
      <c r="J399" s="102"/>
      <c r="K399" s="102"/>
      <c r="L399" s="102"/>
      <c r="M399" s="39"/>
      <c r="N399" s="88"/>
      <c r="O399" s="39"/>
      <c r="P399" s="102"/>
      <c r="Q399" s="102"/>
      <c r="R399" s="102"/>
      <c r="S399" s="103"/>
      <c r="T399" s="102"/>
      <c r="U399" s="108"/>
      <c r="V399" s="103"/>
      <c r="W399" s="103"/>
      <c r="X399" s="103"/>
      <c r="Y399" s="102"/>
    </row>
    <row r="400" spans="1:25" ht="15" customHeight="1" x14ac:dyDescent="0.25">
      <c r="A400" s="102"/>
      <c r="B400" s="102"/>
      <c r="C400" s="103"/>
      <c r="D400" s="102"/>
      <c r="E400" s="102"/>
      <c r="F400" s="102"/>
      <c r="G400" s="104"/>
      <c r="H400" s="102"/>
      <c r="I400" s="129"/>
      <c r="J400" s="102"/>
      <c r="K400" s="102"/>
      <c r="L400" s="102"/>
      <c r="M400" s="39"/>
      <c r="N400" s="88"/>
      <c r="O400" s="39"/>
      <c r="P400" s="102"/>
      <c r="Q400" s="102"/>
      <c r="R400" s="102"/>
      <c r="S400" s="103"/>
      <c r="T400" s="102"/>
      <c r="U400" s="108"/>
      <c r="V400" s="103"/>
      <c r="W400" s="103"/>
      <c r="X400" s="103"/>
      <c r="Y400" s="102"/>
    </row>
    <row r="401" spans="1:25" ht="15" customHeight="1" x14ac:dyDescent="0.25">
      <c r="A401" s="102"/>
      <c r="B401" s="102"/>
      <c r="C401" s="103"/>
      <c r="D401" s="102"/>
      <c r="E401" s="102"/>
      <c r="F401" s="102"/>
      <c r="G401" s="104"/>
      <c r="H401" s="102"/>
      <c r="I401" s="129"/>
      <c r="J401" s="102"/>
      <c r="K401" s="102"/>
      <c r="L401" s="102"/>
      <c r="M401" s="39"/>
      <c r="N401" s="88"/>
      <c r="O401" s="39"/>
      <c r="P401" s="102"/>
      <c r="Q401" s="102"/>
      <c r="R401" s="102"/>
      <c r="S401" s="103"/>
      <c r="T401" s="102"/>
      <c r="U401" s="108"/>
      <c r="V401" s="103"/>
      <c r="W401" s="103"/>
      <c r="X401" s="103"/>
      <c r="Y401" s="102"/>
    </row>
    <row r="402" spans="1:25" ht="15" customHeight="1" x14ac:dyDescent="0.25">
      <c r="A402" s="102"/>
      <c r="B402" s="102"/>
      <c r="C402" s="103"/>
      <c r="D402" s="102"/>
      <c r="E402" s="102"/>
      <c r="F402" s="102"/>
      <c r="G402" s="104"/>
      <c r="H402" s="102"/>
      <c r="I402" s="129"/>
      <c r="J402" s="102"/>
      <c r="K402" s="102"/>
      <c r="L402" s="102"/>
      <c r="M402" s="39"/>
      <c r="N402" s="88"/>
      <c r="O402" s="39"/>
      <c r="P402" s="102"/>
      <c r="Q402" s="102"/>
      <c r="R402" s="102"/>
      <c r="S402" s="103"/>
      <c r="T402" s="102"/>
      <c r="U402" s="108"/>
      <c r="V402" s="103"/>
      <c r="W402" s="103"/>
      <c r="X402" s="103"/>
      <c r="Y402" s="102"/>
    </row>
    <row r="403" spans="1:25" ht="15" customHeight="1" x14ac:dyDescent="0.25">
      <c r="A403" s="102"/>
      <c r="B403" s="102"/>
      <c r="C403" s="103"/>
      <c r="D403" s="102"/>
      <c r="E403" s="102"/>
      <c r="F403" s="102"/>
      <c r="G403" s="104"/>
      <c r="H403" s="102"/>
      <c r="I403" s="129"/>
      <c r="J403" s="102"/>
      <c r="K403" s="102"/>
      <c r="L403" s="102"/>
      <c r="M403" s="39"/>
      <c r="N403" s="88"/>
      <c r="O403" s="39"/>
      <c r="P403" s="102"/>
      <c r="Q403" s="102"/>
      <c r="R403" s="102"/>
      <c r="S403" s="103"/>
      <c r="T403" s="102"/>
      <c r="U403" s="108"/>
      <c r="V403" s="103"/>
      <c r="W403" s="103"/>
      <c r="X403" s="103"/>
      <c r="Y403" s="102"/>
    </row>
    <row r="404" spans="1:25" ht="15" customHeight="1" x14ac:dyDescent="0.25">
      <c r="A404" s="102"/>
      <c r="B404" s="102"/>
      <c r="C404" s="103"/>
      <c r="D404" s="102"/>
      <c r="E404" s="102"/>
      <c r="F404" s="102"/>
      <c r="G404" s="104"/>
      <c r="H404" s="102"/>
      <c r="I404" s="129"/>
      <c r="J404" s="102"/>
      <c r="K404" s="102"/>
      <c r="L404" s="102"/>
      <c r="M404" s="39"/>
      <c r="N404" s="88"/>
      <c r="O404" s="39"/>
      <c r="P404" s="102"/>
      <c r="Q404" s="102"/>
      <c r="R404" s="102"/>
      <c r="S404" s="103"/>
      <c r="T404" s="102"/>
      <c r="U404" s="108"/>
      <c r="V404" s="103"/>
      <c r="W404" s="103"/>
      <c r="X404" s="103"/>
      <c r="Y404" s="102"/>
    </row>
    <row r="405" spans="1:25" ht="15" customHeight="1" x14ac:dyDescent="0.25">
      <c r="A405" s="102"/>
      <c r="B405" s="102"/>
      <c r="C405" s="103"/>
      <c r="D405" s="102"/>
      <c r="E405" s="102"/>
      <c r="F405" s="102"/>
      <c r="G405" s="104"/>
      <c r="H405" s="102"/>
      <c r="I405" s="129"/>
      <c r="J405" s="102"/>
      <c r="K405" s="102"/>
      <c r="L405" s="102"/>
      <c r="M405" s="39"/>
      <c r="N405" s="88"/>
      <c r="O405" s="39"/>
      <c r="P405" s="102"/>
      <c r="Q405" s="102"/>
      <c r="R405" s="102"/>
      <c r="S405" s="103"/>
      <c r="T405" s="102"/>
      <c r="U405" s="108"/>
      <c r="V405" s="103"/>
      <c r="W405" s="103"/>
      <c r="X405" s="103"/>
      <c r="Y405" s="102"/>
    </row>
    <row r="406" spans="1:25" ht="15" customHeight="1" x14ac:dyDescent="0.25">
      <c r="A406" s="102"/>
      <c r="B406" s="102"/>
      <c r="C406" s="103"/>
      <c r="D406" s="102"/>
      <c r="E406" s="102"/>
      <c r="F406" s="102"/>
      <c r="G406" s="104"/>
      <c r="H406" s="102"/>
      <c r="I406" s="129"/>
      <c r="J406" s="102"/>
      <c r="K406" s="102"/>
      <c r="L406" s="102"/>
      <c r="M406" s="39"/>
      <c r="N406" s="88"/>
      <c r="O406" s="39"/>
      <c r="P406" s="102"/>
      <c r="Q406" s="102"/>
      <c r="R406" s="102"/>
      <c r="S406" s="103"/>
      <c r="T406" s="102"/>
      <c r="U406" s="108"/>
      <c r="V406" s="103"/>
      <c r="W406" s="103"/>
      <c r="X406" s="103"/>
      <c r="Y406" s="102"/>
    </row>
    <row r="407" spans="1:25" ht="15" customHeight="1" x14ac:dyDescent="0.25">
      <c r="A407" s="102"/>
      <c r="B407" s="102"/>
      <c r="C407" s="103"/>
      <c r="D407" s="102"/>
      <c r="E407" s="102"/>
      <c r="F407" s="102"/>
      <c r="G407" s="104"/>
      <c r="H407" s="102"/>
      <c r="I407" s="129"/>
      <c r="J407" s="102"/>
      <c r="K407" s="102"/>
      <c r="L407" s="102"/>
      <c r="M407" s="39"/>
      <c r="N407" s="88"/>
      <c r="O407" s="39"/>
      <c r="P407" s="102"/>
      <c r="Q407" s="102"/>
      <c r="R407" s="102"/>
      <c r="S407" s="103"/>
      <c r="T407" s="102"/>
      <c r="U407" s="108"/>
      <c r="V407" s="103"/>
      <c r="W407" s="103"/>
      <c r="X407" s="103"/>
      <c r="Y407" s="102"/>
    </row>
    <row r="408" spans="1:25" ht="15" customHeight="1" x14ac:dyDescent="0.25">
      <c r="A408" s="102"/>
      <c r="B408" s="102"/>
      <c r="C408" s="103"/>
      <c r="D408" s="102"/>
      <c r="E408" s="102"/>
      <c r="F408" s="102"/>
      <c r="G408" s="104"/>
      <c r="H408" s="102"/>
      <c r="I408" s="129"/>
      <c r="J408" s="102"/>
      <c r="K408" s="102"/>
      <c r="L408" s="102"/>
      <c r="M408" s="39"/>
      <c r="N408" s="88"/>
      <c r="O408" s="39"/>
      <c r="P408" s="102"/>
      <c r="Q408" s="102"/>
      <c r="R408" s="102"/>
      <c r="S408" s="103"/>
      <c r="T408" s="102"/>
      <c r="U408" s="108"/>
      <c r="V408" s="103"/>
      <c r="W408" s="103"/>
      <c r="X408" s="103"/>
      <c r="Y408" s="102"/>
    </row>
    <row r="409" spans="1:25" ht="15" customHeight="1" x14ac:dyDescent="0.25">
      <c r="A409" s="102"/>
      <c r="B409" s="102"/>
      <c r="C409" s="103"/>
      <c r="D409" s="102"/>
      <c r="E409" s="102"/>
      <c r="F409" s="102"/>
      <c r="G409" s="104"/>
      <c r="H409" s="102"/>
      <c r="I409" s="129"/>
      <c r="J409" s="102"/>
      <c r="K409" s="102"/>
      <c r="L409" s="102"/>
      <c r="M409" s="39"/>
      <c r="N409" s="88"/>
      <c r="O409" s="39"/>
      <c r="P409" s="102"/>
      <c r="Q409" s="102"/>
      <c r="R409" s="102"/>
      <c r="S409" s="103"/>
      <c r="T409" s="102"/>
      <c r="U409" s="108"/>
      <c r="V409" s="103"/>
      <c r="W409" s="103"/>
      <c r="X409" s="103"/>
      <c r="Y409" s="102"/>
    </row>
    <row r="410" spans="1:25" ht="15" customHeight="1" x14ac:dyDescent="0.25">
      <c r="A410" s="102"/>
      <c r="B410" s="102"/>
      <c r="C410" s="103"/>
      <c r="D410" s="102"/>
      <c r="E410" s="102"/>
      <c r="F410" s="102"/>
      <c r="G410" s="104"/>
      <c r="H410" s="102"/>
      <c r="I410" s="129"/>
      <c r="J410" s="102"/>
      <c r="K410" s="102"/>
      <c r="L410" s="102"/>
      <c r="M410" s="39"/>
      <c r="N410" s="88"/>
      <c r="O410" s="39"/>
      <c r="P410" s="102"/>
      <c r="Q410" s="102"/>
      <c r="R410" s="102"/>
      <c r="S410" s="103"/>
      <c r="T410" s="102"/>
      <c r="U410" s="108"/>
      <c r="V410" s="103"/>
      <c r="W410" s="103"/>
      <c r="X410" s="103"/>
      <c r="Y410" s="102"/>
    </row>
    <row r="411" spans="1:25" ht="15" customHeight="1" x14ac:dyDescent="0.25">
      <c r="A411" s="102"/>
      <c r="B411" s="102"/>
      <c r="C411" s="103"/>
      <c r="D411" s="102"/>
      <c r="E411" s="102"/>
      <c r="F411" s="102"/>
      <c r="G411" s="104"/>
      <c r="H411" s="102"/>
      <c r="I411" s="129"/>
      <c r="J411" s="102"/>
      <c r="K411" s="102"/>
      <c r="L411" s="102"/>
      <c r="M411" s="39"/>
      <c r="N411" s="88"/>
      <c r="O411" s="39"/>
      <c r="P411" s="102"/>
      <c r="Q411" s="102"/>
      <c r="R411" s="102"/>
      <c r="S411" s="103"/>
      <c r="T411" s="102"/>
      <c r="U411" s="108"/>
      <c r="V411" s="103"/>
      <c r="W411" s="103"/>
      <c r="X411" s="103"/>
      <c r="Y411" s="102"/>
    </row>
    <row r="412" spans="1:25" ht="15" customHeight="1" x14ac:dyDescent="0.25">
      <c r="A412" s="102"/>
      <c r="B412" s="102"/>
      <c r="C412" s="103"/>
      <c r="D412" s="102"/>
      <c r="E412" s="102"/>
      <c r="F412" s="102"/>
      <c r="G412" s="104"/>
      <c r="H412" s="102"/>
      <c r="I412" s="129"/>
      <c r="J412" s="102"/>
      <c r="K412" s="102"/>
      <c r="L412" s="102"/>
      <c r="M412" s="39"/>
      <c r="N412" s="88"/>
      <c r="O412" s="39"/>
      <c r="P412" s="102"/>
      <c r="Q412" s="102"/>
      <c r="R412" s="102"/>
      <c r="S412" s="103"/>
      <c r="T412" s="102"/>
      <c r="U412" s="108"/>
      <c r="V412" s="103"/>
      <c r="W412" s="103"/>
      <c r="X412" s="103"/>
      <c r="Y412" s="102"/>
    </row>
    <row r="413" spans="1:25" ht="15" customHeight="1" x14ac:dyDescent="0.25">
      <c r="A413" s="102"/>
      <c r="B413" s="102"/>
      <c r="C413" s="103"/>
      <c r="D413" s="102"/>
      <c r="E413" s="102"/>
      <c r="F413" s="102"/>
      <c r="G413" s="104"/>
      <c r="H413" s="102"/>
      <c r="I413" s="129"/>
      <c r="J413" s="102"/>
      <c r="K413" s="102"/>
      <c r="L413" s="102"/>
      <c r="M413" s="39"/>
      <c r="N413" s="88"/>
      <c r="O413" s="39"/>
      <c r="P413" s="102"/>
      <c r="Q413" s="102"/>
      <c r="R413" s="102"/>
      <c r="S413" s="103"/>
      <c r="T413" s="102"/>
      <c r="U413" s="108"/>
      <c r="V413" s="103"/>
      <c r="W413" s="103"/>
      <c r="X413" s="103"/>
      <c r="Y413" s="102"/>
    </row>
    <row r="414" spans="1:25" ht="15" customHeight="1" x14ac:dyDescent="0.25">
      <c r="A414" s="102"/>
      <c r="B414" s="102"/>
      <c r="C414" s="103"/>
      <c r="D414" s="102"/>
      <c r="E414" s="102"/>
      <c r="F414" s="102"/>
      <c r="G414" s="104"/>
      <c r="H414" s="102"/>
      <c r="I414" s="129"/>
      <c r="J414" s="102"/>
      <c r="K414" s="102"/>
      <c r="L414" s="102"/>
      <c r="M414" s="39"/>
      <c r="N414" s="88"/>
      <c r="O414" s="39"/>
      <c r="P414" s="102"/>
      <c r="Q414" s="102"/>
      <c r="R414" s="102"/>
      <c r="S414" s="103"/>
      <c r="T414" s="102"/>
      <c r="U414" s="108"/>
      <c r="V414" s="103"/>
      <c r="W414" s="103"/>
      <c r="X414" s="103"/>
      <c r="Y414" s="102"/>
    </row>
    <row r="415" spans="1:25" ht="15" customHeight="1" x14ac:dyDescent="0.25">
      <c r="A415" s="102"/>
      <c r="B415" s="102"/>
      <c r="C415" s="103"/>
      <c r="D415" s="102"/>
      <c r="E415" s="102"/>
      <c r="F415" s="102"/>
      <c r="G415" s="104"/>
      <c r="H415" s="102"/>
      <c r="I415" s="129"/>
      <c r="J415" s="102"/>
      <c r="K415" s="102"/>
      <c r="L415" s="102"/>
      <c r="M415" s="39"/>
      <c r="N415" s="88"/>
      <c r="O415" s="39"/>
      <c r="P415" s="102"/>
      <c r="Q415" s="102"/>
      <c r="R415" s="102"/>
      <c r="S415" s="103"/>
      <c r="T415" s="102"/>
      <c r="U415" s="108"/>
      <c r="V415" s="103"/>
      <c r="W415" s="103"/>
      <c r="X415" s="103"/>
      <c r="Y415" s="102"/>
    </row>
    <row r="416" spans="1:25" ht="15" customHeight="1" x14ac:dyDescent="0.25">
      <c r="A416" s="102"/>
      <c r="B416" s="102"/>
      <c r="C416" s="103"/>
      <c r="D416" s="102"/>
      <c r="E416" s="102"/>
      <c r="F416" s="102"/>
      <c r="G416" s="104"/>
      <c r="H416" s="102"/>
      <c r="I416" s="129"/>
      <c r="J416" s="102"/>
      <c r="K416" s="102"/>
      <c r="L416" s="102"/>
      <c r="M416" s="39"/>
      <c r="N416" s="88"/>
      <c r="O416" s="39"/>
      <c r="P416" s="102"/>
      <c r="Q416" s="102"/>
      <c r="R416" s="102"/>
      <c r="S416" s="103"/>
      <c r="T416" s="102"/>
      <c r="U416" s="108"/>
      <c r="V416" s="103"/>
      <c r="W416" s="103"/>
      <c r="X416" s="103"/>
      <c r="Y416" s="102"/>
    </row>
    <row r="417" spans="1:25" ht="15" customHeight="1" x14ac:dyDescent="0.25">
      <c r="A417" s="102"/>
      <c r="B417" s="102"/>
      <c r="C417" s="103"/>
      <c r="D417" s="102"/>
      <c r="E417" s="102"/>
      <c r="F417" s="102"/>
      <c r="G417" s="104"/>
      <c r="H417" s="102"/>
      <c r="I417" s="129"/>
      <c r="J417" s="102"/>
      <c r="K417" s="102"/>
      <c r="L417" s="102"/>
      <c r="M417" s="39"/>
      <c r="N417" s="88"/>
      <c r="O417" s="39"/>
      <c r="P417" s="102"/>
      <c r="Q417" s="102"/>
      <c r="R417" s="102"/>
      <c r="S417" s="103"/>
      <c r="T417" s="102"/>
      <c r="U417" s="108"/>
      <c r="V417" s="103"/>
      <c r="W417" s="103"/>
      <c r="X417" s="103"/>
      <c r="Y417" s="102"/>
    </row>
    <row r="418" spans="1:25" ht="15" customHeight="1" x14ac:dyDescent="0.25">
      <c r="A418" s="102"/>
      <c r="B418" s="102"/>
      <c r="C418" s="103"/>
      <c r="D418" s="102"/>
      <c r="E418" s="102"/>
      <c r="F418" s="102"/>
      <c r="G418" s="104"/>
      <c r="H418" s="102"/>
      <c r="I418" s="129"/>
      <c r="J418" s="102"/>
      <c r="K418" s="102"/>
      <c r="L418" s="102"/>
      <c r="M418" s="39"/>
      <c r="N418" s="88"/>
      <c r="O418" s="39"/>
      <c r="P418" s="102"/>
      <c r="Q418" s="102"/>
      <c r="R418" s="102"/>
      <c r="S418" s="103"/>
      <c r="T418" s="102"/>
      <c r="U418" s="108"/>
      <c r="V418" s="103"/>
      <c r="W418" s="103"/>
      <c r="X418" s="103"/>
      <c r="Y418" s="102"/>
    </row>
    <row r="419" spans="1:25" ht="15" customHeight="1" x14ac:dyDescent="0.25">
      <c r="A419" s="102"/>
      <c r="B419" s="102"/>
      <c r="C419" s="103"/>
      <c r="D419" s="102"/>
      <c r="E419" s="102"/>
      <c r="F419" s="102"/>
      <c r="G419" s="104"/>
      <c r="H419" s="102"/>
      <c r="I419" s="129"/>
      <c r="J419" s="102"/>
      <c r="K419" s="102"/>
      <c r="L419" s="102"/>
      <c r="M419" s="39"/>
      <c r="N419" s="88"/>
      <c r="O419" s="39"/>
      <c r="P419" s="102"/>
      <c r="Q419" s="102"/>
      <c r="R419" s="102"/>
      <c r="S419" s="103"/>
      <c r="T419" s="102"/>
      <c r="U419" s="108"/>
      <c r="V419" s="103"/>
      <c r="W419" s="103"/>
      <c r="X419" s="103"/>
      <c r="Y419" s="102"/>
    </row>
    <row r="420" spans="1:25" ht="15" customHeight="1" x14ac:dyDescent="0.25">
      <c r="A420" s="102"/>
      <c r="B420" s="102"/>
      <c r="C420" s="103"/>
      <c r="D420" s="102"/>
      <c r="E420" s="102"/>
      <c r="F420" s="102"/>
      <c r="G420" s="104"/>
      <c r="H420" s="102"/>
      <c r="I420" s="129"/>
      <c r="J420" s="102"/>
      <c r="K420" s="102"/>
      <c r="L420" s="102"/>
      <c r="M420" s="39"/>
      <c r="N420" s="88"/>
      <c r="O420" s="39"/>
      <c r="P420" s="102"/>
      <c r="Q420" s="102"/>
      <c r="R420" s="102"/>
      <c r="S420" s="103"/>
      <c r="T420" s="102"/>
      <c r="U420" s="108"/>
      <c r="V420" s="103"/>
      <c r="W420" s="103"/>
      <c r="X420" s="103"/>
      <c r="Y420" s="102"/>
    </row>
    <row r="421" spans="1:25" ht="15" customHeight="1" x14ac:dyDescent="0.25">
      <c r="A421" s="102"/>
      <c r="B421" s="102"/>
      <c r="C421" s="103"/>
      <c r="D421" s="102"/>
      <c r="E421" s="102"/>
      <c r="F421" s="102"/>
      <c r="G421" s="104"/>
      <c r="H421" s="102"/>
      <c r="I421" s="129"/>
      <c r="J421" s="102"/>
      <c r="K421" s="102"/>
      <c r="L421" s="102"/>
      <c r="M421" s="39"/>
      <c r="N421" s="88"/>
      <c r="O421" s="39"/>
      <c r="P421" s="102"/>
      <c r="Q421" s="102"/>
      <c r="R421" s="102"/>
      <c r="S421" s="103"/>
      <c r="T421" s="102"/>
      <c r="U421" s="108"/>
      <c r="V421" s="103"/>
      <c r="W421" s="103"/>
      <c r="X421" s="103"/>
      <c r="Y421" s="102"/>
    </row>
    <row r="422" spans="1:25" ht="15" customHeight="1" x14ac:dyDescent="0.25">
      <c r="A422" s="102"/>
      <c r="B422" s="102"/>
      <c r="C422" s="103"/>
      <c r="D422" s="102"/>
      <c r="E422" s="102"/>
      <c r="F422" s="102"/>
      <c r="G422" s="104"/>
      <c r="H422" s="102"/>
      <c r="I422" s="129"/>
      <c r="J422" s="102"/>
      <c r="K422" s="102"/>
      <c r="L422" s="102"/>
      <c r="M422" s="39"/>
      <c r="N422" s="88"/>
      <c r="O422" s="39"/>
      <c r="P422" s="102"/>
      <c r="Q422" s="102"/>
      <c r="R422" s="102"/>
      <c r="S422" s="103"/>
      <c r="T422" s="102"/>
      <c r="U422" s="108"/>
      <c r="V422" s="103"/>
      <c r="W422" s="103"/>
      <c r="X422" s="103"/>
      <c r="Y422" s="102"/>
    </row>
    <row r="423" spans="1:25" ht="15" customHeight="1" x14ac:dyDescent="0.25">
      <c r="A423" s="102"/>
      <c r="B423" s="102"/>
      <c r="C423" s="103"/>
      <c r="D423" s="102"/>
      <c r="E423" s="102"/>
      <c r="F423" s="102"/>
      <c r="G423" s="104"/>
      <c r="H423" s="102"/>
      <c r="I423" s="129"/>
      <c r="J423" s="102"/>
      <c r="K423" s="102"/>
      <c r="L423" s="102"/>
      <c r="M423" s="39"/>
      <c r="N423" s="88"/>
      <c r="O423" s="39"/>
      <c r="P423" s="102"/>
      <c r="Q423" s="102"/>
      <c r="R423" s="102"/>
      <c r="S423" s="103"/>
      <c r="T423" s="102"/>
      <c r="U423" s="108"/>
      <c r="V423" s="103"/>
      <c r="W423" s="103"/>
      <c r="X423" s="103"/>
      <c r="Y423" s="102"/>
    </row>
    <row r="424" spans="1:25" ht="15" customHeight="1" x14ac:dyDescent="0.25">
      <c r="A424" s="102"/>
      <c r="B424" s="102"/>
      <c r="C424" s="103"/>
      <c r="D424" s="102"/>
      <c r="E424" s="102"/>
      <c r="F424" s="102"/>
      <c r="G424" s="104"/>
      <c r="H424" s="102"/>
      <c r="I424" s="129"/>
      <c r="J424" s="102"/>
      <c r="K424" s="102"/>
      <c r="L424" s="102"/>
      <c r="M424" s="39"/>
      <c r="N424" s="88"/>
      <c r="O424" s="39"/>
      <c r="P424" s="102"/>
      <c r="Q424" s="102"/>
      <c r="R424" s="102"/>
      <c r="S424" s="103"/>
      <c r="T424" s="102"/>
      <c r="U424" s="108"/>
      <c r="V424" s="103"/>
      <c r="W424" s="103"/>
      <c r="X424" s="103"/>
      <c r="Y424" s="102"/>
    </row>
    <row r="425" spans="1:25" ht="15" customHeight="1" x14ac:dyDescent="0.25">
      <c r="A425" s="102"/>
      <c r="B425" s="102"/>
      <c r="C425" s="103"/>
      <c r="D425" s="102"/>
      <c r="E425" s="102"/>
      <c r="F425" s="102"/>
      <c r="G425" s="104"/>
      <c r="H425" s="102"/>
      <c r="I425" s="129"/>
      <c r="J425" s="102"/>
      <c r="K425" s="102"/>
      <c r="L425" s="102"/>
      <c r="M425" s="39"/>
      <c r="N425" s="88"/>
      <c r="O425" s="39"/>
      <c r="P425" s="102"/>
      <c r="Q425" s="102"/>
      <c r="R425" s="102"/>
      <c r="S425" s="103"/>
      <c r="T425" s="102"/>
      <c r="U425" s="108"/>
      <c r="V425" s="103"/>
      <c r="W425" s="103"/>
      <c r="X425" s="103"/>
      <c r="Y425" s="102"/>
    </row>
    <row r="426" spans="1:25" ht="15" customHeight="1" x14ac:dyDescent="0.25">
      <c r="A426" s="102"/>
      <c r="B426" s="102"/>
      <c r="C426" s="103"/>
      <c r="D426" s="102"/>
      <c r="E426" s="102"/>
      <c r="F426" s="102"/>
      <c r="G426" s="104"/>
      <c r="H426" s="102"/>
      <c r="I426" s="129"/>
      <c r="J426" s="102"/>
      <c r="K426" s="102"/>
      <c r="L426" s="102"/>
      <c r="M426" s="39"/>
      <c r="N426" s="88"/>
      <c r="O426" s="39"/>
      <c r="P426" s="102"/>
      <c r="Q426" s="102"/>
      <c r="R426" s="102"/>
      <c r="S426" s="103"/>
      <c r="T426" s="102"/>
      <c r="U426" s="108"/>
      <c r="V426" s="103"/>
      <c r="W426" s="103"/>
      <c r="X426" s="103"/>
      <c r="Y426" s="102"/>
    </row>
    <row r="427" spans="1:25" ht="15" customHeight="1" x14ac:dyDescent="0.25">
      <c r="A427" s="102"/>
      <c r="B427" s="102"/>
      <c r="C427" s="103"/>
      <c r="D427" s="102"/>
      <c r="E427" s="102"/>
      <c r="F427" s="102"/>
      <c r="G427" s="104"/>
      <c r="H427" s="102"/>
      <c r="I427" s="129"/>
      <c r="J427" s="102"/>
      <c r="K427" s="102"/>
      <c r="L427" s="102"/>
      <c r="M427" s="39"/>
      <c r="N427" s="88"/>
      <c r="O427" s="39"/>
      <c r="P427" s="102"/>
      <c r="Q427" s="102"/>
      <c r="R427" s="102"/>
      <c r="S427" s="103"/>
      <c r="T427" s="102"/>
      <c r="U427" s="108"/>
      <c r="V427" s="103"/>
      <c r="W427" s="103"/>
      <c r="X427" s="103"/>
      <c r="Y427" s="102"/>
    </row>
    <row r="428" spans="1:25" ht="15" customHeight="1" x14ac:dyDescent="0.25">
      <c r="A428" s="102"/>
      <c r="B428" s="102"/>
      <c r="C428" s="103"/>
      <c r="D428" s="102"/>
      <c r="E428" s="102"/>
      <c r="F428" s="102"/>
      <c r="G428" s="104"/>
      <c r="H428" s="102"/>
      <c r="I428" s="129"/>
      <c r="J428" s="102"/>
      <c r="K428" s="102"/>
      <c r="L428" s="102"/>
      <c r="M428" s="39"/>
      <c r="N428" s="88"/>
      <c r="O428" s="39"/>
      <c r="P428" s="102"/>
      <c r="Q428" s="102"/>
      <c r="R428" s="102"/>
      <c r="S428" s="103"/>
      <c r="T428" s="102"/>
      <c r="U428" s="108"/>
      <c r="V428" s="103"/>
      <c r="W428" s="103"/>
      <c r="X428" s="103"/>
      <c r="Y428" s="102"/>
    </row>
    <row r="429" spans="1:25" ht="15" customHeight="1" x14ac:dyDescent="0.25">
      <c r="A429" s="102"/>
      <c r="B429" s="102"/>
      <c r="C429" s="103"/>
      <c r="D429" s="102"/>
      <c r="E429" s="102"/>
      <c r="F429" s="102"/>
      <c r="G429" s="104"/>
      <c r="H429" s="102"/>
      <c r="I429" s="129"/>
      <c r="J429" s="102"/>
      <c r="K429" s="102"/>
      <c r="L429" s="102"/>
      <c r="M429" s="39"/>
      <c r="N429" s="88"/>
      <c r="O429" s="39"/>
      <c r="P429" s="102"/>
      <c r="Q429" s="102"/>
      <c r="R429" s="102"/>
      <c r="S429" s="103"/>
      <c r="T429" s="102"/>
      <c r="U429" s="108"/>
      <c r="V429" s="103"/>
      <c r="W429" s="103"/>
      <c r="X429" s="103"/>
      <c r="Y429" s="102"/>
    </row>
    <row r="430" spans="1:25" ht="15" customHeight="1" x14ac:dyDescent="0.25">
      <c r="A430" s="102"/>
      <c r="B430" s="102"/>
      <c r="C430" s="103"/>
      <c r="D430" s="102"/>
      <c r="E430" s="102"/>
      <c r="F430" s="102"/>
      <c r="G430" s="104"/>
      <c r="H430" s="102"/>
      <c r="I430" s="129"/>
      <c r="J430" s="102"/>
      <c r="K430" s="102"/>
      <c r="L430" s="102"/>
      <c r="M430" s="39"/>
      <c r="N430" s="88"/>
      <c r="O430" s="39"/>
      <c r="P430" s="102"/>
      <c r="Q430" s="102"/>
      <c r="R430" s="102"/>
      <c r="S430" s="103"/>
      <c r="T430" s="102"/>
      <c r="U430" s="108"/>
      <c r="V430" s="103"/>
      <c r="W430" s="103"/>
      <c r="X430" s="103"/>
      <c r="Y430" s="102"/>
    </row>
    <row r="431" spans="1:25" ht="15" customHeight="1" x14ac:dyDescent="0.25">
      <c r="A431" s="102"/>
      <c r="B431" s="102"/>
      <c r="C431" s="103"/>
      <c r="D431" s="102"/>
      <c r="E431" s="102"/>
      <c r="F431" s="102"/>
      <c r="G431" s="104"/>
      <c r="H431" s="102"/>
      <c r="I431" s="129"/>
      <c r="J431" s="102"/>
      <c r="K431" s="102"/>
      <c r="L431" s="102"/>
      <c r="M431" s="39"/>
      <c r="N431" s="88"/>
      <c r="O431" s="39"/>
      <c r="P431" s="102"/>
      <c r="Q431" s="102"/>
      <c r="R431" s="102"/>
      <c r="S431" s="103"/>
      <c r="T431" s="102"/>
      <c r="U431" s="108"/>
      <c r="V431" s="103"/>
      <c r="W431" s="103"/>
      <c r="X431" s="103"/>
      <c r="Y431" s="102"/>
    </row>
    <row r="432" spans="1:25" ht="15" customHeight="1" x14ac:dyDescent="0.25">
      <c r="A432" s="102"/>
      <c r="B432" s="102"/>
      <c r="C432" s="103"/>
      <c r="D432" s="102"/>
      <c r="E432" s="102"/>
      <c r="F432" s="102"/>
      <c r="G432" s="104"/>
      <c r="H432" s="102"/>
      <c r="I432" s="129"/>
      <c r="J432" s="102"/>
      <c r="K432" s="102"/>
      <c r="L432" s="102"/>
      <c r="M432" s="39"/>
      <c r="N432" s="88"/>
      <c r="O432" s="39"/>
      <c r="P432" s="102"/>
      <c r="Q432" s="102"/>
      <c r="R432" s="102"/>
      <c r="S432" s="103"/>
      <c r="T432" s="102"/>
      <c r="U432" s="108"/>
      <c r="V432" s="103"/>
      <c r="W432" s="103"/>
      <c r="X432" s="103"/>
      <c r="Y432" s="102"/>
    </row>
    <row r="433" spans="1:25" ht="15" customHeight="1" x14ac:dyDescent="0.25">
      <c r="A433" s="102"/>
      <c r="B433" s="102"/>
      <c r="C433" s="103"/>
      <c r="D433" s="102"/>
      <c r="E433" s="102"/>
      <c r="F433" s="102"/>
      <c r="G433" s="104"/>
      <c r="H433" s="102"/>
      <c r="I433" s="129"/>
      <c r="J433" s="102"/>
      <c r="K433" s="102"/>
      <c r="L433" s="102"/>
      <c r="M433" s="39"/>
      <c r="N433" s="88"/>
      <c r="O433" s="39"/>
      <c r="P433" s="102"/>
      <c r="Q433" s="102"/>
      <c r="R433" s="102"/>
      <c r="S433" s="103"/>
      <c r="T433" s="102"/>
      <c r="U433" s="108"/>
      <c r="V433" s="103"/>
      <c r="W433" s="103"/>
      <c r="X433" s="103"/>
      <c r="Y433" s="102"/>
    </row>
    <row r="434" spans="1:25" ht="15" customHeight="1" x14ac:dyDescent="0.25">
      <c r="A434" s="102"/>
      <c r="B434" s="102"/>
      <c r="C434" s="103"/>
      <c r="D434" s="102"/>
      <c r="E434" s="102"/>
      <c r="F434" s="102"/>
      <c r="G434" s="104"/>
      <c r="H434" s="102"/>
      <c r="I434" s="129"/>
      <c r="J434" s="102"/>
      <c r="K434" s="102"/>
      <c r="L434" s="102"/>
      <c r="M434" s="39"/>
      <c r="N434" s="88"/>
      <c r="O434" s="39"/>
      <c r="P434" s="102"/>
      <c r="Q434" s="102"/>
      <c r="R434" s="102"/>
      <c r="S434" s="103"/>
      <c r="T434" s="102"/>
      <c r="U434" s="108"/>
      <c r="V434" s="103"/>
      <c r="W434" s="103"/>
      <c r="X434" s="103"/>
      <c r="Y434" s="102"/>
    </row>
    <row r="435" spans="1:25" ht="15" customHeight="1" x14ac:dyDescent="0.25">
      <c r="A435" s="102"/>
      <c r="B435" s="102"/>
      <c r="C435" s="103"/>
      <c r="D435" s="102"/>
      <c r="E435" s="102"/>
      <c r="F435" s="102"/>
      <c r="G435" s="104"/>
      <c r="H435" s="102"/>
      <c r="I435" s="129"/>
      <c r="J435" s="102"/>
      <c r="K435" s="102"/>
      <c r="L435" s="102"/>
      <c r="M435" s="39"/>
      <c r="N435" s="88"/>
      <c r="O435" s="39"/>
      <c r="P435" s="102"/>
      <c r="Q435" s="102"/>
      <c r="R435" s="102"/>
      <c r="S435" s="103"/>
      <c r="T435" s="102"/>
      <c r="U435" s="108"/>
      <c r="V435" s="103"/>
      <c r="W435" s="103"/>
      <c r="X435" s="103"/>
      <c r="Y435" s="102"/>
    </row>
    <row r="436" spans="1:25" ht="15" customHeight="1" x14ac:dyDescent="0.25">
      <c r="A436" s="102"/>
      <c r="B436" s="102"/>
      <c r="C436" s="103"/>
      <c r="D436" s="102"/>
      <c r="E436" s="102"/>
      <c r="F436" s="102"/>
      <c r="G436" s="104"/>
      <c r="H436" s="102"/>
      <c r="I436" s="129"/>
      <c r="J436" s="102"/>
      <c r="K436" s="102"/>
      <c r="L436" s="102"/>
      <c r="M436" s="39"/>
      <c r="N436" s="88"/>
      <c r="O436" s="39"/>
      <c r="P436" s="102"/>
      <c r="Q436" s="102"/>
      <c r="R436" s="102"/>
      <c r="S436" s="103"/>
      <c r="T436" s="102"/>
      <c r="U436" s="108"/>
      <c r="V436" s="103"/>
      <c r="W436" s="103"/>
      <c r="X436" s="103"/>
      <c r="Y436" s="102"/>
    </row>
    <row r="437" spans="1:25" ht="15" customHeight="1" x14ac:dyDescent="0.25">
      <c r="A437" s="102"/>
      <c r="B437" s="102"/>
      <c r="C437" s="103"/>
      <c r="D437" s="102"/>
      <c r="E437" s="102"/>
      <c r="F437" s="102"/>
      <c r="G437" s="104"/>
      <c r="H437" s="102"/>
      <c r="I437" s="129"/>
      <c r="J437" s="102"/>
      <c r="K437" s="102"/>
      <c r="L437" s="102"/>
      <c r="M437" s="39"/>
      <c r="N437" s="88"/>
      <c r="O437" s="39"/>
      <c r="P437" s="102"/>
      <c r="Q437" s="102"/>
      <c r="R437" s="102"/>
      <c r="S437" s="103"/>
      <c r="T437" s="102"/>
      <c r="U437" s="108"/>
      <c r="V437" s="103"/>
      <c r="W437" s="103"/>
      <c r="X437" s="103"/>
      <c r="Y437" s="102"/>
    </row>
    <row r="438" spans="1:25" ht="15" customHeight="1" x14ac:dyDescent="0.25">
      <c r="A438" s="102"/>
      <c r="B438" s="102"/>
      <c r="C438" s="103"/>
      <c r="D438" s="102"/>
      <c r="E438" s="102"/>
      <c r="F438" s="102"/>
      <c r="G438" s="104"/>
      <c r="H438" s="102"/>
      <c r="I438" s="129"/>
      <c r="J438" s="102"/>
      <c r="K438" s="102"/>
      <c r="L438" s="102"/>
      <c r="M438" s="39"/>
      <c r="N438" s="88"/>
      <c r="O438" s="39"/>
      <c r="P438" s="102"/>
      <c r="Q438" s="102"/>
      <c r="R438" s="102"/>
      <c r="S438" s="103"/>
      <c r="T438" s="102"/>
      <c r="U438" s="108"/>
      <c r="V438" s="103"/>
      <c r="W438" s="103"/>
      <c r="X438" s="103"/>
      <c r="Y438" s="102"/>
    </row>
    <row r="439" spans="1:25" ht="15" customHeight="1" x14ac:dyDescent="0.25">
      <c r="A439" s="102"/>
      <c r="B439" s="102"/>
      <c r="C439" s="103"/>
      <c r="D439" s="102"/>
      <c r="E439" s="102"/>
      <c r="F439" s="102"/>
      <c r="G439" s="104"/>
      <c r="H439" s="102"/>
      <c r="I439" s="129"/>
      <c r="J439" s="102"/>
      <c r="K439" s="102"/>
      <c r="L439" s="102"/>
      <c r="M439" s="39"/>
      <c r="N439" s="88"/>
      <c r="O439" s="39"/>
      <c r="P439" s="102"/>
      <c r="Q439" s="102"/>
      <c r="R439" s="102"/>
      <c r="S439" s="103"/>
      <c r="T439" s="102"/>
      <c r="U439" s="108"/>
      <c r="V439" s="103"/>
      <c r="W439" s="103"/>
      <c r="X439" s="103"/>
      <c r="Y439" s="102"/>
    </row>
    <row r="440" spans="1:25" ht="15" customHeight="1" x14ac:dyDescent="0.25">
      <c r="A440" s="102"/>
      <c r="B440" s="102"/>
      <c r="C440" s="103"/>
      <c r="D440" s="102"/>
      <c r="E440" s="102"/>
      <c r="F440" s="102"/>
      <c r="G440" s="104"/>
      <c r="H440" s="102"/>
      <c r="I440" s="129"/>
      <c r="J440" s="102"/>
      <c r="K440" s="102"/>
      <c r="L440" s="102"/>
      <c r="M440" s="39"/>
      <c r="N440" s="88"/>
      <c r="O440" s="39"/>
      <c r="P440" s="102"/>
      <c r="Q440" s="102"/>
      <c r="R440" s="102"/>
      <c r="S440" s="103"/>
      <c r="T440" s="102"/>
      <c r="U440" s="108"/>
      <c r="V440" s="103"/>
      <c r="W440" s="103"/>
      <c r="X440" s="103"/>
      <c r="Y440" s="102"/>
    </row>
    <row r="441" spans="1:25" ht="15" customHeight="1" x14ac:dyDescent="0.25">
      <c r="A441" s="102"/>
      <c r="B441" s="102"/>
      <c r="C441" s="103"/>
      <c r="D441" s="102"/>
      <c r="E441" s="102"/>
      <c r="F441" s="102"/>
      <c r="G441" s="104"/>
      <c r="H441" s="102"/>
      <c r="I441" s="129"/>
      <c r="J441" s="102"/>
      <c r="K441" s="102"/>
      <c r="L441" s="102"/>
      <c r="M441" s="39"/>
      <c r="N441" s="88"/>
      <c r="O441" s="39"/>
      <c r="P441" s="102"/>
      <c r="Q441" s="102"/>
      <c r="R441" s="102"/>
      <c r="S441" s="103"/>
      <c r="T441" s="102"/>
      <c r="U441" s="108"/>
      <c r="V441" s="103"/>
      <c r="W441" s="103"/>
      <c r="X441" s="103"/>
      <c r="Y441" s="102"/>
    </row>
    <row r="442" spans="1:25" ht="15" customHeight="1" x14ac:dyDescent="0.25">
      <c r="A442" s="102"/>
      <c r="B442" s="102"/>
      <c r="C442" s="103"/>
      <c r="D442" s="102"/>
      <c r="E442" s="102"/>
      <c r="F442" s="102"/>
      <c r="G442" s="104"/>
      <c r="H442" s="102"/>
      <c r="I442" s="129"/>
      <c r="J442" s="102"/>
      <c r="K442" s="102"/>
      <c r="L442" s="102"/>
      <c r="M442" s="39"/>
      <c r="N442" s="88"/>
      <c r="O442" s="39"/>
      <c r="P442" s="102"/>
      <c r="Q442" s="102"/>
      <c r="R442" s="102"/>
      <c r="S442" s="103"/>
      <c r="T442" s="102"/>
      <c r="U442" s="108"/>
      <c r="V442" s="103"/>
      <c r="W442" s="103"/>
      <c r="X442" s="103"/>
      <c r="Y442" s="102"/>
    </row>
    <row r="443" spans="1:25" ht="15" customHeight="1" x14ac:dyDescent="0.25">
      <c r="A443" s="102"/>
      <c r="B443" s="102"/>
      <c r="C443" s="103"/>
      <c r="D443" s="102"/>
      <c r="E443" s="102"/>
      <c r="F443" s="102"/>
      <c r="G443" s="104"/>
      <c r="H443" s="102"/>
      <c r="I443" s="129"/>
      <c r="J443" s="102"/>
      <c r="K443" s="102"/>
      <c r="L443" s="102"/>
      <c r="M443" s="39"/>
      <c r="N443" s="88"/>
      <c r="O443" s="39"/>
      <c r="P443" s="102"/>
      <c r="Q443" s="102"/>
      <c r="R443" s="102"/>
      <c r="S443" s="103"/>
      <c r="T443" s="102"/>
      <c r="U443" s="108"/>
      <c r="V443" s="103"/>
      <c r="W443" s="103"/>
      <c r="X443" s="103"/>
      <c r="Y443" s="102"/>
    </row>
    <row r="444" spans="1:25" ht="15" customHeight="1" x14ac:dyDescent="0.25">
      <c r="A444" s="102"/>
      <c r="B444" s="102"/>
      <c r="C444" s="103"/>
      <c r="D444" s="102"/>
      <c r="E444" s="102"/>
      <c r="F444" s="102"/>
      <c r="G444" s="104"/>
      <c r="H444" s="102"/>
      <c r="I444" s="129"/>
      <c r="J444" s="102"/>
      <c r="K444" s="102"/>
      <c r="L444" s="102"/>
      <c r="M444" s="39"/>
      <c r="N444" s="88"/>
      <c r="O444" s="39"/>
      <c r="P444" s="102"/>
      <c r="Q444" s="102"/>
      <c r="R444" s="102"/>
      <c r="S444" s="103"/>
      <c r="T444" s="102"/>
      <c r="U444" s="108"/>
      <c r="V444" s="103"/>
      <c r="W444" s="103"/>
      <c r="X444" s="103"/>
      <c r="Y444" s="102"/>
    </row>
    <row r="445" spans="1:25" ht="15" customHeight="1" x14ac:dyDescent="0.25">
      <c r="A445" s="102"/>
      <c r="B445" s="102"/>
      <c r="C445" s="103"/>
      <c r="D445" s="102"/>
      <c r="E445" s="102"/>
      <c r="F445" s="102"/>
      <c r="G445" s="104"/>
      <c r="H445" s="102"/>
      <c r="I445" s="129"/>
      <c r="J445" s="102"/>
      <c r="K445" s="102"/>
      <c r="L445" s="102"/>
      <c r="M445" s="39"/>
      <c r="N445" s="88"/>
      <c r="O445" s="39"/>
      <c r="P445" s="102"/>
      <c r="Q445" s="102"/>
      <c r="R445" s="102"/>
      <c r="S445" s="103"/>
      <c r="T445" s="102"/>
      <c r="U445" s="108"/>
      <c r="V445" s="103"/>
      <c r="W445" s="103"/>
      <c r="X445" s="103"/>
      <c r="Y445" s="102"/>
    </row>
    <row r="446" spans="1:25" ht="15" customHeight="1" x14ac:dyDescent="0.25">
      <c r="A446" s="102"/>
      <c r="B446" s="102"/>
      <c r="C446" s="103"/>
      <c r="D446" s="102"/>
      <c r="E446" s="102"/>
      <c r="F446" s="102"/>
      <c r="G446" s="104"/>
      <c r="H446" s="102"/>
      <c r="I446" s="129"/>
      <c r="J446" s="102"/>
      <c r="K446" s="102"/>
      <c r="L446" s="102"/>
      <c r="M446" s="39"/>
      <c r="N446" s="88"/>
      <c r="O446" s="39"/>
      <c r="P446" s="102"/>
      <c r="Q446" s="102"/>
      <c r="R446" s="102"/>
      <c r="S446" s="103"/>
      <c r="T446" s="102"/>
      <c r="U446" s="108"/>
      <c r="V446" s="103"/>
      <c r="W446" s="103"/>
      <c r="X446" s="103"/>
      <c r="Y446" s="102"/>
    </row>
    <row r="447" spans="1:25" ht="15" customHeight="1" x14ac:dyDescent="0.25">
      <c r="A447" s="102"/>
      <c r="B447" s="102"/>
      <c r="C447" s="103"/>
      <c r="D447" s="102"/>
      <c r="E447" s="102"/>
      <c r="F447" s="102"/>
      <c r="G447" s="104"/>
      <c r="H447" s="102"/>
      <c r="I447" s="129"/>
      <c r="J447" s="102"/>
      <c r="K447" s="102"/>
      <c r="L447" s="102"/>
      <c r="M447" s="39"/>
      <c r="N447" s="88"/>
      <c r="O447" s="39"/>
      <c r="P447" s="102"/>
      <c r="Q447" s="102"/>
      <c r="R447" s="102"/>
      <c r="S447" s="103"/>
      <c r="T447" s="102"/>
      <c r="U447" s="108"/>
      <c r="V447" s="103"/>
      <c r="W447" s="103"/>
      <c r="X447" s="103"/>
      <c r="Y447" s="102"/>
    </row>
    <row r="448" spans="1:25" ht="15" customHeight="1" x14ac:dyDescent="0.25">
      <c r="A448" s="102"/>
      <c r="B448" s="102"/>
      <c r="C448" s="103"/>
      <c r="D448" s="102"/>
      <c r="E448" s="102"/>
      <c r="F448" s="102"/>
      <c r="G448" s="104"/>
      <c r="H448" s="102"/>
      <c r="I448" s="129"/>
      <c r="J448" s="102"/>
      <c r="K448" s="102"/>
      <c r="L448" s="102"/>
      <c r="M448" s="39"/>
      <c r="N448" s="88"/>
      <c r="O448" s="39"/>
      <c r="P448" s="102"/>
      <c r="Q448" s="102"/>
      <c r="R448" s="102"/>
      <c r="S448" s="103"/>
      <c r="T448" s="102"/>
      <c r="U448" s="108"/>
      <c r="V448" s="103"/>
      <c r="W448" s="103"/>
      <c r="X448" s="103"/>
      <c r="Y448" s="102"/>
    </row>
    <row r="449" spans="1:25" ht="15" customHeight="1" x14ac:dyDescent="0.25">
      <c r="A449" s="102"/>
      <c r="B449" s="102"/>
      <c r="C449" s="103"/>
      <c r="D449" s="102"/>
      <c r="E449" s="102"/>
      <c r="F449" s="102"/>
      <c r="G449" s="104"/>
      <c r="H449" s="102"/>
      <c r="I449" s="129"/>
      <c r="J449" s="102"/>
      <c r="K449" s="102"/>
      <c r="L449" s="102"/>
      <c r="M449" s="39"/>
      <c r="N449" s="88"/>
      <c r="O449" s="39"/>
      <c r="P449" s="102"/>
      <c r="Q449" s="102"/>
      <c r="R449" s="102"/>
      <c r="S449" s="103"/>
      <c r="T449" s="102"/>
      <c r="U449" s="108"/>
      <c r="V449" s="103"/>
      <c r="W449" s="103"/>
      <c r="X449" s="103"/>
      <c r="Y449" s="102"/>
    </row>
    <row r="450" spans="1:25" ht="15" customHeight="1" x14ac:dyDescent="0.25">
      <c r="A450" s="102"/>
      <c r="B450" s="102"/>
      <c r="C450" s="103"/>
      <c r="D450" s="102"/>
      <c r="E450" s="102"/>
      <c r="F450" s="102"/>
      <c r="G450" s="104"/>
      <c r="H450" s="102"/>
      <c r="I450" s="129"/>
      <c r="J450" s="102"/>
      <c r="K450" s="102"/>
      <c r="L450" s="102"/>
      <c r="M450" s="39"/>
      <c r="N450" s="88"/>
      <c r="O450" s="39"/>
      <c r="P450" s="102"/>
      <c r="Q450" s="102"/>
      <c r="R450" s="102"/>
      <c r="S450" s="103"/>
      <c r="T450" s="102"/>
      <c r="U450" s="108"/>
      <c r="V450" s="103"/>
      <c r="W450" s="103"/>
      <c r="X450" s="103"/>
      <c r="Y450" s="102"/>
    </row>
    <row r="451" spans="1:25" ht="15" customHeight="1" x14ac:dyDescent="0.25">
      <c r="A451" s="102"/>
      <c r="B451" s="102"/>
      <c r="C451" s="103"/>
      <c r="D451" s="102"/>
      <c r="E451" s="102"/>
      <c r="F451" s="102"/>
      <c r="G451" s="104"/>
      <c r="H451" s="102"/>
      <c r="I451" s="129"/>
      <c r="J451" s="102"/>
      <c r="K451" s="102"/>
      <c r="L451" s="102"/>
      <c r="M451" s="39"/>
      <c r="N451" s="88"/>
      <c r="O451" s="39"/>
      <c r="P451" s="102"/>
      <c r="Q451" s="102"/>
      <c r="R451" s="102"/>
      <c r="S451" s="103"/>
      <c r="T451" s="102"/>
      <c r="U451" s="108"/>
      <c r="V451" s="103"/>
      <c r="W451" s="103"/>
      <c r="X451" s="103"/>
      <c r="Y451" s="102"/>
    </row>
    <row r="452" spans="1:25" ht="15" customHeight="1" x14ac:dyDescent="0.25">
      <c r="A452" s="102"/>
      <c r="B452" s="102"/>
      <c r="C452" s="103"/>
      <c r="D452" s="102"/>
      <c r="E452" s="102"/>
      <c r="F452" s="102"/>
      <c r="G452" s="104"/>
      <c r="H452" s="102"/>
      <c r="I452" s="129"/>
      <c r="J452" s="102"/>
      <c r="K452" s="102"/>
      <c r="L452" s="102"/>
      <c r="M452" s="39"/>
      <c r="N452" s="88"/>
      <c r="O452" s="39"/>
      <c r="P452" s="102"/>
      <c r="Q452" s="102"/>
      <c r="R452" s="102"/>
      <c r="S452" s="103"/>
      <c r="T452" s="102"/>
      <c r="U452" s="108"/>
      <c r="V452" s="103"/>
      <c r="W452" s="103"/>
      <c r="X452" s="103"/>
      <c r="Y452" s="102"/>
    </row>
    <row r="453" spans="1:25" ht="15" customHeight="1" x14ac:dyDescent="0.25">
      <c r="A453" s="102"/>
      <c r="B453" s="102"/>
      <c r="C453" s="103"/>
      <c r="D453" s="102"/>
      <c r="E453" s="102"/>
      <c r="F453" s="102"/>
      <c r="G453" s="104"/>
      <c r="H453" s="102"/>
      <c r="I453" s="129"/>
      <c r="J453" s="102"/>
      <c r="K453" s="102"/>
      <c r="L453" s="102"/>
      <c r="M453" s="39"/>
      <c r="N453" s="88"/>
      <c r="O453" s="39"/>
      <c r="P453" s="102"/>
      <c r="Q453" s="102"/>
      <c r="R453" s="102"/>
      <c r="S453" s="103"/>
      <c r="T453" s="102"/>
      <c r="U453" s="108"/>
      <c r="V453" s="103"/>
      <c r="W453" s="103"/>
      <c r="X453" s="103"/>
      <c r="Y453" s="102"/>
    </row>
    <row r="454" spans="1:25" ht="15" customHeight="1" x14ac:dyDescent="0.25">
      <c r="A454" s="102"/>
      <c r="B454" s="102"/>
      <c r="C454" s="103"/>
      <c r="D454" s="102"/>
      <c r="E454" s="102"/>
      <c r="F454" s="102"/>
      <c r="G454" s="104"/>
      <c r="H454" s="102"/>
      <c r="I454" s="129"/>
      <c r="J454" s="102"/>
      <c r="K454" s="102"/>
      <c r="L454" s="102"/>
      <c r="M454" s="39"/>
      <c r="N454" s="88"/>
      <c r="O454" s="39"/>
      <c r="P454" s="102"/>
      <c r="Q454" s="102"/>
      <c r="R454" s="102"/>
      <c r="S454" s="103"/>
      <c r="T454" s="102"/>
      <c r="U454" s="108"/>
      <c r="V454" s="103"/>
      <c r="W454" s="103"/>
      <c r="X454" s="103"/>
      <c r="Y454" s="102"/>
    </row>
    <row r="455" spans="1:25" ht="15" customHeight="1" x14ac:dyDescent="0.25">
      <c r="A455" s="102"/>
      <c r="B455" s="102"/>
      <c r="C455" s="103"/>
      <c r="D455" s="102"/>
      <c r="E455" s="102"/>
      <c r="F455" s="102"/>
      <c r="G455" s="104"/>
      <c r="H455" s="102"/>
      <c r="I455" s="129"/>
      <c r="J455" s="102"/>
      <c r="K455" s="102"/>
      <c r="L455" s="102"/>
      <c r="M455" s="39"/>
      <c r="N455" s="88"/>
      <c r="O455" s="39"/>
      <c r="P455" s="102"/>
      <c r="Q455" s="102"/>
      <c r="R455" s="102"/>
      <c r="S455" s="103"/>
      <c r="T455" s="102"/>
      <c r="U455" s="108"/>
      <c r="V455" s="103"/>
      <c r="W455" s="103"/>
      <c r="X455" s="103"/>
      <c r="Y455" s="102"/>
    </row>
    <row r="456" spans="1:25" ht="15" customHeight="1" x14ac:dyDescent="0.25">
      <c r="A456" s="102"/>
      <c r="B456" s="102"/>
      <c r="C456" s="103"/>
      <c r="D456" s="102"/>
      <c r="E456" s="102"/>
      <c r="F456" s="102"/>
      <c r="G456" s="104"/>
      <c r="H456" s="102"/>
      <c r="I456" s="129"/>
      <c r="J456" s="102"/>
      <c r="K456" s="102"/>
      <c r="L456" s="102"/>
      <c r="M456" s="39"/>
      <c r="N456" s="88"/>
      <c r="O456" s="39"/>
      <c r="P456" s="102"/>
      <c r="Q456" s="102"/>
      <c r="R456" s="102"/>
      <c r="S456" s="103"/>
      <c r="T456" s="102"/>
      <c r="U456" s="108"/>
      <c r="V456" s="103"/>
      <c r="W456" s="103"/>
      <c r="X456" s="103"/>
      <c r="Y456" s="102"/>
    </row>
    <row r="457" spans="1:25" ht="15" customHeight="1" x14ac:dyDescent="0.25">
      <c r="A457" s="102"/>
      <c r="B457" s="102"/>
      <c r="C457" s="103"/>
      <c r="D457" s="102"/>
      <c r="E457" s="102"/>
      <c r="F457" s="102"/>
      <c r="G457" s="104"/>
      <c r="H457" s="102"/>
      <c r="I457" s="129"/>
      <c r="J457" s="102"/>
      <c r="K457" s="102"/>
      <c r="L457" s="102"/>
      <c r="M457" s="39"/>
      <c r="N457" s="88"/>
      <c r="O457" s="39"/>
      <c r="P457" s="102"/>
      <c r="Q457" s="102"/>
      <c r="R457" s="102"/>
      <c r="S457" s="103"/>
      <c r="T457" s="102"/>
      <c r="U457" s="108"/>
      <c r="V457" s="103"/>
      <c r="W457" s="103"/>
      <c r="X457" s="103"/>
      <c r="Y457" s="102"/>
    </row>
    <row r="458" spans="1:25" ht="15" customHeight="1" x14ac:dyDescent="0.25">
      <c r="A458" s="102"/>
      <c r="B458" s="102"/>
      <c r="C458" s="103"/>
      <c r="D458" s="102"/>
      <c r="E458" s="102"/>
      <c r="F458" s="102"/>
      <c r="G458" s="104"/>
      <c r="H458" s="102"/>
      <c r="I458" s="129"/>
      <c r="J458" s="102"/>
      <c r="K458" s="102"/>
      <c r="L458" s="102"/>
      <c r="M458" s="39"/>
      <c r="N458" s="88"/>
      <c r="O458" s="39"/>
      <c r="P458" s="102"/>
      <c r="Q458" s="102"/>
      <c r="R458" s="102"/>
      <c r="S458" s="103"/>
      <c r="T458" s="102"/>
      <c r="U458" s="108"/>
      <c r="V458" s="103"/>
      <c r="W458" s="103"/>
      <c r="X458" s="103"/>
      <c r="Y458" s="102"/>
    </row>
    <row r="459" spans="1:25" ht="15" customHeight="1" x14ac:dyDescent="0.25">
      <c r="A459" s="102"/>
      <c r="B459" s="102"/>
      <c r="C459" s="103"/>
      <c r="D459" s="102"/>
      <c r="E459" s="102"/>
      <c r="F459" s="102"/>
      <c r="G459" s="104"/>
      <c r="H459" s="102"/>
      <c r="I459" s="129"/>
      <c r="J459" s="102"/>
      <c r="K459" s="102"/>
      <c r="L459" s="102"/>
      <c r="M459" s="39"/>
      <c r="N459" s="88"/>
      <c r="O459" s="39"/>
      <c r="P459" s="102"/>
      <c r="Q459" s="102"/>
      <c r="R459" s="102"/>
      <c r="S459" s="103"/>
      <c r="T459" s="102"/>
      <c r="U459" s="108"/>
      <c r="V459" s="103"/>
      <c r="W459" s="103"/>
      <c r="X459" s="103"/>
      <c r="Y459" s="102"/>
    </row>
    <row r="460" spans="1:25" ht="15" customHeight="1" x14ac:dyDescent="0.25">
      <c r="A460" s="102"/>
      <c r="B460" s="102"/>
      <c r="C460" s="103"/>
      <c r="D460" s="102"/>
      <c r="E460" s="102"/>
      <c r="F460" s="102"/>
      <c r="G460" s="104"/>
      <c r="H460" s="102"/>
      <c r="I460" s="129"/>
      <c r="J460" s="102"/>
      <c r="K460" s="102"/>
      <c r="L460" s="102"/>
      <c r="M460" s="39"/>
      <c r="N460" s="88"/>
      <c r="O460" s="39"/>
      <c r="P460" s="102"/>
      <c r="Q460" s="102"/>
      <c r="R460" s="102"/>
      <c r="S460" s="103"/>
      <c r="T460" s="102"/>
      <c r="U460" s="108"/>
      <c r="V460" s="103"/>
      <c r="W460" s="103"/>
      <c r="X460" s="103"/>
      <c r="Y460" s="102"/>
    </row>
    <row r="461" spans="1:25" ht="15" customHeight="1" x14ac:dyDescent="0.25">
      <c r="A461" s="102"/>
      <c r="B461" s="102"/>
      <c r="C461" s="103"/>
      <c r="D461" s="102"/>
      <c r="E461" s="102"/>
      <c r="F461" s="102"/>
      <c r="G461" s="104"/>
      <c r="H461" s="102"/>
      <c r="I461" s="129"/>
      <c r="J461" s="102"/>
      <c r="K461" s="102"/>
      <c r="L461" s="102"/>
      <c r="M461" s="39"/>
      <c r="N461" s="88"/>
      <c r="O461" s="39"/>
      <c r="P461" s="102"/>
      <c r="Q461" s="102"/>
      <c r="R461" s="102"/>
      <c r="S461" s="103"/>
      <c r="T461" s="102"/>
      <c r="U461" s="108"/>
      <c r="V461" s="103"/>
      <c r="W461" s="103"/>
      <c r="X461" s="103"/>
      <c r="Y461" s="102"/>
    </row>
    <row r="462" spans="1:25" ht="15" customHeight="1" x14ac:dyDescent="0.25">
      <c r="A462" s="102"/>
      <c r="B462" s="102"/>
      <c r="C462" s="103"/>
      <c r="D462" s="102"/>
      <c r="E462" s="102"/>
      <c r="F462" s="102"/>
      <c r="G462" s="104"/>
      <c r="H462" s="102"/>
      <c r="I462" s="129"/>
      <c r="J462" s="102"/>
      <c r="K462" s="102"/>
      <c r="L462" s="102"/>
      <c r="M462" s="39"/>
      <c r="N462" s="88"/>
      <c r="O462" s="39"/>
      <c r="P462" s="102"/>
      <c r="Q462" s="102"/>
      <c r="R462" s="102"/>
      <c r="S462" s="103"/>
      <c r="T462" s="102"/>
      <c r="U462" s="108"/>
      <c r="V462" s="103"/>
      <c r="W462" s="103"/>
      <c r="X462" s="103"/>
      <c r="Y462" s="102"/>
    </row>
    <row r="463" spans="1:25" ht="15" customHeight="1" x14ac:dyDescent="0.25">
      <c r="A463" s="102"/>
      <c r="B463" s="102"/>
      <c r="C463" s="103"/>
      <c r="D463" s="102"/>
      <c r="E463" s="102"/>
      <c r="F463" s="102"/>
      <c r="G463" s="104"/>
      <c r="H463" s="102"/>
      <c r="I463" s="129"/>
      <c r="J463" s="102"/>
      <c r="K463" s="102"/>
      <c r="L463" s="102"/>
      <c r="M463" s="39"/>
      <c r="N463" s="88"/>
      <c r="O463" s="39"/>
      <c r="P463" s="102"/>
      <c r="Q463" s="102"/>
      <c r="R463" s="102"/>
      <c r="S463" s="103"/>
      <c r="T463" s="102"/>
      <c r="U463" s="108"/>
      <c r="V463" s="103"/>
      <c r="W463" s="103"/>
      <c r="X463" s="103"/>
      <c r="Y463" s="102"/>
    </row>
    <row r="464" spans="1:25" ht="15" customHeight="1" x14ac:dyDescent="0.25">
      <c r="A464" s="102"/>
      <c r="B464" s="102"/>
      <c r="C464" s="103"/>
      <c r="D464" s="102"/>
      <c r="E464" s="102"/>
      <c r="F464" s="102"/>
      <c r="G464" s="104"/>
      <c r="H464" s="102"/>
      <c r="I464" s="129"/>
      <c r="J464" s="102"/>
      <c r="K464" s="102"/>
      <c r="L464" s="102"/>
      <c r="M464" s="39"/>
      <c r="N464" s="88"/>
      <c r="O464" s="39"/>
      <c r="P464" s="102"/>
      <c r="Q464" s="102"/>
      <c r="R464" s="102"/>
      <c r="S464" s="103"/>
      <c r="T464" s="102"/>
      <c r="U464" s="108"/>
      <c r="V464" s="103"/>
      <c r="W464" s="103"/>
      <c r="X464" s="103"/>
      <c r="Y464" s="102"/>
    </row>
    <row r="465" spans="1:25" ht="15" customHeight="1" x14ac:dyDescent="0.25">
      <c r="A465" s="102"/>
      <c r="B465" s="102"/>
      <c r="C465" s="103"/>
      <c r="D465" s="102"/>
      <c r="E465" s="102"/>
      <c r="F465" s="102"/>
      <c r="G465" s="104"/>
      <c r="H465" s="102"/>
      <c r="I465" s="129"/>
      <c r="J465" s="102"/>
      <c r="K465" s="102"/>
      <c r="L465" s="102"/>
      <c r="M465" s="39"/>
      <c r="N465" s="88"/>
      <c r="O465" s="39"/>
      <c r="P465" s="102"/>
      <c r="Q465" s="102"/>
      <c r="R465" s="102"/>
      <c r="S465" s="103"/>
      <c r="T465" s="102"/>
      <c r="U465" s="108"/>
      <c r="V465" s="103"/>
      <c r="W465" s="103"/>
      <c r="X465" s="103"/>
      <c r="Y465" s="102"/>
    </row>
    <row r="466" spans="1:25" ht="15" customHeight="1" x14ac:dyDescent="0.25">
      <c r="A466" s="102"/>
      <c r="B466" s="102"/>
      <c r="C466" s="103"/>
      <c r="D466" s="102"/>
      <c r="E466" s="102"/>
      <c r="F466" s="102"/>
      <c r="G466" s="104"/>
      <c r="H466" s="102"/>
      <c r="I466" s="129"/>
      <c r="J466" s="102"/>
      <c r="K466" s="102"/>
      <c r="L466" s="102"/>
      <c r="M466" s="39"/>
      <c r="N466" s="88"/>
      <c r="O466" s="39"/>
      <c r="P466" s="102"/>
      <c r="Q466" s="102"/>
      <c r="R466" s="102"/>
      <c r="S466" s="103"/>
      <c r="T466" s="102"/>
      <c r="U466" s="108"/>
      <c r="V466" s="103"/>
      <c r="W466" s="103"/>
      <c r="X466" s="103"/>
      <c r="Y466" s="102"/>
    </row>
    <row r="467" spans="1:25" ht="15" customHeight="1" x14ac:dyDescent="0.25">
      <c r="A467" s="102"/>
      <c r="B467" s="102"/>
      <c r="C467" s="103"/>
      <c r="D467" s="102"/>
      <c r="E467" s="102"/>
      <c r="F467" s="102"/>
      <c r="G467" s="104"/>
      <c r="H467" s="102"/>
      <c r="I467" s="129"/>
      <c r="J467" s="102"/>
      <c r="K467" s="102"/>
      <c r="L467" s="102"/>
      <c r="M467" s="39"/>
      <c r="N467" s="88"/>
      <c r="O467" s="39"/>
      <c r="P467" s="102"/>
      <c r="Q467" s="102"/>
      <c r="R467" s="102"/>
      <c r="S467" s="103"/>
      <c r="T467" s="102"/>
      <c r="U467" s="108"/>
      <c r="V467" s="103"/>
      <c r="W467" s="103"/>
      <c r="X467" s="103"/>
      <c r="Y467" s="102"/>
    </row>
    <row r="468" spans="1:25" ht="15" customHeight="1" x14ac:dyDescent="0.25">
      <c r="A468" s="102"/>
      <c r="B468" s="102"/>
      <c r="C468" s="103"/>
      <c r="D468" s="102"/>
      <c r="E468" s="102"/>
      <c r="F468" s="102"/>
      <c r="G468" s="104"/>
      <c r="H468" s="102"/>
      <c r="I468" s="129"/>
      <c r="J468" s="102"/>
      <c r="K468" s="102"/>
      <c r="L468" s="102"/>
      <c r="M468" s="39"/>
      <c r="N468" s="88"/>
      <c r="O468" s="39"/>
      <c r="P468" s="102"/>
      <c r="Q468" s="102"/>
      <c r="R468" s="102"/>
      <c r="S468" s="103"/>
      <c r="T468" s="102"/>
      <c r="U468" s="108"/>
      <c r="V468" s="103"/>
      <c r="W468" s="103"/>
      <c r="X468" s="103"/>
      <c r="Y468" s="102"/>
    </row>
    <row r="469" spans="1:25" ht="15" customHeight="1" x14ac:dyDescent="0.25">
      <c r="A469" s="102"/>
      <c r="B469" s="102"/>
      <c r="C469" s="103"/>
      <c r="D469" s="102"/>
      <c r="E469" s="102"/>
      <c r="F469" s="102"/>
      <c r="G469" s="104"/>
      <c r="H469" s="102"/>
      <c r="I469" s="129"/>
      <c r="J469" s="102"/>
      <c r="K469" s="102"/>
      <c r="L469" s="102"/>
      <c r="M469" s="39"/>
      <c r="N469" s="88"/>
      <c r="O469" s="39"/>
      <c r="P469" s="102"/>
      <c r="Q469" s="102"/>
      <c r="R469" s="102"/>
      <c r="S469" s="11"/>
      <c r="T469" s="11"/>
      <c r="U469" s="107"/>
      <c r="V469" s="11"/>
      <c r="W469" s="11"/>
      <c r="X469" s="11"/>
      <c r="Y469" s="11"/>
    </row>
    <row r="470" spans="1:25" ht="15" customHeight="1" x14ac:dyDescent="0.25">
      <c r="A470" s="102"/>
      <c r="B470" s="102"/>
      <c r="C470" s="103"/>
      <c r="D470" s="102"/>
      <c r="E470" s="102"/>
      <c r="F470" s="102"/>
      <c r="G470" s="104"/>
      <c r="H470" s="102"/>
      <c r="I470" s="129"/>
      <c r="J470" s="102"/>
      <c r="K470" s="102"/>
      <c r="L470" s="102"/>
      <c r="M470" s="39"/>
      <c r="N470" s="88"/>
      <c r="O470" s="39"/>
      <c r="P470" s="102"/>
      <c r="Q470" s="102"/>
      <c r="R470" s="102"/>
      <c r="S470" s="11"/>
      <c r="T470" s="11"/>
      <c r="U470" s="107"/>
      <c r="V470" s="11"/>
      <c r="W470" s="11"/>
      <c r="X470" s="11"/>
      <c r="Y470" s="11"/>
    </row>
    <row r="471" spans="1:25" ht="15" customHeight="1" x14ac:dyDescent="0.25">
      <c r="A471" s="102"/>
      <c r="B471" s="102"/>
      <c r="C471" s="103"/>
      <c r="D471" s="102"/>
      <c r="E471" s="102"/>
      <c r="F471" s="102"/>
      <c r="G471" s="104"/>
      <c r="H471" s="102"/>
      <c r="I471" s="129"/>
      <c r="J471" s="102"/>
      <c r="K471" s="102"/>
      <c r="L471" s="102"/>
      <c r="M471" s="39"/>
      <c r="N471" s="88"/>
      <c r="O471" s="39"/>
      <c r="P471" s="102"/>
      <c r="Q471" s="102"/>
      <c r="R471" s="102"/>
      <c r="S471" s="11"/>
      <c r="T471" s="11"/>
      <c r="U471" s="107"/>
      <c r="V471" s="11"/>
      <c r="W471" s="11"/>
      <c r="X471" s="11"/>
      <c r="Y471" s="11"/>
    </row>
    <row r="472" spans="1:25" ht="15" customHeight="1" x14ac:dyDescent="0.25">
      <c r="A472" s="102"/>
      <c r="B472" s="102"/>
      <c r="C472" s="103"/>
      <c r="D472" s="102"/>
      <c r="E472" s="102"/>
      <c r="F472" s="102"/>
      <c r="G472" s="104"/>
      <c r="H472" s="102"/>
      <c r="I472" s="129"/>
      <c r="J472" s="102"/>
      <c r="K472" s="102"/>
      <c r="L472" s="102"/>
      <c r="M472" s="39"/>
      <c r="N472" s="88"/>
      <c r="O472" s="39"/>
      <c r="P472" s="102"/>
      <c r="Q472" s="102"/>
      <c r="R472" s="102"/>
      <c r="S472" s="11"/>
      <c r="T472" s="11"/>
      <c r="U472" s="107"/>
      <c r="V472" s="11"/>
      <c r="W472" s="11"/>
      <c r="X472" s="11"/>
      <c r="Y472" s="11"/>
    </row>
    <row r="473" spans="1:25" ht="15" customHeight="1" x14ac:dyDescent="0.25">
      <c r="A473" s="102"/>
      <c r="B473" s="102"/>
      <c r="C473" s="103"/>
      <c r="D473" s="102"/>
      <c r="E473" s="102"/>
      <c r="F473" s="102"/>
      <c r="G473" s="104"/>
      <c r="H473" s="102"/>
      <c r="I473" s="129"/>
      <c r="J473" s="102"/>
      <c r="K473" s="102"/>
      <c r="L473" s="102"/>
      <c r="M473" s="39"/>
      <c r="N473" s="88"/>
      <c r="O473" s="39"/>
      <c r="P473" s="102"/>
      <c r="Q473" s="102"/>
      <c r="R473" s="102"/>
      <c r="S473" s="11"/>
      <c r="T473" s="11"/>
      <c r="U473" s="107"/>
      <c r="V473" s="11"/>
      <c r="W473" s="11"/>
      <c r="X473" s="11"/>
      <c r="Y473" s="11"/>
    </row>
    <row r="474" spans="1:25" ht="15" customHeight="1" x14ac:dyDescent="0.25">
      <c r="A474" s="102"/>
      <c r="B474" s="102"/>
      <c r="C474" s="103"/>
      <c r="D474" s="102"/>
      <c r="E474" s="102"/>
      <c r="F474" s="102"/>
      <c r="G474" s="104"/>
      <c r="H474" s="102"/>
      <c r="I474" s="129"/>
      <c r="J474" s="102"/>
      <c r="K474" s="102"/>
      <c r="L474" s="102"/>
      <c r="M474" s="39"/>
      <c r="N474" s="88"/>
      <c r="O474" s="39"/>
      <c r="P474" s="102"/>
      <c r="Q474" s="102"/>
      <c r="R474" s="102"/>
      <c r="S474" s="11"/>
      <c r="T474" s="11"/>
      <c r="U474" s="107"/>
      <c r="V474" s="11"/>
      <c r="W474" s="11"/>
      <c r="X474" s="11"/>
      <c r="Y474" s="11"/>
    </row>
    <row r="475" spans="1:25" ht="15" customHeight="1" x14ac:dyDescent="0.25">
      <c r="A475" s="102"/>
      <c r="B475" s="102"/>
      <c r="C475" s="103"/>
      <c r="D475" s="102"/>
      <c r="E475" s="102"/>
      <c r="F475" s="102"/>
      <c r="G475" s="104"/>
      <c r="H475" s="102"/>
      <c r="I475" s="129"/>
      <c r="J475" s="102"/>
      <c r="K475" s="102"/>
      <c r="L475" s="102"/>
      <c r="M475" s="39"/>
      <c r="N475" s="88"/>
      <c r="O475" s="39"/>
      <c r="P475" s="102"/>
      <c r="Q475" s="102"/>
      <c r="R475" s="102"/>
      <c r="S475" s="11"/>
      <c r="T475" s="11"/>
      <c r="U475" s="107"/>
      <c r="V475" s="11"/>
      <c r="W475" s="11"/>
      <c r="X475" s="11"/>
      <c r="Y475" s="11"/>
    </row>
    <row r="476" spans="1:25" ht="15" customHeight="1" x14ac:dyDescent="0.25">
      <c r="A476" s="102"/>
      <c r="B476" s="102"/>
      <c r="C476" s="103"/>
      <c r="D476" s="102"/>
      <c r="E476" s="102"/>
      <c r="F476" s="102"/>
      <c r="G476" s="104"/>
      <c r="H476" s="102"/>
      <c r="I476" s="129"/>
      <c r="J476" s="102"/>
      <c r="K476" s="102"/>
      <c r="L476" s="102"/>
      <c r="M476" s="39"/>
      <c r="N476" s="88"/>
      <c r="O476" s="39"/>
      <c r="P476" s="102"/>
      <c r="Q476" s="102"/>
      <c r="R476" s="102"/>
      <c r="S476" s="11"/>
      <c r="T476" s="11"/>
      <c r="U476" s="107"/>
      <c r="V476" s="11"/>
      <c r="W476" s="11"/>
      <c r="X476" s="11"/>
      <c r="Y476" s="11"/>
    </row>
    <row r="477" spans="1:25" ht="15" customHeight="1" x14ac:dyDescent="0.25">
      <c r="A477" s="102"/>
      <c r="B477" s="102"/>
      <c r="C477" s="103"/>
      <c r="D477" s="102"/>
      <c r="E477" s="102"/>
      <c r="F477" s="102"/>
      <c r="G477" s="104"/>
      <c r="H477" s="102"/>
      <c r="I477" s="129"/>
      <c r="J477" s="102"/>
      <c r="K477" s="102"/>
      <c r="L477" s="102"/>
      <c r="M477" s="39"/>
      <c r="N477" s="88"/>
      <c r="O477" s="39"/>
      <c r="P477" s="102"/>
      <c r="Q477" s="102"/>
      <c r="R477" s="102"/>
      <c r="S477" s="11"/>
      <c r="T477" s="11"/>
      <c r="U477" s="107"/>
      <c r="V477" s="11"/>
      <c r="W477" s="11"/>
      <c r="X477" s="11"/>
      <c r="Y477" s="11"/>
    </row>
    <row r="478" spans="1:25" ht="15" customHeight="1" x14ac:dyDescent="0.25">
      <c r="A478" s="102"/>
      <c r="B478" s="102"/>
      <c r="C478" s="103"/>
      <c r="D478" s="102"/>
      <c r="E478" s="102"/>
      <c r="F478" s="102"/>
      <c r="G478" s="104"/>
      <c r="H478" s="102"/>
      <c r="I478" s="129"/>
      <c r="J478" s="102"/>
      <c r="K478" s="102"/>
      <c r="L478" s="102"/>
      <c r="M478" s="39"/>
      <c r="N478" s="88"/>
      <c r="O478" s="39"/>
      <c r="P478" s="102"/>
      <c r="Q478" s="102"/>
      <c r="R478" s="102"/>
      <c r="S478" s="11"/>
      <c r="T478" s="11"/>
      <c r="U478" s="107"/>
      <c r="V478" s="11"/>
      <c r="W478" s="11"/>
      <c r="X478" s="11"/>
      <c r="Y478" s="11"/>
    </row>
    <row r="479" spans="1:25" ht="15" customHeight="1" x14ac:dyDescent="0.25">
      <c r="A479" s="102"/>
      <c r="B479" s="102"/>
      <c r="C479" s="103"/>
      <c r="D479" s="102"/>
      <c r="E479" s="102"/>
      <c r="F479" s="102"/>
      <c r="G479" s="104"/>
      <c r="H479" s="102"/>
      <c r="I479" s="129"/>
      <c r="J479" s="102"/>
      <c r="K479" s="102"/>
      <c r="L479" s="102"/>
      <c r="M479" s="39"/>
      <c r="N479" s="88"/>
      <c r="O479" s="39"/>
      <c r="P479" s="102"/>
      <c r="Q479" s="102"/>
      <c r="R479" s="102"/>
      <c r="S479" s="11"/>
      <c r="T479" s="11"/>
      <c r="U479" s="107"/>
      <c r="V479" s="11"/>
      <c r="W479" s="11"/>
      <c r="X479" s="11"/>
      <c r="Y479" s="11"/>
    </row>
    <row r="480" spans="1:25" ht="15" customHeight="1" x14ac:dyDescent="0.25">
      <c r="A480" s="102"/>
      <c r="B480" s="102"/>
      <c r="C480" s="103"/>
      <c r="D480" s="102"/>
      <c r="E480" s="102"/>
      <c r="F480" s="102"/>
      <c r="G480" s="104"/>
      <c r="H480" s="102"/>
      <c r="I480" s="129"/>
      <c r="J480" s="102"/>
      <c r="K480" s="102"/>
      <c r="L480" s="102"/>
      <c r="M480" s="39"/>
      <c r="N480" s="88"/>
      <c r="O480" s="39"/>
      <c r="P480" s="102"/>
      <c r="Q480" s="102"/>
      <c r="R480" s="102"/>
      <c r="S480" s="11"/>
      <c r="T480" s="11"/>
      <c r="U480" s="107"/>
      <c r="V480" s="11"/>
      <c r="W480" s="11"/>
      <c r="X480" s="11"/>
      <c r="Y480" s="11"/>
    </row>
    <row r="481" spans="1:25" ht="15" customHeight="1" x14ac:dyDescent="0.25">
      <c r="A481" s="102"/>
      <c r="B481" s="102"/>
      <c r="C481" s="103"/>
      <c r="D481" s="102"/>
      <c r="E481" s="102"/>
      <c r="F481" s="102"/>
      <c r="G481" s="104"/>
      <c r="H481" s="102"/>
      <c r="I481" s="129"/>
      <c r="J481" s="102"/>
      <c r="K481" s="102"/>
      <c r="L481" s="102"/>
      <c r="M481" s="39"/>
      <c r="N481" s="88"/>
      <c r="O481" s="39"/>
      <c r="P481" s="102"/>
      <c r="Q481" s="102"/>
      <c r="R481" s="102"/>
      <c r="S481" s="11"/>
      <c r="T481" s="11"/>
      <c r="U481" s="107"/>
      <c r="V481" s="11"/>
      <c r="W481" s="11"/>
      <c r="X481" s="11"/>
      <c r="Y481" s="11"/>
    </row>
    <row r="482" spans="1:25" ht="15" customHeight="1" x14ac:dyDescent="0.25">
      <c r="A482" s="102"/>
      <c r="B482" s="102"/>
      <c r="C482" s="103"/>
      <c r="D482" s="102"/>
      <c r="E482" s="102"/>
      <c r="F482" s="102"/>
      <c r="G482" s="104"/>
      <c r="H482" s="102"/>
      <c r="I482" s="129"/>
      <c r="J482" s="102"/>
      <c r="K482" s="102"/>
      <c r="L482" s="102"/>
      <c r="M482" s="39"/>
      <c r="N482" s="88"/>
      <c r="O482" s="39"/>
      <c r="P482" s="102"/>
      <c r="Q482" s="102"/>
      <c r="R482" s="102"/>
      <c r="S482" s="11"/>
      <c r="T482" s="11"/>
      <c r="U482" s="107"/>
      <c r="V482" s="11"/>
      <c r="W482" s="11"/>
      <c r="X482" s="11"/>
      <c r="Y482" s="11"/>
    </row>
    <row r="483" spans="1:25" ht="15" customHeight="1" x14ac:dyDescent="0.25">
      <c r="A483" s="102"/>
      <c r="B483" s="102"/>
      <c r="C483" s="103"/>
      <c r="D483" s="102"/>
      <c r="E483" s="102"/>
      <c r="F483" s="102"/>
      <c r="G483" s="104"/>
      <c r="H483" s="102"/>
      <c r="I483" s="129"/>
      <c r="J483" s="102"/>
      <c r="K483" s="102"/>
      <c r="L483" s="102"/>
      <c r="M483" s="39"/>
      <c r="N483" s="88"/>
      <c r="O483" s="39"/>
      <c r="P483" s="102"/>
      <c r="Q483" s="102"/>
      <c r="R483" s="102"/>
      <c r="S483" s="11"/>
      <c r="T483" s="11"/>
      <c r="U483" s="107"/>
      <c r="V483" s="11"/>
      <c r="W483" s="11"/>
      <c r="X483" s="11"/>
      <c r="Y483" s="11"/>
    </row>
    <row r="484" spans="1:25" ht="15" customHeight="1" x14ac:dyDescent="0.25">
      <c r="A484" s="102"/>
      <c r="B484" s="102"/>
      <c r="C484" s="103"/>
      <c r="D484" s="102"/>
      <c r="E484" s="102"/>
      <c r="F484" s="102"/>
      <c r="G484" s="104"/>
      <c r="H484" s="102"/>
      <c r="I484" s="129"/>
      <c r="J484" s="102"/>
      <c r="K484" s="102"/>
      <c r="L484" s="102"/>
      <c r="M484" s="39"/>
      <c r="N484" s="88"/>
      <c r="O484" s="39"/>
      <c r="P484" s="102"/>
      <c r="Q484" s="102"/>
      <c r="R484" s="102"/>
      <c r="S484" s="11"/>
      <c r="T484" s="11"/>
      <c r="U484" s="107"/>
      <c r="V484" s="11"/>
      <c r="W484" s="11"/>
      <c r="X484" s="11"/>
      <c r="Y484" s="11"/>
    </row>
    <row r="485" spans="1:25" ht="15" customHeight="1" x14ac:dyDescent="0.25">
      <c r="A485" s="102"/>
      <c r="B485" s="102"/>
      <c r="C485" s="103"/>
      <c r="D485" s="102"/>
      <c r="E485" s="102"/>
      <c r="F485" s="102"/>
      <c r="G485" s="104"/>
      <c r="H485" s="102"/>
      <c r="I485" s="129"/>
      <c r="J485" s="102"/>
      <c r="K485" s="102"/>
      <c r="L485" s="102"/>
      <c r="M485" s="39"/>
      <c r="N485" s="88"/>
      <c r="O485" s="39"/>
      <c r="P485" s="102"/>
      <c r="Q485" s="102"/>
      <c r="R485" s="102"/>
      <c r="S485" s="11"/>
      <c r="T485" s="11"/>
      <c r="U485" s="107"/>
      <c r="V485" s="11"/>
      <c r="W485" s="11"/>
      <c r="X485" s="11"/>
      <c r="Y485" s="11"/>
    </row>
    <row r="486" spans="1:25" ht="15" customHeight="1" x14ac:dyDescent="0.25">
      <c r="A486" s="102"/>
      <c r="B486" s="102"/>
      <c r="C486" s="103"/>
      <c r="D486" s="102"/>
      <c r="E486" s="102"/>
      <c r="F486" s="102"/>
      <c r="G486" s="104"/>
      <c r="H486" s="102"/>
      <c r="I486" s="129"/>
      <c r="J486" s="102"/>
      <c r="K486" s="102"/>
      <c r="L486" s="102"/>
      <c r="M486" s="39"/>
      <c r="N486" s="88"/>
      <c r="O486" s="39"/>
      <c r="P486" s="102"/>
      <c r="Q486" s="102"/>
      <c r="R486" s="102"/>
      <c r="S486" s="11"/>
      <c r="T486" s="11"/>
      <c r="U486" s="107"/>
      <c r="V486" s="11"/>
      <c r="W486" s="11"/>
      <c r="X486" s="11"/>
      <c r="Y486" s="11"/>
    </row>
    <row r="487" spans="1:25" ht="15" customHeight="1" x14ac:dyDescent="0.25">
      <c r="A487" s="102"/>
      <c r="B487" s="102"/>
      <c r="C487" s="103"/>
      <c r="D487" s="102"/>
      <c r="E487" s="102"/>
      <c r="F487" s="102"/>
      <c r="G487" s="104"/>
      <c r="H487" s="102"/>
      <c r="I487" s="129"/>
      <c r="J487" s="102"/>
      <c r="K487" s="102"/>
      <c r="L487" s="102"/>
      <c r="M487" s="39"/>
      <c r="N487" s="88"/>
      <c r="O487" s="39"/>
      <c r="P487" s="102"/>
      <c r="Q487" s="102"/>
      <c r="R487" s="102"/>
      <c r="S487" s="11"/>
      <c r="T487" s="11"/>
      <c r="U487" s="107"/>
      <c r="V487" s="11"/>
      <c r="W487" s="11"/>
      <c r="X487" s="11"/>
      <c r="Y487" s="11"/>
    </row>
    <row r="488" spans="1:25" ht="15" customHeight="1" x14ac:dyDescent="0.25">
      <c r="A488" s="102"/>
      <c r="B488" s="102"/>
      <c r="C488" s="103"/>
      <c r="D488" s="102"/>
      <c r="E488" s="102"/>
      <c r="F488" s="102"/>
      <c r="G488" s="104"/>
      <c r="H488" s="102"/>
      <c r="I488" s="129"/>
      <c r="J488" s="102"/>
      <c r="K488" s="102"/>
      <c r="L488" s="102"/>
      <c r="M488" s="39"/>
      <c r="N488" s="88"/>
      <c r="O488" s="39"/>
      <c r="P488" s="102"/>
      <c r="Q488" s="102"/>
      <c r="R488" s="102"/>
      <c r="S488" s="11"/>
      <c r="T488" s="11"/>
      <c r="U488" s="107"/>
      <c r="V488" s="11"/>
      <c r="W488" s="11"/>
      <c r="X488" s="11"/>
      <c r="Y488" s="11"/>
    </row>
    <row r="489" spans="1:25" ht="15" customHeight="1" x14ac:dyDescent="0.25">
      <c r="A489" s="102"/>
      <c r="B489" s="102"/>
      <c r="C489" s="103"/>
      <c r="D489" s="102"/>
      <c r="E489" s="102"/>
      <c r="F489" s="102"/>
      <c r="G489" s="104"/>
      <c r="H489" s="102"/>
      <c r="I489" s="129"/>
      <c r="J489" s="102"/>
      <c r="K489" s="102"/>
      <c r="L489" s="102"/>
      <c r="M489" s="39"/>
      <c r="N489" s="88"/>
      <c r="O489" s="39"/>
      <c r="P489" s="102"/>
      <c r="Q489" s="102"/>
      <c r="R489" s="102"/>
      <c r="S489" s="11"/>
      <c r="T489" s="11"/>
      <c r="U489" s="107"/>
      <c r="V489" s="11"/>
      <c r="W489" s="11"/>
      <c r="X489" s="11"/>
      <c r="Y489" s="11"/>
    </row>
    <row r="490" spans="1:25" ht="15" customHeight="1" x14ac:dyDescent="0.25">
      <c r="A490" s="102"/>
      <c r="B490" s="102"/>
      <c r="C490" s="103"/>
      <c r="D490" s="102"/>
      <c r="E490" s="102"/>
      <c r="F490" s="102"/>
      <c r="G490" s="104"/>
      <c r="H490" s="102"/>
      <c r="I490" s="129"/>
      <c r="J490" s="102"/>
      <c r="K490" s="102"/>
      <c r="L490" s="102"/>
      <c r="M490" s="39"/>
      <c r="N490" s="88"/>
      <c r="O490" s="39"/>
      <c r="P490" s="102"/>
      <c r="Q490" s="102"/>
      <c r="R490" s="102"/>
      <c r="S490" s="11"/>
      <c r="T490" s="11"/>
      <c r="U490" s="107"/>
      <c r="V490" s="11"/>
      <c r="W490" s="11"/>
      <c r="X490" s="11"/>
      <c r="Y490" s="11"/>
    </row>
    <row r="491" spans="1:25" ht="15" customHeight="1" x14ac:dyDescent="0.25">
      <c r="A491" s="102"/>
      <c r="B491" s="102"/>
      <c r="C491" s="103"/>
      <c r="D491" s="102"/>
      <c r="E491" s="102"/>
      <c r="F491" s="102"/>
      <c r="G491" s="104"/>
      <c r="H491" s="102"/>
      <c r="I491" s="129"/>
      <c r="J491" s="102"/>
      <c r="K491" s="102"/>
      <c r="L491" s="102"/>
      <c r="M491" s="39"/>
      <c r="N491" s="88"/>
      <c r="O491" s="39"/>
      <c r="P491" s="102"/>
      <c r="Q491" s="102"/>
      <c r="R491" s="102"/>
      <c r="S491" s="11"/>
      <c r="T491" s="11"/>
      <c r="U491" s="107"/>
      <c r="V491" s="11"/>
      <c r="W491" s="11"/>
      <c r="X491" s="11"/>
      <c r="Y491" s="11"/>
    </row>
    <row r="492" spans="1:25" ht="15" customHeight="1" x14ac:dyDescent="0.25">
      <c r="A492" s="102"/>
      <c r="B492" s="102"/>
      <c r="C492" s="103"/>
      <c r="D492" s="102"/>
      <c r="E492" s="102"/>
      <c r="F492" s="102"/>
      <c r="G492" s="104"/>
      <c r="H492" s="102"/>
      <c r="I492" s="129"/>
      <c r="J492" s="102"/>
      <c r="K492" s="102"/>
      <c r="L492" s="102"/>
      <c r="M492" s="39"/>
      <c r="N492" s="88"/>
      <c r="O492" s="39"/>
      <c r="P492" s="102"/>
      <c r="Q492" s="102"/>
      <c r="R492" s="102"/>
      <c r="S492" s="11"/>
      <c r="T492" s="11"/>
      <c r="U492" s="107"/>
      <c r="V492" s="11"/>
      <c r="W492" s="11"/>
      <c r="X492" s="11"/>
      <c r="Y492" s="11"/>
    </row>
    <row r="493" spans="1:25" ht="15" customHeight="1" x14ac:dyDescent="0.25">
      <c r="A493" s="102"/>
      <c r="B493" s="102"/>
      <c r="C493" s="103"/>
      <c r="D493" s="102"/>
      <c r="E493" s="102"/>
      <c r="F493" s="102"/>
      <c r="G493" s="104"/>
      <c r="H493" s="102"/>
      <c r="I493" s="129"/>
      <c r="J493" s="102"/>
      <c r="K493" s="102"/>
      <c r="L493" s="102"/>
      <c r="M493" s="39"/>
      <c r="N493" s="88"/>
      <c r="O493" s="39"/>
      <c r="P493" s="102"/>
      <c r="Q493" s="102"/>
      <c r="R493" s="102"/>
      <c r="S493" s="11"/>
      <c r="T493" s="11"/>
      <c r="U493" s="107"/>
      <c r="V493" s="11"/>
      <c r="W493" s="11"/>
      <c r="X493" s="11"/>
      <c r="Y493" s="11"/>
    </row>
    <row r="494" spans="1:25" ht="15" customHeight="1" x14ac:dyDescent="0.25">
      <c r="A494" s="102"/>
      <c r="B494" s="102"/>
      <c r="C494" s="103"/>
      <c r="D494" s="102"/>
      <c r="E494" s="102"/>
      <c r="F494" s="102"/>
      <c r="G494" s="104"/>
      <c r="H494" s="102"/>
      <c r="I494" s="129"/>
      <c r="J494" s="102"/>
      <c r="K494" s="102"/>
      <c r="L494" s="102"/>
      <c r="M494" s="39"/>
      <c r="N494" s="88"/>
      <c r="O494" s="39"/>
      <c r="P494" s="102"/>
      <c r="Q494" s="102"/>
      <c r="R494" s="102"/>
      <c r="S494" s="11"/>
      <c r="T494" s="11"/>
      <c r="U494" s="107"/>
      <c r="V494" s="11"/>
      <c r="W494" s="11"/>
      <c r="X494" s="11"/>
      <c r="Y494" s="11"/>
    </row>
    <row r="495" spans="1:25" ht="15" customHeight="1" x14ac:dyDescent="0.25">
      <c r="A495" s="102"/>
      <c r="B495" s="102"/>
      <c r="C495" s="103"/>
      <c r="D495" s="102"/>
      <c r="E495" s="102"/>
      <c r="F495" s="102"/>
      <c r="G495" s="104"/>
      <c r="H495" s="102"/>
      <c r="I495" s="129"/>
      <c r="J495" s="102"/>
      <c r="K495" s="102"/>
      <c r="L495" s="102"/>
      <c r="M495" s="39"/>
      <c r="N495" s="88"/>
      <c r="O495" s="39"/>
      <c r="P495" s="102"/>
      <c r="Q495" s="102"/>
      <c r="R495" s="102"/>
      <c r="S495" s="11"/>
      <c r="T495" s="11"/>
      <c r="U495" s="107"/>
      <c r="V495" s="11"/>
      <c r="W495" s="11"/>
      <c r="X495" s="11"/>
      <c r="Y495" s="11"/>
    </row>
    <row r="496" spans="1:25" ht="15" customHeight="1" x14ac:dyDescent="0.25">
      <c r="A496" s="102"/>
      <c r="B496" s="102"/>
      <c r="C496" s="103"/>
      <c r="D496" s="102"/>
      <c r="E496" s="102"/>
      <c r="F496" s="102"/>
      <c r="G496" s="104"/>
      <c r="H496" s="102"/>
      <c r="I496" s="129"/>
      <c r="J496" s="102"/>
      <c r="K496" s="102"/>
      <c r="L496" s="102"/>
      <c r="M496" s="39"/>
      <c r="N496" s="88"/>
      <c r="O496" s="39"/>
      <c r="P496" s="102"/>
      <c r="Q496" s="102"/>
      <c r="R496" s="102"/>
      <c r="S496" s="11"/>
      <c r="T496" s="11"/>
      <c r="U496" s="107"/>
      <c r="V496" s="11"/>
      <c r="W496" s="11"/>
      <c r="X496" s="11"/>
      <c r="Y496" s="11"/>
    </row>
    <row r="497" spans="1:25" ht="15" customHeight="1" x14ac:dyDescent="0.25">
      <c r="A497" s="102"/>
      <c r="B497" s="102"/>
      <c r="C497" s="103"/>
      <c r="D497" s="102"/>
      <c r="E497" s="102"/>
      <c r="F497" s="102"/>
      <c r="G497" s="104"/>
      <c r="H497" s="102"/>
      <c r="I497" s="129"/>
      <c r="J497" s="102"/>
      <c r="K497" s="102"/>
      <c r="L497" s="102"/>
      <c r="M497" s="39"/>
      <c r="N497" s="88"/>
      <c r="O497" s="39"/>
      <c r="P497" s="102"/>
      <c r="Q497" s="102"/>
      <c r="R497" s="102"/>
      <c r="S497" s="11"/>
      <c r="T497" s="11"/>
      <c r="U497" s="107"/>
      <c r="V497" s="11"/>
      <c r="W497" s="11"/>
      <c r="X497" s="11"/>
      <c r="Y497" s="11"/>
    </row>
    <row r="498" spans="1:25" ht="15" customHeight="1" x14ac:dyDescent="0.25">
      <c r="A498" s="102"/>
      <c r="B498" s="102"/>
      <c r="C498" s="103"/>
      <c r="D498" s="102"/>
      <c r="E498" s="102"/>
      <c r="F498" s="102"/>
      <c r="G498" s="104"/>
      <c r="H498" s="102"/>
      <c r="I498" s="129"/>
      <c r="J498" s="102"/>
      <c r="K498" s="102"/>
      <c r="L498" s="102"/>
      <c r="M498" s="39"/>
      <c r="N498" s="88"/>
      <c r="O498" s="39"/>
      <c r="P498" s="102"/>
      <c r="Q498" s="102"/>
      <c r="R498" s="102"/>
      <c r="S498" s="11"/>
      <c r="T498" s="11"/>
      <c r="U498" s="107"/>
      <c r="V498" s="11"/>
      <c r="W498" s="11"/>
      <c r="X498" s="11"/>
      <c r="Y498" s="11"/>
    </row>
    <row r="499" spans="1:25" ht="15" customHeight="1" x14ac:dyDescent="0.25">
      <c r="A499" s="102"/>
      <c r="B499" s="102"/>
      <c r="C499" s="103"/>
      <c r="D499" s="102"/>
      <c r="E499" s="102"/>
      <c r="F499" s="102"/>
      <c r="G499" s="104"/>
      <c r="H499" s="102"/>
      <c r="I499" s="129"/>
      <c r="J499" s="102"/>
      <c r="K499" s="102"/>
      <c r="L499" s="102"/>
      <c r="M499" s="39"/>
      <c r="N499" s="88"/>
      <c r="O499" s="39"/>
      <c r="P499" s="102"/>
      <c r="Q499" s="102"/>
      <c r="R499" s="102"/>
      <c r="S499" s="11"/>
      <c r="T499" s="11"/>
      <c r="U499" s="107"/>
      <c r="V499" s="11"/>
      <c r="W499" s="11"/>
      <c r="X499" s="11"/>
      <c r="Y499" s="11"/>
    </row>
    <row r="500" spans="1:25" ht="15" customHeight="1" x14ac:dyDescent="0.25">
      <c r="A500" s="102"/>
      <c r="B500" s="102"/>
      <c r="C500" s="103"/>
      <c r="D500" s="102"/>
      <c r="E500" s="102"/>
      <c r="F500" s="102"/>
      <c r="G500" s="104"/>
      <c r="H500" s="102"/>
      <c r="I500" s="129"/>
      <c r="J500" s="102"/>
      <c r="K500" s="102"/>
      <c r="L500" s="102"/>
      <c r="M500" s="39"/>
      <c r="N500" s="88"/>
      <c r="O500" s="39"/>
      <c r="P500" s="102"/>
      <c r="Q500" s="102"/>
      <c r="R500" s="102"/>
      <c r="S500" s="11"/>
      <c r="T500" s="11"/>
      <c r="U500" s="107"/>
      <c r="V500" s="11"/>
      <c r="W500" s="11"/>
      <c r="X500" s="11"/>
      <c r="Y500" s="11"/>
    </row>
    <row r="501" spans="1:25" ht="15" customHeight="1" x14ac:dyDescent="0.25">
      <c r="A501" s="102"/>
      <c r="B501" s="102"/>
      <c r="C501" s="103"/>
      <c r="D501" s="102"/>
      <c r="E501" s="102"/>
      <c r="F501" s="102"/>
      <c r="G501" s="104"/>
      <c r="H501" s="102"/>
      <c r="I501" s="129"/>
      <c r="J501" s="102"/>
      <c r="K501" s="102"/>
      <c r="L501" s="102"/>
      <c r="M501" s="39"/>
      <c r="N501" s="88"/>
      <c r="O501" s="39"/>
      <c r="P501" s="102"/>
      <c r="Q501" s="102"/>
      <c r="R501" s="102"/>
      <c r="S501" s="11"/>
      <c r="T501" s="11"/>
      <c r="U501" s="107"/>
      <c r="V501" s="11"/>
      <c r="W501" s="11"/>
      <c r="X501" s="11"/>
      <c r="Y501" s="11"/>
    </row>
    <row r="502" spans="1:25" ht="15" customHeight="1" x14ac:dyDescent="0.25">
      <c r="A502" s="102"/>
      <c r="B502" s="102"/>
      <c r="C502" s="103"/>
      <c r="D502" s="102"/>
      <c r="E502" s="102"/>
      <c r="F502" s="102"/>
      <c r="G502" s="104"/>
      <c r="H502" s="102"/>
      <c r="I502" s="129"/>
      <c r="J502" s="102"/>
      <c r="K502" s="102"/>
      <c r="L502" s="102"/>
      <c r="M502" s="39"/>
      <c r="N502" s="88"/>
      <c r="O502" s="39"/>
      <c r="P502" s="102"/>
      <c r="Q502" s="102"/>
      <c r="R502" s="102"/>
      <c r="S502" s="11"/>
      <c r="T502" s="11"/>
      <c r="U502" s="107"/>
      <c r="V502" s="11"/>
      <c r="W502" s="11"/>
      <c r="X502" s="11"/>
      <c r="Y502" s="11"/>
    </row>
    <row r="503" spans="1:25" ht="15" customHeight="1" x14ac:dyDescent="0.25">
      <c r="A503" s="102"/>
      <c r="B503" s="102"/>
      <c r="C503" s="103"/>
      <c r="D503" s="102"/>
      <c r="E503" s="102"/>
      <c r="F503" s="102"/>
      <c r="G503" s="104"/>
      <c r="H503" s="102"/>
      <c r="I503" s="129"/>
      <c r="J503" s="102"/>
      <c r="K503" s="102"/>
      <c r="L503" s="102"/>
      <c r="M503" s="39"/>
      <c r="N503" s="88"/>
      <c r="O503" s="39"/>
      <c r="P503" s="102"/>
      <c r="Q503" s="102"/>
      <c r="R503" s="102"/>
      <c r="S503" s="11"/>
      <c r="T503" s="11"/>
      <c r="U503" s="107"/>
      <c r="V503" s="11"/>
      <c r="W503" s="11"/>
      <c r="X503" s="11"/>
      <c r="Y503" s="11"/>
    </row>
    <row r="504" spans="1:25" ht="15" customHeight="1" x14ac:dyDescent="0.25">
      <c r="A504" s="102"/>
      <c r="B504" s="102"/>
      <c r="C504" s="103"/>
      <c r="D504" s="102"/>
      <c r="E504" s="102"/>
      <c r="F504" s="102"/>
      <c r="G504" s="104"/>
      <c r="H504" s="102"/>
      <c r="I504" s="129"/>
      <c r="J504" s="102"/>
      <c r="K504" s="102"/>
      <c r="L504" s="102"/>
      <c r="M504" s="39"/>
      <c r="N504" s="88"/>
      <c r="O504" s="39"/>
      <c r="P504" s="102"/>
      <c r="Q504" s="102"/>
      <c r="R504" s="102"/>
      <c r="S504" s="11"/>
      <c r="T504" s="11"/>
      <c r="U504" s="107"/>
      <c r="V504" s="11"/>
      <c r="W504" s="11"/>
      <c r="X504" s="11"/>
      <c r="Y504" s="11"/>
    </row>
    <row r="505" spans="1:25" ht="15" customHeight="1" x14ac:dyDescent="0.25">
      <c r="A505" s="102"/>
      <c r="B505" s="102"/>
      <c r="C505" s="103"/>
      <c r="D505" s="102"/>
      <c r="E505" s="102"/>
      <c r="F505" s="102"/>
      <c r="G505" s="104"/>
      <c r="H505" s="102"/>
      <c r="I505" s="129"/>
      <c r="J505" s="102"/>
      <c r="K505" s="102"/>
      <c r="L505" s="102"/>
      <c r="M505" s="39"/>
      <c r="N505" s="88"/>
      <c r="O505" s="39"/>
      <c r="P505" s="102"/>
      <c r="Q505" s="102"/>
      <c r="R505" s="102"/>
      <c r="S505" s="11"/>
      <c r="T505" s="11"/>
      <c r="U505" s="107"/>
      <c r="V505" s="11"/>
      <c r="W505" s="11"/>
      <c r="X505" s="11"/>
      <c r="Y505" s="11"/>
    </row>
    <row r="506" spans="1:25" ht="15" customHeight="1" x14ac:dyDescent="0.25">
      <c r="A506" s="102"/>
      <c r="B506" s="102"/>
      <c r="C506" s="103"/>
      <c r="D506" s="102"/>
      <c r="E506" s="102"/>
      <c r="F506" s="102"/>
      <c r="G506" s="104"/>
      <c r="H506" s="102"/>
      <c r="I506" s="129"/>
      <c r="J506" s="102"/>
      <c r="K506" s="102"/>
      <c r="L506" s="102"/>
      <c r="M506" s="39"/>
      <c r="N506" s="88"/>
      <c r="O506" s="39"/>
      <c r="P506" s="102"/>
      <c r="Q506" s="102"/>
      <c r="R506" s="102"/>
      <c r="S506" s="11"/>
      <c r="T506" s="11"/>
      <c r="U506" s="107"/>
      <c r="V506" s="11"/>
      <c r="W506" s="11"/>
      <c r="X506" s="11"/>
      <c r="Y506" s="11"/>
    </row>
    <row r="507" spans="1:25" ht="15" customHeight="1" x14ac:dyDescent="0.25">
      <c r="A507" s="102"/>
      <c r="B507" s="102"/>
      <c r="C507" s="103"/>
      <c r="D507" s="102"/>
      <c r="E507" s="102"/>
      <c r="F507" s="102"/>
      <c r="G507" s="104"/>
      <c r="H507" s="102"/>
      <c r="I507" s="129"/>
      <c r="J507" s="102"/>
      <c r="K507" s="102"/>
      <c r="L507" s="102"/>
      <c r="M507" s="39"/>
      <c r="N507" s="88"/>
      <c r="O507" s="39"/>
      <c r="P507" s="102"/>
      <c r="Q507" s="102"/>
      <c r="R507" s="102"/>
      <c r="S507" s="11"/>
      <c r="T507" s="11"/>
      <c r="U507" s="107"/>
      <c r="V507" s="11"/>
      <c r="W507" s="11"/>
      <c r="X507" s="11"/>
      <c r="Y507" s="11"/>
    </row>
    <row r="508" spans="1:25" ht="15" customHeight="1" x14ac:dyDescent="0.25">
      <c r="A508" s="102"/>
      <c r="B508" s="102"/>
      <c r="C508" s="103"/>
      <c r="D508" s="102"/>
      <c r="E508" s="102"/>
      <c r="F508" s="102"/>
      <c r="G508" s="104"/>
      <c r="H508" s="102"/>
      <c r="I508" s="129"/>
      <c r="J508" s="102"/>
      <c r="K508" s="102"/>
      <c r="L508" s="102"/>
      <c r="M508" s="39"/>
      <c r="N508" s="88"/>
      <c r="O508" s="39"/>
      <c r="P508" s="102"/>
      <c r="Q508" s="102"/>
      <c r="R508" s="102"/>
      <c r="S508" s="11"/>
      <c r="T508" s="11"/>
      <c r="U508" s="107"/>
      <c r="V508" s="11"/>
      <c r="W508" s="11"/>
      <c r="X508" s="11"/>
      <c r="Y508" s="11"/>
    </row>
    <row r="509" spans="1:25" ht="15" customHeight="1" x14ac:dyDescent="0.25">
      <c r="A509" s="102"/>
      <c r="B509" s="102"/>
      <c r="C509" s="103"/>
      <c r="D509" s="102"/>
      <c r="E509" s="102"/>
      <c r="F509" s="102"/>
      <c r="G509" s="104"/>
      <c r="H509" s="102"/>
      <c r="I509" s="129"/>
      <c r="J509" s="102"/>
      <c r="K509" s="102"/>
      <c r="L509" s="102"/>
      <c r="M509" s="39"/>
      <c r="N509" s="88"/>
      <c r="O509" s="39"/>
      <c r="P509" s="102"/>
      <c r="Q509" s="102"/>
      <c r="R509" s="102"/>
      <c r="S509" s="11"/>
      <c r="T509" s="11"/>
      <c r="U509" s="107"/>
      <c r="V509" s="11"/>
      <c r="W509" s="11"/>
      <c r="X509" s="11"/>
      <c r="Y509" s="11"/>
    </row>
    <row r="510" spans="1:25" ht="15" customHeight="1" x14ac:dyDescent="0.25">
      <c r="A510" s="102"/>
      <c r="B510" s="102"/>
      <c r="C510" s="103"/>
      <c r="D510" s="102"/>
      <c r="E510" s="102"/>
      <c r="F510" s="102"/>
      <c r="G510" s="104"/>
      <c r="H510" s="102"/>
      <c r="I510" s="129"/>
      <c r="J510" s="102"/>
      <c r="K510" s="102"/>
      <c r="L510" s="102"/>
      <c r="M510" s="39"/>
      <c r="N510" s="88"/>
      <c r="O510" s="39"/>
      <c r="P510" s="102"/>
      <c r="Q510" s="102"/>
      <c r="R510" s="102"/>
      <c r="S510" s="11"/>
      <c r="T510" s="11"/>
      <c r="U510" s="107"/>
      <c r="V510" s="11"/>
      <c r="W510" s="11"/>
      <c r="X510" s="11"/>
      <c r="Y510" s="11"/>
    </row>
    <row r="511" spans="1:25" ht="15" customHeight="1" x14ac:dyDescent="0.25">
      <c r="A511" s="102"/>
      <c r="B511" s="102"/>
      <c r="C511" s="103"/>
      <c r="D511" s="102"/>
      <c r="E511" s="102"/>
      <c r="F511" s="102"/>
      <c r="G511" s="104"/>
      <c r="H511" s="102"/>
      <c r="I511" s="129"/>
      <c r="J511" s="102"/>
      <c r="K511" s="102"/>
      <c r="L511" s="102"/>
      <c r="M511" s="39"/>
      <c r="N511" s="88"/>
      <c r="O511" s="39"/>
      <c r="P511" s="102"/>
      <c r="Q511" s="102"/>
      <c r="R511" s="102"/>
      <c r="S511" s="11"/>
      <c r="T511" s="11"/>
      <c r="U511" s="107"/>
      <c r="V511" s="11"/>
      <c r="W511" s="11"/>
      <c r="X511" s="11"/>
      <c r="Y511" s="11"/>
    </row>
    <row r="512" spans="1:25" ht="15" customHeight="1" x14ac:dyDescent="0.25">
      <c r="A512" s="102"/>
      <c r="B512" s="102"/>
      <c r="C512" s="103"/>
      <c r="D512" s="102"/>
      <c r="E512" s="102"/>
      <c r="F512" s="102"/>
      <c r="G512" s="104"/>
      <c r="H512" s="102"/>
      <c r="I512" s="129"/>
      <c r="J512" s="102"/>
      <c r="K512" s="102"/>
      <c r="L512" s="102"/>
      <c r="M512" s="39"/>
      <c r="N512" s="88"/>
      <c r="O512" s="39"/>
      <c r="P512" s="102"/>
      <c r="Q512" s="102"/>
      <c r="R512" s="102"/>
      <c r="S512" s="11"/>
      <c r="T512" s="11"/>
      <c r="U512" s="107"/>
      <c r="V512" s="11"/>
      <c r="W512" s="11"/>
      <c r="X512" s="11"/>
      <c r="Y512" s="11"/>
    </row>
    <row r="513" spans="1:25" ht="15" customHeight="1" x14ac:dyDescent="0.25">
      <c r="A513" s="102"/>
      <c r="B513" s="102"/>
      <c r="C513" s="103"/>
      <c r="D513" s="102"/>
      <c r="E513" s="102"/>
      <c r="F513" s="102"/>
      <c r="G513" s="104"/>
      <c r="H513" s="102"/>
      <c r="I513" s="129"/>
      <c r="J513" s="102"/>
      <c r="K513" s="102"/>
      <c r="L513" s="102"/>
      <c r="M513" s="39"/>
      <c r="N513" s="88"/>
      <c r="O513" s="39"/>
      <c r="P513" s="102"/>
      <c r="Q513" s="102"/>
      <c r="R513" s="102"/>
      <c r="S513" s="11"/>
      <c r="T513" s="11"/>
      <c r="U513" s="107"/>
      <c r="V513" s="11"/>
      <c r="W513" s="11"/>
      <c r="X513" s="11"/>
      <c r="Y513" s="11"/>
    </row>
    <row r="514" spans="1:25" ht="15" customHeight="1" x14ac:dyDescent="0.25">
      <c r="A514" s="102"/>
      <c r="B514" s="102"/>
      <c r="C514" s="103"/>
      <c r="D514" s="102"/>
      <c r="E514" s="102"/>
      <c r="F514" s="102"/>
      <c r="G514" s="104"/>
      <c r="H514" s="102"/>
      <c r="I514" s="129"/>
      <c r="J514" s="102"/>
      <c r="K514" s="102"/>
      <c r="L514" s="102"/>
      <c r="M514" s="39"/>
      <c r="N514" s="88"/>
      <c r="O514" s="39"/>
      <c r="P514" s="102"/>
      <c r="Q514" s="102"/>
      <c r="R514" s="102"/>
      <c r="S514" s="11"/>
      <c r="T514" s="11"/>
      <c r="U514" s="107"/>
      <c r="V514" s="11"/>
      <c r="W514" s="11"/>
      <c r="X514" s="11"/>
      <c r="Y514" s="11"/>
    </row>
    <row r="515" spans="1:25" ht="15" customHeight="1" x14ac:dyDescent="0.25">
      <c r="A515" s="102"/>
      <c r="B515" s="102"/>
      <c r="C515" s="103"/>
      <c r="D515" s="102"/>
      <c r="E515" s="102"/>
      <c r="F515" s="102"/>
      <c r="G515" s="104"/>
      <c r="H515" s="102"/>
      <c r="I515" s="129"/>
      <c r="J515" s="102"/>
      <c r="K515" s="102"/>
      <c r="L515" s="102"/>
      <c r="M515" s="39"/>
      <c r="N515" s="88"/>
      <c r="O515" s="39"/>
      <c r="P515" s="102"/>
      <c r="Q515" s="102"/>
      <c r="R515" s="102"/>
      <c r="S515" s="11"/>
      <c r="T515" s="11"/>
      <c r="U515" s="107"/>
      <c r="V515" s="11"/>
      <c r="W515" s="11"/>
      <c r="X515" s="11"/>
      <c r="Y515" s="11"/>
    </row>
    <row r="516" spans="1:25" ht="15" customHeight="1" x14ac:dyDescent="0.25">
      <c r="A516" s="102"/>
      <c r="B516" s="102"/>
      <c r="C516" s="103"/>
      <c r="D516" s="102"/>
      <c r="E516" s="102"/>
      <c r="F516" s="102"/>
      <c r="G516" s="104"/>
      <c r="H516" s="102"/>
      <c r="I516" s="129"/>
      <c r="J516" s="102"/>
      <c r="K516" s="102"/>
      <c r="L516" s="102"/>
      <c r="M516" s="39"/>
      <c r="N516" s="88"/>
      <c r="O516" s="39"/>
      <c r="P516" s="102"/>
      <c r="Q516" s="102"/>
      <c r="R516" s="102"/>
      <c r="S516" s="11"/>
      <c r="T516" s="11"/>
      <c r="U516" s="107"/>
      <c r="V516" s="11"/>
      <c r="W516" s="11"/>
      <c r="X516" s="11"/>
      <c r="Y516" s="11"/>
    </row>
    <row r="517" spans="1:25" ht="15" customHeight="1" x14ac:dyDescent="0.25">
      <c r="A517" s="102"/>
      <c r="B517" s="102"/>
      <c r="C517" s="103"/>
      <c r="D517" s="102"/>
      <c r="E517" s="102"/>
      <c r="F517" s="102"/>
      <c r="G517" s="104"/>
      <c r="H517" s="102"/>
      <c r="I517" s="129"/>
      <c r="J517" s="102"/>
      <c r="K517" s="102"/>
      <c r="L517" s="102"/>
      <c r="M517" s="39"/>
      <c r="N517" s="88"/>
      <c r="O517" s="39"/>
      <c r="P517" s="102"/>
      <c r="Q517" s="102"/>
      <c r="R517" s="102"/>
      <c r="S517" s="11"/>
      <c r="T517" s="11"/>
      <c r="U517" s="107"/>
      <c r="V517" s="11"/>
      <c r="W517" s="11"/>
      <c r="X517" s="11"/>
      <c r="Y517" s="11"/>
    </row>
    <row r="518" spans="1:25" ht="15" customHeight="1" x14ac:dyDescent="0.25">
      <c r="A518" s="102"/>
      <c r="B518" s="102"/>
      <c r="C518" s="103"/>
      <c r="D518" s="102"/>
      <c r="E518" s="102"/>
      <c r="F518" s="102"/>
      <c r="G518" s="104"/>
      <c r="H518" s="102"/>
      <c r="I518" s="129"/>
      <c r="J518" s="102"/>
      <c r="K518" s="102"/>
      <c r="L518" s="102"/>
      <c r="M518" s="39"/>
      <c r="N518" s="88"/>
      <c r="O518" s="39"/>
      <c r="P518" s="102"/>
      <c r="Q518" s="102"/>
      <c r="R518" s="102"/>
      <c r="S518" s="11"/>
      <c r="T518" s="11"/>
      <c r="U518" s="107"/>
      <c r="V518" s="11"/>
      <c r="W518" s="11"/>
      <c r="X518" s="11"/>
      <c r="Y518" s="11"/>
    </row>
    <row r="519" spans="1:25" ht="15" customHeight="1" x14ac:dyDescent="0.25">
      <c r="A519" s="102"/>
      <c r="B519" s="102"/>
      <c r="C519" s="103"/>
      <c r="D519" s="102"/>
      <c r="E519" s="102"/>
      <c r="F519" s="102"/>
      <c r="G519" s="104"/>
      <c r="H519" s="102"/>
      <c r="I519" s="129"/>
      <c r="J519" s="102"/>
      <c r="K519" s="102"/>
      <c r="L519" s="102"/>
      <c r="M519" s="39"/>
      <c r="N519" s="88"/>
      <c r="O519" s="39"/>
      <c r="P519" s="102"/>
      <c r="Q519" s="102"/>
      <c r="R519" s="102"/>
      <c r="S519" s="11"/>
      <c r="T519" s="11"/>
      <c r="U519" s="107"/>
      <c r="V519" s="11"/>
      <c r="W519" s="11"/>
      <c r="X519" s="11"/>
      <c r="Y519" s="11"/>
    </row>
    <row r="520" spans="1:25" ht="15" customHeight="1" x14ac:dyDescent="0.25">
      <c r="A520" s="102"/>
      <c r="B520" s="102"/>
      <c r="C520" s="103"/>
      <c r="D520" s="102"/>
      <c r="E520" s="102"/>
      <c r="F520" s="102"/>
      <c r="G520" s="104"/>
      <c r="H520" s="102"/>
      <c r="I520" s="129"/>
      <c r="J520" s="102"/>
      <c r="K520" s="102"/>
      <c r="L520" s="102"/>
      <c r="M520" s="39"/>
      <c r="N520" s="88"/>
      <c r="O520" s="39"/>
      <c r="P520" s="102"/>
      <c r="Q520" s="102"/>
      <c r="R520" s="102"/>
      <c r="S520" s="11"/>
      <c r="T520" s="11"/>
      <c r="U520" s="107"/>
      <c r="V520" s="11"/>
      <c r="W520" s="11"/>
      <c r="X520" s="11"/>
      <c r="Y520" s="11"/>
    </row>
    <row r="521" spans="1:25" ht="15" customHeight="1" x14ac:dyDescent="0.25">
      <c r="A521" s="102"/>
      <c r="B521" s="102"/>
      <c r="C521" s="103"/>
      <c r="D521" s="102"/>
      <c r="E521" s="102"/>
      <c r="F521" s="102"/>
      <c r="G521" s="104"/>
      <c r="H521" s="102"/>
      <c r="I521" s="129"/>
      <c r="J521" s="102"/>
      <c r="K521" s="102"/>
      <c r="L521" s="102"/>
      <c r="M521" s="39"/>
      <c r="N521" s="88"/>
      <c r="O521" s="39"/>
      <c r="P521" s="102"/>
      <c r="Q521" s="102"/>
      <c r="R521" s="102"/>
      <c r="S521" s="11"/>
      <c r="T521" s="11"/>
      <c r="U521" s="107"/>
      <c r="V521" s="11"/>
      <c r="W521" s="11"/>
      <c r="X521" s="11"/>
      <c r="Y521" s="11"/>
    </row>
    <row r="522" spans="1:25" ht="15" customHeight="1" x14ac:dyDescent="0.25">
      <c r="A522" s="102"/>
      <c r="B522" s="102"/>
      <c r="C522" s="103"/>
      <c r="D522" s="102"/>
      <c r="E522" s="102"/>
      <c r="F522" s="102"/>
      <c r="G522" s="104"/>
      <c r="H522" s="102"/>
      <c r="I522" s="129"/>
      <c r="J522" s="102"/>
      <c r="K522" s="102"/>
      <c r="L522" s="102"/>
      <c r="M522" s="39"/>
      <c r="N522" s="88"/>
      <c r="O522" s="39"/>
      <c r="P522" s="102"/>
      <c r="Q522" s="102"/>
      <c r="R522" s="102"/>
      <c r="S522" s="11"/>
      <c r="T522" s="11"/>
      <c r="U522" s="107"/>
      <c r="V522" s="11"/>
      <c r="W522" s="11"/>
      <c r="X522" s="11"/>
      <c r="Y522" s="11"/>
    </row>
    <row r="523" spans="1:25" ht="15" customHeight="1" x14ac:dyDescent="0.25">
      <c r="A523" s="102"/>
      <c r="B523" s="102"/>
      <c r="C523" s="103"/>
      <c r="D523" s="102"/>
      <c r="E523" s="102"/>
      <c r="F523" s="102"/>
      <c r="G523" s="104"/>
      <c r="H523" s="102"/>
      <c r="I523" s="129"/>
      <c r="J523" s="102"/>
      <c r="K523" s="102"/>
      <c r="L523" s="102"/>
      <c r="M523" s="39"/>
      <c r="N523" s="88"/>
      <c r="O523" s="39"/>
      <c r="P523" s="102"/>
      <c r="Q523" s="102"/>
      <c r="R523" s="102"/>
      <c r="S523" s="11"/>
      <c r="T523" s="11"/>
      <c r="U523" s="107"/>
      <c r="V523" s="11"/>
      <c r="W523" s="11"/>
      <c r="X523" s="11"/>
      <c r="Y523" s="11"/>
    </row>
    <row r="524" spans="1:25" ht="15" customHeight="1" x14ac:dyDescent="0.25">
      <c r="A524" s="102"/>
      <c r="B524" s="102"/>
      <c r="C524" s="103"/>
      <c r="D524" s="102"/>
      <c r="E524" s="102"/>
      <c r="F524" s="102"/>
      <c r="G524" s="104"/>
      <c r="H524" s="102"/>
      <c r="I524" s="129"/>
      <c r="J524" s="102"/>
      <c r="K524" s="102"/>
      <c r="L524" s="102"/>
      <c r="M524" s="39"/>
      <c r="N524" s="88"/>
      <c r="O524" s="39"/>
      <c r="P524" s="102"/>
      <c r="Q524" s="102"/>
      <c r="R524" s="102"/>
      <c r="S524" s="11"/>
      <c r="T524" s="11"/>
      <c r="U524" s="107"/>
      <c r="V524" s="11"/>
      <c r="W524" s="11"/>
      <c r="X524" s="11"/>
      <c r="Y524" s="11"/>
    </row>
    <row r="525" spans="1:25" ht="15" customHeight="1" x14ac:dyDescent="0.25">
      <c r="A525" s="102"/>
      <c r="B525" s="102"/>
      <c r="C525" s="103"/>
      <c r="D525" s="102"/>
      <c r="E525" s="102"/>
      <c r="F525" s="102"/>
      <c r="G525" s="104"/>
      <c r="H525" s="102"/>
      <c r="I525" s="129"/>
      <c r="J525" s="102"/>
      <c r="K525" s="102"/>
      <c r="L525" s="102"/>
      <c r="M525" s="39"/>
      <c r="N525" s="88"/>
      <c r="O525" s="39"/>
      <c r="P525" s="102"/>
      <c r="Q525" s="102"/>
      <c r="R525" s="102"/>
      <c r="S525" s="11"/>
      <c r="T525" s="11"/>
      <c r="U525" s="107"/>
      <c r="V525" s="11"/>
      <c r="W525" s="11"/>
      <c r="X525" s="11"/>
      <c r="Y525" s="11"/>
    </row>
    <row r="526" spans="1:25" ht="15" customHeight="1" x14ac:dyDescent="0.25">
      <c r="A526" s="102"/>
      <c r="B526" s="102"/>
      <c r="C526" s="103"/>
      <c r="D526" s="102"/>
      <c r="E526" s="102"/>
      <c r="F526" s="102"/>
      <c r="G526" s="104"/>
      <c r="H526" s="102"/>
      <c r="I526" s="129"/>
      <c r="J526" s="102"/>
      <c r="K526" s="102"/>
      <c r="L526" s="102"/>
      <c r="M526" s="39"/>
      <c r="N526" s="88"/>
      <c r="O526" s="39"/>
      <c r="P526" s="102"/>
      <c r="Q526" s="102"/>
      <c r="R526" s="102"/>
      <c r="S526" s="11"/>
      <c r="T526" s="11"/>
      <c r="U526" s="107"/>
      <c r="V526" s="11"/>
      <c r="W526" s="11"/>
      <c r="X526" s="11"/>
      <c r="Y526" s="11"/>
    </row>
    <row r="527" spans="1:25" ht="15" customHeight="1" x14ac:dyDescent="0.25">
      <c r="A527" s="102"/>
      <c r="B527" s="102"/>
      <c r="C527" s="103"/>
      <c r="D527" s="102"/>
      <c r="E527" s="102"/>
      <c r="F527" s="102"/>
      <c r="G527" s="104"/>
      <c r="H527" s="102"/>
      <c r="I527" s="129"/>
      <c r="J527" s="102"/>
      <c r="K527" s="102"/>
      <c r="L527" s="102"/>
      <c r="M527" s="39"/>
      <c r="N527" s="88"/>
      <c r="O527" s="39"/>
      <c r="P527" s="102"/>
      <c r="Q527" s="102"/>
      <c r="R527" s="102"/>
      <c r="S527" s="11"/>
      <c r="T527" s="11"/>
      <c r="U527" s="107"/>
      <c r="V527" s="11"/>
      <c r="W527" s="11"/>
      <c r="X527" s="11"/>
      <c r="Y527" s="11"/>
    </row>
    <row r="528" spans="1:25" ht="15" customHeight="1" x14ac:dyDescent="0.25">
      <c r="A528" s="102"/>
      <c r="B528" s="102"/>
      <c r="C528" s="103"/>
      <c r="D528" s="102"/>
      <c r="E528" s="102"/>
      <c r="F528" s="102"/>
      <c r="G528" s="104"/>
      <c r="H528" s="102"/>
      <c r="I528" s="129"/>
      <c r="J528" s="102"/>
      <c r="K528" s="102"/>
      <c r="L528" s="102"/>
      <c r="M528" s="39"/>
      <c r="N528" s="88"/>
      <c r="O528" s="39"/>
      <c r="P528" s="102"/>
      <c r="Q528" s="102"/>
      <c r="R528" s="102"/>
      <c r="S528" s="11"/>
      <c r="T528" s="11"/>
      <c r="U528" s="107"/>
      <c r="V528" s="11"/>
      <c r="W528" s="11"/>
      <c r="X528" s="11"/>
      <c r="Y528" s="11"/>
    </row>
    <row r="529" spans="1:25" ht="15" customHeight="1" x14ac:dyDescent="0.25">
      <c r="A529" s="102"/>
      <c r="B529" s="102"/>
      <c r="C529" s="103"/>
      <c r="D529" s="102"/>
      <c r="E529" s="102"/>
      <c r="F529" s="102"/>
      <c r="G529" s="104"/>
      <c r="H529" s="102"/>
      <c r="I529" s="129"/>
      <c r="J529" s="102"/>
      <c r="K529" s="102"/>
      <c r="L529" s="102"/>
      <c r="M529" s="39"/>
      <c r="N529" s="88"/>
      <c r="O529" s="39"/>
      <c r="P529" s="102"/>
      <c r="Q529" s="102"/>
      <c r="R529" s="102"/>
      <c r="S529" s="11"/>
      <c r="T529" s="11"/>
      <c r="U529" s="107"/>
      <c r="V529" s="11"/>
      <c r="W529" s="11"/>
      <c r="X529" s="11"/>
      <c r="Y529" s="11"/>
    </row>
    <row r="530" spans="1:25" ht="15" customHeight="1" x14ac:dyDescent="0.25">
      <c r="A530" s="102"/>
      <c r="B530" s="102"/>
      <c r="C530" s="103"/>
      <c r="D530" s="102"/>
      <c r="E530" s="102"/>
      <c r="F530" s="102"/>
      <c r="G530" s="104"/>
      <c r="H530" s="102"/>
      <c r="I530" s="129"/>
      <c r="J530" s="102"/>
      <c r="K530" s="102"/>
      <c r="L530" s="102"/>
      <c r="M530" s="39"/>
      <c r="N530" s="88"/>
      <c r="O530" s="39"/>
      <c r="P530" s="102"/>
      <c r="Q530" s="102"/>
      <c r="R530" s="102"/>
      <c r="S530" s="11"/>
      <c r="T530" s="11"/>
      <c r="U530" s="107"/>
      <c r="V530" s="11"/>
      <c r="W530" s="11"/>
      <c r="X530" s="11"/>
      <c r="Y530" s="11"/>
    </row>
    <row r="531" spans="1:25" ht="15" customHeight="1" x14ac:dyDescent="0.25">
      <c r="A531" s="102"/>
      <c r="B531" s="102"/>
      <c r="C531" s="103"/>
      <c r="D531" s="102"/>
      <c r="E531" s="102"/>
      <c r="F531" s="102"/>
      <c r="G531" s="104"/>
      <c r="H531" s="102"/>
      <c r="I531" s="129"/>
      <c r="J531" s="102"/>
      <c r="K531" s="102"/>
      <c r="L531" s="102"/>
      <c r="M531" s="39"/>
      <c r="N531" s="88"/>
      <c r="O531" s="39"/>
      <c r="P531" s="102"/>
      <c r="Q531" s="102"/>
      <c r="R531" s="102"/>
      <c r="S531" s="11"/>
      <c r="T531" s="11"/>
      <c r="U531" s="107"/>
      <c r="V531" s="11"/>
      <c r="W531" s="11"/>
      <c r="X531" s="11"/>
      <c r="Y531" s="11"/>
    </row>
    <row r="532" spans="1:25" ht="15" customHeight="1" x14ac:dyDescent="0.25">
      <c r="A532" s="102"/>
      <c r="B532" s="102"/>
      <c r="C532" s="103"/>
      <c r="D532" s="102"/>
      <c r="E532" s="102"/>
      <c r="F532" s="102"/>
      <c r="G532" s="104"/>
      <c r="H532" s="102"/>
      <c r="I532" s="129"/>
      <c r="J532" s="102"/>
      <c r="K532" s="102"/>
      <c r="L532" s="102"/>
      <c r="M532" s="39"/>
      <c r="N532" s="88"/>
      <c r="O532" s="39"/>
      <c r="P532" s="102"/>
      <c r="Q532" s="102"/>
      <c r="R532" s="102"/>
      <c r="S532" s="11"/>
      <c r="T532" s="11"/>
      <c r="U532" s="107"/>
      <c r="V532" s="11"/>
      <c r="W532" s="11"/>
      <c r="X532" s="11"/>
      <c r="Y532" s="11"/>
    </row>
    <row r="533" spans="1:25" ht="15" customHeight="1" x14ac:dyDescent="0.25">
      <c r="A533" s="102"/>
      <c r="B533" s="102"/>
      <c r="C533" s="103"/>
      <c r="D533" s="102"/>
      <c r="E533" s="102"/>
      <c r="F533" s="102"/>
      <c r="G533" s="104"/>
      <c r="H533" s="102"/>
      <c r="I533" s="129"/>
      <c r="J533" s="102"/>
      <c r="K533" s="102"/>
      <c r="L533" s="102"/>
      <c r="M533" s="39"/>
      <c r="N533" s="88"/>
      <c r="O533" s="39"/>
      <c r="P533" s="102"/>
      <c r="Q533" s="102"/>
      <c r="R533" s="102"/>
      <c r="S533" s="11"/>
      <c r="T533" s="11"/>
      <c r="U533" s="107"/>
      <c r="V533" s="11"/>
      <c r="W533" s="11"/>
      <c r="X533" s="11"/>
      <c r="Y533" s="11"/>
    </row>
    <row r="534" spans="1:25" ht="15" customHeight="1" x14ac:dyDescent="0.25">
      <c r="A534" s="102"/>
      <c r="B534" s="102"/>
      <c r="C534" s="103"/>
      <c r="D534" s="102"/>
      <c r="E534" s="102"/>
      <c r="F534" s="102"/>
      <c r="G534" s="104"/>
      <c r="H534" s="102"/>
      <c r="I534" s="129"/>
      <c r="J534" s="102"/>
      <c r="K534" s="102"/>
      <c r="L534" s="102"/>
      <c r="M534" s="39"/>
      <c r="N534" s="88"/>
      <c r="O534" s="39"/>
      <c r="P534" s="102"/>
      <c r="Q534" s="102"/>
      <c r="R534" s="102"/>
      <c r="S534" s="11"/>
      <c r="T534" s="11"/>
      <c r="U534" s="107"/>
      <c r="V534" s="11"/>
      <c r="W534" s="11"/>
      <c r="X534" s="11"/>
      <c r="Y534" s="11"/>
    </row>
    <row r="535" spans="1:25" ht="15" customHeight="1" x14ac:dyDescent="0.25">
      <c r="A535" s="102"/>
      <c r="B535" s="102"/>
      <c r="C535" s="103"/>
      <c r="D535" s="102"/>
      <c r="E535" s="102"/>
      <c r="F535" s="102"/>
      <c r="G535" s="104"/>
      <c r="H535" s="102"/>
      <c r="I535" s="129"/>
      <c r="J535" s="102"/>
      <c r="K535" s="102"/>
      <c r="L535" s="102"/>
      <c r="M535" s="39"/>
      <c r="N535" s="88"/>
      <c r="O535" s="39"/>
      <c r="P535" s="102"/>
      <c r="Q535" s="102"/>
      <c r="R535" s="102"/>
      <c r="S535" s="11"/>
      <c r="T535" s="11"/>
      <c r="U535" s="107"/>
      <c r="V535" s="11"/>
      <c r="W535" s="11"/>
      <c r="X535" s="11"/>
      <c r="Y535" s="11"/>
    </row>
    <row r="536" spans="1:25" ht="15" customHeight="1" x14ac:dyDescent="0.25">
      <c r="A536" s="102"/>
      <c r="B536" s="102"/>
      <c r="C536" s="103"/>
      <c r="D536" s="102"/>
      <c r="E536" s="102"/>
      <c r="F536" s="102"/>
      <c r="G536" s="104"/>
      <c r="H536" s="102"/>
      <c r="I536" s="129"/>
      <c r="J536" s="102"/>
      <c r="K536" s="102"/>
      <c r="L536" s="102"/>
      <c r="M536" s="39"/>
      <c r="N536" s="88"/>
      <c r="O536" s="39"/>
      <c r="P536" s="102"/>
      <c r="Q536" s="102"/>
      <c r="R536" s="102"/>
      <c r="S536" s="11"/>
      <c r="T536" s="11"/>
      <c r="U536" s="107"/>
      <c r="V536" s="11"/>
      <c r="W536" s="11"/>
      <c r="X536" s="11"/>
      <c r="Y536" s="11"/>
    </row>
    <row r="537" spans="1:25" ht="15" customHeight="1" x14ac:dyDescent="0.25">
      <c r="A537" s="102"/>
      <c r="B537" s="102"/>
      <c r="C537" s="103"/>
      <c r="D537" s="102"/>
      <c r="E537" s="102"/>
      <c r="F537" s="102"/>
      <c r="G537" s="104"/>
      <c r="H537" s="102"/>
      <c r="I537" s="129"/>
      <c r="J537" s="102"/>
      <c r="K537" s="102"/>
      <c r="L537" s="102"/>
      <c r="M537" s="39"/>
      <c r="N537" s="88"/>
      <c r="O537" s="39"/>
      <c r="P537" s="102"/>
      <c r="Q537" s="102"/>
      <c r="R537" s="102"/>
      <c r="S537" s="11"/>
      <c r="T537" s="11"/>
      <c r="U537" s="107"/>
      <c r="V537" s="11"/>
      <c r="W537" s="11"/>
      <c r="X537" s="11"/>
      <c r="Y537" s="11"/>
    </row>
    <row r="538" spans="1:25" ht="15" customHeight="1" x14ac:dyDescent="0.25">
      <c r="A538" s="102"/>
      <c r="B538" s="102"/>
      <c r="C538" s="103"/>
      <c r="D538" s="102"/>
      <c r="E538" s="102"/>
      <c r="F538" s="102"/>
      <c r="G538" s="104"/>
      <c r="H538" s="102"/>
      <c r="I538" s="129"/>
      <c r="J538" s="102"/>
      <c r="K538" s="102"/>
      <c r="L538" s="102"/>
      <c r="M538" s="39"/>
      <c r="N538" s="88"/>
      <c r="O538" s="39"/>
      <c r="P538" s="102"/>
      <c r="Q538" s="102"/>
      <c r="R538" s="102"/>
      <c r="S538" s="11"/>
      <c r="T538" s="11"/>
      <c r="U538" s="107"/>
      <c r="V538" s="11"/>
      <c r="W538" s="11"/>
      <c r="X538" s="11"/>
      <c r="Y538" s="11"/>
    </row>
    <row r="539" spans="1:25" ht="15" customHeight="1" x14ac:dyDescent="0.25">
      <c r="A539" s="102"/>
      <c r="B539" s="102"/>
      <c r="C539" s="103"/>
      <c r="D539" s="102"/>
      <c r="E539" s="102"/>
      <c r="F539" s="102"/>
      <c r="G539" s="104"/>
      <c r="H539" s="102"/>
      <c r="I539" s="129"/>
      <c r="J539" s="102"/>
      <c r="K539" s="102"/>
      <c r="L539" s="102"/>
      <c r="M539" s="39"/>
      <c r="N539" s="88"/>
      <c r="O539" s="39"/>
      <c r="P539" s="102"/>
      <c r="Q539" s="102"/>
      <c r="R539" s="102"/>
      <c r="S539" s="11"/>
      <c r="T539" s="11"/>
      <c r="U539" s="107"/>
      <c r="V539" s="11"/>
      <c r="W539" s="11"/>
      <c r="X539" s="11"/>
      <c r="Y539" s="11"/>
    </row>
    <row r="540" spans="1:25" ht="15" customHeight="1" x14ac:dyDescent="0.25">
      <c r="A540" s="102"/>
      <c r="B540" s="102"/>
      <c r="C540" s="103"/>
      <c r="D540" s="102"/>
      <c r="E540" s="102"/>
      <c r="F540" s="102"/>
      <c r="G540" s="104"/>
      <c r="H540" s="102"/>
      <c r="I540" s="129"/>
      <c r="J540" s="102"/>
      <c r="K540" s="102"/>
      <c r="L540" s="102"/>
      <c r="M540" s="39"/>
      <c r="N540" s="88"/>
      <c r="O540" s="39"/>
      <c r="P540" s="102"/>
      <c r="Q540" s="102"/>
      <c r="R540" s="102"/>
      <c r="S540" s="11"/>
      <c r="T540" s="11"/>
      <c r="U540" s="107"/>
      <c r="V540" s="11"/>
      <c r="W540" s="11"/>
      <c r="X540" s="11"/>
      <c r="Y540" s="11"/>
    </row>
    <row r="541" spans="1:25" ht="15" customHeight="1" x14ac:dyDescent="0.25">
      <c r="A541" s="102"/>
      <c r="B541" s="102"/>
      <c r="C541" s="103"/>
      <c r="D541" s="102"/>
      <c r="E541" s="102"/>
      <c r="F541" s="102"/>
      <c r="G541" s="104"/>
      <c r="H541" s="102"/>
      <c r="I541" s="129"/>
      <c r="J541" s="102"/>
      <c r="K541" s="102"/>
      <c r="L541" s="102"/>
      <c r="M541" s="39"/>
      <c r="N541" s="88"/>
      <c r="O541" s="39"/>
      <c r="P541" s="102"/>
      <c r="Q541" s="102"/>
      <c r="R541" s="102"/>
      <c r="S541" s="11"/>
      <c r="T541" s="11"/>
      <c r="U541" s="107"/>
      <c r="V541" s="11"/>
      <c r="W541" s="11"/>
      <c r="X541" s="11"/>
      <c r="Y541" s="11"/>
    </row>
    <row r="542" spans="1:25" ht="15" customHeight="1" x14ac:dyDescent="0.25">
      <c r="A542" s="102"/>
      <c r="B542" s="102"/>
      <c r="C542" s="103"/>
      <c r="D542" s="102"/>
      <c r="E542" s="102"/>
      <c r="F542" s="102"/>
      <c r="G542" s="104"/>
      <c r="H542" s="102"/>
      <c r="I542" s="129"/>
      <c r="J542" s="102"/>
      <c r="K542" s="102"/>
      <c r="L542" s="102"/>
      <c r="M542" s="39"/>
      <c r="N542" s="88"/>
      <c r="O542" s="39"/>
      <c r="P542" s="102"/>
      <c r="Q542" s="102"/>
      <c r="R542" s="102"/>
      <c r="S542" s="11"/>
      <c r="T542" s="11"/>
      <c r="U542" s="107"/>
      <c r="V542" s="11"/>
      <c r="W542" s="11"/>
      <c r="X542" s="11"/>
      <c r="Y542" s="11"/>
    </row>
    <row r="543" spans="1:25" ht="15" customHeight="1" x14ac:dyDescent="0.25">
      <c r="A543" s="102"/>
      <c r="B543" s="102"/>
      <c r="C543" s="103"/>
      <c r="D543" s="102"/>
      <c r="E543" s="102"/>
      <c r="F543" s="102"/>
      <c r="G543" s="104"/>
      <c r="H543" s="102"/>
      <c r="I543" s="129"/>
      <c r="J543" s="102"/>
      <c r="K543" s="102"/>
      <c r="L543" s="102"/>
      <c r="M543" s="39"/>
      <c r="N543" s="88"/>
      <c r="O543" s="39"/>
      <c r="P543" s="102"/>
      <c r="Q543" s="102"/>
      <c r="R543" s="102"/>
      <c r="S543" s="11"/>
      <c r="T543" s="11"/>
      <c r="U543" s="107"/>
      <c r="V543" s="11"/>
      <c r="W543" s="11"/>
      <c r="X543" s="11"/>
      <c r="Y543" s="11"/>
    </row>
    <row r="544" spans="1:25" ht="15" customHeight="1" x14ac:dyDescent="0.25">
      <c r="A544" s="102"/>
      <c r="B544" s="102"/>
      <c r="C544" s="103"/>
      <c r="D544" s="102"/>
      <c r="E544" s="102"/>
      <c r="F544" s="102"/>
      <c r="G544" s="104"/>
      <c r="H544" s="102"/>
      <c r="I544" s="129"/>
      <c r="J544" s="102"/>
      <c r="K544" s="102"/>
      <c r="L544" s="102"/>
      <c r="M544" s="39"/>
      <c r="N544" s="88"/>
      <c r="O544" s="39"/>
      <c r="P544" s="102"/>
      <c r="Q544" s="102"/>
      <c r="R544" s="102"/>
      <c r="S544" s="11"/>
      <c r="T544" s="11"/>
      <c r="U544" s="107"/>
      <c r="V544" s="11"/>
      <c r="W544" s="11"/>
      <c r="X544" s="11"/>
      <c r="Y544" s="11"/>
    </row>
    <row r="545" spans="1:25" ht="15" customHeight="1" x14ac:dyDescent="0.25">
      <c r="A545" s="102"/>
      <c r="B545" s="102"/>
      <c r="C545" s="103"/>
      <c r="D545" s="102"/>
      <c r="E545" s="102"/>
      <c r="F545" s="102"/>
      <c r="G545" s="104"/>
      <c r="H545" s="102"/>
      <c r="I545" s="129"/>
      <c r="J545" s="102"/>
      <c r="K545" s="102"/>
      <c r="L545" s="102"/>
      <c r="M545" s="39"/>
      <c r="N545" s="88"/>
      <c r="O545" s="39"/>
      <c r="P545" s="102"/>
      <c r="Q545" s="102"/>
      <c r="R545" s="102"/>
      <c r="S545" s="11"/>
      <c r="T545" s="11"/>
      <c r="U545" s="107"/>
      <c r="V545" s="11"/>
      <c r="W545" s="11"/>
      <c r="X545" s="11"/>
      <c r="Y545" s="11"/>
    </row>
    <row r="546" spans="1:25" ht="15" customHeight="1" x14ac:dyDescent="0.25">
      <c r="A546" s="102"/>
      <c r="B546" s="102"/>
      <c r="C546" s="103"/>
      <c r="D546" s="102"/>
      <c r="E546" s="102"/>
      <c r="F546" s="102"/>
      <c r="G546" s="104"/>
      <c r="H546" s="102"/>
      <c r="I546" s="129"/>
      <c r="J546" s="102"/>
      <c r="K546" s="102"/>
      <c r="L546" s="102"/>
      <c r="M546" s="39"/>
      <c r="N546" s="88"/>
      <c r="O546" s="39"/>
      <c r="P546" s="102"/>
      <c r="Q546" s="102"/>
      <c r="R546" s="102"/>
      <c r="S546" s="11"/>
      <c r="T546" s="11"/>
      <c r="U546" s="107"/>
      <c r="V546" s="11"/>
      <c r="W546" s="11"/>
      <c r="X546" s="11"/>
      <c r="Y546" s="11"/>
    </row>
    <row r="547" spans="1:25" ht="15" customHeight="1" x14ac:dyDescent="0.25">
      <c r="A547" s="102"/>
      <c r="B547" s="102"/>
      <c r="C547" s="103"/>
      <c r="D547" s="102"/>
      <c r="E547" s="102"/>
      <c r="F547" s="102"/>
      <c r="G547" s="104"/>
      <c r="H547" s="102"/>
      <c r="I547" s="129"/>
      <c r="J547" s="102"/>
      <c r="K547" s="102"/>
      <c r="L547" s="102"/>
      <c r="M547" s="39"/>
      <c r="N547" s="88"/>
      <c r="O547" s="39"/>
      <c r="P547" s="102"/>
      <c r="Q547" s="102"/>
      <c r="R547" s="102"/>
      <c r="S547" s="11"/>
      <c r="T547" s="11"/>
      <c r="U547" s="107"/>
      <c r="V547" s="11"/>
      <c r="W547" s="11"/>
      <c r="X547" s="11"/>
      <c r="Y547" s="11"/>
    </row>
    <row r="548" spans="1:25" ht="15" customHeight="1" x14ac:dyDescent="0.25">
      <c r="A548" s="102"/>
      <c r="B548" s="102"/>
      <c r="C548" s="103"/>
      <c r="D548" s="102"/>
      <c r="E548" s="102"/>
      <c r="F548" s="102"/>
      <c r="G548" s="104"/>
      <c r="H548" s="102"/>
      <c r="I548" s="129"/>
      <c r="J548" s="102"/>
      <c r="K548" s="102"/>
      <c r="L548" s="102"/>
      <c r="M548" s="39"/>
      <c r="N548" s="88"/>
      <c r="O548" s="39"/>
      <c r="P548" s="102"/>
      <c r="Q548" s="102"/>
      <c r="R548" s="102"/>
      <c r="S548" s="11"/>
      <c r="T548" s="11"/>
      <c r="U548" s="107"/>
      <c r="V548" s="11"/>
      <c r="W548" s="11"/>
      <c r="X548" s="11"/>
      <c r="Y548" s="11"/>
    </row>
    <row r="549" spans="1:25" ht="15" customHeight="1" x14ac:dyDescent="0.25">
      <c r="A549" s="102"/>
      <c r="B549" s="102"/>
      <c r="C549" s="103"/>
      <c r="D549" s="102"/>
      <c r="E549" s="102"/>
      <c r="F549" s="102"/>
      <c r="G549" s="104"/>
      <c r="H549" s="102"/>
      <c r="I549" s="129"/>
      <c r="J549" s="102"/>
      <c r="K549" s="102"/>
      <c r="L549" s="102"/>
      <c r="M549" s="39"/>
      <c r="N549" s="88"/>
      <c r="O549" s="39"/>
      <c r="P549" s="102"/>
      <c r="Q549" s="102"/>
      <c r="R549" s="102"/>
      <c r="S549" s="11"/>
      <c r="T549" s="11"/>
      <c r="U549" s="107"/>
      <c r="V549" s="11"/>
      <c r="W549" s="11"/>
      <c r="X549" s="11"/>
      <c r="Y549" s="11"/>
    </row>
    <row r="550" spans="1:25" ht="15" customHeight="1" x14ac:dyDescent="0.25">
      <c r="A550" s="102"/>
      <c r="B550" s="102"/>
      <c r="C550" s="103"/>
      <c r="D550" s="102"/>
      <c r="E550" s="102"/>
      <c r="F550" s="102"/>
      <c r="G550" s="104"/>
      <c r="H550" s="102"/>
      <c r="I550" s="129"/>
      <c r="J550" s="102"/>
      <c r="K550" s="102"/>
      <c r="L550" s="102"/>
      <c r="M550" s="39"/>
      <c r="N550" s="88"/>
      <c r="O550" s="39"/>
      <c r="P550" s="102"/>
      <c r="Q550" s="102"/>
      <c r="R550" s="102"/>
      <c r="S550" s="11"/>
      <c r="T550" s="11"/>
      <c r="U550" s="107"/>
      <c r="V550" s="11"/>
      <c r="W550" s="11"/>
      <c r="X550" s="11"/>
      <c r="Y550" s="11"/>
    </row>
    <row r="551" spans="1:25" ht="15" customHeight="1" x14ac:dyDescent="0.25">
      <c r="A551" s="102"/>
      <c r="B551" s="102"/>
      <c r="C551" s="103"/>
      <c r="D551" s="102"/>
      <c r="E551" s="102"/>
      <c r="F551" s="102"/>
      <c r="G551" s="104"/>
      <c r="H551" s="102"/>
      <c r="I551" s="129"/>
      <c r="J551" s="102"/>
      <c r="K551" s="102"/>
      <c r="L551" s="102"/>
      <c r="M551" s="39"/>
      <c r="N551" s="88"/>
      <c r="O551" s="39"/>
      <c r="P551" s="102"/>
      <c r="Q551" s="102"/>
      <c r="R551" s="102"/>
      <c r="S551" s="11"/>
      <c r="T551" s="11"/>
      <c r="U551" s="107"/>
      <c r="V551" s="11"/>
      <c r="W551" s="11"/>
      <c r="X551" s="11"/>
      <c r="Y551" s="11"/>
    </row>
    <row r="552" spans="1:25" ht="15" customHeight="1" x14ac:dyDescent="0.25">
      <c r="A552" s="102"/>
      <c r="B552" s="102"/>
      <c r="C552" s="103"/>
      <c r="D552" s="102"/>
      <c r="E552" s="102"/>
      <c r="F552" s="102"/>
      <c r="G552" s="104"/>
      <c r="H552" s="102"/>
      <c r="I552" s="129"/>
      <c r="J552" s="102"/>
      <c r="K552" s="102"/>
      <c r="L552" s="102"/>
      <c r="M552" s="39"/>
      <c r="N552" s="88"/>
      <c r="O552" s="39"/>
      <c r="P552" s="102"/>
      <c r="Q552" s="102"/>
      <c r="R552" s="102"/>
      <c r="S552" s="11"/>
      <c r="T552" s="11"/>
      <c r="U552" s="107"/>
      <c r="V552" s="11"/>
      <c r="W552" s="11"/>
      <c r="X552" s="11"/>
      <c r="Y552" s="11"/>
    </row>
    <row r="553" spans="1:25" ht="15" customHeight="1" x14ac:dyDescent="0.25">
      <c r="A553" s="102"/>
      <c r="B553" s="102"/>
      <c r="C553" s="103"/>
      <c r="D553" s="102"/>
      <c r="E553" s="102"/>
      <c r="F553" s="102"/>
      <c r="G553" s="104"/>
      <c r="H553" s="102"/>
      <c r="I553" s="129"/>
      <c r="J553" s="102"/>
      <c r="K553" s="102"/>
      <c r="L553" s="102"/>
      <c r="M553" s="39"/>
      <c r="N553" s="88"/>
      <c r="O553" s="39"/>
      <c r="P553" s="102"/>
      <c r="Q553" s="102"/>
      <c r="R553" s="102"/>
      <c r="S553" s="11"/>
      <c r="T553" s="11"/>
      <c r="U553" s="107"/>
      <c r="V553" s="11"/>
      <c r="W553" s="11"/>
      <c r="X553" s="11"/>
      <c r="Y553" s="11"/>
    </row>
    <row r="554" spans="1:25" ht="15" customHeight="1" x14ac:dyDescent="0.25">
      <c r="A554" s="102"/>
      <c r="B554" s="102"/>
      <c r="C554" s="103"/>
      <c r="D554" s="102"/>
      <c r="E554" s="102"/>
      <c r="F554" s="102"/>
      <c r="G554" s="104"/>
      <c r="H554" s="102"/>
      <c r="I554" s="129"/>
      <c r="J554" s="102"/>
      <c r="K554" s="102"/>
      <c r="L554" s="102"/>
      <c r="M554" s="39"/>
      <c r="N554" s="88"/>
      <c r="O554" s="39"/>
      <c r="P554" s="102"/>
      <c r="Q554" s="102"/>
      <c r="R554" s="102"/>
      <c r="S554" s="11"/>
      <c r="T554" s="11"/>
      <c r="U554" s="107"/>
      <c r="V554" s="11"/>
      <c r="W554" s="11"/>
      <c r="X554" s="11"/>
      <c r="Y554" s="11"/>
    </row>
    <row r="555" spans="1:25" ht="15" customHeight="1" x14ac:dyDescent="0.25">
      <c r="A555" s="102"/>
      <c r="B555" s="102"/>
      <c r="C555" s="103"/>
      <c r="D555" s="102"/>
      <c r="E555" s="102"/>
      <c r="F555" s="102"/>
      <c r="G555" s="104"/>
      <c r="H555" s="102"/>
      <c r="I555" s="129"/>
      <c r="J555" s="102"/>
      <c r="K555" s="102"/>
      <c r="L555" s="102"/>
      <c r="M555" s="39"/>
      <c r="N555" s="88"/>
      <c r="O555" s="39"/>
      <c r="P555" s="102"/>
      <c r="Q555" s="102"/>
      <c r="R555" s="102"/>
      <c r="S555" s="11"/>
      <c r="T555" s="11"/>
      <c r="U555" s="107"/>
      <c r="V555" s="11"/>
      <c r="W555" s="11"/>
      <c r="X555" s="11"/>
      <c r="Y555" s="11"/>
    </row>
    <row r="556" spans="1:25" ht="15" customHeight="1" x14ac:dyDescent="0.25">
      <c r="A556" s="102"/>
      <c r="B556" s="102"/>
      <c r="C556" s="103"/>
      <c r="D556" s="102"/>
      <c r="E556" s="102"/>
      <c r="F556" s="102"/>
      <c r="G556" s="104"/>
      <c r="H556" s="102"/>
      <c r="I556" s="129"/>
      <c r="J556" s="102"/>
      <c r="K556" s="102"/>
      <c r="L556" s="102"/>
      <c r="M556" s="39"/>
      <c r="N556" s="88"/>
      <c r="O556" s="39"/>
      <c r="P556" s="102"/>
      <c r="Q556" s="102"/>
      <c r="R556" s="102"/>
      <c r="S556" s="11"/>
      <c r="T556" s="11"/>
      <c r="U556" s="107"/>
      <c r="V556" s="11"/>
      <c r="W556" s="11"/>
      <c r="X556" s="11"/>
      <c r="Y556" s="11"/>
    </row>
    <row r="557" spans="1:25" ht="15" customHeight="1" x14ac:dyDescent="0.25">
      <c r="A557" s="102"/>
      <c r="B557" s="102"/>
      <c r="C557" s="103"/>
      <c r="D557" s="102"/>
      <c r="E557" s="102"/>
      <c r="F557" s="102"/>
      <c r="G557" s="104"/>
      <c r="H557" s="102"/>
      <c r="I557" s="129"/>
      <c r="J557" s="102"/>
      <c r="K557" s="102"/>
      <c r="L557" s="102"/>
      <c r="M557" s="39"/>
      <c r="N557" s="88"/>
      <c r="O557" s="39"/>
      <c r="P557" s="102"/>
      <c r="Q557" s="102"/>
      <c r="R557" s="102"/>
      <c r="S557" s="11"/>
      <c r="T557" s="11"/>
      <c r="U557" s="107"/>
      <c r="V557" s="11"/>
      <c r="W557" s="11"/>
      <c r="X557" s="11"/>
      <c r="Y557" s="11"/>
    </row>
    <row r="558" spans="1:25" ht="15" customHeight="1" x14ac:dyDescent="0.25">
      <c r="A558" s="102"/>
      <c r="B558" s="102"/>
      <c r="C558" s="103"/>
      <c r="D558" s="102"/>
      <c r="E558" s="102"/>
      <c r="F558" s="102"/>
      <c r="G558" s="104"/>
      <c r="H558" s="102"/>
      <c r="I558" s="129"/>
      <c r="J558" s="102"/>
      <c r="K558" s="102"/>
      <c r="L558" s="102"/>
      <c r="M558" s="39"/>
      <c r="N558" s="88"/>
      <c r="O558" s="39"/>
      <c r="P558" s="102"/>
      <c r="Q558" s="102"/>
      <c r="R558" s="102"/>
      <c r="S558" s="11"/>
      <c r="T558" s="11"/>
      <c r="U558" s="107"/>
      <c r="V558" s="11"/>
      <c r="W558" s="11"/>
      <c r="X558" s="11"/>
      <c r="Y558" s="11"/>
    </row>
    <row r="559" spans="1:25" ht="15" customHeight="1" x14ac:dyDescent="0.25">
      <c r="A559" s="102"/>
      <c r="B559" s="102"/>
      <c r="C559" s="103"/>
      <c r="D559" s="102"/>
      <c r="E559" s="102"/>
      <c r="F559" s="102"/>
      <c r="G559" s="104"/>
      <c r="H559" s="102"/>
      <c r="I559" s="129"/>
      <c r="J559" s="102"/>
      <c r="K559" s="102"/>
      <c r="L559" s="102"/>
      <c r="M559" s="39"/>
      <c r="N559" s="88"/>
      <c r="O559" s="39"/>
      <c r="P559" s="102"/>
      <c r="Q559" s="102"/>
      <c r="R559" s="102"/>
      <c r="S559" s="11"/>
      <c r="T559" s="11"/>
      <c r="U559" s="107"/>
      <c r="V559" s="11"/>
      <c r="W559" s="11"/>
      <c r="X559" s="11"/>
      <c r="Y559" s="11"/>
    </row>
    <row r="560" spans="1:25" ht="15" customHeight="1" x14ac:dyDescent="0.25">
      <c r="A560" s="102"/>
      <c r="B560" s="102"/>
      <c r="C560" s="103"/>
      <c r="D560" s="102"/>
      <c r="E560" s="102"/>
      <c r="F560" s="102"/>
      <c r="G560" s="104"/>
      <c r="H560" s="102"/>
      <c r="I560" s="129"/>
      <c r="J560" s="102"/>
      <c r="K560" s="102"/>
      <c r="L560" s="102"/>
      <c r="M560" s="39"/>
      <c r="N560" s="88"/>
      <c r="O560" s="39"/>
      <c r="P560" s="102"/>
      <c r="Q560" s="102"/>
      <c r="R560" s="102"/>
      <c r="S560" s="11"/>
      <c r="T560" s="11"/>
      <c r="U560" s="107"/>
      <c r="V560" s="11"/>
      <c r="W560" s="11"/>
      <c r="X560" s="11"/>
      <c r="Y560" s="11"/>
    </row>
    <row r="561" spans="1:25" ht="15" customHeight="1" x14ac:dyDescent="0.25">
      <c r="A561" s="102"/>
      <c r="B561" s="102"/>
      <c r="C561" s="103"/>
      <c r="D561" s="102"/>
      <c r="E561" s="102"/>
      <c r="F561" s="102"/>
      <c r="G561" s="104"/>
      <c r="H561" s="102"/>
      <c r="I561" s="129"/>
      <c r="J561" s="102"/>
      <c r="K561" s="102"/>
      <c r="L561" s="102"/>
      <c r="M561" s="39"/>
      <c r="N561" s="88"/>
      <c r="O561" s="39"/>
      <c r="P561" s="102"/>
      <c r="Q561" s="102"/>
      <c r="R561" s="102"/>
      <c r="S561" s="11"/>
      <c r="T561" s="11"/>
      <c r="U561" s="107"/>
      <c r="V561" s="11"/>
      <c r="W561" s="11"/>
      <c r="X561" s="11"/>
      <c r="Y561" s="11"/>
    </row>
    <row r="562" spans="1:25" ht="15" customHeight="1" x14ac:dyDescent="0.25">
      <c r="A562" s="102"/>
      <c r="B562" s="102"/>
      <c r="C562" s="103"/>
      <c r="D562" s="102"/>
      <c r="E562" s="102"/>
      <c r="F562" s="102"/>
      <c r="G562" s="104"/>
      <c r="H562" s="102"/>
      <c r="I562" s="129"/>
      <c r="J562" s="102"/>
      <c r="K562" s="102"/>
      <c r="L562" s="102"/>
      <c r="M562" s="39"/>
      <c r="N562" s="88"/>
      <c r="O562" s="39"/>
      <c r="P562" s="102"/>
      <c r="Q562" s="102"/>
      <c r="R562" s="102"/>
      <c r="S562" s="11"/>
      <c r="T562" s="11"/>
      <c r="U562" s="107"/>
      <c r="V562" s="11"/>
      <c r="W562" s="11"/>
      <c r="X562" s="11"/>
      <c r="Y562" s="11"/>
    </row>
    <row r="563" spans="1:25" ht="15" customHeight="1" x14ac:dyDescent="0.25">
      <c r="A563" s="102"/>
      <c r="B563" s="102"/>
      <c r="C563" s="103"/>
      <c r="D563" s="102"/>
      <c r="E563" s="102"/>
      <c r="F563" s="102"/>
      <c r="G563" s="104"/>
      <c r="H563" s="102"/>
      <c r="I563" s="129"/>
      <c r="J563" s="102"/>
      <c r="K563" s="102"/>
      <c r="L563" s="102"/>
      <c r="M563" s="39"/>
      <c r="N563" s="88"/>
      <c r="O563" s="39"/>
      <c r="P563" s="102"/>
      <c r="Q563" s="102"/>
      <c r="R563" s="102"/>
      <c r="S563" s="11"/>
      <c r="T563" s="11"/>
      <c r="U563" s="107"/>
      <c r="V563" s="11"/>
      <c r="W563" s="11"/>
      <c r="X563" s="11"/>
      <c r="Y563" s="11"/>
    </row>
    <row r="564" spans="1:25" ht="15" customHeight="1" x14ac:dyDescent="0.25">
      <c r="A564" s="102"/>
      <c r="B564" s="102"/>
      <c r="C564" s="103"/>
      <c r="D564" s="102"/>
      <c r="E564" s="102"/>
      <c r="F564" s="102"/>
      <c r="G564" s="104"/>
      <c r="H564" s="102"/>
      <c r="I564" s="129"/>
      <c r="J564" s="102"/>
      <c r="K564" s="102"/>
      <c r="L564" s="102"/>
      <c r="M564" s="39"/>
      <c r="N564" s="88"/>
      <c r="O564" s="39"/>
      <c r="P564" s="102"/>
      <c r="Q564" s="102"/>
      <c r="R564" s="102"/>
      <c r="S564" s="11"/>
      <c r="T564" s="11"/>
      <c r="U564" s="107"/>
      <c r="V564" s="11"/>
      <c r="W564" s="11"/>
      <c r="X564" s="11"/>
      <c r="Y564" s="11"/>
    </row>
    <row r="565" spans="1:25" ht="15" customHeight="1" x14ac:dyDescent="0.25">
      <c r="A565" s="102"/>
      <c r="B565" s="102"/>
      <c r="C565" s="103"/>
      <c r="D565" s="102"/>
      <c r="E565" s="102"/>
      <c r="F565" s="102"/>
      <c r="G565" s="104"/>
      <c r="H565" s="102"/>
      <c r="I565" s="129"/>
      <c r="J565" s="102"/>
      <c r="K565" s="102"/>
      <c r="L565" s="102"/>
      <c r="M565" s="39"/>
      <c r="N565" s="88"/>
      <c r="O565" s="39"/>
      <c r="P565" s="102"/>
      <c r="Q565" s="102"/>
      <c r="R565" s="102"/>
      <c r="S565" s="11"/>
      <c r="T565" s="11"/>
      <c r="U565" s="107"/>
      <c r="V565" s="11"/>
      <c r="W565" s="11"/>
      <c r="X565" s="11"/>
      <c r="Y565" s="11"/>
    </row>
    <row r="566" spans="1:25" ht="15" customHeight="1" x14ac:dyDescent="0.25">
      <c r="A566" s="102"/>
      <c r="B566" s="102"/>
      <c r="C566" s="103"/>
      <c r="D566" s="102"/>
      <c r="E566" s="102"/>
      <c r="F566" s="102"/>
      <c r="G566" s="104"/>
      <c r="H566" s="102"/>
      <c r="I566" s="129"/>
      <c r="J566" s="102"/>
      <c r="K566" s="102"/>
      <c r="L566" s="102"/>
      <c r="M566" s="39"/>
      <c r="N566" s="88"/>
      <c r="O566" s="39"/>
      <c r="P566" s="102"/>
      <c r="Q566" s="102"/>
      <c r="R566" s="102"/>
      <c r="S566" s="11"/>
      <c r="T566" s="11"/>
      <c r="U566" s="107"/>
      <c r="V566" s="11"/>
      <c r="W566" s="11"/>
      <c r="X566" s="11"/>
      <c r="Y566" s="11"/>
    </row>
    <row r="567" spans="1:25" ht="15" customHeight="1" x14ac:dyDescent="0.25">
      <c r="A567" s="102"/>
      <c r="B567" s="102"/>
      <c r="C567" s="103"/>
      <c r="D567" s="102"/>
      <c r="E567" s="102"/>
      <c r="F567" s="102"/>
      <c r="G567" s="104"/>
      <c r="H567" s="102"/>
      <c r="I567" s="129"/>
      <c r="J567" s="102"/>
      <c r="K567" s="102"/>
      <c r="L567" s="102"/>
      <c r="M567" s="39"/>
      <c r="N567" s="88"/>
      <c r="O567" s="39"/>
      <c r="P567" s="102"/>
      <c r="Q567" s="102"/>
      <c r="R567" s="102"/>
      <c r="S567" s="11"/>
      <c r="T567" s="11"/>
      <c r="U567" s="107"/>
      <c r="V567" s="11"/>
      <c r="W567" s="11"/>
      <c r="X567" s="11"/>
      <c r="Y567" s="11"/>
    </row>
    <row r="568" spans="1:25" ht="15" customHeight="1" x14ac:dyDescent="0.25">
      <c r="A568" s="102"/>
      <c r="B568" s="102"/>
      <c r="C568" s="103"/>
      <c r="D568" s="102"/>
      <c r="E568" s="102"/>
      <c r="F568" s="102"/>
      <c r="G568" s="104"/>
      <c r="H568" s="102"/>
      <c r="I568" s="129"/>
      <c r="J568" s="102"/>
      <c r="K568" s="102"/>
      <c r="L568" s="102"/>
      <c r="M568" s="39"/>
      <c r="N568" s="88"/>
      <c r="O568" s="39"/>
      <c r="P568" s="102"/>
      <c r="Q568" s="102"/>
      <c r="R568" s="102"/>
      <c r="S568" s="11"/>
      <c r="T568" s="11"/>
      <c r="U568" s="107"/>
      <c r="V568" s="11"/>
      <c r="W568" s="11"/>
      <c r="X568" s="11"/>
      <c r="Y568" s="11"/>
    </row>
    <row r="569" spans="1:25" ht="15" customHeight="1" x14ac:dyDescent="0.25">
      <c r="A569" s="102"/>
      <c r="B569" s="102"/>
      <c r="C569" s="103"/>
      <c r="D569" s="102"/>
      <c r="E569" s="102"/>
      <c r="F569" s="102"/>
      <c r="G569" s="104"/>
      <c r="H569" s="102"/>
      <c r="I569" s="129"/>
      <c r="J569" s="102"/>
      <c r="K569" s="102"/>
      <c r="L569" s="102"/>
      <c r="M569" s="39"/>
      <c r="N569" s="88"/>
      <c r="O569" s="39"/>
      <c r="P569" s="102"/>
      <c r="Q569" s="102"/>
      <c r="R569" s="102"/>
      <c r="S569" s="11"/>
      <c r="T569" s="11"/>
      <c r="U569" s="107"/>
      <c r="V569" s="11"/>
      <c r="W569" s="11"/>
      <c r="X569" s="11"/>
      <c r="Y569" s="11"/>
    </row>
    <row r="570" spans="1:25" ht="15" customHeight="1" x14ac:dyDescent="0.25">
      <c r="A570" s="102"/>
      <c r="B570" s="102"/>
      <c r="C570" s="103"/>
      <c r="D570" s="102"/>
      <c r="E570" s="102"/>
      <c r="F570" s="102"/>
      <c r="G570" s="104"/>
      <c r="H570" s="102"/>
      <c r="I570" s="129"/>
      <c r="J570" s="102"/>
      <c r="K570" s="102"/>
      <c r="L570" s="102"/>
      <c r="M570" s="39"/>
      <c r="N570" s="88"/>
      <c r="O570" s="39"/>
      <c r="P570" s="102"/>
      <c r="Q570" s="102"/>
      <c r="R570" s="102"/>
      <c r="S570" s="11"/>
      <c r="T570" s="11"/>
      <c r="U570" s="107"/>
      <c r="V570" s="11"/>
      <c r="W570" s="11"/>
      <c r="X570" s="11"/>
      <c r="Y570" s="11"/>
    </row>
    <row r="571" spans="1:25" ht="15" customHeight="1" x14ac:dyDescent="0.25">
      <c r="A571" s="102"/>
      <c r="B571" s="102"/>
      <c r="C571" s="103"/>
      <c r="D571" s="102"/>
      <c r="E571" s="102"/>
      <c r="F571" s="102"/>
      <c r="G571" s="104"/>
      <c r="H571" s="102"/>
      <c r="I571" s="129"/>
      <c r="J571" s="102"/>
      <c r="K571" s="102"/>
      <c r="L571" s="102"/>
      <c r="M571" s="39"/>
      <c r="N571" s="88"/>
      <c r="O571" s="39"/>
      <c r="P571" s="102"/>
      <c r="Q571" s="102"/>
      <c r="R571" s="102"/>
      <c r="S571" s="11"/>
      <c r="T571" s="11"/>
      <c r="U571" s="107"/>
      <c r="V571" s="11"/>
      <c r="W571" s="11"/>
      <c r="X571" s="11"/>
      <c r="Y571" s="11"/>
    </row>
    <row r="572" spans="1:25" ht="15" customHeight="1" x14ac:dyDescent="0.25">
      <c r="A572" s="102"/>
      <c r="B572" s="102"/>
      <c r="C572" s="103"/>
      <c r="D572" s="102"/>
      <c r="E572" s="102"/>
      <c r="F572" s="102"/>
      <c r="G572" s="104"/>
      <c r="H572" s="102"/>
      <c r="I572" s="129"/>
      <c r="J572" s="102"/>
      <c r="K572" s="102"/>
      <c r="L572" s="102"/>
      <c r="M572" s="39"/>
      <c r="N572" s="88"/>
      <c r="O572" s="39"/>
      <c r="P572" s="102"/>
      <c r="Q572" s="102"/>
      <c r="R572" s="102"/>
      <c r="S572" s="11"/>
      <c r="T572" s="11"/>
      <c r="U572" s="107"/>
      <c r="V572" s="11"/>
      <c r="W572" s="11"/>
      <c r="X572" s="11"/>
      <c r="Y572" s="11"/>
    </row>
    <row r="573" spans="1:25" ht="15" customHeight="1" x14ac:dyDescent="0.25">
      <c r="A573" s="102"/>
      <c r="B573" s="102"/>
      <c r="C573" s="103"/>
      <c r="D573" s="102"/>
      <c r="E573" s="102"/>
      <c r="F573" s="102"/>
      <c r="G573" s="104"/>
      <c r="H573" s="102"/>
      <c r="I573" s="129"/>
      <c r="J573" s="102"/>
      <c r="K573" s="102"/>
      <c r="L573" s="102"/>
      <c r="M573" s="39"/>
      <c r="N573" s="88"/>
      <c r="O573" s="39"/>
      <c r="P573" s="102"/>
      <c r="Q573" s="102"/>
      <c r="R573" s="102"/>
      <c r="S573" s="11"/>
      <c r="T573" s="11"/>
      <c r="U573" s="107"/>
      <c r="V573" s="11"/>
      <c r="W573" s="11"/>
      <c r="X573" s="11"/>
      <c r="Y573" s="11"/>
    </row>
    <row r="574" spans="1:25" ht="15" customHeight="1" x14ac:dyDescent="0.25">
      <c r="A574" s="102"/>
      <c r="B574" s="102"/>
      <c r="C574" s="103"/>
      <c r="D574" s="102"/>
      <c r="E574" s="102"/>
      <c r="F574" s="102"/>
      <c r="G574" s="104"/>
      <c r="H574" s="102"/>
      <c r="I574" s="129"/>
      <c r="J574" s="102"/>
      <c r="K574" s="102"/>
      <c r="L574" s="102"/>
      <c r="M574" s="39"/>
      <c r="N574" s="88"/>
      <c r="O574" s="39"/>
      <c r="P574" s="102"/>
      <c r="Q574" s="102"/>
      <c r="R574" s="102"/>
      <c r="S574" s="11"/>
      <c r="T574" s="11"/>
      <c r="U574" s="107"/>
      <c r="V574" s="11"/>
      <c r="W574" s="11"/>
      <c r="X574" s="11"/>
      <c r="Y574" s="11"/>
    </row>
    <row r="575" spans="1:25" ht="15" customHeight="1" x14ac:dyDescent="0.25">
      <c r="A575" s="102"/>
      <c r="B575" s="102"/>
      <c r="C575" s="103"/>
      <c r="D575" s="102"/>
      <c r="E575" s="102"/>
      <c r="F575" s="102"/>
      <c r="G575" s="104"/>
      <c r="H575" s="102"/>
      <c r="I575" s="129"/>
      <c r="J575" s="102"/>
      <c r="K575" s="102"/>
      <c r="L575" s="102"/>
      <c r="M575" s="39"/>
      <c r="N575" s="88"/>
      <c r="O575" s="39"/>
      <c r="P575" s="102"/>
      <c r="Q575" s="102"/>
      <c r="R575" s="102"/>
      <c r="S575" s="11"/>
      <c r="T575" s="11"/>
      <c r="U575" s="107"/>
      <c r="V575" s="11"/>
      <c r="W575" s="11"/>
      <c r="X575" s="11"/>
      <c r="Y575" s="11"/>
    </row>
    <row r="576" spans="1:25" ht="15" customHeight="1" x14ac:dyDescent="0.25">
      <c r="A576" s="102"/>
      <c r="B576" s="102"/>
      <c r="C576" s="103"/>
      <c r="D576" s="102"/>
      <c r="E576" s="102"/>
      <c r="F576" s="102"/>
      <c r="G576" s="104"/>
      <c r="H576" s="102"/>
      <c r="I576" s="129"/>
      <c r="J576" s="102"/>
      <c r="K576" s="102"/>
      <c r="L576" s="102"/>
      <c r="M576" s="39"/>
      <c r="N576" s="88"/>
      <c r="O576" s="39"/>
      <c r="P576" s="102"/>
      <c r="Q576" s="102"/>
      <c r="R576" s="102"/>
      <c r="S576" s="11"/>
      <c r="T576" s="11"/>
      <c r="U576" s="107"/>
      <c r="V576" s="11"/>
      <c r="W576" s="11"/>
      <c r="X576" s="11"/>
      <c r="Y576" s="11"/>
    </row>
    <row r="577" spans="1:25" ht="15" customHeight="1" x14ac:dyDescent="0.25">
      <c r="A577" s="102"/>
      <c r="B577" s="102"/>
      <c r="C577" s="103"/>
      <c r="D577" s="102"/>
      <c r="E577" s="102"/>
      <c r="F577" s="102"/>
      <c r="G577" s="104"/>
      <c r="H577" s="102"/>
      <c r="I577" s="129"/>
      <c r="J577" s="102"/>
      <c r="K577" s="102"/>
      <c r="L577" s="102"/>
      <c r="M577" s="39"/>
      <c r="N577" s="88"/>
      <c r="O577" s="39"/>
      <c r="P577" s="102"/>
      <c r="Q577" s="102"/>
      <c r="R577" s="102"/>
      <c r="S577" s="11"/>
      <c r="T577" s="11"/>
      <c r="U577" s="107"/>
      <c r="V577" s="11"/>
      <c r="W577" s="11"/>
      <c r="X577" s="11"/>
      <c r="Y577" s="11"/>
    </row>
    <row r="578" spans="1:25" ht="15" customHeight="1" x14ac:dyDescent="0.25">
      <c r="A578" s="102"/>
      <c r="B578" s="102"/>
      <c r="C578" s="103"/>
      <c r="D578" s="102"/>
      <c r="E578" s="102"/>
      <c r="F578" s="102"/>
      <c r="G578" s="104"/>
      <c r="H578" s="102"/>
      <c r="I578" s="129"/>
      <c r="J578" s="102"/>
      <c r="K578" s="102"/>
      <c r="L578" s="102"/>
      <c r="M578" s="39"/>
      <c r="N578" s="88"/>
      <c r="O578" s="39"/>
      <c r="P578" s="102"/>
      <c r="Q578" s="102"/>
      <c r="R578" s="102"/>
      <c r="S578" s="11"/>
      <c r="T578" s="11"/>
      <c r="U578" s="107"/>
      <c r="V578" s="11"/>
      <c r="W578" s="11"/>
      <c r="X578" s="11"/>
      <c r="Y578" s="11"/>
    </row>
    <row r="579" spans="1:25" ht="15" customHeight="1" x14ac:dyDescent="0.25">
      <c r="A579" s="102"/>
      <c r="B579" s="102"/>
      <c r="C579" s="103"/>
      <c r="D579" s="102"/>
      <c r="E579" s="102"/>
      <c r="F579" s="102"/>
      <c r="G579" s="104"/>
      <c r="H579" s="102"/>
      <c r="I579" s="129"/>
      <c r="J579" s="102"/>
      <c r="K579" s="102"/>
      <c r="L579" s="102"/>
      <c r="M579" s="39"/>
      <c r="N579" s="88"/>
      <c r="O579" s="39"/>
      <c r="P579" s="102"/>
      <c r="Q579" s="102"/>
      <c r="R579" s="102"/>
      <c r="S579" s="11"/>
      <c r="T579" s="11"/>
      <c r="U579" s="107"/>
      <c r="V579" s="11"/>
      <c r="W579" s="11"/>
      <c r="X579" s="11"/>
      <c r="Y579" s="11"/>
    </row>
    <row r="580" spans="1:25" ht="15" customHeight="1" x14ac:dyDescent="0.25">
      <c r="A580" s="102"/>
      <c r="B580" s="102"/>
      <c r="C580" s="103"/>
      <c r="D580" s="102"/>
      <c r="E580" s="102"/>
      <c r="F580" s="102"/>
      <c r="G580" s="104"/>
      <c r="H580" s="102"/>
      <c r="I580" s="129"/>
      <c r="J580" s="102"/>
      <c r="K580" s="102"/>
      <c r="L580" s="102"/>
      <c r="M580" s="39"/>
      <c r="N580" s="88"/>
      <c r="O580" s="39"/>
      <c r="P580" s="102"/>
      <c r="Q580" s="102"/>
      <c r="R580" s="102"/>
      <c r="S580" s="11"/>
      <c r="T580" s="11"/>
      <c r="U580" s="107"/>
      <c r="V580" s="11"/>
      <c r="W580" s="11"/>
      <c r="X580" s="11"/>
      <c r="Y580" s="11"/>
    </row>
    <row r="581" spans="1:25" ht="15" customHeight="1" x14ac:dyDescent="0.25">
      <c r="A581" s="102"/>
      <c r="B581" s="102"/>
      <c r="C581" s="103"/>
      <c r="D581" s="102"/>
      <c r="E581" s="102"/>
      <c r="F581" s="102"/>
      <c r="G581" s="104"/>
      <c r="H581" s="102"/>
      <c r="I581" s="129"/>
      <c r="J581" s="102"/>
      <c r="K581" s="102"/>
      <c r="L581" s="102"/>
      <c r="M581" s="39"/>
      <c r="N581" s="88"/>
      <c r="O581" s="39"/>
      <c r="P581" s="102"/>
      <c r="Q581" s="102"/>
      <c r="R581" s="102"/>
      <c r="S581" s="11"/>
      <c r="T581" s="11"/>
      <c r="U581" s="107"/>
      <c r="V581" s="11"/>
      <c r="W581" s="11"/>
      <c r="X581" s="11"/>
      <c r="Y581" s="11"/>
    </row>
    <row r="582" spans="1:25" ht="15" customHeight="1" x14ac:dyDescent="0.25">
      <c r="A582" s="102"/>
      <c r="B582" s="102"/>
      <c r="C582" s="103"/>
      <c r="D582" s="102"/>
      <c r="E582" s="102"/>
      <c r="F582" s="102"/>
      <c r="G582" s="104"/>
      <c r="H582" s="102"/>
      <c r="I582" s="129"/>
      <c r="J582" s="102"/>
      <c r="K582" s="102"/>
      <c r="L582" s="102"/>
      <c r="M582" s="39"/>
      <c r="N582" s="88"/>
      <c r="O582" s="39"/>
      <c r="P582" s="102"/>
      <c r="Q582" s="102"/>
      <c r="R582" s="102"/>
      <c r="S582" s="11"/>
      <c r="T582" s="11"/>
      <c r="U582" s="107"/>
      <c r="V582" s="11"/>
      <c r="W582" s="11"/>
      <c r="X582" s="11"/>
      <c r="Y582" s="11"/>
    </row>
    <row r="583" spans="1:25" ht="15" customHeight="1" x14ac:dyDescent="0.25">
      <c r="A583" s="102"/>
      <c r="B583" s="102"/>
      <c r="C583" s="103"/>
      <c r="D583" s="102"/>
      <c r="E583" s="102"/>
      <c r="F583" s="102"/>
      <c r="G583" s="104"/>
      <c r="H583" s="102"/>
      <c r="I583" s="129"/>
      <c r="J583" s="102"/>
      <c r="K583" s="102"/>
      <c r="L583" s="102"/>
      <c r="M583" s="39"/>
      <c r="N583" s="88"/>
      <c r="O583" s="39"/>
      <c r="P583" s="102"/>
      <c r="Q583" s="102"/>
      <c r="R583" s="102"/>
      <c r="S583" s="11"/>
      <c r="T583" s="11"/>
      <c r="U583" s="107"/>
      <c r="V583" s="11"/>
      <c r="W583" s="11"/>
      <c r="X583" s="11"/>
      <c r="Y583" s="11"/>
    </row>
    <row r="584" spans="1:25" ht="15" customHeight="1" x14ac:dyDescent="0.25">
      <c r="A584" s="102"/>
      <c r="B584" s="102"/>
      <c r="C584" s="103"/>
      <c r="D584" s="102"/>
      <c r="E584" s="102"/>
      <c r="F584" s="102"/>
      <c r="G584" s="104"/>
      <c r="H584" s="102"/>
      <c r="I584" s="129"/>
      <c r="J584" s="102"/>
      <c r="K584" s="102"/>
      <c r="L584" s="102"/>
      <c r="M584" s="39"/>
      <c r="N584" s="88"/>
      <c r="O584" s="39"/>
      <c r="P584" s="102"/>
      <c r="Q584" s="102"/>
      <c r="R584" s="102"/>
      <c r="S584" s="11"/>
      <c r="T584" s="11"/>
      <c r="U584" s="107"/>
      <c r="V584" s="11"/>
      <c r="W584" s="11"/>
      <c r="X584" s="11"/>
      <c r="Y584" s="11"/>
    </row>
    <row r="585" spans="1:25" ht="15" customHeight="1" x14ac:dyDescent="0.25">
      <c r="A585" s="102"/>
      <c r="B585" s="87"/>
      <c r="C585" s="11"/>
      <c r="D585" s="11"/>
      <c r="E585" s="11"/>
      <c r="F585" s="11"/>
      <c r="G585" s="13"/>
      <c r="H585" s="11"/>
      <c r="I585" s="114"/>
      <c r="J585" s="11"/>
      <c r="K585" s="11"/>
      <c r="L585" s="11"/>
      <c r="M585" s="11"/>
      <c r="N585" s="88"/>
      <c r="O585" s="30"/>
      <c r="P585" s="11"/>
      <c r="Q585" s="11"/>
      <c r="R585" s="11"/>
      <c r="S585" s="11"/>
      <c r="T585" s="11"/>
      <c r="U585" s="107"/>
      <c r="V585" s="11"/>
      <c r="W585" s="11"/>
      <c r="X585" s="11"/>
      <c r="Y585" s="11"/>
    </row>
    <row r="586" spans="1:25" ht="15" customHeight="1" x14ac:dyDescent="0.25">
      <c r="A586" s="102"/>
      <c r="B586" s="87"/>
      <c r="C586" s="11"/>
      <c r="D586" s="11"/>
      <c r="E586" s="11"/>
      <c r="F586" s="11"/>
      <c r="G586" s="13"/>
      <c r="H586" s="11"/>
      <c r="I586" s="114"/>
      <c r="J586" s="11"/>
      <c r="K586" s="11"/>
      <c r="L586" s="11"/>
      <c r="M586" s="30"/>
      <c r="N586" s="88"/>
      <c r="O586" s="30"/>
      <c r="P586" s="11"/>
      <c r="Q586" s="11"/>
      <c r="R586" s="11"/>
      <c r="S586" s="11"/>
      <c r="T586" s="11"/>
      <c r="U586" s="107"/>
      <c r="V586" s="11"/>
      <c r="W586" s="11"/>
      <c r="X586" s="11"/>
      <c r="Y586" s="11"/>
    </row>
    <row r="587" spans="1:25" ht="15" customHeight="1" x14ac:dyDescent="0.25">
      <c r="A587" s="102"/>
      <c r="B587" s="87"/>
      <c r="C587" s="11"/>
      <c r="D587" s="11"/>
      <c r="E587" s="11"/>
      <c r="F587" s="11"/>
      <c r="G587" s="13"/>
      <c r="H587" s="11"/>
      <c r="I587" s="114"/>
      <c r="J587" s="11"/>
      <c r="K587" s="11"/>
      <c r="L587" s="11"/>
      <c r="M587" s="11"/>
      <c r="N587" s="88"/>
      <c r="O587" s="30"/>
      <c r="P587" s="11"/>
      <c r="Q587" s="11"/>
      <c r="R587" s="11"/>
      <c r="S587" s="11"/>
      <c r="T587" s="11"/>
      <c r="U587" s="107"/>
      <c r="V587" s="11"/>
      <c r="W587" s="11"/>
      <c r="X587" s="11"/>
      <c r="Y587" s="11"/>
    </row>
    <row r="588" spans="1:25" ht="15" customHeight="1" x14ac:dyDescent="0.25">
      <c r="A588" s="102"/>
      <c r="B588" s="87"/>
      <c r="C588" s="11"/>
      <c r="D588" s="11"/>
      <c r="E588" s="11"/>
      <c r="F588" s="11"/>
      <c r="G588" s="13"/>
      <c r="H588" s="11"/>
      <c r="I588" s="114"/>
      <c r="J588" s="11"/>
      <c r="K588" s="11"/>
      <c r="L588" s="11"/>
      <c r="M588" s="30"/>
      <c r="N588" s="88"/>
      <c r="O588" s="30"/>
      <c r="P588" s="11"/>
      <c r="Q588" s="11"/>
      <c r="R588" s="11"/>
      <c r="S588" s="11"/>
      <c r="T588" s="11"/>
      <c r="U588" s="107"/>
      <c r="V588" s="11"/>
      <c r="W588" s="11"/>
      <c r="X588" s="11"/>
      <c r="Y588" s="11"/>
    </row>
    <row r="589" spans="1:25" ht="15" customHeight="1" x14ac:dyDescent="0.25">
      <c r="A589" s="102"/>
      <c r="B589" s="87"/>
      <c r="C589" s="11"/>
      <c r="D589" s="11"/>
      <c r="E589" s="11"/>
      <c r="F589" s="11"/>
      <c r="G589" s="13"/>
      <c r="H589" s="11"/>
      <c r="I589" s="114"/>
      <c r="J589" s="11"/>
      <c r="K589" s="11"/>
      <c r="L589" s="11"/>
      <c r="M589" s="30"/>
      <c r="N589" s="88"/>
      <c r="O589" s="30"/>
      <c r="P589" s="11"/>
      <c r="Q589" s="11"/>
      <c r="R589" s="11"/>
      <c r="S589" s="11"/>
      <c r="T589" s="11"/>
      <c r="U589" s="107"/>
      <c r="V589" s="11"/>
      <c r="W589" s="11"/>
      <c r="X589" s="11"/>
      <c r="Y589" s="11"/>
    </row>
    <row r="590" spans="1:25" ht="15" customHeight="1" x14ac:dyDescent="0.25">
      <c r="A590" s="102"/>
      <c r="B590" s="87"/>
      <c r="C590" s="11"/>
      <c r="D590" s="11"/>
      <c r="E590" s="11"/>
      <c r="F590" s="11"/>
      <c r="G590" s="13"/>
      <c r="H590" s="11"/>
      <c r="I590" s="114"/>
      <c r="J590" s="11"/>
      <c r="K590" s="11"/>
      <c r="L590" s="11"/>
      <c r="M590" s="30"/>
      <c r="N590" s="88"/>
      <c r="O590" s="30"/>
      <c r="P590" s="11"/>
      <c r="Q590" s="11"/>
      <c r="R590" s="11"/>
      <c r="S590" s="11"/>
      <c r="T590" s="11"/>
      <c r="U590" s="107"/>
      <c r="V590" s="11"/>
      <c r="W590" s="11"/>
      <c r="X590" s="11"/>
      <c r="Y590" s="11"/>
    </row>
    <row r="591" spans="1:25" ht="15" customHeight="1" x14ac:dyDescent="0.25">
      <c r="A591" s="102"/>
      <c r="B591" s="87"/>
      <c r="C591" s="11"/>
      <c r="D591" s="11"/>
      <c r="E591" s="11"/>
      <c r="F591" s="11"/>
      <c r="G591" s="13"/>
      <c r="H591" s="11"/>
      <c r="I591" s="114"/>
      <c r="J591" s="11"/>
      <c r="K591" s="11"/>
      <c r="L591" s="11"/>
      <c r="M591" s="30"/>
      <c r="N591" s="88"/>
      <c r="O591" s="30"/>
      <c r="P591" s="11"/>
      <c r="Q591" s="11"/>
      <c r="R591" s="11"/>
      <c r="S591" s="11"/>
      <c r="T591" s="11"/>
      <c r="U591" s="107"/>
      <c r="V591" s="11"/>
      <c r="W591" s="11"/>
      <c r="X591" s="11"/>
      <c r="Y591" s="11"/>
    </row>
    <row r="592" spans="1:25" ht="15" customHeight="1" x14ac:dyDescent="0.25">
      <c r="A592" s="102"/>
      <c r="B592" s="87"/>
      <c r="C592" s="11"/>
      <c r="D592" s="11"/>
      <c r="E592" s="11"/>
      <c r="F592" s="11"/>
      <c r="G592" s="13"/>
      <c r="H592" s="11"/>
      <c r="I592" s="114"/>
      <c r="J592" s="11"/>
      <c r="K592" s="11"/>
      <c r="L592" s="11"/>
      <c r="M592" s="30"/>
      <c r="N592" s="88"/>
      <c r="O592" s="30"/>
      <c r="P592" s="11"/>
      <c r="Q592" s="11"/>
      <c r="R592" s="11"/>
      <c r="S592" s="11"/>
      <c r="T592" s="11"/>
      <c r="U592" s="107"/>
      <c r="V592" s="11"/>
      <c r="W592" s="11"/>
      <c r="X592" s="11"/>
      <c r="Y592" s="11"/>
    </row>
    <row r="593" spans="1:25" ht="15" customHeight="1" x14ac:dyDescent="0.25">
      <c r="A593" s="102"/>
      <c r="B593" s="87"/>
      <c r="C593" s="11"/>
      <c r="D593" s="11"/>
      <c r="E593" s="11"/>
      <c r="F593" s="11"/>
      <c r="G593" s="13"/>
      <c r="H593" s="11"/>
      <c r="I593" s="114"/>
      <c r="J593" s="11"/>
      <c r="K593" s="11"/>
      <c r="L593" s="11"/>
      <c r="M593" s="30"/>
      <c r="N593" s="88"/>
      <c r="O593" s="30"/>
      <c r="P593" s="11"/>
      <c r="Q593" s="11"/>
      <c r="R593" s="11"/>
      <c r="S593" s="11"/>
      <c r="T593" s="11"/>
      <c r="U593" s="107"/>
      <c r="V593" s="11"/>
      <c r="W593" s="11"/>
      <c r="X593" s="11"/>
      <c r="Y593" s="11"/>
    </row>
    <row r="594" spans="1:25" ht="15" customHeight="1" x14ac:dyDescent="0.25">
      <c r="A594" s="102"/>
      <c r="B594" s="87"/>
      <c r="C594" s="11"/>
      <c r="D594" s="11"/>
      <c r="E594" s="11"/>
      <c r="F594" s="11"/>
      <c r="G594" s="13"/>
      <c r="H594" s="11"/>
      <c r="I594" s="114"/>
      <c r="J594" s="11"/>
      <c r="K594" s="11"/>
      <c r="L594" s="11"/>
      <c r="M594" s="30"/>
      <c r="N594" s="88"/>
      <c r="O594" s="30"/>
      <c r="P594" s="11"/>
      <c r="Q594" s="11"/>
      <c r="R594" s="11"/>
      <c r="S594" s="11"/>
      <c r="T594" s="11"/>
      <c r="U594" s="107"/>
      <c r="V594" s="11"/>
      <c r="W594" s="11"/>
      <c r="X594" s="11"/>
      <c r="Y594" s="11"/>
    </row>
    <row r="595" spans="1:25" ht="15" customHeight="1" x14ac:dyDescent="0.25">
      <c r="A595" s="102"/>
      <c r="B595" s="87"/>
      <c r="C595" s="11"/>
      <c r="D595" s="11"/>
      <c r="E595" s="11"/>
      <c r="F595" s="11"/>
      <c r="G595" s="13"/>
      <c r="H595" s="11"/>
      <c r="I595" s="114"/>
      <c r="J595" s="11"/>
      <c r="K595" s="11"/>
      <c r="L595" s="11"/>
      <c r="M595" s="30"/>
      <c r="N595" s="88"/>
      <c r="O595" s="30"/>
      <c r="P595" s="11"/>
      <c r="Q595" s="11"/>
      <c r="R595" s="11"/>
      <c r="S595" s="11"/>
      <c r="T595" s="11"/>
      <c r="U595" s="107"/>
      <c r="V595" s="11"/>
      <c r="W595" s="11"/>
      <c r="X595" s="11"/>
      <c r="Y595" s="11"/>
    </row>
    <row r="596" spans="1:25" ht="15" customHeight="1" x14ac:dyDescent="0.25">
      <c r="A596" s="102"/>
      <c r="B596" s="87"/>
      <c r="C596" s="11"/>
      <c r="D596" s="11"/>
      <c r="E596" s="11"/>
      <c r="F596" s="11"/>
      <c r="G596" s="13"/>
      <c r="H596" s="11"/>
      <c r="I596" s="114"/>
      <c r="J596" s="11"/>
      <c r="K596" s="11"/>
      <c r="L596" s="11"/>
      <c r="M596" s="30"/>
      <c r="N596" s="88"/>
      <c r="O596" s="30"/>
      <c r="P596" s="11"/>
      <c r="Q596" s="11"/>
      <c r="R596" s="11"/>
      <c r="S596" s="11"/>
      <c r="T596" s="11"/>
      <c r="U596" s="107"/>
      <c r="V596" s="11"/>
      <c r="W596" s="11"/>
      <c r="X596" s="11"/>
      <c r="Y596" s="11"/>
    </row>
    <row r="597" spans="1:25" ht="15" customHeight="1" x14ac:dyDescent="0.25">
      <c r="A597" s="102"/>
      <c r="B597" s="87"/>
      <c r="C597" s="11"/>
      <c r="D597" s="11"/>
      <c r="E597" s="11"/>
      <c r="F597" s="11"/>
      <c r="G597" s="13"/>
      <c r="H597" s="11"/>
      <c r="I597" s="114"/>
      <c r="J597" s="11"/>
      <c r="K597" s="11"/>
      <c r="L597" s="11"/>
      <c r="M597" s="30"/>
      <c r="N597" s="88"/>
      <c r="O597" s="30"/>
      <c r="P597" s="11"/>
      <c r="Q597" s="11"/>
      <c r="R597" s="11"/>
      <c r="S597" s="11"/>
      <c r="T597" s="11"/>
      <c r="U597" s="107"/>
      <c r="V597" s="11"/>
      <c r="W597" s="11"/>
      <c r="X597" s="11"/>
      <c r="Y597" s="11"/>
    </row>
    <row r="598" spans="1:25" ht="15" customHeight="1" x14ac:dyDescent="0.25">
      <c r="A598" s="102"/>
      <c r="B598" s="87"/>
      <c r="C598" s="11"/>
      <c r="D598" s="11"/>
      <c r="E598" s="11"/>
      <c r="F598" s="11"/>
      <c r="G598" s="13"/>
      <c r="H598" s="11"/>
      <c r="I598" s="114"/>
      <c r="J598" s="11"/>
      <c r="K598" s="11"/>
      <c r="L598" s="11"/>
      <c r="M598" s="30"/>
      <c r="N598" s="88"/>
      <c r="O598" s="30"/>
      <c r="P598" s="11"/>
      <c r="Q598" s="11"/>
      <c r="R598" s="11"/>
      <c r="S598" s="11"/>
      <c r="T598" s="11"/>
      <c r="U598" s="107"/>
      <c r="V598" s="11"/>
      <c r="W598" s="11"/>
      <c r="X598" s="11"/>
      <c r="Y598" s="11"/>
    </row>
    <row r="599" spans="1:25" ht="15" customHeight="1" x14ac:dyDescent="0.25">
      <c r="A599" s="102"/>
      <c r="B599" s="87"/>
      <c r="C599" s="11"/>
      <c r="D599" s="11"/>
      <c r="E599" s="11"/>
      <c r="F599" s="11"/>
      <c r="G599" s="13"/>
      <c r="H599" s="11"/>
      <c r="I599" s="114"/>
      <c r="J599" s="11"/>
      <c r="K599" s="11"/>
      <c r="L599" s="11"/>
      <c r="M599" s="30"/>
      <c r="N599" s="88"/>
      <c r="O599" s="30"/>
      <c r="P599" s="11"/>
      <c r="Q599" s="11"/>
      <c r="R599" s="11"/>
      <c r="S599" s="11"/>
      <c r="T599" s="11"/>
      <c r="U599" s="107"/>
      <c r="V599" s="11"/>
      <c r="W599" s="11"/>
      <c r="X599" s="11"/>
      <c r="Y599" s="11"/>
    </row>
    <row r="600" spans="1:25" ht="15" customHeight="1" x14ac:dyDescent="0.25">
      <c r="A600" s="102"/>
      <c r="B600" s="87"/>
      <c r="C600" s="11"/>
      <c r="D600" s="11"/>
      <c r="E600" s="11"/>
      <c r="F600" s="11"/>
      <c r="G600" s="13"/>
      <c r="H600" s="11"/>
      <c r="I600" s="114"/>
      <c r="J600" s="11"/>
      <c r="K600" s="11"/>
      <c r="L600" s="11"/>
      <c r="M600" s="11"/>
      <c r="N600" s="88"/>
      <c r="O600" s="30"/>
      <c r="P600" s="11"/>
      <c r="Q600" s="11"/>
      <c r="R600" s="11"/>
      <c r="S600" s="11"/>
      <c r="T600" s="11"/>
      <c r="U600" s="107"/>
      <c r="V600" s="11"/>
      <c r="W600" s="11"/>
      <c r="X600" s="11"/>
      <c r="Y600" s="11"/>
    </row>
    <row r="601" spans="1:25" ht="15" customHeight="1" x14ac:dyDescent="0.25">
      <c r="A601" s="102"/>
      <c r="B601" s="87"/>
      <c r="C601" s="11"/>
      <c r="D601" s="11"/>
      <c r="E601" s="11"/>
      <c r="F601" s="11"/>
      <c r="G601" s="13"/>
      <c r="H601" s="11"/>
      <c r="I601" s="114"/>
      <c r="J601" s="11"/>
      <c r="K601" s="11"/>
      <c r="L601" s="11"/>
      <c r="M601" s="30"/>
      <c r="N601" s="88"/>
      <c r="O601" s="30"/>
      <c r="P601" s="11"/>
      <c r="Q601" s="11"/>
      <c r="R601" s="11"/>
      <c r="S601" s="11"/>
      <c r="T601" s="11"/>
      <c r="U601" s="107"/>
      <c r="V601" s="11"/>
      <c r="W601" s="11"/>
      <c r="X601" s="11"/>
      <c r="Y601" s="11"/>
    </row>
    <row r="602" spans="1:25" ht="15" customHeight="1" x14ac:dyDescent="0.25">
      <c r="A602" s="102"/>
      <c r="B602" s="87"/>
      <c r="C602" s="11"/>
      <c r="D602" s="11"/>
      <c r="E602" s="11"/>
      <c r="F602" s="11"/>
      <c r="G602" s="13"/>
      <c r="H602" s="11"/>
      <c r="I602" s="114"/>
      <c r="J602" s="11"/>
      <c r="K602" s="11"/>
      <c r="L602" s="11"/>
      <c r="M602" s="30"/>
      <c r="N602" s="88"/>
      <c r="O602" s="30"/>
      <c r="P602" s="11"/>
      <c r="Q602" s="11"/>
      <c r="R602" s="11"/>
      <c r="S602" s="11"/>
      <c r="T602" s="11"/>
      <c r="U602" s="107"/>
      <c r="V602" s="11"/>
      <c r="W602" s="11"/>
      <c r="X602" s="11"/>
      <c r="Y602" s="11"/>
    </row>
    <row r="603" spans="1:25" ht="15" customHeight="1" x14ac:dyDescent="0.25">
      <c r="A603" s="102"/>
      <c r="B603" s="87"/>
      <c r="C603" s="11"/>
      <c r="D603" s="11"/>
      <c r="E603" s="11"/>
      <c r="F603" s="11"/>
      <c r="G603" s="13"/>
      <c r="H603" s="11"/>
      <c r="I603" s="114"/>
      <c r="J603" s="11"/>
      <c r="K603" s="11"/>
      <c r="L603" s="11"/>
      <c r="M603" s="11"/>
      <c r="N603" s="88"/>
      <c r="O603" s="30"/>
      <c r="P603" s="11"/>
      <c r="Q603" s="11"/>
      <c r="R603" s="11"/>
      <c r="S603" s="11"/>
      <c r="T603" s="11"/>
      <c r="U603" s="107"/>
      <c r="V603" s="11"/>
      <c r="W603" s="11"/>
      <c r="X603" s="11"/>
      <c r="Y603" s="11"/>
    </row>
    <row r="604" spans="1:25" ht="15" customHeight="1" x14ac:dyDescent="0.25">
      <c r="A604" s="102"/>
      <c r="B604" s="87"/>
      <c r="C604" s="11"/>
      <c r="D604" s="11"/>
      <c r="E604" s="11"/>
      <c r="F604" s="11"/>
      <c r="G604" s="13"/>
      <c r="H604" s="11"/>
      <c r="I604" s="114"/>
      <c r="J604" s="11"/>
      <c r="K604" s="11"/>
      <c r="L604" s="11"/>
      <c r="M604" s="11"/>
      <c r="N604" s="88"/>
      <c r="O604" s="30"/>
      <c r="P604" s="11"/>
      <c r="Q604" s="11"/>
      <c r="R604" s="11"/>
      <c r="S604" s="11"/>
      <c r="T604" s="11"/>
      <c r="U604" s="107"/>
      <c r="V604" s="11"/>
      <c r="W604" s="11"/>
      <c r="X604" s="11"/>
      <c r="Y604" s="11"/>
    </row>
    <row r="605" spans="1:25" ht="15" customHeight="1" x14ac:dyDescent="0.25">
      <c r="A605" s="102"/>
      <c r="B605" s="87"/>
      <c r="C605" s="11"/>
      <c r="D605" s="11"/>
      <c r="E605" s="11"/>
      <c r="F605" s="11"/>
      <c r="G605" s="13"/>
      <c r="H605" s="11"/>
      <c r="I605" s="114"/>
      <c r="J605" s="11"/>
      <c r="K605" s="11"/>
      <c r="L605" s="11"/>
      <c r="M605" s="30"/>
      <c r="N605" s="88"/>
      <c r="O605" s="30"/>
      <c r="P605" s="11"/>
      <c r="Q605" s="11"/>
      <c r="R605" s="11"/>
      <c r="S605" s="11"/>
      <c r="T605" s="11"/>
      <c r="U605" s="107"/>
      <c r="V605" s="11"/>
      <c r="W605" s="11"/>
      <c r="X605" s="11"/>
      <c r="Y605" s="11"/>
    </row>
    <row r="606" spans="1:25" ht="15" customHeight="1" x14ac:dyDescent="0.25">
      <c r="A606" s="102"/>
      <c r="B606" s="87"/>
      <c r="C606" s="11"/>
      <c r="D606" s="11"/>
      <c r="E606" s="11"/>
      <c r="F606" s="11"/>
      <c r="G606" s="13"/>
      <c r="H606" s="11"/>
      <c r="I606" s="114"/>
      <c r="J606" s="11"/>
      <c r="K606" s="11"/>
      <c r="L606" s="11"/>
      <c r="M606" s="30"/>
      <c r="N606" s="88"/>
      <c r="O606" s="30"/>
      <c r="P606" s="11"/>
      <c r="Q606" s="11"/>
      <c r="R606" s="11"/>
      <c r="S606" s="11"/>
      <c r="T606" s="11"/>
      <c r="U606" s="107"/>
      <c r="V606" s="11"/>
      <c r="W606" s="11"/>
      <c r="X606" s="11"/>
      <c r="Y606" s="11"/>
    </row>
    <row r="607" spans="1:25" ht="15" customHeight="1" x14ac:dyDescent="0.25">
      <c r="A607" s="102"/>
      <c r="B607" s="87"/>
      <c r="C607" s="11"/>
      <c r="D607" s="11"/>
      <c r="E607" s="11"/>
      <c r="F607" s="11"/>
      <c r="G607" s="13"/>
      <c r="H607" s="11"/>
      <c r="I607" s="114"/>
      <c r="J607" s="11"/>
      <c r="K607" s="11"/>
      <c r="L607" s="11"/>
      <c r="M607" s="30"/>
      <c r="N607" s="88"/>
      <c r="O607" s="30"/>
      <c r="P607" s="11"/>
      <c r="Q607" s="11"/>
      <c r="R607" s="11"/>
      <c r="S607" s="11"/>
      <c r="T607" s="11"/>
      <c r="U607" s="107"/>
      <c r="V607" s="11"/>
      <c r="W607" s="11"/>
      <c r="X607" s="11"/>
      <c r="Y607" s="11"/>
    </row>
    <row r="608" spans="1:25" ht="15" customHeight="1" x14ac:dyDescent="0.25">
      <c r="A608" s="102"/>
      <c r="B608" s="87"/>
      <c r="C608" s="11"/>
      <c r="D608" s="11"/>
      <c r="E608" s="11"/>
      <c r="F608" s="11"/>
      <c r="G608" s="13"/>
      <c r="H608" s="11"/>
      <c r="I608" s="114"/>
      <c r="J608" s="11"/>
      <c r="K608" s="11"/>
      <c r="L608" s="11"/>
      <c r="M608" s="30"/>
      <c r="N608" s="88"/>
      <c r="O608" s="30"/>
      <c r="P608" s="11"/>
      <c r="Q608" s="11"/>
      <c r="R608" s="11"/>
      <c r="S608" s="11"/>
      <c r="T608" s="11"/>
      <c r="U608" s="107"/>
      <c r="V608" s="11"/>
      <c r="W608" s="11"/>
      <c r="X608" s="11"/>
      <c r="Y608" s="11"/>
    </row>
    <row r="609" spans="1:25" ht="15" customHeight="1" x14ac:dyDescent="0.25">
      <c r="A609" s="102"/>
      <c r="B609" s="87"/>
      <c r="C609" s="11"/>
      <c r="D609" s="11"/>
      <c r="E609" s="11"/>
      <c r="F609" s="11"/>
      <c r="G609" s="13"/>
      <c r="H609" s="11"/>
      <c r="I609" s="114"/>
      <c r="J609" s="11"/>
      <c r="K609" s="11"/>
      <c r="L609" s="11"/>
      <c r="M609" s="30"/>
      <c r="N609" s="88"/>
      <c r="O609" s="30"/>
      <c r="P609" s="11"/>
      <c r="Q609" s="11"/>
      <c r="R609" s="11"/>
      <c r="S609" s="11"/>
      <c r="T609" s="11"/>
      <c r="U609" s="107"/>
      <c r="V609" s="11"/>
      <c r="W609" s="11"/>
      <c r="X609" s="11"/>
      <c r="Y609" s="11"/>
    </row>
    <row r="610" spans="1:25" ht="15" customHeight="1" x14ac:dyDescent="0.25">
      <c r="A610" s="102"/>
      <c r="B610" s="87"/>
      <c r="C610" s="11"/>
      <c r="D610" s="11"/>
      <c r="E610" s="11"/>
      <c r="F610" s="11"/>
      <c r="G610" s="13"/>
      <c r="H610" s="11"/>
      <c r="I610" s="114"/>
      <c r="J610" s="11"/>
      <c r="K610" s="11"/>
      <c r="L610" s="11"/>
      <c r="M610" s="30"/>
      <c r="N610" s="88"/>
      <c r="O610" s="30"/>
      <c r="P610" s="11"/>
      <c r="Q610" s="11"/>
      <c r="R610" s="11"/>
      <c r="S610" s="11"/>
      <c r="T610" s="11"/>
      <c r="U610" s="107"/>
      <c r="V610" s="11"/>
      <c r="W610" s="11"/>
      <c r="X610" s="11"/>
      <c r="Y610" s="11"/>
    </row>
    <row r="611" spans="1:25" ht="15" customHeight="1" x14ac:dyDescent="0.25">
      <c r="A611" s="102"/>
      <c r="B611" s="87"/>
      <c r="C611" s="11"/>
      <c r="D611" s="11"/>
      <c r="E611" s="11"/>
      <c r="F611" s="11"/>
      <c r="G611" s="13"/>
      <c r="H611" s="11"/>
      <c r="I611" s="114"/>
      <c r="J611" s="11"/>
      <c r="K611" s="11"/>
      <c r="L611" s="11"/>
      <c r="M611" s="30"/>
      <c r="N611" s="88"/>
      <c r="O611" s="30"/>
      <c r="P611" s="11"/>
      <c r="Q611" s="11"/>
      <c r="R611" s="11"/>
      <c r="S611" s="11"/>
      <c r="T611" s="11"/>
      <c r="U611" s="107"/>
      <c r="V611" s="11"/>
      <c r="W611" s="11"/>
      <c r="X611" s="11"/>
      <c r="Y611" s="11"/>
    </row>
    <row r="612" spans="1:25" ht="15" customHeight="1" x14ac:dyDescent="0.25">
      <c r="A612" s="102"/>
      <c r="B612" s="87"/>
      <c r="C612" s="11"/>
      <c r="D612" s="11"/>
      <c r="E612" s="11"/>
      <c r="F612" s="11"/>
      <c r="G612" s="13"/>
      <c r="H612" s="11"/>
      <c r="I612" s="114"/>
      <c r="J612" s="11"/>
      <c r="K612" s="11"/>
      <c r="L612" s="11"/>
      <c r="M612" s="30"/>
      <c r="N612" s="88"/>
      <c r="O612" s="30"/>
      <c r="P612" s="11"/>
      <c r="Q612" s="11"/>
      <c r="R612" s="11"/>
      <c r="S612" s="11"/>
      <c r="T612" s="11"/>
      <c r="U612" s="107"/>
      <c r="V612" s="11"/>
      <c r="W612" s="11"/>
      <c r="X612" s="11"/>
      <c r="Y612" s="11"/>
    </row>
    <row r="613" spans="1:25" ht="15" customHeight="1" x14ac:dyDescent="0.25">
      <c r="A613" s="102"/>
      <c r="B613" s="87"/>
      <c r="C613" s="11"/>
      <c r="D613" s="11"/>
      <c r="E613" s="11"/>
      <c r="F613" s="11"/>
      <c r="G613" s="13"/>
      <c r="H613" s="11"/>
      <c r="I613" s="114"/>
      <c r="J613" s="11"/>
      <c r="K613" s="11"/>
      <c r="L613" s="11"/>
      <c r="M613" s="30"/>
      <c r="N613" s="88"/>
      <c r="O613" s="30"/>
      <c r="P613" s="11"/>
      <c r="Q613" s="11"/>
      <c r="R613" s="11"/>
      <c r="S613" s="11"/>
      <c r="T613" s="11"/>
      <c r="U613" s="107"/>
      <c r="V613" s="11"/>
      <c r="W613" s="11"/>
      <c r="X613" s="11"/>
      <c r="Y613" s="11"/>
    </row>
    <row r="614" spans="1:25" ht="15" customHeight="1" x14ac:dyDescent="0.25">
      <c r="A614" s="102"/>
      <c r="B614" s="87"/>
      <c r="C614" s="11"/>
      <c r="D614" s="11"/>
      <c r="E614" s="11"/>
      <c r="F614" s="11"/>
      <c r="G614" s="13"/>
      <c r="H614" s="11"/>
      <c r="I614" s="114"/>
      <c r="J614" s="11"/>
      <c r="K614" s="11"/>
      <c r="L614" s="11"/>
      <c r="M614" s="30"/>
      <c r="N614" s="88"/>
      <c r="O614" s="30"/>
      <c r="P614" s="11"/>
      <c r="Q614" s="11"/>
      <c r="R614" s="11"/>
      <c r="S614" s="11"/>
      <c r="T614" s="11"/>
      <c r="U614" s="107"/>
      <c r="V614" s="11"/>
      <c r="W614" s="11"/>
      <c r="X614" s="11"/>
      <c r="Y614" s="11"/>
    </row>
    <row r="615" spans="1:25" ht="15" customHeight="1" x14ac:dyDescent="0.25">
      <c r="A615" s="102"/>
      <c r="B615" s="87"/>
      <c r="C615" s="11"/>
      <c r="D615" s="11"/>
      <c r="E615" s="11"/>
      <c r="F615" s="11"/>
      <c r="G615" s="13"/>
      <c r="H615" s="11"/>
      <c r="I615" s="114"/>
      <c r="J615" s="11"/>
      <c r="K615" s="11"/>
      <c r="L615" s="11"/>
      <c r="M615" s="30"/>
      <c r="N615" s="88"/>
      <c r="O615" s="30"/>
      <c r="P615" s="11"/>
      <c r="Q615" s="11"/>
      <c r="R615" s="11"/>
      <c r="S615" s="11"/>
      <c r="T615" s="11"/>
      <c r="U615" s="107"/>
      <c r="V615" s="11"/>
      <c r="W615" s="11"/>
      <c r="X615" s="11"/>
      <c r="Y615" s="11"/>
    </row>
    <row r="616" spans="1:25" ht="15" customHeight="1" x14ac:dyDescent="0.25">
      <c r="A616" s="102"/>
      <c r="B616" s="87"/>
      <c r="C616" s="11"/>
      <c r="D616" s="11"/>
      <c r="E616" s="11"/>
      <c r="F616" s="11"/>
      <c r="G616" s="13"/>
      <c r="H616" s="11"/>
      <c r="I616" s="114"/>
      <c r="J616" s="11"/>
      <c r="K616" s="11"/>
      <c r="L616" s="11"/>
      <c r="M616" s="30"/>
      <c r="N616" s="88"/>
      <c r="O616" s="30"/>
      <c r="P616" s="11"/>
      <c r="Q616" s="11"/>
      <c r="R616" s="11"/>
      <c r="S616" s="11"/>
      <c r="T616" s="11"/>
      <c r="U616" s="107"/>
      <c r="V616" s="11"/>
      <c r="W616" s="11"/>
      <c r="X616" s="11"/>
      <c r="Y616" s="11"/>
    </row>
    <row r="617" spans="1:25" ht="15" customHeight="1" x14ac:dyDescent="0.25">
      <c r="A617" s="102"/>
      <c r="B617" s="87"/>
      <c r="C617" s="11"/>
      <c r="D617" s="11"/>
      <c r="E617" s="11"/>
      <c r="F617" s="11"/>
      <c r="G617" s="13"/>
      <c r="H617" s="11"/>
      <c r="I617" s="114"/>
      <c r="J617" s="11"/>
      <c r="K617" s="11"/>
      <c r="L617" s="11"/>
      <c r="M617" s="30"/>
      <c r="N617" s="88"/>
      <c r="O617" s="30"/>
      <c r="P617" s="11"/>
      <c r="Q617" s="11"/>
      <c r="R617" s="11"/>
      <c r="S617" s="11"/>
      <c r="T617" s="11"/>
      <c r="U617" s="107"/>
      <c r="V617" s="11"/>
      <c r="W617" s="11"/>
      <c r="X617" s="11"/>
      <c r="Y617" s="11"/>
    </row>
    <row r="618" spans="1:25" ht="15" customHeight="1" x14ac:dyDescent="0.25">
      <c r="A618" s="102"/>
      <c r="B618" s="87"/>
      <c r="C618" s="11"/>
      <c r="D618" s="11"/>
      <c r="E618" s="11"/>
      <c r="F618" s="11"/>
      <c r="G618" s="13"/>
      <c r="H618" s="11"/>
      <c r="I618" s="114"/>
      <c r="J618" s="11"/>
      <c r="K618" s="11"/>
      <c r="L618" s="11"/>
      <c r="M618" s="30"/>
      <c r="N618" s="88"/>
      <c r="O618" s="30"/>
      <c r="P618" s="11"/>
      <c r="Q618" s="11"/>
      <c r="R618" s="11"/>
      <c r="S618" s="11"/>
      <c r="T618" s="11"/>
      <c r="U618" s="107"/>
      <c r="V618" s="11"/>
      <c r="W618" s="11"/>
      <c r="X618" s="11"/>
      <c r="Y618" s="11"/>
    </row>
    <row r="619" spans="1:25" ht="15" customHeight="1" x14ac:dyDescent="0.25">
      <c r="A619" s="102"/>
      <c r="B619" s="87"/>
      <c r="C619" s="11"/>
      <c r="D619" s="11"/>
      <c r="E619" s="11"/>
      <c r="F619" s="11"/>
      <c r="G619" s="13"/>
      <c r="H619" s="11"/>
      <c r="I619" s="114"/>
      <c r="J619" s="11"/>
      <c r="K619" s="11"/>
      <c r="L619" s="11"/>
      <c r="M619" s="30"/>
      <c r="N619" s="88"/>
      <c r="O619" s="30"/>
      <c r="P619" s="11"/>
      <c r="Q619" s="11"/>
      <c r="R619" s="11"/>
      <c r="S619" s="11"/>
      <c r="T619" s="11"/>
      <c r="U619" s="107"/>
      <c r="V619" s="11"/>
      <c r="W619" s="11"/>
      <c r="X619" s="11"/>
      <c r="Y619" s="11"/>
    </row>
    <row r="620" spans="1:25" ht="15" customHeight="1" x14ac:dyDescent="0.25">
      <c r="A620" s="102"/>
      <c r="B620" s="87"/>
      <c r="C620" s="11"/>
      <c r="D620" s="11"/>
      <c r="E620" s="11"/>
      <c r="F620" s="11"/>
      <c r="G620" s="13"/>
      <c r="H620" s="11"/>
      <c r="I620" s="114"/>
      <c r="J620" s="11"/>
      <c r="K620" s="11"/>
      <c r="L620" s="11"/>
      <c r="M620" s="30"/>
      <c r="N620" s="88"/>
      <c r="O620" s="30"/>
      <c r="P620" s="11"/>
      <c r="Q620" s="11"/>
      <c r="R620" s="11"/>
      <c r="S620" s="11"/>
      <c r="T620" s="11"/>
      <c r="U620" s="107"/>
      <c r="V620" s="11"/>
      <c r="W620" s="11"/>
      <c r="X620" s="11"/>
      <c r="Y620" s="11"/>
    </row>
    <row r="621" spans="1:25" ht="15" customHeight="1" x14ac:dyDescent="0.25">
      <c r="A621" s="102"/>
      <c r="B621" s="87"/>
      <c r="C621" s="11"/>
      <c r="D621" s="11"/>
      <c r="E621" s="11"/>
      <c r="F621" s="11"/>
      <c r="G621" s="13"/>
      <c r="H621" s="11"/>
      <c r="I621" s="114"/>
      <c r="J621" s="11"/>
      <c r="K621" s="11"/>
      <c r="L621" s="11"/>
      <c r="M621" s="30"/>
      <c r="N621" s="88"/>
      <c r="O621" s="30"/>
      <c r="P621" s="11"/>
      <c r="Q621" s="11"/>
      <c r="R621" s="11"/>
      <c r="S621" s="11"/>
      <c r="T621" s="11"/>
      <c r="U621" s="107"/>
      <c r="V621" s="11"/>
      <c r="W621" s="11"/>
      <c r="X621" s="11"/>
      <c r="Y621" s="11"/>
    </row>
    <row r="622" spans="1:25" ht="15" customHeight="1" x14ac:dyDescent="0.25">
      <c r="A622" s="102"/>
      <c r="B622" s="87"/>
      <c r="C622" s="11"/>
      <c r="D622" s="11"/>
      <c r="E622" s="11"/>
      <c r="F622" s="11"/>
      <c r="G622" s="13"/>
      <c r="H622" s="11"/>
      <c r="I622" s="114"/>
      <c r="J622" s="11"/>
      <c r="K622" s="11"/>
      <c r="L622" s="11"/>
      <c r="M622" s="30"/>
      <c r="N622" s="88"/>
      <c r="O622" s="30"/>
      <c r="P622" s="11"/>
      <c r="Q622" s="11"/>
      <c r="R622" s="11"/>
      <c r="S622" s="11"/>
      <c r="T622" s="11"/>
      <c r="U622" s="107"/>
      <c r="V622" s="11"/>
      <c r="W622" s="11"/>
      <c r="X622" s="11"/>
      <c r="Y622" s="11"/>
    </row>
    <row r="623" spans="1:25" ht="15" customHeight="1" x14ac:dyDescent="0.25">
      <c r="A623" s="102"/>
      <c r="B623" s="87"/>
      <c r="C623" s="11"/>
      <c r="D623" s="11"/>
      <c r="E623" s="11"/>
      <c r="F623" s="11"/>
      <c r="G623" s="13"/>
      <c r="H623" s="11"/>
      <c r="I623" s="114"/>
      <c r="J623" s="11"/>
      <c r="K623" s="11"/>
      <c r="L623" s="11"/>
      <c r="M623" s="30"/>
      <c r="N623" s="88"/>
      <c r="O623" s="30"/>
      <c r="P623" s="11"/>
      <c r="Q623" s="11"/>
      <c r="R623" s="11"/>
      <c r="S623" s="11"/>
      <c r="T623" s="11"/>
      <c r="U623" s="107"/>
      <c r="V623" s="11"/>
      <c r="W623" s="11"/>
      <c r="X623" s="11"/>
      <c r="Y623" s="11"/>
    </row>
    <row r="624" spans="1:25" ht="15" customHeight="1" x14ac:dyDescent="0.25">
      <c r="A624" s="102"/>
      <c r="B624" s="87"/>
      <c r="C624" s="11"/>
      <c r="D624" s="11"/>
      <c r="E624" s="11"/>
      <c r="F624" s="11"/>
      <c r="G624" s="13"/>
      <c r="H624" s="11"/>
      <c r="I624" s="114"/>
      <c r="J624" s="11"/>
      <c r="K624" s="11"/>
      <c r="L624" s="11"/>
      <c r="M624" s="30"/>
      <c r="N624" s="88"/>
      <c r="O624" s="30"/>
      <c r="P624" s="11"/>
      <c r="Q624" s="11"/>
      <c r="R624" s="11"/>
      <c r="S624" s="11"/>
      <c r="T624" s="11"/>
      <c r="U624" s="107"/>
      <c r="V624" s="11"/>
      <c r="W624" s="11"/>
      <c r="X624" s="11"/>
      <c r="Y624" s="11"/>
    </row>
    <row r="625" spans="1:25" ht="15" customHeight="1" x14ac:dyDescent="0.25">
      <c r="A625" s="102"/>
      <c r="B625" s="87"/>
      <c r="C625" s="11"/>
      <c r="D625" s="11"/>
      <c r="E625" s="11"/>
      <c r="F625" s="11"/>
      <c r="G625" s="13"/>
      <c r="H625" s="11"/>
      <c r="I625" s="114"/>
      <c r="J625" s="11"/>
      <c r="K625" s="11"/>
      <c r="L625" s="11"/>
      <c r="M625" s="30"/>
      <c r="N625" s="88"/>
      <c r="O625" s="30"/>
      <c r="P625" s="11"/>
      <c r="Q625" s="11"/>
      <c r="R625" s="11"/>
      <c r="S625" s="11"/>
      <c r="T625" s="11"/>
      <c r="U625" s="107"/>
      <c r="V625" s="11"/>
      <c r="W625" s="11"/>
      <c r="X625" s="11"/>
      <c r="Y625" s="11"/>
    </row>
    <row r="626" spans="1:25" ht="15" customHeight="1" x14ac:dyDescent="0.25">
      <c r="A626" s="102"/>
      <c r="B626" s="87"/>
      <c r="C626" s="11"/>
      <c r="D626" s="11"/>
      <c r="E626" s="11"/>
      <c r="F626" s="11"/>
      <c r="G626" s="13"/>
      <c r="H626" s="11"/>
      <c r="I626" s="114"/>
      <c r="J626" s="11"/>
      <c r="K626" s="11"/>
      <c r="L626" s="11"/>
      <c r="M626" s="30"/>
      <c r="N626" s="88"/>
      <c r="O626" s="30"/>
      <c r="P626" s="11"/>
      <c r="Q626" s="11"/>
      <c r="R626" s="11"/>
      <c r="S626" s="11"/>
      <c r="T626" s="11"/>
      <c r="U626" s="107"/>
      <c r="V626" s="11"/>
      <c r="W626" s="11"/>
      <c r="X626" s="11"/>
      <c r="Y626" s="11"/>
    </row>
    <row r="627" spans="1:25" ht="15" customHeight="1" x14ac:dyDescent="0.25">
      <c r="A627" s="102"/>
      <c r="B627" s="87"/>
      <c r="C627" s="11"/>
      <c r="D627" s="11"/>
      <c r="E627" s="11"/>
      <c r="F627" s="11"/>
      <c r="G627" s="13"/>
      <c r="H627" s="11"/>
      <c r="I627" s="114"/>
      <c r="J627" s="11"/>
      <c r="K627" s="11"/>
      <c r="L627" s="11"/>
      <c r="M627" s="30"/>
      <c r="N627" s="88"/>
      <c r="O627" s="30"/>
      <c r="P627" s="11"/>
      <c r="Q627" s="11"/>
      <c r="R627" s="11"/>
      <c r="S627" s="11"/>
      <c r="T627" s="11"/>
      <c r="U627" s="107"/>
      <c r="V627" s="11"/>
      <c r="W627" s="11"/>
      <c r="X627" s="11"/>
      <c r="Y627" s="11"/>
    </row>
    <row r="628" spans="1:25" ht="15" customHeight="1" x14ac:dyDescent="0.25">
      <c r="A628" s="102"/>
      <c r="B628" s="87"/>
      <c r="C628" s="11"/>
      <c r="D628" s="11"/>
      <c r="E628" s="11"/>
      <c r="F628" s="11"/>
      <c r="G628" s="13"/>
      <c r="H628" s="11"/>
      <c r="I628" s="114"/>
      <c r="J628" s="11"/>
      <c r="K628" s="11"/>
      <c r="L628" s="11"/>
      <c r="M628" s="30"/>
      <c r="N628" s="88"/>
      <c r="O628" s="30"/>
      <c r="P628" s="11"/>
      <c r="Q628" s="11"/>
      <c r="R628" s="11"/>
      <c r="S628" s="11"/>
      <c r="T628" s="11"/>
      <c r="U628" s="107"/>
      <c r="V628" s="11"/>
      <c r="W628" s="11"/>
      <c r="X628" s="11"/>
      <c r="Y628" s="11"/>
    </row>
    <row r="629" spans="1:25" ht="15" customHeight="1" x14ac:dyDescent="0.25">
      <c r="A629" s="102"/>
      <c r="B629" s="87"/>
      <c r="C629" s="11"/>
      <c r="D629" s="11"/>
      <c r="E629" s="11"/>
      <c r="F629" s="11"/>
      <c r="G629" s="13"/>
      <c r="H629" s="11"/>
      <c r="I629" s="114"/>
      <c r="J629" s="11"/>
      <c r="K629" s="11"/>
      <c r="L629" s="11"/>
      <c r="M629" s="30"/>
      <c r="N629" s="88"/>
      <c r="O629" s="30"/>
      <c r="P629" s="11"/>
      <c r="Q629" s="11"/>
      <c r="R629" s="11"/>
      <c r="S629" s="11"/>
      <c r="T629" s="11"/>
      <c r="U629" s="107"/>
      <c r="V629" s="11"/>
      <c r="W629" s="11"/>
      <c r="X629" s="11"/>
      <c r="Y629" s="11"/>
    </row>
    <row r="630" spans="1:25" ht="15" customHeight="1" x14ac:dyDescent="0.25">
      <c r="A630" s="102"/>
      <c r="B630" s="87"/>
      <c r="C630" s="11"/>
      <c r="D630" s="11"/>
      <c r="E630" s="11"/>
      <c r="F630" s="11"/>
      <c r="G630" s="13"/>
      <c r="H630" s="11"/>
      <c r="I630" s="114"/>
      <c r="J630" s="11"/>
      <c r="K630" s="11"/>
      <c r="L630" s="11"/>
      <c r="M630" s="30"/>
      <c r="N630" s="88"/>
      <c r="O630" s="30"/>
      <c r="P630" s="11"/>
      <c r="Q630" s="11"/>
      <c r="R630" s="11"/>
      <c r="S630" s="11"/>
      <c r="T630" s="11"/>
      <c r="U630" s="107"/>
      <c r="V630" s="11"/>
      <c r="W630" s="11"/>
      <c r="X630" s="11"/>
      <c r="Y630" s="11"/>
    </row>
    <row r="631" spans="1:25" ht="15" customHeight="1" x14ac:dyDescent="0.25">
      <c r="A631" s="102"/>
      <c r="B631" s="87"/>
      <c r="C631" s="11"/>
      <c r="D631" s="11"/>
      <c r="E631" s="11"/>
      <c r="F631" s="11"/>
      <c r="G631" s="13"/>
      <c r="H631" s="11"/>
      <c r="I631" s="114"/>
      <c r="J631" s="11"/>
      <c r="K631" s="11"/>
      <c r="L631" s="11"/>
      <c r="M631" s="30"/>
      <c r="N631" s="88"/>
      <c r="O631" s="30"/>
      <c r="P631" s="11"/>
      <c r="Q631" s="11"/>
      <c r="R631" s="11"/>
      <c r="S631" s="11"/>
      <c r="T631" s="11"/>
      <c r="U631" s="107"/>
      <c r="V631" s="11"/>
      <c r="W631" s="11"/>
      <c r="X631" s="11"/>
      <c r="Y631" s="11"/>
    </row>
    <row r="632" spans="1:25" ht="15" customHeight="1" x14ac:dyDescent="0.25">
      <c r="A632" s="102"/>
      <c r="B632" s="87"/>
      <c r="C632" s="11"/>
      <c r="D632" s="11"/>
      <c r="E632" s="11"/>
      <c r="F632" s="11"/>
      <c r="G632" s="13"/>
      <c r="H632" s="11"/>
      <c r="I632" s="114"/>
      <c r="J632" s="11"/>
      <c r="K632" s="11"/>
      <c r="L632" s="11"/>
      <c r="M632" s="30"/>
      <c r="N632" s="88"/>
      <c r="O632" s="30"/>
      <c r="P632" s="11"/>
      <c r="Q632" s="11"/>
      <c r="R632" s="11"/>
      <c r="S632" s="11"/>
      <c r="T632" s="11"/>
      <c r="U632" s="107"/>
      <c r="V632" s="11"/>
      <c r="W632" s="11"/>
      <c r="X632" s="11"/>
      <c r="Y632" s="11"/>
    </row>
    <row r="633" spans="1:25" ht="15" customHeight="1" x14ac:dyDescent="0.25">
      <c r="A633" s="102"/>
      <c r="B633" s="87"/>
      <c r="C633" s="11"/>
      <c r="D633" s="11"/>
      <c r="E633" s="11"/>
      <c r="F633" s="11"/>
      <c r="G633" s="13"/>
      <c r="H633" s="11"/>
      <c r="I633" s="114"/>
      <c r="J633" s="11"/>
      <c r="K633" s="11"/>
      <c r="L633" s="11"/>
      <c r="M633" s="30"/>
      <c r="N633" s="88"/>
      <c r="O633" s="30"/>
      <c r="P633" s="11"/>
      <c r="Q633" s="11"/>
      <c r="R633" s="11"/>
      <c r="S633" s="11"/>
      <c r="T633" s="11"/>
      <c r="U633" s="107"/>
      <c r="V633" s="11"/>
      <c r="W633" s="11"/>
      <c r="X633" s="11"/>
      <c r="Y633" s="11"/>
    </row>
    <row r="634" spans="1:25" ht="15" customHeight="1" x14ac:dyDescent="0.25">
      <c r="A634" s="102"/>
      <c r="B634" s="87"/>
      <c r="C634" s="11"/>
      <c r="D634" s="11"/>
      <c r="E634" s="11"/>
      <c r="F634" s="11"/>
      <c r="G634" s="13"/>
      <c r="H634" s="11"/>
      <c r="I634" s="114"/>
      <c r="J634" s="11"/>
      <c r="K634" s="11"/>
      <c r="L634" s="11"/>
      <c r="M634" s="30"/>
      <c r="N634" s="88"/>
      <c r="O634" s="30"/>
      <c r="P634" s="11"/>
      <c r="Q634" s="11"/>
      <c r="R634" s="11"/>
      <c r="S634" s="11"/>
      <c r="T634" s="11"/>
      <c r="U634" s="107"/>
      <c r="V634" s="11"/>
      <c r="W634" s="11"/>
      <c r="X634" s="11"/>
      <c r="Y634" s="11"/>
    </row>
    <row r="635" spans="1:25" ht="15" customHeight="1" x14ac:dyDescent="0.25">
      <c r="A635" s="102"/>
      <c r="B635" s="87"/>
      <c r="C635" s="11"/>
      <c r="D635" s="11"/>
      <c r="E635" s="11"/>
      <c r="F635" s="11"/>
      <c r="G635" s="13"/>
      <c r="H635" s="11"/>
      <c r="I635" s="114"/>
      <c r="J635" s="11"/>
      <c r="K635" s="11"/>
      <c r="L635" s="11"/>
      <c r="M635" s="30"/>
      <c r="N635" s="88"/>
      <c r="O635" s="30"/>
      <c r="P635" s="11"/>
      <c r="Q635" s="11"/>
      <c r="R635" s="11"/>
      <c r="S635" s="11"/>
      <c r="T635" s="11"/>
      <c r="U635" s="107"/>
      <c r="V635" s="11"/>
      <c r="W635" s="11"/>
      <c r="X635" s="11"/>
      <c r="Y635" s="11"/>
    </row>
    <row r="636" spans="1:25" ht="15" customHeight="1" x14ac:dyDescent="0.25">
      <c r="A636" s="102"/>
      <c r="B636" s="87"/>
      <c r="C636" s="11"/>
      <c r="D636" s="11"/>
      <c r="E636" s="11"/>
      <c r="F636" s="11"/>
      <c r="G636" s="13"/>
      <c r="H636" s="11"/>
      <c r="I636" s="114"/>
      <c r="J636" s="11"/>
      <c r="K636" s="11"/>
      <c r="L636" s="11"/>
      <c r="M636" s="30"/>
      <c r="N636" s="88"/>
      <c r="O636" s="30"/>
      <c r="P636" s="11"/>
      <c r="Q636" s="11"/>
      <c r="R636" s="11"/>
      <c r="S636" s="11"/>
      <c r="T636" s="11"/>
      <c r="U636" s="107"/>
      <c r="V636" s="11"/>
      <c r="W636" s="11"/>
      <c r="X636" s="11"/>
      <c r="Y636" s="11"/>
    </row>
    <row r="637" spans="1:25" ht="15" customHeight="1" x14ac:dyDescent="0.25">
      <c r="A637" s="102"/>
      <c r="B637" s="87"/>
      <c r="C637" s="11"/>
      <c r="D637" s="11"/>
      <c r="E637" s="11"/>
      <c r="F637" s="11"/>
      <c r="G637" s="13"/>
      <c r="H637" s="11"/>
      <c r="I637" s="114"/>
      <c r="J637" s="11"/>
      <c r="K637" s="11"/>
      <c r="L637" s="11"/>
      <c r="M637" s="11"/>
      <c r="N637" s="88"/>
      <c r="O637" s="30"/>
      <c r="P637" s="11"/>
      <c r="Q637" s="11"/>
      <c r="R637" s="11"/>
      <c r="S637" s="11"/>
      <c r="T637" s="11"/>
      <c r="U637" s="107"/>
      <c r="V637" s="11"/>
      <c r="W637" s="11"/>
      <c r="X637" s="11"/>
      <c r="Y637" s="11"/>
    </row>
    <row r="638" spans="1:25" ht="15" customHeight="1" x14ac:dyDescent="0.25">
      <c r="A638" s="102"/>
      <c r="B638" s="87"/>
      <c r="C638" s="11"/>
      <c r="D638" s="11"/>
      <c r="E638" s="11"/>
      <c r="F638" s="11"/>
      <c r="G638" s="13"/>
      <c r="H638" s="11"/>
      <c r="I638" s="114"/>
      <c r="J638" s="11"/>
      <c r="K638" s="11"/>
      <c r="L638" s="11"/>
      <c r="M638" s="30"/>
      <c r="N638" s="88"/>
      <c r="O638" s="30"/>
      <c r="P638" s="11"/>
      <c r="Q638" s="11"/>
      <c r="R638" s="11"/>
      <c r="S638" s="11"/>
      <c r="T638" s="11"/>
      <c r="U638" s="107"/>
      <c r="V638" s="11"/>
      <c r="W638" s="11"/>
      <c r="X638" s="11"/>
      <c r="Y638" s="11"/>
    </row>
    <row r="639" spans="1:25" ht="15" customHeight="1" x14ac:dyDescent="0.25">
      <c r="A639" s="102"/>
      <c r="B639" s="87"/>
      <c r="C639" s="11"/>
      <c r="D639" s="11"/>
      <c r="E639" s="11"/>
      <c r="F639" s="11"/>
      <c r="G639" s="13"/>
      <c r="H639" s="11"/>
      <c r="I639" s="114"/>
      <c r="J639" s="11"/>
      <c r="K639" s="11"/>
      <c r="L639" s="11"/>
      <c r="M639" s="30"/>
      <c r="N639" s="88"/>
      <c r="O639" s="30"/>
      <c r="P639" s="11"/>
      <c r="Q639" s="11"/>
      <c r="R639" s="11"/>
      <c r="S639" s="11"/>
      <c r="T639" s="11"/>
      <c r="U639" s="107"/>
      <c r="V639" s="11"/>
      <c r="W639" s="11"/>
      <c r="X639" s="11"/>
      <c r="Y639" s="11"/>
    </row>
    <row r="640" spans="1:25" ht="15" customHeight="1" x14ac:dyDescent="0.25">
      <c r="A640" s="102"/>
      <c r="B640" s="87"/>
      <c r="C640" s="11"/>
      <c r="D640" s="11"/>
      <c r="E640" s="11"/>
      <c r="F640" s="11"/>
      <c r="G640" s="13"/>
      <c r="H640" s="11"/>
      <c r="I640" s="114"/>
      <c r="J640" s="11"/>
      <c r="K640" s="11"/>
      <c r="L640" s="11"/>
      <c r="M640" s="30"/>
      <c r="N640" s="88"/>
      <c r="O640" s="30"/>
      <c r="P640" s="11"/>
      <c r="Q640" s="11"/>
      <c r="R640" s="11"/>
      <c r="S640" s="11"/>
      <c r="T640" s="11"/>
      <c r="U640" s="107"/>
      <c r="V640" s="11"/>
      <c r="W640" s="11"/>
      <c r="X640" s="11"/>
      <c r="Y640" s="11"/>
    </row>
    <row r="641" spans="1:25" ht="15" customHeight="1" x14ac:dyDescent="0.25">
      <c r="A641" s="102"/>
      <c r="B641" s="87"/>
      <c r="C641" s="11"/>
      <c r="D641" s="11"/>
      <c r="E641" s="11"/>
      <c r="F641" s="11"/>
      <c r="G641" s="13"/>
      <c r="H641" s="11"/>
      <c r="I641" s="114"/>
      <c r="J641" s="11"/>
      <c r="K641" s="11"/>
      <c r="L641" s="11"/>
      <c r="M641" s="30"/>
      <c r="N641" s="88"/>
      <c r="O641" s="30"/>
      <c r="P641" s="11"/>
      <c r="Q641" s="11"/>
      <c r="R641" s="11"/>
      <c r="S641" s="11"/>
      <c r="T641" s="11"/>
      <c r="U641" s="107"/>
      <c r="V641" s="11"/>
      <c r="W641" s="11"/>
      <c r="X641" s="11"/>
      <c r="Y641" s="11"/>
    </row>
    <row r="642" spans="1:25" ht="15" customHeight="1" x14ac:dyDescent="0.25">
      <c r="A642" s="102"/>
      <c r="B642" s="87"/>
      <c r="C642" s="11"/>
      <c r="D642" s="11"/>
      <c r="E642" s="11"/>
      <c r="F642" s="11"/>
      <c r="G642" s="13"/>
      <c r="H642" s="11"/>
      <c r="I642" s="114"/>
      <c r="J642" s="11"/>
      <c r="K642" s="11"/>
      <c r="L642" s="11"/>
      <c r="M642" s="30"/>
      <c r="N642" s="88"/>
      <c r="O642" s="30"/>
      <c r="P642" s="11"/>
      <c r="Q642" s="11"/>
      <c r="R642" s="11"/>
      <c r="S642" s="11"/>
      <c r="T642" s="11"/>
      <c r="U642" s="107"/>
      <c r="V642" s="11"/>
      <c r="W642" s="11"/>
      <c r="X642" s="11"/>
      <c r="Y642" s="11"/>
    </row>
    <row r="643" spans="1:25" ht="15" customHeight="1" x14ac:dyDescent="0.25">
      <c r="A643" s="102"/>
      <c r="B643" s="87"/>
      <c r="C643" s="11"/>
      <c r="D643" s="11"/>
      <c r="E643" s="11"/>
      <c r="F643" s="11"/>
      <c r="G643" s="13"/>
      <c r="H643" s="11"/>
      <c r="I643" s="114"/>
      <c r="J643" s="11"/>
      <c r="K643" s="11"/>
      <c r="L643" s="11"/>
      <c r="M643" s="30"/>
      <c r="N643" s="88"/>
      <c r="O643" s="30"/>
      <c r="P643" s="11"/>
      <c r="Q643" s="11"/>
      <c r="R643" s="11"/>
      <c r="S643" s="11"/>
      <c r="T643" s="11"/>
      <c r="U643" s="107"/>
      <c r="V643" s="11"/>
      <c r="W643" s="11"/>
      <c r="X643" s="11"/>
      <c r="Y643" s="11"/>
    </row>
    <row r="644" spans="1:25" ht="15" customHeight="1" x14ac:dyDescent="0.25">
      <c r="A644" s="102"/>
      <c r="B644" s="87"/>
      <c r="C644" s="11"/>
      <c r="D644" s="11"/>
      <c r="E644" s="11"/>
      <c r="F644" s="11"/>
      <c r="G644" s="13"/>
      <c r="H644" s="11"/>
      <c r="I644" s="114"/>
      <c r="J644" s="11"/>
      <c r="K644" s="11"/>
      <c r="L644" s="11"/>
      <c r="M644" s="30"/>
      <c r="N644" s="88"/>
      <c r="O644" s="30"/>
      <c r="P644" s="11"/>
      <c r="Q644" s="11"/>
      <c r="R644" s="11"/>
      <c r="S644" s="11"/>
      <c r="T644" s="11"/>
      <c r="U644" s="107"/>
      <c r="V644" s="11"/>
      <c r="W644" s="11"/>
      <c r="X644" s="11"/>
      <c r="Y644" s="11"/>
    </row>
    <row r="645" spans="1:25" ht="15" customHeight="1" x14ac:dyDescent="0.25">
      <c r="A645" s="102"/>
      <c r="B645" s="87"/>
      <c r="C645" s="11"/>
      <c r="D645" s="11"/>
      <c r="E645" s="11"/>
      <c r="F645" s="11"/>
      <c r="G645" s="13"/>
      <c r="H645" s="11"/>
      <c r="I645" s="114"/>
      <c r="J645" s="11"/>
      <c r="K645" s="11"/>
      <c r="L645" s="11"/>
      <c r="M645" s="30"/>
      <c r="N645" s="88"/>
      <c r="O645" s="30"/>
      <c r="P645" s="11"/>
      <c r="Q645" s="11"/>
      <c r="R645" s="11"/>
      <c r="S645" s="11"/>
      <c r="T645" s="11"/>
      <c r="U645" s="107"/>
      <c r="V645" s="11"/>
      <c r="W645" s="11"/>
      <c r="X645" s="11"/>
      <c r="Y645" s="11"/>
    </row>
    <row r="646" spans="1:25" ht="15" customHeight="1" x14ac:dyDescent="0.25">
      <c r="A646" s="102"/>
      <c r="B646" s="87"/>
      <c r="C646" s="11"/>
      <c r="D646" s="11"/>
      <c r="E646" s="11"/>
      <c r="F646" s="11"/>
      <c r="G646" s="13"/>
      <c r="H646" s="11"/>
      <c r="I646" s="114"/>
      <c r="J646" s="11"/>
      <c r="K646" s="11"/>
      <c r="L646" s="11"/>
      <c r="M646" s="30"/>
      <c r="N646" s="88"/>
      <c r="O646" s="30"/>
      <c r="P646" s="11"/>
      <c r="Q646" s="11"/>
      <c r="R646" s="11"/>
      <c r="S646" s="11"/>
      <c r="T646" s="11"/>
      <c r="U646" s="107"/>
      <c r="V646" s="11"/>
      <c r="W646" s="11"/>
      <c r="X646" s="11"/>
      <c r="Y646" s="11"/>
    </row>
    <row r="647" spans="1:25" ht="15" customHeight="1" x14ac:dyDescent="0.25">
      <c r="A647" s="102"/>
      <c r="B647" s="87"/>
      <c r="C647" s="11"/>
      <c r="D647" s="11"/>
      <c r="E647" s="11"/>
      <c r="F647" s="11"/>
      <c r="G647" s="13"/>
      <c r="H647" s="11"/>
      <c r="I647" s="114"/>
      <c r="J647" s="11"/>
      <c r="K647" s="11"/>
      <c r="L647" s="11"/>
      <c r="M647" s="30"/>
      <c r="N647" s="88"/>
      <c r="O647" s="30"/>
      <c r="P647" s="11"/>
      <c r="Q647" s="11"/>
      <c r="R647" s="11"/>
      <c r="S647" s="11"/>
      <c r="T647" s="11"/>
      <c r="U647" s="107"/>
      <c r="V647" s="11"/>
      <c r="W647" s="11"/>
      <c r="X647" s="11"/>
      <c r="Y647" s="11"/>
    </row>
    <row r="648" spans="1:25" ht="15" customHeight="1" x14ac:dyDescent="0.25">
      <c r="A648" s="102"/>
      <c r="B648" s="87"/>
      <c r="C648" s="11"/>
      <c r="D648" s="11"/>
      <c r="E648" s="11"/>
      <c r="F648" s="11"/>
      <c r="G648" s="13"/>
      <c r="H648" s="11"/>
      <c r="I648" s="114"/>
      <c r="J648" s="11"/>
      <c r="K648" s="11"/>
      <c r="L648" s="11"/>
      <c r="M648" s="11"/>
      <c r="N648" s="88"/>
      <c r="O648" s="30"/>
      <c r="P648" s="11"/>
      <c r="Q648" s="11"/>
      <c r="R648" s="11"/>
      <c r="S648" s="11"/>
      <c r="T648" s="11"/>
      <c r="U648" s="107"/>
      <c r="V648" s="11"/>
      <c r="W648" s="11"/>
      <c r="X648" s="11"/>
      <c r="Y648" s="11"/>
    </row>
    <row r="649" spans="1:25" ht="15" customHeight="1" x14ac:dyDescent="0.25">
      <c r="A649" s="102"/>
      <c r="B649" s="87"/>
      <c r="C649" s="11"/>
      <c r="D649" s="11"/>
      <c r="E649" s="11"/>
      <c r="F649" s="11"/>
      <c r="G649" s="13"/>
      <c r="H649" s="11"/>
      <c r="I649" s="114"/>
      <c r="J649" s="11"/>
      <c r="K649" s="11"/>
      <c r="L649" s="11"/>
      <c r="M649" s="30"/>
      <c r="N649" s="88"/>
      <c r="O649" s="30"/>
      <c r="P649" s="11"/>
      <c r="Q649" s="11"/>
      <c r="R649" s="11"/>
      <c r="S649" s="11"/>
      <c r="T649" s="11"/>
      <c r="U649" s="107"/>
      <c r="V649" s="11"/>
      <c r="W649" s="11"/>
      <c r="X649" s="11"/>
      <c r="Y649" s="11"/>
    </row>
    <row r="650" spans="1:25" ht="15" customHeight="1" x14ac:dyDescent="0.25">
      <c r="A650" s="102"/>
      <c r="B650" s="87"/>
      <c r="C650" s="11"/>
      <c r="D650" s="11"/>
      <c r="E650" s="11"/>
      <c r="F650" s="11"/>
      <c r="G650" s="13"/>
      <c r="H650" s="11"/>
      <c r="I650" s="114"/>
      <c r="J650" s="11"/>
      <c r="K650" s="11"/>
      <c r="L650" s="11"/>
      <c r="M650" s="30"/>
      <c r="N650" s="88"/>
      <c r="O650" s="30"/>
      <c r="P650" s="11"/>
      <c r="Q650" s="11"/>
      <c r="R650" s="11"/>
      <c r="S650" s="11"/>
      <c r="T650" s="11"/>
      <c r="U650" s="107"/>
      <c r="V650" s="11"/>
      <c r="W650" s="11"/>
      <c r="X650" s="11"/>
      <c r="Y650" s="11"/>
    </row>
    <row r="651" spans="1:25" ht="15" customHeight="1" x14ac:dyDescent="0.25">
      <c r="A651" s="102"/>
      <c r="B651" s="87"/>
      <c r="C651" s="11"/>
      <c r="D651" s="11"/>
      <c r="E651" s="11"/>
      <c r="F651" s="11"/>
      <c r="G651" s="13"/>
      <c r="H651" s="11"/>
      <c r="I651" s="114"/>
      <c r="J651" s="11"/>
      <c r="K651" s="11"/>
      <c r="L651" s="11"/>
      <c r="M651" s="30"/>
      <c r="N651" s="88"/>
      <c r="O651" s="30"/>
      <c r="P651" s="11"/>
      <c r="Q651" s="11"/>
      <c r="R651" s="11"/>
      <c r="S651" s="11"/>
      <c r="T651" s="11"/>
      <c r="U651" s="107"/>
      <c r="V651" s="11"/>
      <c r="W651" s="11"/>
      <c r="X651" s="11"/>
      <c r="Y651" s="11"/>
    </row>
    <row r="652" spans="1:25" ht="15" customHeight="1" x14ac:dyDescent="0.25">
      <c r="A652" s="102"/>
      <c r="B652" s="87"/>
      <c r="C652" s="11"/>
      <c r="D652" s="11"/>
      <c r="E652" s="11"/>
      <c r="F652" s="11"/>
      <c r="G652" s="13"/>
      <c r="H652" s="11"/>
      <c r="I652" s="114"/>
      <c r="J652" s="11"/>
      <c r="K652" s="11"/>
      <c r="L652" s="11"/>
      <c r="M652" s="30"/>
      <c r="N652" s="88"/>
      <c r="O652" s="30"/>
      <c r="P652" s="11"/>
      <c r="Q652" s="11"/>
      <c r="R652" s="11"/>
      <c r="S652" s="11"/>
      <c r="T652" s="11"/>
      <c r="U652" s="107"/>
      <c r="V652" s="11"/>
      <c r="W652" s="11"/>
      <c r="X652" s="11"/>
      <c r="Y652" s="11"/>
    </row>
    <row r="653" spans="1:25" ht="15" customHeight="1" x14ac:dyDescent="0.25">
      <c r="A653" s="102"/>
      <c r="B653" s="87"/>
      <c r="C653" s="11"/>
      <c r="D653" s="11"/>
      <c r="E653" s="11"/>
      <c r="F653" s="11"/>
      <c r="G653" s="13"/>
      <c r="H653" s="11"/>
      <c r="I653" s="114"/>
      <c r="J653" s="11"/>
      <c r="K653" s="11"/>
      <c r="L653" s="11"/>
      <c r="M653" s="30"/>
      <c r="N653" s="88"/>
      <c r="O653" s="30"/>
      <c r="P653" s="11"/>
      <c r="Q653" s="11"/>
      <c r="R653" s="11"/>
      <c r="S653" s="11"/>
      <c r="T653" s="11"/>
      <c r="U653" s="107"/>
      <c r="V653" s="11"/>
      <c r="W653" s="11"/>
      <c r="X653" s="11"/>
      <c r="Y653" s="11"/>
    </row>
    <row r="654" spans="1:25" ht="15" customHeight="1" x14ac:dyDescent="0.25">
      <c r="A654" s="102"/>
      <c r="B654" s="87"/>
      <c r="C654" s="11"/>
      <c r="D654" s="11"/>
      <c r="E654" s="11"/>
      <c r="F654" s="11"/>
      <c r="G654" s="13"/>
      <c r="H654" s="11"/>
      <c r="I654" s="114"/>
      <c r="J654" s="11"/>
      <c r="K654" s="11"/>
      <c r="L654" s="11"/>
      <c r="M654" s="30"/>
      <c r="N654" s="88"/>
      <c r="O654" s="30"/>
      <c r="P654" s="11"/>
      <c r="Q654" s="11"/>
      <c r="R654" s="11"/>
      <c r="S654" s="11"/>
      <c r="T654" s="11"/>
      <c r="U654" s="107"/>
      <c r="V654" s="11"/>
      <c r="W654" s="11"/>
      <c r="X654" s="11"/>
      <c r="Y654" s="11"/>
    </row>
    <row r="655" spans="1:25" ht="15" customHeight="1" x14ac:dyDescent="0.25">
      <c r="A655" s="102"/>
      <c r="B655" s="87"/>
      <c r="C655" s="11"/>
      <c r="D655" s="11"/>
      <c r="E655" s="11"/>
      <c r="F655" s="11"/>
      <c r="G655" s="13"/>
      <c r="H655" s="11"/>
      <c r="I655" s="114"/>
      <c r="J655" s="11"/>
      <c r="K655" s="11"/>
      <c r="L655" s="11"/>
      <c r="M655" s="30"/>
      <c r="N655" s="88"/>
      <c r="O655" s="30"/>
      <c r="P655" s="11"/>
      <c r="Q655" s="11"/>
      <c r="R655" s="11"/>
      <c r="S655" s="11"/>
      <c r="T655" s="11"/>
      <c r="U655" s="107"/>
      <c r="V655" s="11"/>
      <c r="W655" s="11"/>
      <c r="X655" s="11"/>
      <c r="Y655" s="11"/>
    </row>
    <row r="656" spans="1:25" ht="15" customHeight="1" x14ac:dyDescent="0.25">
      <c r="A656" s="102"/>
      <c r="B656" s="87"/>
      <c r="C656" s="11"/>
      <c r="D656" s="11"/>
      <c r="E656" s="11"/>
      <c r="F656" s="11"/>
      <c r="G656" s="13"/>
      <c r="H656" s="11"/>
      <c r="I656" s="114"/>
      <c r="J656" s="11"/>
      <c r="K656" s="11"/>
      <c r="L656" s="11"/>
      <c r="M656" s="30"/>
      <c r="N656" s="88"/>
      <c r="O656" s="30"/>
      <c r="P656" s="11"/>
      <c r="Q656" s="11"/>
      <c r="R656" s="11"/>
      <c r="S656" s="11"/>
      <c r="T656" s="11"/>
      <c r="U656" s="107"/>
      <c r="V656" s="11"/>
      <c r="W656" s="11"/>
      <c r="X656" s="11"/>
      <c r="Y656" s="11"/>
    </row>
    <row r="657" spans="1:25" ht="15" customHeight="1" x14ac:dyDescent="0.25">
      <c r="A657" s="102"/>
      <c r="B657" s="87"/>
      <c r="C657" s="11"/>
      <c r="D657" s="11"/>
      <c r="E657" s="11"/>
      <c r="F657" s="11"/>
      <c r="G657" s="13"/>
      <c r="H657" s="11"/>
      <c r="I657" s="114"/>
      <c r="J657" s="11"/>
      <c r="K657" s="11"/>
      <c r="L657" s="11"/>
      <c r="M657" s="30"/>
      <c r="N657" s="88"/>
      <c r="O657" s="30"/>
      <c r="P657" s="11"/>
      <c r="Q657" s="11"/>
      <c r="R657" s="11"/>
      <c r="S657" s="11"/>
      <c r="T657" s="11"/>
      <c r="U657" s="107"/>
      <c r="V657" s="11"/>
      <c r="W657" s="11"/>
      <c r="X657" s="11"/>
      <c r="Y657" s="11"/>
    </row>
    <row r="658" spans="1:25" ht="15" customHeight="1" x14ac:dyDescent="0.25">
      <c r="A658" s="102"/>
      <c r="B658" s="87"/>
      <c r="C658" s="11"/>
      <c r="D658" s="11"/>
      <c r="E658" s="11"/>
      <c r="F658" s="11"/>
      <c r="G658" s="13"/>
      <c r="H658" s="11"/>
      <c r="I658" s="114"/>
      <c r="J658" s="11"/>
      <c r="K658" s="11"/>
      <c r="L658" s="11"/>
      <c r="M658" s="11"/>
      <c r="N658" s="88"/>
      <c r="O658" s="30"/>
      <c r="P658" s="11"/>
      <c r="Q658" s="11"/>
      <c r="R658" s="11"/>
      <c r="S658" s="11"/>
      <c r="T658" s="11"/>
      <c r="U658" s="107"/>
      <c r="V658" s="11"/>
      <c r="W658" s="11"/>
      <c r="X658" s="11"/>
      <c r="Y658" s="11"/>
    </row>
    <row r="659" spans="1:25" ht="15" customHeight="1" x14ac:dyDescent="0.25">
      <c r="A659" s="102"/>
      <c r="B659" s="87"/>
      <c r="C659" s="11"/>
      <c r="D659" s="11"/>
      <c r="E659" s="11"/>
      <c r="F659" s="11"/>
      <c r="G659" s="13"/>
      <c r="H659" s="11"/>
      <c r="I659" s="114"/>
      <c r="J659" s="11"/>
      <c r="K659" s="11"/>
      <c r="L659" s="11"/>
      <c r="M659" s="30"/>
      <c r="N659" s="88"/>
      <c r="O659" s="30"/>
      <c r="P659" s="11"/>
      <c r="Q659" s="11"/>
      <c r="R659" s="11"/>
      <c r="S659" s="11"/>
      <c r="T659" s="11"/>
      <c r="U659" s="107"/>
      <c r="V659" s="11"/>
      <c r="W659" s="11"/>
      <c r="X659" s="11"/>
      <c r="Y659" s="11"/>
    </row>
    <row r="660" spans="1:25" ht="15" customHeight="1" x14ac:dyDescent="0.25">
      <c r="A660" s="102"/>
      <c r="B660" s="87"/>
      <c r="C660" s="11"/>
      <c r="D660" s="11"/>
      <c r="E660" s="11"/>
      <c r="F660" s="11"/>
      <c r="G660" s="13"/>
      <c r="H660" s="11"/>
      <c r="I660" s="114"/>
      <c r="J660" s="11"/>
      <c r="K660" s="11"/>
      <c r="L660" s="11"/>
      <c r="M660" s="30"/>
      <c r="N660" s="88"/>
      <c r="O660" s="30"/>
      <c r="P660" s="11"/>
      <c r="Q660" s="11"/>
      <c r="R660" s="11"/>
      <c r="S660" s="11"/>
      <c r="T660" s="11"/>
      <c r="U660" s="107"/>
      <c r="V660" s="11"/>
      <c r="W660" s="11"/>
      <c r="X660" s="11"/>
      <c r="Y660" s="11"/>
    </row>
    <row r="661" spans="1:25" ht="15" customHeight="1" x14ac:dyDescent="0.25">
      <c r="A661" s="102"/>
      <c r="B661" s="87"/>
      <c r="C661" s="11"/>
      <c r="D661" s="11"/>
      <c r="E661" s="11"/>
      <c r="F661" s="11"/>
      <c r="G661" s="13"/>
      <c r="H661" s="11"/>
      <c r="I661" s="114"/>
      <c r="J661" s="11"/>
      <c r="K661" s="11"/>
      <c r="L661" s="11"/>
      <c r="M661" s="11"/>
      <c r="N661" s="88"/>
      <c r="O661" s="30"/>
      <c r="P661" s="11"/>
      <c r="Q661" s="11"/>
      <c r="R661" s="11"/>
      <c r="S661" s="11"/>
      <c r="T661" s="11"/>
      <c r="U661" s="107"/>
      <c r="V661" s="11"/>
      <c r="W661" s="11"/>
      <c r="X661" s="11"/>
      <c r="Y661" s="11"/>
    </row>
    <row r="662" spans="1:25" ht="15" customHeight="1" x14ac:dyDescent="0.25">
      <c r="A662" s="102"/>
      <c r="B662" s="87"/>
      <c r="C662" s="11"/>
      <c r="D662" s="11"/>
      <c r="E662" s="11"/>
      <c r="F662" s="11"/>
      <c r="G662" s="13"/>
      <c r="H662" s="11"/>
      <c r="I662" s="114"/>
      <c r="J662" s="11"/>
      <c r="K662" s="11"/>
      <c r="L662" s="11"/>
      <c r="M662" s="11"/>
      <c r="N662" s="88"/>
      <c r="O662" s="30"/>
      <c r="P662" s="11"/>
      <c r="Q662" s="11"/>
      <c r="R662" s="11"/>
      <c r="S662" s="11"/>
      <c r="T662" s="11"/>
      <c r="U662" s="107"/>
      <c r="V662" s="11"/>
      <c r="W662" s="11"/>
      <c r="X662" s="11"/>
      <c r="Y662" s="11"/>
    </row>
    <row r="663" spans="1:25" ht="15" customHeight="1" x14ac:dyDescent="0.25">
      <c r="A663" s="102"/>
      <c r="B663" s="87"/>
      <c r="C663" s="11"/>
      <c r="D663" s="11"/>
      <c r="E663" s="11"/>
      <c r="F663" s="11"/>
      <c r="G663" s="13"/>
      <c r="H663" s="11"/>
      <c r="I663" s="114"/>
      <c r="J663" s="11"/>
      <c r="K663" s="11"/>
      <c r="L663" s="11"/>
      <c r="M663" s="30"/>
      <c r="N663" s="88"/>
      <c r="O663" s="30"/>
      <c r="P663" s="11"/>
      <c r="Q663" s="11"/>
      <c r="R663" s="11"/>
      <c r="S663" s="11"/>
      <c r="T663" s="11"/>
      <c r="U663" s="107"/>
      <c r="V663" s="11"/>
      <c r="W663" s="11"/>
      <c r="X663" s="11"/>
      <c r="Y663" s="11"/>
    </row>
    <row r="664" spans="1:25" ht="15" customHeight="1" x14ac:dyDescent="0.25">
      <c r="A664" s="102"/>
      <c r="B664" s="87"/>
      <c r="C664" s="11"/>
      <c r="D664" s="11"/>
      <c r="E664" s="11"/>
      <c r="F664" s="11"/>
      <c r="G664" s="13"/>
      <c r="H664" s="11"/>
      <c r="I664" s="114"/>
      <c r="J664" s="11"/>
      <c r="K664" s="11"/>
      <c r="L664" s="11"/>
      <c r="M664" s="30"/>
      <c r="N664" s="88"/>
      <c r="O664" s="30"/>
      <c r="P664" s="11"/>
      <c r="Q664" s="11"/>
      <c r="R664" s="11"/>
      <c r="S664" s="11"/>
      <c r="T664" s="11"/>
      <c r="U664" s="107"/>
      <c r="V664" s="11"/>
      <c r="W664" s="11"/>
      <c r="X664" s="11"/>
      <c r="Y664" s="11"/>
    </row>
    <row r="665" spans="1:25" ht="15" customHeight="1" x14ac:dyDescent="0.25">
      <c r="A665" s="102"/>
      <c r="B665" s="87"/>
      <c r="C665" s="11"/>
      <c r="D665" s="11"/>
      <c r="E665" s="11"/>
      <c r="F665" s="11"/>
      <c r="G665" s="13"/>
      <c r="H665" s="11"/>
      <c r="I665" s="114"/>
      <c r="J665" s="11"/>
      <c r="K665" s="11"/>
      <c r="L665" s="11"/>
      <c r="M665" s="11"/>
      <c r="N665" s="88"/>
      <c r="O665" s="30"/>
      <c r="P665" s="11"/>
      <c r="Q665" s="11"/>
      <c r="R665" s="11"/>
      <c r="S665" s="11"/>
      <c r="T665" s="11"/>
      <c r="U665" s="107"/>
      <c r="V665" s="11"/>
      <c r="W665" s="11"/>
      <c r="X665" s="11"/>
      <c r="Y665" s="11"/>
    </row>
    <row r="666" spans="1:25" ht="15" customHeight="1" x14ac:dyDescent="0.25">
      <c r="A666" s="102"/>
      <c r="B666" s="87"/>
      <c r="C666" s="11"/>
      <c r="D666" s="11"/>
      <c r="E666" s="11"/>
      <c r="F666" s="11"/>
      <c r="G666" s="13"/>
      <c r="H666" s="11"/>
      <c r="I666" s="114"/>
      <c r="J666" s="11"/>
      <c r="K666" s="11"/>
      <c r="L666" s="11"/>
      <c r="M666" s="30"/>
      <c r="N666" s="88"/>
      <c r="O666" s="30"/>
      <c r="P666" s="11"/>
      <c r="Q666" s="11"/>
      <c r="R666" s="11"/>
      <c r="S666" s="11"/>
      <c r="T666" s="11"/>
      <c r="U666" s="107"/>
      <c r="V666" s="11"/>
      <c r="W666" s="11"/>
      <c r="X666" s="11"/>
      <c r="Y666" s="11"/>
    </row>
    <row r="667" spans="1:25" ht="15" customHeight="1" x14ac:dyDescent="0.25">
      <c r="A667" s="102"/>
      <c r="B667" s="87"/>
      <c r="C667" s="11"/>
      <c r="D667" s="11"/>
      <c r="E667" s="11"/>
      <c r="F667" s="11"/>
      <c r="G667" s="13"/>
      <c r="H667" s="11"/>
      <c r="I667" s="114"/>
      <c r="J667" s="11"/>
      <c r="K667" s="11"/>
      <c r="L667" s="11"/>
      <c r="M667" s="11"/>
      <c r="N667" s="88"/>
      <c r="O667" s="30"/>
      <c r="P667" s="11"/>
      <c r="Q667" s="11"/>
      <c r="R667" s="11"/>
      <c r="S667" s="11"/>
      <c r="T667" s="11"/>
      <c r="U667" s="107"/>
      <c r="V667" s="11"/>
      <c r="W667" s="11"/>
      <c r="X667" s="11"/>
      <c r="Y667" s="11"/>
    </row>
    <row r="668" spans="1:25" ht="15" customHeight="1" x14ac:dyDescent="0.25">
      <c r="A668" s="102"/>
      <c r="B668" s="87"/>
      <c r="C668" s="11"/>
      <c r="D668" s="11"/>
      <c r="E668" s="11"/>
      <c r="F668" s="11"/>
      <c r="G668" s="13"/>
      <c r="H668" s="11"/>
      <c r="I668" s="114"/>
      <c r="J668" s="11"/>
      <c r="K668" s="11"/>
      <c r="L668" s="11"/>
      <c r="M668" s="11"/>
      <c r="N668" s="88"/>
      <c r="O668" s="30"/>
      <c r="P668" s="11"/>
      <c r="Q668" s="11"/>
      <c r="R668" s="11"/>
      <c r="S668" s="11"/>
      <c r="T668" s="11"/>
      <c r="U668" s="107"/>
      <c r="V668" s="11"/>
      <c r="W668" s="11"/>
      <c r="X668" s="11"/>
      <c r="Y668" s="11"/>
    </row>
    <row r="669" spans="1:25" ht="15" customHeight="1" x14ac:dyDescent="0.25">
      <c r="A669" s="102"/>
      <c r="B669" s="87"/>
      <c r="C669" s="11"/>
      <c r="D669" s="11"/>
      <c r="E669" s="11"/>
      <c r="F669" s="11"/>
      <c r="G669" s="13"/>
      <c r="H669" s="11"/>
      <c r="I669" s="114"/>
      <c r="J669" s="11"/>
      <c r="K669" s="11"/>
      <c r="L669" s="11"/>
      <c r="M669" s="30"/>
      <c r="N669" s="88"/>
      <c r="O669" s="30"/>
      <c r="P669" s="11"/>
      <c r="Q669" s="11"/>
      <c r="R669" s="11"/>
      <c r="S669" s="11"/>
      <c r="T669" s="11"/>
      <c r="U669" s="107"/>
      <c r="V669" s="11"/>
      <c r="W669" s="11"/>
      <c r="X669" s="11"/>
      <c r="Y669" s="11"/>
    </row>
    <row r="670" spans="1:25" ht="15" customHeight="1" x14ac:dyDescent="0.25">
      <c r="A670" s="102"/>
      <c r="B670" s="87"/>
      <c r="C670" s="11"/>
      <c r="D670" s="11"/>
      <c r="E670" s="11"/>
      <c r="F670" s="11"/>
      <c r="G670" s="13"/>
      <c r="H670" s="11"/>
      <c r="I670" s="114"/>
      <c r="J670" s="11"/>
      <c r="K670" s="11"/>
      <c r="L670" s="11"/>
      <c r="M670" s="30"/>
      <c r="N670" s="88"/>
      <c r="O670" s="30"/>
      <c r="P670" s="11"/>
      <c r="Q670" s="11"/>
      <c r="R670" s="11"/>
      <c r="S670" s="11"/>
      <c r="T670" s="11"/>
      <c r="U670" s="107"/>
      <c r="V670" s="11"/>
      <c r="W670" s="11"/>
      <c r="X670" s="11"/>
      <c r="Y670" s="11"/>
    </row>
    <row r="671" spans="1:25" ht="15" customHeight="1" x14ac:dyDescent="0.25">
      <c r="A671" s="102"/>
      <c r="B671" s="87"/>
      <c r="C671" s="11"/>
      <c r="D671" s="11"/>
      <c r="E671" s="11"/>
      <c r="F671" s="11"/>
      <c r="G671" s="13"/>
      <c r="H671" s="11"/>
      <c r="I671" s="114"/>
      <c r="J671" s="11"/>
      <c r="K671" s="11"/>
      <c r="L671" s="11"/>
      <c r="M671" s="30"/>
      <c r="N671" s="88"/>
      <c r="O671" s="30"/>
      <c r="P671" s="11"/>
      <c r="Q671" s="11"/>
      <c r="R671" s="11"/>
      <c r="S671" s="11"/>
      <c r="T671" s="11"/>
      <c r="U671" s="107"/>
      <c r="V671" s="11"/>
      <c r="W671" s="11"/>
      <c r="X671" s="11"/>
      <c r="Y671" s="11"/>
    </row>
    <row r="672" spans="1:25" ht="15" customHeight="1" x14ac:dyDescent="0.25">
      <c r="A672" s="102"/>
      <c r="B672" s="87"/>
      <c r="C672" s="11"/>
      <c r="D672" s="11"/>
      <c r="E672" s="11"/>
      <c r="F672" s="11"/>
      <c r="G672" s="13"/>
      <c r="H672" s="11"/>
      <c r="I672" s="114"/>
      <c r="J672" s="11"/>
      <c r="K672" s="11"/>
      <c r="L672" s="11"/>
      <c r="M672" s="11"/>
      <c r="N672" s="88"/>
      <c r="O672" s="30"/>
      <c r="P672" s="11"/>
      <c r="Q672" s="11"/>
      <c r="R672" s="11"/>
      <c r="S672" s="11"/>
      <c r="T672" s="11"/>
      <c r="U672" s="107"/>
      <c r="V672" s="11"/>
      <c r="W672" s="11"/>
      <c r="X672" s="11"/>
      <c r="Y672" s="11"/>
    </row>
    <row r="673" spans="1:25" ht="15" customHeight="1" x14ac:dyDescent="0.25">
      <c r="A673" s="102"/>
      <c r="B673" s="87"/>
      <c r="C673" s="11"/>
      <c r="D673" s="11"/>
      <c r="E673" s="11"/>
      <c r="F673" s="11"/>
      <c r="G673" s="13"/>
      <c r="H673" s="11"/>
      <c r="I673" s="114"/>
      <c r="J673" s="11"/>
      <c r="K673" s="11"/>
      <c r="L673" s="11"/>
      <c r="M673" s="11"/>
      <c r="N673" s="88"/>
      <c r="O673" s="30"/>
      <c r="P673" s="11"/>
      <c r="Q673" s="11"/>
      <c r="R673" s="11"/>
      <c r="S673" s="11"/>
      <c r="T673" s="11"/>
      <c r="U673" s="107"/>
      <c r="V673" s="11"/>
      <c r="W673" s="11"/>
      <c r="X673" s="11"/>
      <c r="Y673" s="11"/>
    </row>
    <row r="674" spans="1:25" ht="15" customHeight="1" x14ac:dyDescent="0.25">
      <c r="A674" s="102"/>
      <c r="B674" s="87"/>
      <c r="C674" s="11"/>
      <c r="D674" s="11"/>
      <c r="E674" s="11"/>
      <c r="F674" s="11"/>
      <c r="G674" s="13"/>
      <c r="H674" s="11"/>
      <c r="I674" s="114"/>
      <c r="J674" s="11"/>
      <c r="K674" s="11"/>
      <c r="L674" s="11"/>
      <c r="M674" s="11"/>
      <c r="N674" s="88"/>
      <c r="O674" s="30"/>
      <c r="P674" s="11"/>
      <c r="Q674" s="11"/>
      <c r="R674" s="11"/>
      <c r="S674" s="11"/>
      <c r="T674" s="11"/>
      <c r="U674" s="107"/>
      <c r="V674" s="11"/>
      <c r="W674" s="11"/>
      <c r="X674" s="11"/>
      <c r="Y674" s="11"/>
    </row>
    <row r="675" spans="1:25" ht="15" customHeight="1" x14ac:dyDescent="0.25">
      <c r="A675" s="102"/>
      <c r="B675" s="87"/>
      <c r="C675" s="11"/>
      <c r="D675" s="11"/>
      <c r="E675" s="11"/>
      <c r="F675" s="11"/>
      <c r="G675" s="13"/>
      <c r="H675" s="11"/>
      <c r="I675" s="114"/>
      <c r="J675" s="11"/>
      <c r="K675" s="11"/>
      <c r="L675" s="11"/>
      <c r="M675" s="11"/>
      <c r="N675" s="88"/>
      <c r="O675" s="30"/>
      <c r="P675" s="11"/>
      <c r="Q675" s="11"/>
      <c r="R675" s="11"/>
      <c r="S675" s="11"/>
      <c r="T675" s="11"/>
      <c r="U675" s="107"/>
      <c r="V675" s="11"/>
      <c r="W675" s="11"/>
      <c r="X675" s="11"/>
      <c r="Y675" s="11"/>
    </row>
    <row r="676" spans="1:25" ht="15" customHeight="1" x14ac:dyDescent="0.25">
      <c r="A676" s="102"/>
      <c r="B676" s="87"/>
      <c r="C676" s="11"/>
      <c r="D676" s="11"/>
      <c r="E676" s="11"/>
      <c r="F676" s="11"/>
      <c r="G676" s="13"/>
      <c r="H676" s="11"/>
      <c r="I676" s="114"/>
      <c r="J676" s="11"/>
      <c r="K676" s="11"/>
      <c r="L676" s="11"/>
      <c r="M676" s="11"/>
      <c r="N676" s="88"/>
      <c r="O676" s="30"/>
      <c r="P676" s="11"/>
      <c r="Q676" s="11"/>
      <c r="R676" s="11"/>
      <c r="S676" s="11"/>
      <c r="T676" s="11"/>
      <c r="U676" s="107"/>
      <c r="V676" s="11"/>
      <c r="W676" s="11"/>
      <c r="X676" s="11"/>
      <c r="Y676" s="11"/>
    </row>
    <row r="677" spans="1:25" ht="15" customHeight="1" x14ac:dyDescent="0.25">
      <c r="A677" s="102"/>
      <c r="B677" s="87"/>
      <c r="C677" s="11"/>
      <c r="D677" s="11"/>
      <c r="E677" s="11"/>
      <c r="F677" s="11"/>
      <c r="G677" s="13"/>
      <c r="H677" s="11"/>
      <c r="I677" s="114"/>
      <c r="J677" s="11"/>
      <c r="K677" s="11"/>
      <c r="L677" s="11"/>
      <c r="M677" s="30"/>
      <c r="N677" s="88"/>
      <c r="O677" s="30"/>
      <c r="P677" s="11"/>
      <c r="Q677" s="11"/>
      <c r="R677" s="11"/>
      <c r="S677" s="11"/>
      <c r="T677" s="11"/>
      <c r="U677" s="107"/>
      <c r="V677" s="11"/>
      <c r="W677" s="11"/>
      <c r="X677" s="11"/>
      <c r="Y677" s="11"/>
    </row>
    <row r="678" spans="1:25" ht="15" customHeight="1" x14ac:dyDescent="0.25">
      <c r="A678" s="102"/>
      <c r="B678" s="87"/>
      <c r="C678" s="11"/>
      <c r="D678" s="11"/>
      <c r="E678" s="11"/>
      <c r="F678" s="11"/>
      <c r="G678" s="13"/>
      <c r="H678" s="11"/>
      <c r="I678" s="114"/>
      <c r="J678" s="11"/>
      <c r="K678" s="11"/>
      <c r="L678" s="11"/>
      <c r="M678" s="11"/>
      <c r="N678" s="88"/>
      <c r="O678" s="30"/>
      <c r="P678" s="11"/>
      <c r="Q678" s="11"/>
      <c r="R678" s="11"/>
      <c r="S678" s="11"/>
      <c r="T678" s="11"/>
      <c r="U678" s="107"/>
      <c r="V678" s="11"/>
      <c r="W678" s="11"/>
      <c r="X678" s="11"/>
      <c r="Y678" s="11"/>
    </row>
    <row r="679" spans="1:25" ht="15" customHeight="1" x14ac:dyDescent="0.25">
      <c r="A679" s="102"/>
      <c r="B679" s="87"/>
      <c r="C679" s="11"/>
      <c r="D679" s="11"/>
      <c r="E679" s="11"/>
      <c r="F679" s="11"/>
      <c r="G679" s="13"/>
      <c r="H679" s="11"/>
      <c r="I679" s="114"/>
      <c r="J679" s="11"/>
      <c r="K679" s="11"/>
      <c r="L679" s="11"/>
      <c r="M679" s="30"/>
      <c r="N679" s="88"/>
      <c r="O679" s="30"/>
      <c r="P679" s="11"/>
      <c r="Q679" s="11"/>
      <c r="R679" s="11"/>
      <c r="S679" s="11"/>
      <c r="T679" s="11"/>
      <c r="U679" s="107"/>
      <c r="V679" s="11"/>
      <c r="W679" s="11"/>
      <c r="X679" s="11"/>
      <c r="Y679" s="11"/>
    </row>
    <row r="680" spans="1:25" ht="15" customHeight="1" x14ac:dyDescent="0.25">
      <c r="A680" s="102"/>
      <c r="B680" s="87"/>
      <c r="C680" s="11"/>
      <c r="D680" s="11"/>
      <c r="E680" s="11"/>
      <c r="F680" s="11"/>
      <c r="G680" s="13"/>
      <c r="H680" s="11"/>
      <c r="I680" s="114"/>
      <c r="J680" s="11"/>
      <c r="K680" s="11"/>
      <c r="L680" s="11"/>
      <c r="M680" s="30"/>
      <c r="N680" s="88"/>
      <c r="O680" s="30"/>
      <c r="P680" s="11"/>
      <c r="Q680" s="11"/>
      <c r="R680" s="11"/>
      <c r="S680" s="11"/>
      <c r="T680" s="11"/>
      <c r="U680" s="107"/>
      <c r="V680" s="11"/>
      <c r="W680" s="11"/>
      <c r="X680" s="11"/>
      <c r="Y680" s="11"/>
    </row>
    <row r="681" spans="1:25" ht="15" customHeight="1" x14ac:dyDescent="0.25">
      <c r="A681" s="102"/>
      <c r="B681" s="87"/>
      <c r="C681" s="11"/>
      <c r="D681" s="11"/>
      <c r="E681" s="11"/>
      <c r="F681" s="11"/>
      <c r="G681" s="13"/>
      <c r="H681" s="11"/>
      <c r="I681" s="114"/>
      <c r="J681" s="11"/>
      <c r="K681" s="11"/>
      <c r="L681" s="11"/>
      <c r="M681" s="30"/>
      <c r="N681" s="88"/>
      <c r="O681" s="30"/>
      <c r="P681" s="11"/>
      <c r="Q681" s="11"/>
      <c r="R681" s="11"/>
      <c r="S681" s="11"/>
      <c r="T681" s="11"/>
      <c r="U681" s="107"/>
      <c r="V681" s="11"/>
      <c r="W681" s="11"/>
      <c r="X681" s="11"/>
      <c r="Y681" s="11"/>
    </row>
    <row r="682" spans="1:25" ht="15" customHeight="1" x14ac:dyDescent="0.25">
      <c r="A682" s="102"/>
      <c r="B682" s="87"/>
      <c r="C682" s="11"/>
      <c r="D682" s="11"/>
      <c r="E682" s="11"/>
      <c r="F682" s="11"/>
      <c r="G682" s="13"/>
      <c r="H682" s="11"/>
      <c r="I682" s="114"/>
      <c r="J682" s="11"/>
      <c r="K682" s="11"/>
      <c r="L682" s="11"/>
      <c r="M682" s="30"/>
      <c r="N682" s="88"/>
      <c r="O682" s="30"/>
      <c r="P682" s="11"/>
      <c r="Q682" s="11"/>
      <c r="R682" s="11"/>
      <c r="S682" s="11"/>
      <c r="T682" s="11"/>
      <c r="U682" s="107"/>
      <c r="V682" s="11"/>
      <c r="W682" s="11"/>
      <c r="X682" s="11"/>
      <c r="Y682" s="11"/>
    </row>
    <row r="683" spans="1:25" ht="15" customHeight="1" x14ac:dyDescent="0.25">
      <c r="A683" s="102"/>
      <c r="B683" s="87"/>
      <c r="C683" s="11"/>
      <c r="D683" s="11"/>
      <c r="E683" s="11"/>
      <c r="F683" s="11"/>
      <c r="G683" s="13"/>
      <c r="H683" s="11"/>
      <c r="I683" s="114"/>
      <c r="J683" s="11"/>
      <c r="K683" s="11"/>
      <c r="L683" s="11"/>
      <c r="M683" s="30"/>
      <c r="N683" s="88"/>
      <c r="O683" s="30"/>
      <c r="P683" s="11"/>
      <c r="Q683" s="11"/>
      <c r="R683" s="11"/>
      <c r="S683" s="11"/>
      <c r="T683" s="11"/>
      <c r="U683" s="107"/>
      <c r="V683" s="11"/>
      <c r="W683" s="11"/>
      <c r="X683" s="11"/>
      <c r="Y683" s="11"/>
    </row>
    <row r="684" spans="1:25" ht="15" customHeight="1" x14ac:dyDescent="0.25">
      <c r="A684" s="102"/>
      <c r="B684" s="87"/>
      <c r="C684" s="11"/>
      <c r="D684" s="11"/>
      <c r="E684" s="11"/>
      <c r="F684" s="11"/>
      <c r="G684" s="13"/>
      <c r="H684" s="11"/>
      <c r="I684" s="114"/>
      <c r="J684" s="11"/>
      <c r="K684" s="11"/>
      <c r="L684" s="11"/>
      <c r="M684" s="30"/>
      <c r="N684" s="88"/>
      <c r="O684" s="30"/>
      <c r="P684" s="11"/>
      <c r="Q684" s="11"/>
      <c r="R684" s="11"/>
      <c r="S684" s="11"/>
      <c r="T684" s="11"/>
      <c r="U684" s="107"/>
      <c r="V684" s="11"/>
      <c r="W684" s="11"/>
      <c r="X684" s="11"/>
      <c r="Y684" s="11"/>
    </row>
    <row r="685" spans="1:25" ht="15" customHeight="1" x14ac:dyDescent="0.25">
      <c r="A685" s="102"/>
      <c r="B685" s="87"/>
      <c r="C685" s="11"/>
      <c r="D685" s="11"/>
      <c r="E685" s="11"/>
      <c r="F685" s="11"/>
      <c r="G685" s="13"/>
      <c r="H685" s="11"/>
      <c r="I685" s="114"/>
      <c r="J685" s="11"/>
      <c r="K685" s="11"/>
      <c r="L685" s="11"/>
      <c r="M685" s="11"/>
      <c r="N685" s="88"/>
      <c r="O685" s="30"/>
      <c r="P685" s="11"/>
      <c r="Q685" s="11"/>
      <c r="R685" s="11"/>
      <c r="S685" s="11"/>
      <c r="T685" s="11"/>
      <c r="U685" s="107"/>
      <c r="V685" s="11"/>
      <c r="W685" s="11"/>
      <c r="X685" s="11"/>
      <c r="Y685" s="11"/>
    </row>
    <row r="686" spans="1:25" ht="15" customHeight="1" x14ac:dyDescent="0.25">
      <c r="A686" s="102"/>
      <c r="B686" s="87"/>
      <c r="C686" s="11"/>
      <c r="D686" s="11"/>
      <c r="E686" s="11"/>
      <c r="F686" s="11"/>
      <c r="G686" s="13"/>
      <c r="H686" s="11"/>
      <c r="I686" s="114"/>
      <c r="J686" s="11"/>
      <c r="K686" s="11"/>
      <c r="L686" s="11"/>
      <c r="M686" s="11"/>
      <c r="N686" s="88"/>
      <c r="O686" s="30"/>
      <c r="P686" s="11"/>
      <c r="Q686" s="11"/>
      <c r="R686" s="11"/>
      <c r="S686" s="11"/>
      <c r="T686" s="11"/>
      <c r="U686" s="107"/>
      <c r="V686" s="11"/>
      <c r="W686" s="11"/>
      <c r="X686" s="11"/>
      <c r="Y686" s="11"/>
    </row>
    <row r="687" spans="1:25" ht="15" customHeight="1" x14ac:dyDescent="0.25">
      <c r="A687" s="102"/>
      <c r="B687" s="87"/>
      <c r="C687" s="11"/>
      <c r="D687" s="11"/>
      <c r="E687" s="11"/>
      <c r="F687" s="11"/>
      <c r="G687" s="13"/>
      <c r="H687" s="11"/>
      <c r="I687" s="114"/>
      <c r="J687" s="11"/>
      <c r="K687" s="11"/>
      <c r="L687" s="11"/>
      <c r="M687" s="30"/>
      <c r="N687" s="88"/>
      <c r="O687" s="30"/>
      <c r="P687" s="11"/>
      <c r="Q687" s="11"/>
      <c r="R687" s="11"/>
      <c r="S687" s="11"/>
      <c r="T687" s="11"/>
      <c r="U687" s="107"/>
      <c r="V687" s="11"/>
      <c r="W687" s="11"/>
      <c r="X687" s="11"/>
      <c r="Y687" s="11"/>
    </row>
    <row r="688" spans="1:25" ht="15" customHeight="1" x14ac:dyDescent="0.25">
      <c r="A688" s="102"/>
      <c r="B688" s="87"/>
      <c r="C688" s="11"/>
      <c r="D688" s="11"/>
      <c r="E688" s="11"/>
      <c r="F688" s="11"/>
      <c r="G688" s="13"/>
      <c r="H688" s="11"/>
      <c r="I688" s="114"/>
      <c r="J688" s="11"/>
      <c r="K688" s="11"/>
      <c r="L688" s="11"/>
      <c r="M688" s="11"/>
      <c r="N688" s="88"/>
      <c r="O688" s="30"/>
      <c r="P688" s="11"/>
      <c r="Q688" s="11"/>
      <c r="R688" s="11"/>
      <c r="S688" s="11"/>
      <c r="T688" s="11"/>
      <c r="U688" s="107"/>
      <c r="V688" s="11"/>
      <c r="W688" s="11"/>
      <c r="X688" s="11"/>
      <c r="Y688" s="11"/>
    </row>
    <row r="689" spans="1:25" ht="15" customHeight="1" x14ac:dyDescent="0.25">
      <c r="A689" s="102"/>
      <c r="B689" s="87"/>
      <c r="C689" s="11"/>
      <c r="D689" s="11"/>
      <c r="E689" s="11"/>
      <c r="F689" s="11"/>
      <c r="G689" s="13"/>
      <c r="H689" s="11"/>
      <c r="I689" s="114"/>
      <c r="J689" s="11"/>
      <c r="K689" s="11"/>
      <c r="L689" s="11"/>
      <c r="M689" s="30"/>
      <c r="N689" s="88"/>
      <c r="O689" s="30"/>
      <c r="P689" s="11"/>
      <c r="Q689" s="11"/>
      <c r="R689" s="11"/>
      <c r="S689" s="11"/>
      <c r="T689" s="11"/>
      <c r="U689" s="107"/>
      <c r="V689" s="11"/>
      <c r="W689" s="11"/>
      <c r="X689" s="11"/>
      <c r="Y689" s="11"/>
    </row>
    <row r="690" spans="1:25" ht="15" customHeight="1" x14ac:dyDescent="0.25">
      <c r="A690" s="102"/>
      <c r="B690" s="87"/>
      <c r="C690" s="11"/>
      <c r="D690" s="11"/>
      <c r="E690" s="11"/>
      <c r="F690" s="11"/>
      <c r="G690" s="13"/>
      <c r="H690" s="11"/>
      <c r="I690" s="114"/>
      <c r="J690" s="11"/>
      <c r="K690" s="11"/>
      <c r="L690" s="11"/>
      <c r="M690" s="11"/>
      <c r="N690" s="88"/>
      <c r="O690" s="30"/>
      <c r="P690" s="11"/>
      <c r="Q690" s="11"/>
      <c r="R690" s="11"/>
      <c r="S690" s="11"/>
      <c r="T690" s="11"/>
      <c r="U690" s="107"/>
      <c r="V690" s="11"/>
      <c r="W690" s="11"/>
      <c r="X690" s="11"/>
      <c r="Y690" s="11"/>
    </row>
    <row r="691" spans="1:25" ht="15" customHeight="1" x14ac:dyDescent="0.25">
      <c r="A691" s="102"/>
      <c r="B691" s="87"/>
      <c r="C691" s="11"/>
      <c r="D691" s="11"/>
      <c r="E691" s="11"/>
      <c r="F691" s="11"/>
      <c r="G691" s="13"/>
      <c r="H691" s="11"/>
      <c r="I691" s="114"/>
      <c r="J691" s="11"/>
      <c r="K691" s="11"/>
      <c r="L691" s="11"/>
      <c r="M691" s="30"/>
      <c r="N691" s="88"/>
      <c r="O691" s="30"/>
      <c r="P691" s="11"/>
      <c r="Q691" s="11"/>
      <c r="R691" s="11"/>
      <c r="S691" s="11"/>
      <c r="T691" s="11"/>
      <c r="U691" s="107"/>
      <c r="V691" s="11"/>
      <c r="W691" s="11"/>
      <c r="X691" s="11"/>
      <c r="Y691" s="11"/>
    </row>
    <row r="692" spans="1:25" ht="15" customHeight="1" x14ac:dyDescent="0.25">
      <c r="A692" s="102"/>
      <c r="B692" s="87"/>
      <c r="C692" s="11"/>
      <c r="D692" s="11"/>
      <c r="E692" s="11"/>
      <c r="F692" s="11"/>
      <c r="G692" s="13"/>
      <c r="H692" s="11"/>
      <c r="I692" s="114"/>
      <c r="J692" s="11"/>
      <c r="K692" s="11"/>
      <c r="L692" s="11"/>
      <c r="M692" s="11"/>
      <c r="N692" s="88"/>
      <c r="O692" s="30"/>
      <c r="P692" s="11"/>
      <c r="Q692" s="11"/>
      <c r="R692" s="11"/>
      <c r="S692" s="11"/>
      <c r="T692" s="11"/>
      <c r="U692" s="107"/>
      <c r="V692" s="11"/>
      <c r="W692" s="11"/>
      <c r="X692" s="11"/>
      <c r="Y692" s="11"/>
    </row>
    <row r="693" spans="1:25" ht="15" customHeight="1" x14ac:dyDescent="0.25">
      <c r="A693" s="102"/>
      <c r="B693" s="87"/>
      <c r="C693" s="11"/>
      <c r="D693" s="11"/>
      <c r="E693" s="11"/>
      <c r="F693" s="11"/>
      <c r="G693" s="13"/>
      <c r="H693" s="11"/>
      <c r="I693" s="114"/>
      <c r="J693" s="11"/>
      <c r="K693" s="11"/>
      <c r="L693" s="11"/>
      <c r="M693" s="30"/>
      <c r="N693" s="88"/>
      <c r="O693" s="30"/>
      <c r="P693" s="11"/>
      <c r="Q693" s="11"/>
      <c r="R693" s="11"/>
      <c r="S693" s="11"/>
      <c r="T693" s="11"/>
      <c r="U693" s="107"/>
      <c r="V693" s="11"/>
      <c r="W693" s="11"/>
      <c r="X693" s="11"/>
      <c r="Y693" s="11"/>
    </row>
    <row r="694" spans="1:25" ht="15" customHeight="1" x14ac:dyDescent="0.25">
      <c r="A694" s="102"/>
      <c r="B694" s="87"/>
      <c r="C694" s="11"/>
      <c r="D694" s="11"/>
      <c r="E694" s="11"/>
      <c r="F694" s="11"/>
      <c r="G694" s="13"/>
      <c r="H694" s="11"/>
      <c r="I694" s="114"/>
      <c r="J694" s="11"/>
      <c r="K694" s="11"/>
      <c r="L694" s="11"/>
      <c r="M694" s="30"/>
      <c r="N694" s="88"/>
      <c r="O694" s="30"/>
      <c r="P694" s="11"/>
      <c r="Q694" s="11"/>
      <c r="R694" s="11"/>
      <c r="S694" s="11"/>
      <c r="T694" s="11"/>
      <c r="U694" s="107"/>
      <c r="V694" s="11"/>
      <c r="W694" s="11"/>
      <c r="X694" s="11"/>
      <c r="Y694" s="11"/>
    </row>
    <row r="695" spans="1:25" ht="15" customHeight="1" x14ac:dyDescent="0.25">
      <c r="A695" s="102"/>
      <c r="B695" s="87"/>
      <c r="C695" s="11"/>
      <c r="D695" s="11"/>
      <c r="E695" s="11"/>
      <c r="F695" s="11"/>
      <c r="G695" s="13"/>
      <c r="H695" s="11"/>
      <c r="I695" s="114"/>
      <c r="J695" s="11"/>
      <c r="K695" s="11"/>
      <c r="L695" s="11"/>
      <c r="M695" s="30"/>
      <c r="N695" s="88"/>
      <c r="O695" s="30"/>
      <c r="P695" s="11"/>
      <c r="Q695" s="11"/>
      <c r="R695" s="11"/>
      <c r="S695" s="11"/>
      <c r="T695" s="11"/>
      <c r="U695" s="107"/>
      <c r="V695" s="11"/>
      <c r="W695" s="11"/>
      <c r="X695" s="11"/>
      <c r="Y695" s="11"/>
    </row>
    <row r="696" spans="1:25" ht="15" customHeight="1" x14ac:dyDescent="0.25">
      <c r="A696" s="102"/>
      <c r="B696" s="87"/>
      <c r="C696" s="11"/>
      <c r="D696" s="11"/>
      <c r="E696" s="11"/>
      <c r="F696" s="11"/>
      <c r="G696" s="13"/>
      <c r="H696" s="11"/>
      <c r="I696" s="114"/>
      <c r="J696" s="11"/>
      <c r="K696" s="11"/>
      <c r="L696" s="11"/>
      <c r="M696" s="11"/>
      <c r="N696" s="88"/>
      <c r="O696" s="30"/>
      <c r="P696" s="11"/>
      <c r="Q696" s="11"/>
      <c r="R696" s="11"/>
      <c r="S696" s="11"/>
      <c r="T696" s="11"/>
      <c r="U696" s="107"/>
      <c r="V696" s="11"/>
      <c r="W696" s="11"/>
      <c r="X696" s="11"/>
      <c r="Y696" s="11"/>
    </row>
    <row r="697" spans="1:25" ht="15" customHeight="1" x14ac:dyDescent="0.25">
      <c r="A697" s="102"/>
      <c r="B697" s="87"/>
      <c r="C697" s="11"/>
      <c r="D697" s="11"/>
      <c r="E697" s="11"/>
      <c r="F697" s="11"/>
      <c r="G697" s="13"/>
      <c r="H697" s="11"/>
      <c r="I697" s="114"/>
      <c r="J697" s="11"/>
      <c r="K697" s="11"/>
      <c r="L697" s="11"/>
      <c r="M697" s="11"/>
      <c r="N697" s="88"/>
      <c r="O697" s="30"/>
      <c r="P697" s="11"/>
      <c r="Q697" s="11"/>
      <c r="R697" s="11"/>
      <c r="S697" s="11"/>
      <c r="T697" s="11"/>
      <c r="U697" s="107"/>
      <c r="V697" s="11"/>
      <c r="W697" s="11"/>
      <c r="X697" s="11"/>
      <c r="Y697" s="11"/>
    </row>
    <row r="698" spans="1:25" ht="15" customHeight="1" x14ac:dyDescent="0.25">
      <c r="A698" s="102"/>
      <c r="B698" s="87"/>
      <c r="C698" s="11"/>
      <c r="D698" s="11"/>
      <c r="E698" s="11"/>
      <c r="F698" s="11"/>
      <c r="G698" s="13"/>
      <c r="H698" s="11"/>
      <c r="I698" s="114"/>
      <c r="J698" s="11"/>
      <c r="K698" s="11"/>
      <c r="L698" s="11"/>
      <c r="M698" s="30"/>
      <c r="N698" s="88"/>
      <c r="O698" s="30"/>
      <c r="P698" s="11"/>
      <c r="Q698" s="11"/>
      <c r="R698" s="11"/>
      <c r="S698" s="11"/>
      <c r="T698" s="11"/>
      <c r="U698" s="107"/>
      <c r="V698" s="11"/>
      <c r="W698" s="11"/>
      <c r="X698" s="11"/>
      <c r="Y698" s="11"/>
    </row>
    <row r="699" spans="1:25" ht="15" customHeight="1" x14ac:dyDescent="0.25">
      <c r="A699" s="102"/>
      <c r="B699" s="87"/>
      <c r="C699" s="11"/>
      <c r="D699" s="11"/>
      <c r="E699" s="11"/>
      <c r="F699" s="11"/>
      <c r="G699" s="13"/>
      <c r="H699" s="11"/>
      <c r="I699" s="114"/>
      <c r="J699" s="11"/>
      <c r="K699" s="11"/>
      <c r="L699" s="11"/>
      <c r="M699" s="30"/>
      <c r="N699" s="88"/>
      <c r="O699" s="30"/>
      <c r="P699" s="11"/>
      <c r="Q699" s="11"/>
      <c r="R699" s="11"/>
      <c r="S699" s="11"/>
      <c r="T699" s="11"/>
      <c r="U699" s="107"/>
      <c r="V699" s="11"/>
      <c r="W699" s="11"/>
      <c r="X699" s="11"/>
      <c r="Y699" s="11"/>
    </row>
    <row r="700" spans="1:25" ht="15" customHeight="1" x14ac:dyDescent="0.25">
      <c r="A700" s="102"/>
      <c r="B700" s="87"/>
      <c r="C700" s="11"/>
      <c r="D700" s="11"/>
      <c r="E700" s="11"/>
      <c r="F700" s="11"/>
      <c r="G700" s="13"/>
      <c r="H700" s="11"/>
      <c r="I700" s="114"/>
      <c r="J700" s="11"/>
      <c r="K700" s="11"/>
      <c r="L700" s="11"/>
      <c r="M700" s="30"/>
      <c r="N700" s="88"/>
      <c r="O700" s="30"/>
      <c r="P700" s="11"/>
      <c r="Q700" s="11"/>
      <c r="R700" s="11"/>
      <c r="S700" s="11"/>
      <c r="T700" s="11"/>
      <c r="U700" s="107"/>
      <c r="V700" s="11"/>
      <c r="W700" s="11"/>
      <c r="X700" s="11"/>
      <c r="Y700" s="11"/>
    </row>
    <row r="701" spans="1:25" ht="15" customHeight="1" x14ac:dyDescent="0.25">
      <c r="A701" s="102"/>
      <c r="B701" s="87"/>
      <c r="C701" s="11"/>
      <c r="D701" s="11"/>
      <c r="E701" s="11"/>
      <c r="F701" s="11"/>
      <c r="G701" s="13"/>
      <c r="H701" s="11"/>
      <c r="I701" s="114"/>
      <c r="J701" s="11"/>
      <c r="K701" s="11"/>
      <c r="L701" s="11"/>
      <c r="M701" s="11"/>
      <c r="N701" s="88"/>
      <c r="O701" s="30"/>
      <c r="P701" s="11"/>
      <c r="Q701" s="11"/>
      <c r="R701" s="11"/>
      <c r="S701" s="11"/>
      <c r="T701" s="11"/>
      <c r="U701" s="107"/>
      <c r="V701" s="11"/>
      <c r="W701" s="11"/>
      <c r="X701" s="11"/>
      <c r="Y701" s="11"/>
    </row>
    <row r="702" spans="1:25" ht="15" customHeight="1" x14ac:dyDescent="0.25">
      <c r="A702" s="102"/>
      <c r="B702" s="87"/>
      <c r="C702" s="11"/>
      <c r="D702" s="11"/>
      <c r="E702" s="11"/>
      <c r="F702" s="11"/>
      <c r="G702" s="13"/>
      <c r="H702" s="11"/>
      <c r="I702" s="114"/>
      <c r="J702" s="11"/>
      <c r="K702" s="11"/>
      <c r="L702" s="11"/>
      <c r="M702" s="11"/>
      <c r="N702" s="88"/>
      <c r="O702" s="30"/>
      <c r="P702" s="11"/>
      <c r="Q702" s="11"/>
      <c r="R702" s="11"/>
      <c r="S702" s="11"/>
      <c r="T702" s="11"/>
      <c r="U702" s="107"/>
      <c r="V702" s="11"/>
      <c r="W702" s="11"/>
      <c r="X702" s="11"/>
      <c r="Y702" s="11"/>
    </row>
    <row r="703" spans="1:25" ht="15" customHeight="1" x14ac:dyDescent="0.25">
      <c r="A703" s="102"/>
      <c r="B703" s="87"/>
      <c r="C703" s="11"/>
      <c r="D703" s="11"/>
      <c r="E703" s="11"/>
      <c r="F703" s="11"/>
      <c r="G703" s="13"/>
      <c r="H703" s="11"/>
      <c r="I703" s="114"/>
      <c r="J703" s="11"/>
      <c r="K703" s="11"/>
      <c r="L703" s="11"/>
      <c r="M703" s="11"/>
      <c r="N703" s="88"/>
      <c r="O703" s="30"/>
      <c r="P703" s="11"/>
      <c r="Q703" s="11"/>
      <c r="R703" s="11"/>
      <c r="S703" s="11"/>
      <c r="T703" s="11"/>
      <c r="U703" s="107"/>
      <c r="V703" s="11"/>
      <c r="W703" s="11"/>
      <c r="X703" s="11"/>
      <c r="Y703" s="11"/>
    </row>
    <row r="704" spans="1:25" ht="15" customHeight="1" x14ac:dyDescent="0.25">
      <c r="A704" s="102"/>
      <c r="B704" s="87"/>
      <c r="C704" s="11"/>
      <c r="D704" s="11"/>
      <c r="E704" s="11"/>
      <c r="F704" s="11"/>
      <c r="G704" s="13"/>
      <c r="H704" s="11"/>
      <c r="I704" s="114"/>
      <c r="J704" s="11"/>
      <c r="K704" s="11"/>
      <c r="L704" s="11"/>
      <c r="M704" s="30"/>
      <c r="N704" s="88"/>
      <c r="O704" s="30"/>
      <c r="P704" s="11"/>
      <c r="Q704" s="11"/>
      <c r="R704" s="11"/>
      <c r="S704" s="11"/>
      <c r="T704" s="11"/>
      <c r="U704" s="107"/>
      <c r="V704" s="11"/>
      <c r="W704" s="11"/>
      <c r="X704" s="11"/>
      <c r="Y704" s="11"/>
    </row>
    <row r="705" spans="1:25" ht="15" customHeight="1" x14ac:dyDescent="0.25">
      <c r="A705" s="102"/>
      <c r="B705" s="87"/>
      <c r="C705" s="11"/>
      <c r="D705" s="11"/>
      <c r="E705" s="11"/>
      <c r="F705" s="11"/>
      <c r="G705" s="13"/>
      <c r="H705" s="11"/>
      <c r="I705" s="114"/>
      <c r="J705" s="11"/>
      <c r="K705" s="11"/>
      <c r="L705" s="11"/>
      <c r="M705" s="11"/>
      <c r="N705" s="88"/>
      <c r="O705" s="30"/>
      <c r="P705" s="11"/>
      <c r="Q705" s="11"/>
      <c r="R705" s="11"/>
      <c r="S705" s="11"/>
      <c r="T705" s="11"/>
      <c r="U705" s="107"/>
      <c r="V705" s="11"/>
      <c r="W705" s="11"/>
      <c r="X705" s="11"/>
      <c r="Y705" s="11"/>
    </row>
    <row r="706" spans="1:25" ht="15" customHeight="1" x14ac:dyDescent="0.25">
      <c r="A706" s="102"/>
      <c r="B706" s="87"/>
      <c r="C706" s="11"/>
      <c r="D706" s="11"/>
      <c r="E706" s="11"/>
      <c r="F706" s="11"/>
      <c r="G706" s="13"/>
      <c r="H706" s="11"/>
      <c r="I706" s="114"/>
      <c r="J706" s="11"/>
      <c r="K706" s="11"/>
      <c r="L706" s="11"/>
      <c r="M706" s="30"/>
      <c r="N706" s="88"/>
      <c r="O706" s="30"/>
      <c r="P706" s="11"/>
      <c r="Q706" s="11"/>
      <c r="R706" s="11"/>
      <c r="S706" s="11"/>
      <c r="T706" s="11"/>
      <c r="U706" s="107"/>
      <c r="V706" s="11"/>
      <c r="W706" s="11"/>
      <c r="X706" s="11"/>
      <c r="Y706" s="11"/>
    </row>
    <row r="707" spans="1:25" ht="15" customHeight="1" x14ac:dyDescent="0.25">
      <c r="A707" s="102"/>
      <c r="B707" s="87"/>
      <c r="C707" s="11"/>
      <c r="D707" s="11"/>
      <c r="E707" s="11"/>
      <c r="F707" s="11"/>
      <c r="G707" s="13"/>
      <c r="H707" s="11"/>
      <c r="I707" s="114"/>
      <c r="J707" s="11"/>
      <c r="K707" s="11"/>
      <c r="L707" s="11"/>
      <c r="M707" s="11"/>
      <c r="N707" s="88"/>
      <c r="O707" s="30"/>
      <c r="P707" s="11"/>
      <c r="Q707" s="11"/>
      <c r="R707" s="11"/>
      <c r="S707" s="11"/>
      <c r="T707" s="11"/>
      <c r="U707" s="107"/>
      <c r="V707" s="11"/>
      <c r="W707" s="11"/>
      <c r="X707" s="11"/>
      <c r="Y707" s="11"/>
    </row>
    <row r="708" spans="1:25" ht="15" customHeight="1" x14ac:dyDescent="0.25">
      <c r="A708" s="102"/>
      <c r="B708" s="87"/>
      <c r="C708" s="11"/>
      <c r="D708" s="11"/>
      <c r="E708" s="11"/>
      <c r="F708" s="11"/>
      <c r="G708" s="13"/>
      <c r="H708" s="11"/>
      <c r="I708" s="114"/>
      <c r="J708" s="11"/>
      <c r="K708" s="11"/>
      <c r="L708" s="11"/>
      <c r="M708" s="30"/>
      <c r="N708" s="88"/>
      <c r="O708" s="30"/>
      <c r="P708" s="11"/>
      <c r="Q708" s="11"/>
      <c r="R708" s="11"/>
      <c r="S708" s="11"/>
      <c r="T708" s="11"/>
      <c r="U708" s="107"/>
      <c r="V708" s="11"/>
      <c r="W708" s="11"/>
      <c r="X708" s="11"/>
      <c r="Y708" s="11"/>
    </row>
    <row r="709" spans="1:25" ht="15" customHeight="1" x14ac:dyDescent="0.25">
      <c r="A709" s="102"/>
      <c r="B709" s="87"/>
      <c r="C709" s="11"/>
      <c r="D709" s="11"/>
      <c r="E709" s="11"/>
      <c r="F709" s="11"/>
      <c r="G709" s="13"/>
      <c r="H709" s="11"/>
      <c r="I709" s="114"/>
      <c r="J709" s="11"/>
      <c r="K709" s="11"/>
      <c r="L709" s="11"/>
      <c r="M709" s="30"/>
      <c r="N709" s="88"/>
      <c r="O709" s="30"/>
      <c r="P709" s="11"/>
      <c r="Q709" s="11"/>
      <c r="R709" s="11"/>
      <c r="S709" s="11"/>
      <c r="T709" s="11"/>
      <c r="U709" s="107"/>
      <c r="V709" s="11"/>
      <c r="W709" s="11"/>
      <c r="X709" s="11"/>
      <c r="Y709" s="11"/>
    </row>
    <row r="710" spans="1:25" ht="15" customHeight="1" x14ac:dyDescent="0.25">
      <c r="A710" s="102"/>
      <c r="B710" s="87"/>
      <c r="C710" s="11"/>
      <c r="D710" s="11"/>
      <c r="E710" s="11"/>
      <c r="F710" s="11"/>
      <c r="G710" s="13"/>
      <c r="H710" s="11"/>
      <c r="I710" s="114"/>
      <c r="J710" s="11"/>
      <c r="K710" s="11"/>
      <c r="L710" s="11"/>
      <c r="M710" s="30"/>
      <c r="N710" s="88"/>
      <c r="O710" s="30"/>
      <c r="P710" s="11"/>
      <c r="Q710" s="11"/>
      <c r="R710" s="11"/>
      <c r="S710" s="11"/>
      <c r="T710" s="11"/>
      <c r="U710" s="11"/>
      <c r="V710" s="11"/>
      <c r="W710" s="11"/>
      <c r="X710" s="11"/>
      <c r="Y710" s="11"/>
    </row>
    <row r="711" spans="1:25" ht="15" customHeight="1" x14ac:dyDescent="0.25">
      <c r="A711" s="102"/>
      <c r="B711" s="87"/>
      <c r="C711" s="11"/>
      <c r="D711" s="11"/>
      <c r="E711" s="11"/>
      <c r="F711" s="11"/>
      <c r="G711" s="13"/>
      <c r="H711" s="11"/>
      <c r="I711" s="114"/>
      <c r="J711" s="11"/>
      <c r="K711" s="11"/>
      <c r="L711" s="11"/>
      <c r="M711" s="30"/>
      <c r="N711" s="88"/>
      <c r="O711" s="30"/>
      <c r="P711" s="11"/>
      <c r="Q711" s="11"/>
      <c r="R711" s="11"/>
      <c r="S711" s="11"/>
      <c r="T711" s="11"/>
      <c r="U711" s="11"/>
      <c r="V711" s="11"/>
      <c r="W711" s="11"/>
      <c r="X711" s="11"/>
      <c r="Y711" s="11"/>
    </row>
    <row r="712" spans="1:25" ht="15" customHeight="1" x14ac:dyDescent="0.25">
      <c r="A712" s="102"/>
      <c r="B712" s="87"/>
      <c r="C712" s="11"/>
      <c r="D712" s="11"/>
      <c r="E712" s="11"/>
      <c r="F712" s="11"/>
      <c r="G712" s="13"/>
      <c r="H712" s="11"/>
      <c r="I712" s="114"/>
      <c r="J712" s="11"/>
      <c r="K712" s="11"/>
      <c r="L712" s="11"/>
      <c r="M712" s="30"/>
      <c r="N712" s="88"/>
      <c r="O712" s="30"/>
      <c r="P712" s="11"/>
      <c r="Q712" s="11"/>
      <c r="R712" s="11"/>
      <c r="S712" s="11"/>
      <c r="T712" s="11"/>
      <c r="U712" s="11"/>
      <c r="V712" s="11"/>
      <c r="W712" s="11"/>
      <c r="X712" s="11"/>
      <c r="Y712" s="11"/>
    </row>
    <row r="713" spans="1:25" ht="15" customHeight="1" x14ac:dyDescent="0.25">
      <c r="A713" s="102"/>
      <c r="B713" s="87"/>
      <c r="C713" s="11"/>
      <c r="D713" s="11"/>
      <c r="E713" s="11"/>
      <c r="F713" s="11"/>
      <c r="G713" s="13"/>
      <c r="H713" s="11"/>
      <c r="I713" s="114"/>
      <c r="J713" s="11"/>
      <c r="K713" s="11"/>
      <c r="L713" s="11"/>
      <c r="M713" s="30"/>
      <c r="N713" s="88"/>
      <c r="O713" s="30"/>
      <c r="P713" s="11"/>
      <c r="Q713" s="11"/>
      <c r="R713" s="11"/>
      <c r="S713" s="11"/>
      <c r="T713" s="11"/>
      <c r="U713" s="11"/>
      <c r="V713" s="11"/>
      <c r="W713" s="11"/>
      <c r="X713" s="11"/>
      <c r="Y713" s="11"/>
    </row>
    <row r="714" spans="1:25" ht="15" customHeight="1" x14ac:dyDescent="0.25">
      <c r="A714" s="102"/>
      <c r="B714" s="87"/>
      <c r="C714" s="11"/>
      <c r="D714" s="11"/>
      <c r="E714" s="11"/>
      <c r="F714" s="11"/>
      <c r="G714" s="13"/>
      <c r="H714" s="11"/>
      <c r="I714" s="114"/>
      <c r="J714" s="11"/>
      <c r="K714" s="11"/>
      <c r="L714" s="11"/>
      <c r="M714" s="30"/>
      <c r="N714" s="88"/>
      <c r="O714" s="30"/>
      <c r="P714" s="11"/>
      <c r="Q714" s="11"/>
      <c r="R714" s="11"/>
      <c r="S714" s="11"/>
      <c r="T714" s="11"/>
      <c r="U714" s="11"/>
      <c r="V714" s="11"/>
      <c r="W714" s="11"/>
      <c r="X714" s="11"/>
      <c r="Y714" s="11"/>
    </row>
    <row r="715" spans="1:25" ht="15" customHeight="1" x14ac:dyDescent="0.25">
      <c r="A715" s="102"/>
      <c r="B715" s="87"/>
      <c r="C715" s="11"/>
      <c r="D715" s="11"/>
      <c r="E715" s="11"/>
      <c r="F715" s="11"/>
      <c r="G715" s="13"/>
      <c r="H715" s="11"/>
      <c r="I715" s="114"/>
      <c r="J715" s="11"/>
      <c r="K715" s="11"/>
      <c r="L715" s="11"/>
      <c r="M715" s="30"/>
      <c r="N715" s="88"/>
      <c r="O715" s="30"/>
      <c r="P715" s="11"/>
      <c r="Q715" s="11"/>
      <c r="R715" s="11"/>
      <c r="S715" s="11"/>
      <c r="T715" s="11"/>
      <c r="U715" s="11"/>
      <c r="V715" s="11"/>
      <c r="W715" s="11"/>
      <c r="X715" s="11"/>
      <c r="Y715" s="11"/>
    </row>
    <row r="716" spans="1:25" ht="15" customHeight="1" x14ac:dyDescent="0.25">
      <c r="A716" s="102"/>
      <c r="B716" s="87"/>
      <c r="C716" s="11"/>
      <c r="D716" s="11"/>
      <c r="E716" s="11"/>
      <c r="F716" s="11"/>
      <c r="G716" s="13"/>
      <c r="H716" s="11"/>
      <c r="I716" s="114"/>
      <c r="J716" s="11"/>
      <c r="K716" s="11"/>
      <c r="L716" s="11"/>
      <c r="M716" s="30"/>
      <c r="N716" s="88"/>
      <c r="O716" s="30"/>
      <c r="P716" s="11"/>
      <c r="Q716" s="11"/>
      <c r="R716" s="11"/>
      <c r="S716" s="11"/>
      <c r="T716" s="11"/>
      <c r="U716" s="11"/>
      <c r="V716" s="11"/>
      <c r="W716" s="11"/>
      <c r="X716" s="11"/>
      <c r="Y716" s="11"/>
    </row>
    <row r="717" spans="1:25" ht="15" customHeight="1" x14ac:dyDescent="0.25">
      <c r="A717" s="102"/>
      <c r="B717" s="87"/>
      <c r="C717" s="11"/>
      <c r="D717" s="11"/>
      <c r="E717" s="11"/>
      <c r="F717" s="11"/>
      <c r="G717" s="13"/>
      <c r="H717" s="11"/>
      <c r="I717" s="114"/>
      <c r="J717" s="11"/>
      <c r="K717" s="11"/>
      <c r="L717" s="11"/>
      <c r="M717" s="30"/>
      <c r="N717" s="88"/>
      <c r="O717" s="30"/>
      <c r="P717" s="11"/>
      <c r="Q717" s="11"/>
      <c r="R717" s="11"/>
      <c r="S717" s="11"/>
      <c r="T717" s="11"/>
      <c r="U717" s="11"/>
      <c r="V717" s="11"/>
      <c r="W717" s="11"/>
      <c r="X717" s="11"/>
      <c r="Y717" s="11"/>
    </row>
    <row r="718" spans="1:25" ht="15" customHeight="1" x14ac:dyDescent="0.25">
      <c r="A718" s="102"/>
      <c r="B718" s="87"/>
      <c r="C718" s="11"/>
      <c r="D718" s="11"/>
      <c r="E718" s="11"/>
      <c r="F718" s="11"/>
      <c r="G718" s="13"/>
      <c r="H718" s="11"/>
      <c r="I718" s="114"/>
      <c r="J718" s="11"/>
      <c r="K718" s="11"/>
      <c r="L718" s="11"/>
      <c r="M718" s="11"/>
      <c r="N718" s="88"/>
      <c r="O718" s="30"/>
      <c r="P718" s="11"/>
      <c r="Q718" s="11"/>
      <c r="R718" s="11"/>
      <c r="S718" s="11"/>
      <c r="T718" s="11"/>
      <c r="U718" s="11"/>
      <c r="V718" s="11"/>
      <c r="W718" s="11"/>
      <c r="X718" s="11"/>
      <c r="Y718" s="11"/>
    </row>
    <row r="719" spans="1:25" ht="15" customHeight="1" x14ac:dyDescent="0.25">
      <c r="A719" s="102"/>
      <c r="B719" s="87"/>
      <c r="C719" s="11"/>
      <c r="D719" s="11"/>
      <c r="E719" s="11"/>
      <c r="F719" s="11"/>
      <c r="G719" s="13"/>
      <c r="H719" s="11"/>
      <c r="I719" s="114"/>
      <c r="J719" s="11"/>
      <c r="K719" s="11"/>
      <c r="L719" s="11"/>
      <c r="M719" s="11"/>
      <c r="N719" s="88"/>
      <c r="O719" s="30"/>
      <c r="P719" s="11"/>
      <c r="Q719" s="11"/>
      <c r="R719" s="11"/>
      <c r="S719" s="11"/>
      <c r="T719" s="11"/>
      <c r="U719" s="11"/>
      <c r="V719" s="11"/>
      <c r="W719" s="11"/>
      <c r="X719" s="11"/>
      <c r="Y719" s="11"/>
    </row>
    <row r="720" spans="1:25" ht="15" customHeight="1" x14ac:dyDescent="0.25">
      <c r="A720" s="102"/>
      <c r="B720" s="87"/>
      <c r="C720" s="11"/>
      <c r="D720" s="11"/>
      <c r="E720" s="11"/>
      <c r="F720" s="11"/>
      <c r="G720" s="13"/>
      <c r="H720" s="11"/>
      <c r="I720" s="114"/>
      <c r="J720" s="11"/>
      <c r="K720" s="11"/>
      <c r="L720" s="11"/>
      <c r="M720" s="11"/>
      <c r="N720" s="88"/>
      <c r="O720" s="30"/>
      <c r="P720" s="11"/>
      <c r="Q720" s="11"/>
      <c r="R720" s="11"/>
      <c r="S720" s="11"/>
      <c r="T720" s="11"/>
      <c r="U720" s="11"/>
      <c r="V720" s="11"/>
      <c r="W720" s="11"/>
      <c r="X720" s="11"/>
      <c r="Y720" s="11"/>
    </row>
    <row r="721" spans="1:25" ht="15" customHeight="1" x14ac:dyDescent="0.25">
      <c r="A721" s="102"/>
      <c r="B721" s="87"/>
      <c r="C721" s="11"/>
      <c r="D721" s="11"/>
      <c r="E721" s="11"/>
      <c r="F721" s="11"/>
      <c r="G721" s="13"/>
      <c r="H721" s="11"/>
      <c r="I721" s="114"/>
      <c r="J721" s="11"/>
      <c r="K721" s="11"/>
      <c r="L721" s="11"/>
      <c r="M721" s="30"/>
      <c r="N721" s="88"/>
      <c r="O721" s="30"/>
      <c r="P721" s="11"/>
      <c r="Q721" s="11"/>
      <c r="R721" s="11"/>
      <c r="S721" s="11"/>
      <c r="T721" s="11"/>
      <c r="U721" s="11"/>
      <c r="V721" s="11"/>
      <c r="W721" s="11"/>
      <c r="X721" s="11"/>
      <c r="Y721" s="11"/>
    </row>
    <row r="722" spans="1:25" ht="15" customHeight="1" x14ac:dyDescent="0.25">
      <c r="A722" s="102"/>
      <c r="B722" s="87"/>
      <c r="C722" s="11"/>
      <c r="D722" s="11"/>
      <c r="E722" s="11"/>
      <c r="F722" s="11"/>
      <c r="G722" s="13"/>
      <c r="H722" s="11"/>
      <c r="I722" s="114"/>
      <c r="J722" s="11"/>
      <c r="K722" s="11"/>
      <c r="L722" s="11"/>
      <c r="M722" s="30"/>
      <c r="N722" s="88"/>
      <c r="O722" s="30"/>
      <c r="P722" s="11"/>
      <c r="Q722" s="11"/>
      <c r="R722" s="11"/>
      <c r="S722" s="11"/>
      <c r="T722" s="11"/>
      <c r="U722" s="11"/>
      <c r="V722" s="11"/>
      <c r="W722" s="11"/>
      <c r="X722" s="11"/>
      <c r="Y722" s="11"/>
    </row>
    <row r="723" spans="1:25" ht="15" customHeight="1" x14ac:dyDescent="0.25">
      <c r="A723" s="102"/>
      <c r="B723" s="87"/>
      <c r="C723" s="11"/>
      <c r="D723" s="11"/>
      <c r="E723" s="11"/>
      <c r="F723" s="11"/>
      <c r="G723" s="13"/>
      <c r="H723" s="11"/>
      <c r="I723" s="114"/>
      <c r="J723" s="11"/>
      <c r="K723" s="11"/>
      <c r="L723" s="11"/>
      <c r="M723" s="11"/>
      <c r="N723" s="88"/>
      <c r="O723" s="30"/>
      <c r="P723" s="11"/>
      <c r="Q723" s="11"/>
      <c r="R723" s="11"/>
      <c r="S723" s="11"/>
      <c r="T723" s="11"/>
      <c r="U723" s="11"/>
      <c r="V723" s="11"/>
      <c r="W723" s="11"/>
      <c r="X723" s="11"/>
      <c r="Y723" s="11"/>
    </row>
    <row r="724" spans="1:25" ht="15" customHeight="1" x14ac:dyDescent="0.25">
      <c r="A724" s="102"/>
      <c r="B724" s="87"/>
      <c r="C724" s="11"/>
      <c r="D724" s="11"/>
      <c r="E724" s="11"/>
      <c r="F724" s="11"/>
      <c r="G724" s="13"/>
      <c r="H724" s="11"/>
      <c r="I724" s="114"/>
      <c r="J724" s="11"/>
      <c r="K724" s="11"/>
      <c r="L724" s="11"/>
      <c r="M724" s="30"/>
      <c r="N724" s="88"/>
      <c r="O724" s="30"/>
      <c r="P724" s="11"/>
      <c r="Q724" s="11"/>
      <c r="R724" s="11"/>
      <c r="S724" s="11"/>
      <c r="T724" s="11"/>
      <c r="U724" s="11"/>
      <c r="V724" s="11"/>
      <c r="W724" s="11"/>
      <c r="X724" s="11"/>
      <c r="Y724" s="11"/>
    </row>
    <row r="725" spans="1:25" ht="15" customHeight="1" x14ac:dyDescent="0.25">
      <c r="A725" s="102"/>
      <c r="B725" s="87"/>
      <c r="C725" s="11"/>
      <c r="D725" s="11"/>
      <c r="E725" s="11"/>
      <c r="F725" s="11"/>
      <c r="G725" s="13"/>
      <c r="H725" s="11"/>
      <c r="I725" s="114"/>
      <c r="J725" s="11"/>
      <c r="K725" s="11"/>
      <c r="L725" s="11"/>
      <c r="M725" s="11"/>
      <c r="N725" s="88"/>
      <c r="O725" s="30"/>
      <c r="P725" s="11"/>
      <c r="Q725" s="11"/>
      <c r="R725" s="11"/>
      <c r="S725" s="11"/>
      <c r="T725" s="11"/>
      <c r="U725" s="11"/>
      <c r="V725" s="11"/>
      <c r="W725" s="11"/>
      <c r="X725" s="11"/>
      <c r="Y725" s="11"/>
    </row>
    <row r="726" spans="1:25" ht="15" customHeight="1" x14ac:dyDescent="0.25">
      <c r="A726" s="102"/>
      <c r="B726" s="87"/>
      <c r="C726" s="11"/>
      <c r="D726" s="11"/>
      <c r="E726" s="11"/>
      <c r="F726" s="11"/>
      <c r="G726" s="13"/>
      <c r="H726" s="11"/>
      <c r="I726" s="114"/>
      <c r="J726" s="11"/>
      <c r="K726" s="11"/>
      <c r="L726" s="11"/>
      <c r="M726" s="11"/>
      <c r="N726" s="88"/>
      <c r="O726" s="30"/>
      <c r="P726" s="11"/>
      <c r="Q726" s="11"/>
      <c r="R726" s="11"/>
      <c r="S726" s="11"/>
      <c r="T726" s="11"/>
      <c r="U726" s="11"/>
      <c r="V726" s="11"/>
      <c r="W726" s="11"/>
      <c r="X726" s="11"/>
      <c r="Y726" s="11"/>
    </row>
    <row r="727" spans="1:25" ht="15" customHeight="1" x14ac:dyDescent="0.25">
      <c r="A727" s="102"/>
      <c r="B727" s="87"/>
      <c r="C727" s="11"/>
      <c r="D727" s="11"/>
      <c r="E727" s="11"/>
      <c r="F727" s="11"/>
      <c r="G727" s="13"/>
      <c r="H727" s="11"/>
      <c r="I727" s="114"/>
      <c r="J727" s="11"/>
      <c r="K727" s="11"/>
      <c r="L727" s="11"/>
      <c r="M727" s="11"/>
      <c r="N727" s="88"/>
      <c r="O727" s="30"/>
      <c r="P727" s="11"/>
      <c r="Q727" s="11"/>
      <c r="R727" s="11"/>
      <c r="S727" s="11"/>
      <c r="T727" s="11"/>
      <c r="U727" s="11"/>
      <c r="V727" s="11"/>
      <c r="W727" s="11"/>
      <c r="X727" s="11"/>
      <c r="Y727" s="11"/>
    </row>
    <row r="728" spans="1:25" ht="15" customHeight="1" x14ac:dyDescent="0.25">
      <c r="A728" s="102"/>
      <c r="B728" s="87"/>
      <c r="C728" s="11"/>
      <c r="D728" s="11"/>
      <c r="E728" s="11"/>
      <c r="F728" s="11"/>
      <c r="G728" s="13"/>
      <c r="H728" s="11"/>
      <c r="I728" s="114"/>
      <c r="J728" s="11"/>
      <c r="K728" s="11"/>
      <c r="L728" s="11"/>
      <c r="M728" s="30"/>
      <c r="N728" s="88"/>
      <c r="O728" s="30"/>
      <c r="P728" s="11"/>
      <c r="Q728" s="11"/>
      <c r="R728" s="11"/>
      <c r="S728" s="11"/>
      <c r="T728" s="11"/>
      <c r="U728" s="11"/>
      <c r="V728" s="11"/>
      <c r="W728" s="11"/>
      <c r="X728" s="11"/>
      <c r="Y728" s="11"/>
    </row>
    <row r="729" spans="1:25" ht="15" customHeight="1" x14ac:dyDescent="0.25">
      <c r="A729" s="102"/>
      <c r="B729" s="87"/>
      <c r="C729" s="11"/>
      <c r="D729" s="11"/>
      <c r="E729" s="11"/>
      <c r="F729" s="11"/>
      <c r="G729" s="13"/>
      <c r="H729" s="11"/>
      <c r="I729" s="114"/>
      <c r="J729" s="11"/>
      <c r="K729" s="11"/>
      <c r="L729" s="11"/>
      <c r="M729" s="30"/>
      <c r="N729" s="88"/>
      <c r="O729" s="30"/>
      <c r="P729" s="11"/>
      <c r="Q729" s="11"/>
      <c r="R729" s="11"/>
      <c r="S729" s="11"/>
      <c r="T729" s="11"/>
      <c r="U729" s="11"/>
      <c r="V729" s="11"/>
      <c r="W729" s="11"/>
      <c r="X729" s="11"/>
      <c r="Y729" s="11"/>
    </row>
    <row r="730" spans="1:25" ht="15" customHeight="1" x14ac:dyDescent="0.25">
      <c r="A730" s="102"/>
      <c r="B730" s="87"/>
      <c r="C730" s="11"/>
      <c r="D730" s="11"/>
      <c r="E730" s="11"/>
      <c r="F730" s="11"/>
      <c r="G730" s="13"/>
      <c r="H730" s="11"/>
      <c r="I730" s="114"/>
      <c r="J730" s="11"/>
      <c r="K730" s="11"/>
      <c r="L730" s="11"/>
      <c r="M730" s="30"/>
      <c r="N730" s="88"/>
      <c r="O730" s="30"/>
      <c r="P730" s="11"/>
      <c r="Q730" s="11"/>
      <c r="R730" s="11"/>
      <c r="S730" s="11"/>
      <c r="T730" s="11"/>
      <c r="U730" s="11"/>
      <c r="V730" s="11"/>
      <c r="W730" s="11"/>
      <c r="X730" s="11"/>
      <c r="Y730" s="11"/>
    </row>
    <row r="731" spans="1:25" ht="15" customHeight="1" x14ac:dyDescent="0.25">
      <c r="A731" s="102"/>
      <c r="B731" s="87"/>
      <c r="C731" s="11"/>
      <c r="D731" s="11"/>
      <c r="E731" s="11"/>
      <c r="F731" s="11"/>
      <c r="G731" s="13"/>
      <c r="H731" s="11"/>
      <c r="I731" s="114"/>
      <c r="J731" s="11"/>
      <c r="K731" s="11"/>
      <c r="L731" s="11"/>
      <c r="M731" s="11"/>
      <c r="N731" s="88"/>
      <c r="O731" s="30"/>
      <c r="P731" s="11"/>
      <c r="Q731" s="11"/>
      <c r="R731" s="11"/>
      <c r="S731" s="11"/>
      <c r="T731" s="11"/>
      <c r="U731" s="11"/>
      <c r="V731" s="11"/>
      <c r="W731" s="11"/>
      <c r="X731" s="11"/>
      <c r="Y731" s="11"/>
    </row>
    <row r="732" spans="1:25" ht="15" customHeight="1" x14ac:dyDescent="0.25">
      <c r="A732" s="102"/>
      <c r="B732" s="87"/>
      <c r="C732" s="11"/>
      <c r="D732" s="11"/>
      <c r="E732" s="11"/>
      <c r="F732" s="11"/>
      <c r="G732" s="13"/>
      <c r="H732" s="11"/>
      <c r="I732" s="114"/>
      <c r="J732" s="11"/>
      <c r="K732" s="11"/>
      <c r="L732" s="11"/>
      <c r="M732" s="30"/>
      <c r="N732" s="88"/>
      <c r="O732" s="30"/>
      <c r="P732" s="11"/>
      <c r="Q732" s="11"/>
      <c r="R732" s="11"/>
      <c r="S732" s="11"/>
      <c r="T732" s="11"/>
      <c r="U732" s="11"/>
      <c r="V732" s="11"/>
      <c r="W732" s="11"/>
      <c r="X732" s="11"/>
      <c r="Y732" s="11"/>
    </row>
    <row r="733" spans="1:25" ht="15" customHeight="1" x14ac:dyDescent="0.25">
      <c r="A733" s="102"/>
      <c r="B733" s="87"/>
      <c r="C733" s="11"/>
      <c r="D733" s="11"/>
      <c r="E733" s="11"/>
      <c r="F733" s="11"/>
      <c r="G733" s="13"/>
      <c r="H733" s="11"/>
      <c r="I733" s="114"/>
      <c r="J733" s="11"/>
      <c r="K733" s="11"/>
      <c r="L733" s="11"/>
      <c r="M733" s="11"/>
      <c r="N733" s="88"/>
      <c r="O733" s="30"/>
      <c r="P733" s="11"/>
      <c r="Q733" s="11"/>
      <c r="R733" s="11"/>
      <c r="S733" s="11"/>
      <c r="T733" s="11"/>
      <c r="U733" s="11"/>
      <c r="V733" s="11"/>
      <c r="W733" s="11"/>
      <c r="X733" s="11"/>
      <c r="Y733" s="11"/>
    </row>
    <row r="734" spans="1:25" ht="15" customHeight="1" x14ac:dyDescent="0.25">
      <c r="A734" s="102"/>
      <c r="B734" s="87"/>
      <c r="C734" s="11"/>
      <c r="D734" s="11"/>
      <c r="E734" s="11"/>
      <c r="F734" s="11"/>
      <c r="G734" s="13"/>
      <c r="H734" s="11"/>
      <c r="I734" s="114"/>
      <c r="J734" s="11"/>
      <c r="K734" s="11"/>
      <c r="L734" s="11"/>
      <c r="M734" s="11"/>
      <c r="N734" s="88"/>
      <c r="O734" s="30"/>
      <c r="P734" s="11"/>
      <c r="Q734" s="11"/>
      <c r="R734" s="11"/>
      <c r="S734" s="11"/>
      <c r="T734" s="11"/>
      <c r="U734" s="11"/>
      <c r="V734" s="11"/>
      <c r="W734" s="11"/>
      <c r="X734" s="11"/>
      <c r="Y734" s="11"/>
    </row>
    <row r="735" spans="1:25" ht="15" customHeight="1" x14ac:dyDescent="0.25">
      <c r="A735" s="102"/>
      <c r="B735" s="87"/>
      <c r="C735" s="11"/>
      <c r="D735" s="11"/>
      <c r="E735" s="11"/>
      <c r="F735" s="11"/>
      <c r="G735" s="13"/>
      <c r="H735" s="11"/>
      <c r="I735" s="114"/>
      <c r="J735" s="11"/>
      <c r="K735" s="11"/>
      <c r="L735" s="11"/>
      <c r="M735" s="11"/>
      <c r="N735" s="88"/>
      <c r="O735" s="30"/>
      <c r="P735" s="11"/>
      <c r="Q735" s="11"/>
      <c r="R735" s="11"/>
      <c r="S735" s="11"/>
      <c r="T735" s="11"/>
      <c r="U735" s="11"/>
      <c r="V735" s="11"/>
      <c r="W735" s="11"/>
      <c r="X735" s="11"/>
      <c r="Y735" s="11"/>
    </row>
    <row r="736" spans="1:25" ht="15" customHeight="1" x14ac:dyDescent="0.25">
      <c r="A736" s="102"/>
      <c r="B736" s="87"/>
      <c r="C736" s="11"/>
      <c r="D736" s="11"/>
      <c r="E736" s="11"/>
      <c r="F736" s="11"/>
      <c r="G736" s="13"/>
      <c r="H736" s="11"/>
      <c r="I736" s="114"/>
      <c r="J736" s="11"/>
      <c r="K736" s="11"/>
      <c r="L736" s="11"/>
      <c r="M736" s="30"/>
      <c r="N736" s="88"/>
      <c r="O736" s="30"/>
      <c r="P736" s="11"/>
      <c r="Q736" s="11"/>
      <c r="R736" s="11"/>
      <c r="S736" s="11"/>
      <c r="T736" s="11"/>
      <c r="U736" s="11"/>
      <c r="V736" s="11"/>
      <c r="W736" s="11"/>
      <c r="X736" s="11"/>
      <c r="Y736" s="11"/>
    </row>
    <row r="737" spans="1:25" ht="15" customHeight="1" x14ac:dyDescent="0.25">
      <c r="A737" s="102"/>
      <c r="B737" s="87"/>
      <c r="C737" s="11"/>
      <c r="D737" s="11"/>
      <c r="E737" s="11"/>
      <c r="F737" s="11"/>
      <c r="G737" s="13"/>
      <c r="H737" s="11"/>
      <c r="I737" s="114"/>
      <c r="J737" s="11"/>
      <c r="K737" s="11"/>
      <c r="L737" s="11"/>
      <c r="M737" s="11"/>
      <c r="N737" s="88"/>
      <c r="O737" s="30"/>
      <c r="P737" s="11"/>
      <c r="Q737" s="11"/>
      <c r="R737" s="11"/>
      <c r="S737" s="11"/>
      <c r="T737" s="11"/>
      <c r="U737" s="11"/>
      <c r="V737" s="11"/>
      <c r="W737" s="11"/>
      <c r="X737" s="11"/>
      <c r="Y737" s="11"/>
    </row>
    <row r="738" spans="1:25" ht="15" customHeight="1" x14ac:dyDescent="0.25">
      <c r="A738" s="102"/>
      <c r="B738" s="87"/>
      <c r="C738" s="11"/>
      <c r="D738" s="11"/>
      <c r="E738" s="11"/>
      <c r="F738" s="11"/>
      <c r="G738" s="13"/>
      <c r="H738" s="11"/>
      <c r="I738" s="114"/>
      <c r="J738" s="11"/>
      <c r="K738" s="11"/>
      <c r="L738" s="11"/>
      <c r="M738" s="30"/>
      <c r="N738" s="88"/>
      <c r="O738" s="30"/>
      <c r="P738" s="11"/>
      <c r="Q738" s="11"/>
      <c r="R738" s="11"/>
      <c r="S738" s="11"/>
      <c r="T738" s="11"/>
      <c r="U738" s="11"/>
      <c r="V738" s="11"/>
      <c r="W738" s="11"/>
      <c r="X738" s="11"/>
      <c r="Y738" s="11"/>
    </row>
    <row r="739" spans="1:25" ht="15" customHeight="1" x14ac:dyDescent="0.25">
      <c r="A739" s="102"/>
      <c r="B739" s="87"/>
      <c r="C739" s="11"/>
      <c r="D739" s="11"/>
      <c r="E739" s="11"/>
      <c r="F739" s="11"/>
      <c r="G739" s="13"/>
      <c r="H739" s="11"/>
      <c r="I739" s="114"/>
      <c r="J739" s="11"/>
      <c r="K739" s="11"/>
      <c r="L739" s="11"/>
      <c r="M739" s="30"/>
      <c r="N739" s="88"/>
      <c r="O739" s="30"/>
      <c r="P739" s="11"/>
      <c r="Q739" s="11"/>
      <c r="R739" s="11"/>
      <c r="S739" s="11"/>
      <c r="T739" s="11"/>
      <c r="U739" s="11"/>
      <c r="V739" s="11"/>
      <c r="W739" s="11"/>
      <c r="X739" s="11"/>
      <c r="Y739" s="11"/>
    </row>
    <row r="740" spans="1:25" ht="15" customHeight="1" x14ac:dyDescent="0.25">
      <c r="A740" s="102"/>
      <c r="B740" s="87"/>
      <c r="C740" s="11"/>
      <c r="D740" s="11"/>
      <c r="E740" s="11"/>
      <c r="F740" s="11"/>
      <c r="G740" s="13"/>
      <c r="H740" s="11"/>
      <c r="I740" s="114"/>
      <c r="J740" s="11"/>
      <c r="K740" s="11"/>
      <c r="L740" s="11"/>
      <c r="M740" s="30"/>
      <c r="N740" s="88"/>
      <c r="O740" s="30"/>
      <c r="P740" s="11"/>
      <c r="Q740" s="11"/>
      <c r="R740" s="11"/>
      <c r="S740" s="11"/>
      <c r="T740" s="11"/>
      <c r="U740" s="11"/>
      <c r="V740" s="11"/>
      <c r="W740" s="11"/>
      <c r="X740" s="11"/>
      <c r="Y740" s="11"/>
    </row>
    <row r="741" spans="1:25" ht="15" customHeight="1" x14ac:dyDescent="0.25">
      <c r="A741" s="102"/>
      <c r="B741" s="87"/>
      <c r="C741" s="11"/>
      <c r="D741" s="11"/>
      <c r="E741" s="11"/>
      <c r="F741" s="11"/>
      <c r="G741" s="13"/>
      <c r="H741" s="11"/>
      <c r="I741" s="114"/>
      <c r="J741" s="11"/>
      <c r="K741" s="11"/>
      <c r="L741" s="11"/>
      <c r="M741" s="30"/>
      <c r="N741" s="88"/>
      <c r="O741" s="30"/>
      <c r="P741" s="11"/>
      <c r="Q741" s="11"/>
      <c r="R741" s="11"/>
      <c r="S741" s="11"/>
      <c r="T741" s="11"/>
      <c r="U741" s="11"/>
      <c r="V741" s="11"/>
      <c r="W741" s="11"/>
      <c r="X741" s="11"/>
      <c r="Y741" s="11"/>
    </row>
    <row r="742" spans="1:25" ht="15" customHeight="1" x14ac:dyDescent="0.25">
      <c r="A742" s="102"/>
      <c r="B742" s="87"/>
      <c r="C742" s="11"/>
      <c r="D742" s="11"/>
      <c r="E742" s="11"/>
      <c r="F742" s="11"/>
      <c r="G742" s="13"/>
      <c r="H742" s="11"/>
      <c r="I742" s="114"/>
      <c r="J742" s="11"/>
      <c r="K742" s="11"/>
      <c r="L742" s="11"/>
      <c r="M742" s="30"/>
      <c r="N742" s="88"/>
      <c r="O742" s="30"/>
      <c r="P742" s="11"/>
      <c r="Q742" s="11"/>
      <c r="R742" s="11"/>
      <c r="S742" s="11"/>
      <c r="T742" s="11"/>
      <c r="U742" s="11"/>
      <c r="V742" s="11"/>
      <c r="W742" s="11"/>
      <c r="X742" s="11"/>
      <c r="Y742" s="11"/>
    </row>
    <row r="743" spans="1:25" ht="15" customHeight="1" x14ac:dyDescent="0.25">
      <c r="A743" s="102"/>
      <c r="B743" s="87"/>
      <c r="C743" s="11"/>
      <c r="D743" s="11"/>
      <c r="E743" s="11"/>
      <c r="F743" s="11"/>
      <c r="G743" s="13"/>
      <c r="H743" s="11"/>
      <c r="I743" s="114"/>
      <c r="J743" s="11"/>
      <c r="K743" s="11"/>
      <c r="L743" s="11"/>
      <c r="M743" s="30"/>
      <c r="N743" s="88"/>
      <c r="O743" s="30"/>
      <c r="P743" s="11"/>
      <c r="Q743" s="11"/>
      <c r="R743" s="11"/>
      <c r="S743" s="11"/>
      <c r="T743" s="11"/>
      <c r="U743" s="11"/>
      <c r="V743" s="11"/>
      <c r="W743" s="11"/>
      <c r="X743" s="11"/>
      <c r="Y743" s="11"/>
    </row>
    <row r="744" spans="1:25" ht="15" customHeight="1" x14ac:dyDescent="0.25">
      <c r="A744" s="102"/>
      <c r="B744" s="87"/>
      <c r="C744" s="11"/>
      <c r="D744" s="11"/>
      <c r="E744" s="11"/>
      <c r="F744" s="11"/>
      <c r="G744" s="13"/>
      <c r="H744" s="11"/>
      <c r="I744" s="114"/>
      <c r="J744" s="11"/>
      <c r="K744" s="11"/>
      <c r="L744" s="11"/>
      <c r="M744" s="30"/>
      <c r="N744" s="88"/>
      <c r="O744" s="30"/>
      <c r="P744" s="11"/>
      <c r="Q744" s="11"/>
      <c r="R744" s="11"/>
      <c r="S744" s="11"/>
      <c r="T744" s="11"/>
      <c r="U744" s="11"/>
      <c r="V744" s="11"/>
      <c r="W744" s="11"/>
      <c r="X744" s="11"/>
      <c r="Y744" s="11"/>
    </row>
    <row r="745" spans="1:25" ht="15" customHeight="1" x14ac:dyDescent="0.25">
      <c r="A745" s="102"/>
      <c r="B745" s="87"/>
      <c r="C745" s="11"/>
      <c r="D745" s="11"/>
      <c r="E745" s="11"/>
      <c r="F745" s="11"/>
      <c r="G745" s="13"/>
      <c r="H745" s="11"/>
      <c r="I745" s="114"/>
      <c r="J745" s="11"/>
      <c r="K745" s="11"/>
      <c r="L745" s="11"/>
      <c r="M745" s="30"/>
      <c r="N745" s="88"/>
      <c r="O745" s="30"/>
      <c r="P745" s="11"/>
      <c r="Q745" s="11"/>
      <c r="R745" s="11"/>
      <c r="S745" s="11"/>
      <c r="T745" s="11"/>
      <c r="U745" s="11"/>
      <c r="V745" s="11"/>
      <c r="W745" s="11"/>
      <c r="X745" s="11"/>
      <c r="Y745" s="11"/>
    </row>
    <row r="746" spans="1:25" ht="15" customHeight="1" x14ac:dyDescent="0.25">
      <c r="A746" s="102"/>
      <c r="B746" s="87"/>
      <c r="C746" s="11"/>
      <c r="D746" s="11"/>
      <c r="E746" s="11"/>
      <c r="F746" s="11"/>
      <c r="G746" s="13"/>
      <c r="H746" s="11"/>
      <c r="I746" s="114"/>
      <c r="J746" s="11"/>
      <c r="K746" s="11"/>
      <c r="L746" s="11"/>
      <c r="M746" s="30"/>
      <c r="N746" s="88"/>
      <c r="O746" s="30"/>
      <c r="P746" s="11"/>
      <c r="Q746" s="11"/>
      <c r="R746" s="11"/>
      <c r="S746" s="11"/>
      <c r="T746" s="11"/>
      <c r="U746" s="11"/>
      <c r="V746" s="11"/>
      <c r="W746" s="11"/>
      <c r="X746" s="11"/>
      <c r="Y746" s="11"/>
    </row>
    <row r="747" spans="1:25" ht="15" customHeight="1" x14ac:dyDescent="0.25">
      <c r="A747" s="102"/>
      <c r="B747" s="87"/>
      <c r="C747" s="11"/>
      <c r="D747" s="11"/>
      <c r="E747" s="11"/>
      <c r="F747" s="11"/>
      <c r="G747" s="13"/>
      <c r="H747" s="11"/>
      <c r="I747" s="114"/>
      <c r="J747" s="11"/>
      <c r="K747" s="11"/>
      <c r="L747" s="11"/>
      <c r="M747" s="11"/>
      <c r="N747" s="88"/>
      <c r="O747" s="30"/>
      <c r="P747" s="11"/>
      <c r="Q747" s="11"/>
      <c r="R747" s="11"/>
      <c r="S747" s="11"/>
      <c r="T747" s="11"/>
      <c r="U747" s="11"/>
      <c r="V747" s="11"/>
      <c r="W747" s="11"/>
      <c r="X747" s="11"/>
      <c r="Y747" s="11"/>
    </row>
    <row r="748" spans="1:25" ht="15" customHeight="1" x14ac:dyDescent="0.25">
      <c r="A748" s="102"/>
      <c r="B748" s="87"/>
      <c r="C748" s="11"/>
      <c r="D748" s="11"/>
      <c r="E748" s="11"/>
      <c r="F748" s="11"/>
      <c r="G748" s="13"/>
      <c r="H748" s="11"/>
      <c r="I748" s="114"/>
      <c r="J748" s="11"/>
      <c r="K748" s="11"/>
      <c r="L748" s="11"/>
      <c r="M748" s="30"/>
      <c r="N748" s="88"/>
      <c r="O748" s="30"/>
      <c r="P748" s="11"/>
      <c r="Q748" s="11"/>
      <c r="R748" s="11"/>
      <c r="S748" s="11"/>
      <c r="T748" s="11"/>
      <c r="U748" s="11"/>
      <c r="V748" s="11"/>
      <c r="W748" s="11"/>
      <c r="X748" s="11"/>
      <c r="Y748" s="11"/>
    </row>
    <row r="749" spans="1:25" ht="15" customHeight="1" x14ac:dyDescent="0.25">
      <c r="A749" s="102"/>
      <c r="B749" s="87"/>
      <c r="C749" s="11"/>
      <c r="D749" s="11"/>
      <c r="E749" s="11"/>
      <c r="F749" s="11"/>
      <c r="G749" s="13"/>
      <c r="H749" s="11"/>
      <c r="I749" s="114"/>
      <c r="J749" s="11"/>
      <c r="K749" s="11"/>
      <c r="L749" s="11"/>
      <c r="M749" s="11"/>
      <c r="N749" s="88"/>
      <c r="O749" s="30"/>
      <c r="P749" s="11"/>
      <c r="Q749" s="11"/>
      <c r="R749" s="11"/>
      <c r="S749" s="11"/>
      <c r="T749" s="11"/>
      <c r="U749" s="11"/>
      <c r="V749" s="11"/>
      <c r="W749" s="11"/>
      <c r="X749" s="11"/>
      <c r="Y749" s="11"/>
    </row>
    <row r="750" spans="1:25" ht="15" customHeight="1" x14ac:dyDescent="0.25">
      <c r="A750" s="102"/>
      <c r="B750" s="87"/>
      <c r="C750" s="11"/>
      <c r="D750" s="11"/>
      <c r="E750" s="11"/>
      <c r="F750" s="11"/>
      <c r="G750" s="13"/>
      <c r="H750" s="11"/>
      <c r="I750" s="114"/>
      <c r="J750" s="11"/>
      <c r="K750" s="11"/>
      <c r="L750" s="11"/>
      <c r="M750" s="11"/>
      <c r="N750" s="88"/>
      <c r="O750" s="30"/>
      <c r="P750" s="11"/>
      <c r="Q750" s="11"/>
      <c r="R750" s="11"/>
      <c r="S750" s="11"/>
      <c r="T750" s="11"/>
      <c r="U750" s="11"/>
      <c r="V750" s="11"/>
      <c r="W750" s="11"/>
      <c r="X750" s="11"/>
      <c r="Y750" s="11"/>
    </row>
    <row r="751" spans="1:25" ht="15" customHeight="1" x14ac:dyDescent="0.25">
      <c r="A751" s="102"/>
      <c r="B751" s="87"/>
      <c r="C751" s="11"/>
      <c r="D751" s="11"/>
      <c r="E751" s="11"/>
      <c r="F751" s="11"/>
      <c r="G751" s="13"/>
      <c r="H751" s="11"/>
      <c r="I751" s="114"/>
      <c r="J751" s="11"/>
      <c r="K751" s="11"/>
      <c r="L751" s="11"/>
      <c r="M751" s="30"/>
      <c r="N751" s="88"/>
      <c r="O751" s="30"/>
      <c r="P751" s="11"/>
      <c r="Q751" s="11"/>
      <c r="R751" s="11"/>
      <c r="S751" s="11"/>
      <c r="T751" s="11"/>
      <c r="U751" s="11"/>
      <c r="V751" s="11"/>
      <c r="W751" s="11"/>
      <c r="X751" s="11"/>
      <c r="Y751" s="11"/>
    </row>
    <row r="752" spans="1:25" ht="15" customHeight="1" x14ac:dyDescent="0.25">
      <c r="A752" s="102"/>
      <c r="B752" s="87"/>
      <c r="C752" s="11"/>
      <c r="D752" s="11"/>
      <c r="E752" s="11"/>
      <c r="F752" s="11"/>
      <c r="G752" s="13"/>
      <c r="H752" s="11"/>
      <c r="I752" s="114"/>
      <c r="J752" s="11"/>
      <c r="K752" s="11"/>
      <c r="L752" s="11"/>
      <c r="M752" s="11"/>
      <c r="N752" s="88"/>
      <c r="O752" s="30"/>
      <c r="P752" s="11"/>
      <c r="Q752" s="11"/>
      <c r="R752" s="11"/>
      <c r="S752" s="11"/>
      <c r="T752" s="11"/>
      <c r="U752" s="11"/>
      <c r="V752" s="11"/>
      <c r="W752" s="11"/>
      <c r="X752" s="11"/>
      <c r="Y752" s="11"/>
    </row>
    <row r="753" spans="1:25" ht="15" customHeight="1" x14ac:dyDescent="0.25">
      <c r="A753" s="102"/>
      <c r="B753" s="87"/>
      <c r="C753" s="11"/>
      <c r="D753" s="11"/>
      <c r="E753" s="11"/>
      <c r="F753" s="11"/>
      <c r="G753" s="13"/>
      <c r="H753" s="11"/>
      <c r="I753" s="114"/>
      <c r="J753" s="11"/>
      <c r="K753" s="11"/>
      <c r="L753" s="11"/>
      <c r="M753" s="11"/>
      <c r="N753" s="88"/>
      <c r="O753" s="30"/>
      <c r="P753" s="11"/>
      <c r="Q753" s="11"/>
      <c r="R753" s="11"/>
      <c r="S753" s="11"/>
      <c r="T753" s="11"/>
      <c r="U753" s="11"/>
      <c r="V753" s="11"/>
      <c r="W753" s="11"/>
      <c r="X753" s="11"/>
      <c r="Y753" s="11"/>
    </row>
    <row r="754" spans="1:25" ht="15" customHeight="1" x14ac:dyDescent="0.25">
      <c r="A754" s="102"/>
      <c r="B754" s="87"/>
      <c r="C754" s="11"/>
      <c r="D754" s="11"/>
      <c r="E754" s="11"/>
      <c r="F754" s="11"/>
      <c r="G754" s="13"/>
      <c r="H754" s="11"/>
      <c r="I754" s="114"/>
      <c r="J754" s="11"/>
      <c r="K754" s="11"/>
      <c r="L754" s="11"/>
      <c r="M754" s="11"/>
      <c r="N754" s="88"/>
      <c r="O754" s="30"/>
      <c r="P754" s="11"/>
      <c r="Q754" s="11"/>
      <c r="R754" s="11"/>
      <c r="S754" s="11"/>
      <c r="T754" s="11"/>
      <c r="U754" s="11"/>
      <c r="V754" s="11"/>
      <c r="W754" s="11"/>
      <c r="X754" s="11"/>
      <c r="Y754" s="11"/>
    </row>
    <row r="755" spans="1:25" ht="15" customHeight="1" x14ac:dyDescent="0.25">
      <c r="A755" s="102"/>
      <c r="B755" s="87"/>
      <c r="C755" s="11"/>
      <c r="D755" s="11"/>
      <c r="E755" s="11"/>
      <c r="F755" s="11"/>
      <c r="G755" s="13"/>
      <c r="H755" s="11"/>
      <c r="I755" s="114"/>
      <c r="J755" s="11"/>
      <c r="K755" s="11"/>
      <c r="L755" s="11"/>
      <c r="M755" s="30"/>
      <c r="N755" s="88"/>
      <c r="O755" s="30"/>
      <c r="P755" s="11"/>
      <c r="Q755" s="11"/>
      <c r="R755" s="11"/>
      <c r="S755" s="11"/>
      <c r="T755" s="11"/>
      <c r="U755" s="11"/>
      <c r="V755" s="11"/>
      <c r="W755" s="11"/>
      <c r="X755" s="11"/>
      <c r="Y755" s="11"/>
    </row>
    <row r="756" spans="1:25" ht="15" customHeight="1" x14ac:dyDescent="0.25">
      <c r="A756" s="102"/>
      <c r="B756" s="87"/>
      <c r="C756" s="11"/>
      <c r="D756" s="11"/>
      <c r="E756" s="11"/>
      <c r="F756" s="11"/>
      <c r="G756" s="13"/>
      <c r="H756" s="11"/>
      <c r="I756" s="114"/>
      <c r="J756" s="11"/>
      <c r="K756" s="11"/>
      <c r="L756" s="11"/>
      <c r="M756" s="30"/>
      <c r="N756" s="88"/>
      <c r="O756" s="30"/>
      <c r="P756" s="11"/>
      <c r="Q756" s="11"/>
      <c r="R756" s="11"/>
      <c r="S756" s="11"/>
      <c r="T756" s="11"/>
      <c r="U756" s="11"/>
      <c r="V756" s="11"/>
      <c r="W756" s="11"/>
      <c r="X756" s="11"/>
      <c r="Y756" s="11"/>
    </row>
    <row r="757" spans="1:25" ht="15" customHeight="1" x14ac:dyDescent="0.25">
      <c r="A757" s="102"/>
      <c r="B757" s="87"/>
      <c r="C757" s="11"/>
      <c r="D757" s="11"/>
      <c r="E757" s="11"/>
      <c r="F757" s="11"/>
      <c r="G757" s="13"/>
      <c r="H757" s="11"/>
      <c r="I757" s="114"/>
      <c r="J757" s="11"/>
      <c r="K757" s="11"/>
      <c r="L757" s="11"/>
      <c r="M757" s="30"/>
      <c r="N757" s="88"/>
      <c r="O757" s="30"/>
      <c r="P757" s="11"/>
      <c r="Q757" s="11"/>
      <c r="R757" s="11"/>
      <c r="S757" s="11"/>
      <c r="T757" s="11"/>
      <c r="U757" s="11"/>
      <c r="V757" s="11"/>
      <c r="W757" s="11"/>
      <c r="X757" s="11"/>
      <c r="Y757" s="11"/>
    </row>
    <row r="758" spans="1:25" ht="15" customHeight="1" x14ac:dyDescent="0.25">
      <c r="A758" s="102"/>
      <c r="B758" s="87"/>
      <c r="C758" s="11"/>
      <c r="D758" s="11"/>
      <c r="E758" s="11"/>
      <c r="F758" s="11"/>
      <c r="G758" s="13"/>
      <c r="H758" s="11"/>
      <c r="I758" s="114"/>
      <c r="J758" s="11"/>
      <c r="K758" s="11"/>
      <c r="L758" s="11"/>
      <c r="M758" s="11"/>
      <c r="N758" s="88"/>
      <c r="O758" s="30"/>
      <c r="P758" s="11"/>
      <c r="Q758" s="11"/>
      <c r="R758" s="11"/>
      <c r="S758" s="11"/>
      <c r="T758" s="11"/>
      <c r="U758" s="11"/>
      <c r="V758" s="11"/>
      <c r="W758" s="11"/>
      <c r="X758" s="11"/>
      <c r="Y758" s="11"/>
    </row>
    <row r="759" spans="1:25" ht="15" customHeight="1" x14ac:dyDescent="0.25">
      <c r="A759" s="102"/>
      <c r="B759" s="87"/>
      <c r="C759" s="11"/>
      <c r="D759" s="11"/>
      <c r="E759" s="11"/>
      <c r="F759" s="11"/>
      <c r="G759" s="13"/>
      <c r="H759" s="11"/>
      <c r="I759" s="114"/>
      <c r="J759" s="11"/>
      <c r="K759" s="11"/>
      <c r="L759" s="11"/>
      <c r="M759" s="11"/>
      <c r="N759" s="88"/>
      <c r="O759" s="30"/>
      <c r="P759" s="11"/>
      <c r="Q759" s="11"/>
      <c r="R759" s="11"/>
      <c r="S759" s="11"/>
      <c r="T759" s="11"/>
      <c r="U759" s="11"/>
      <c r="V759" s="11"/>
      <c r="W759" s="11"/>
      <c r="X759" s="11"/>
      <c r="Y759" s="11"/>
    </row>
    <row r="760" spans="1:25" ht="15" customHeight="1" x14ac:dyDescent="0.25">
      <c r="A760" s="102"/>
      <c r="B760" s="87"/>
      <c r="C760" s="11"/>
      <c r="D760" s="11"/>
      <c r="E760" s="11"/>
      <c r="F760" s="11"/>
      <c r="G760" s="13"/>
      <c r="H760" s="11"/>
      <c r="I760" s="114"/>
      <c r="J760" s="11"/>
      <c r="K760" s="11"/>
      <c r="L760" s="11"/>
      <c r="M760" s="30"/>
      <c r="N760" s="88"/>
      <c r="O760" s="30"/>
      <c r="P760" s="11"/>
      <c r="Q760" s="11"/>
      <c r="R760" s="11"/>
      <c r="S760" s="11"/>
      <c r="T760" s="11"/>
      <c r="U760" s="11"/>
      <c r="V760" s="11"/>
      <c r="W760" s="11"/>
      <c r="X760" s="11"/>
      <c r="Y760" s="11"/>
    </row>
    <row r="761" spans="1:25" ht="15" customHeight="1" x14ac:dyDescent="0.25">
      <c r="A761" s="102"/>
      <c r="B761" s="87"/>
      <c r="C761" s="11"/>
      <c r="D761" s="11"/>
      <c r="E761" s="11"/>
      <c r="F761" s="11"/>
      <c r="G761" s="13"/>
      <c r="H761" s="11"/>
      <c r="I761" s="114"/>
      <c r="J761" s="11"/>
      <c r="K761" s="11"/>
      <c r="L761" s="11"/>
      <c r="M761" s="30"/>
      <c r="N761" s="88"/>
      <c r="O761" s="30"/>
      <c r="P761" s="11"/>
      <c r="Q761" s="11"/>
      <c r="R761" s="11"/>
      <c r="S761" s="11"/>
      <c r="T761" s="11"/>
      <c r="U761" s="11"/>
      <c r="V761" s="11"/>
      <c r="W761" s="11"/>
      <c r="X761" s="11"/>
      <c r="Y761" s="11"/>
    </row>
    <row r="762" spans="1:25" ht="15" customHeight="1" x14ac:dyDescent="0.25">
      <c r="A762" s="102"/>
      <c r="B762" s="87"/>
      <c r="C762" s="11"/>
      <c r="D762" s="11"/>
      <c r="E762" s="11"/>
      <c r="F762" s="11"/>
      <c r="G762" s="13"/>
      <c r="H762" s="11"/>
      <c r="I762" s="114"/>
      <c r="J762" s="11"/>
      <c r="K762" s="11"/>
      <c r="L762" s="11"/>
      <c r="M762" s="30"/>
      <c r="N762" s="88"/>
      <c r="O762" s="30"/>
      <c r="P762" s="11"/>
      <c r="Q762" s="11"/>
      <c r="R762" s="11"/>
      <c r="S762" s="11"/>
      <c r="T762" s="11"/>
      <c r="U762" s="11"/>
      <c r="V762" s="11"/>
      <c r="W762" s="11"/>
      <c r="X762" s="11"/>
      <c r="Y762" s="11"/>
    </row>
    <row r="763" spans="1:25" ht="15" customHeight="1" x14ac:dyDescent="0.25">
      <c r="A763" s="102"/>
      <c r="B763" s="87"/>
      <c r="C763" s="11"/>
      <c r="D763" s="11"/>
      <c r="E763" s="11"/>
      <c r="F763" s="11"/>
      <c r="G763" s="13"/>
      <c r="H763" s="11"/>
      <c r="I763" s="114"/>
      <c r="J763" s="11"/>
      <c r="K763" s="11"/>
      <c r="L763" s="11"/>
      <c r="M763" s="30"/>
      <c r="N763" s="88"/>
      <c r="O763" s="30"/>
      <c r="P763" s="11"/>
      <c r="Q763" s="11"/>
      <c r="R763" s="11"/>
      <c r="S763" s="11"/>
      <c r="T763" s="11"/>
      <c r="U763" s="11"/>
      <c r="V763" s="11"/>
      <c r="W763" s="11"/>
      <c r="X763" s="11"/>
      <c r="Y763" s="11"/>
    </row>
    <row r="764" spans="1:25" ht="15" customHeight="1" x14ac:dyDescent="0.25">
      <c r="A764" s="102"/>
      <c r="B764" s="87"/>
      <c r="C764" s="11"/>
      <c r="D764" s="11"/>
      <c r="E764" s="11"/>
      <c r="F764" s="11"/>
      <c r="G764" s="13"/>
      <c r="H764" s="11"/>
      <c r="I764" s="114"/>
      <c r="J764" s="11"/>
      <c r="K764" s="11"/>
      <c r="L764" s="11"/>
      <c r="M764" s="30"/>
      <c r="N764" s="88"/>
      <c r="O764" s="30"/>
      <c r="P764" s="11"/>
      <c r="Q764" s="11"/>
      <c r="R764" s="11"/>
      <c r="S764" s="11"/>
      <c r="T764" s="11"/>
      <c r="U764" s="11"/>
      <c r="V764" s="11"/>
      <c r="W764" s="11"/>
      <c r="X764" s="11"/>
      <c r="Y764" s="11"/>
    </row>
    <row r="765" spans="1:25" ht="15" customHeight="1" x14ac:dyDescent="0.25">
      <c r="A765" s="102"/>
      <c r="B765" s="87"/>
      <c r="C765" s="11"/>
      <c r="D765" s="11"/>
      <c r="E765" s="11"/>
      <c r="F765" s="11"/>
      <c r="G765" s="13"/>
      <c r="H765" s="11"/>
      <c r="I765" s="114"/>
      <c r="J765" s="11"/>
      <c r="K765" s="11"/>
      <c r="L765" s="11"/>
      <c r="M765" s="11"/>
      <c r="N765" s="88"/>
      <c r="O765" s="30"/>
      <c r="P765" s="11"/>
      <c r="Q765" s="11"/>
      <c r="R765" s="11"/>
      <c r="S765" s="11"/>
      <c r="T765" s="11"/>
      <c r="U765" s="11"/>
      <c r="V765" s="11"/>
      <c r="W765" s="11"/>
      <c r="X765" s="11"/>
      <c r="Y765" s="11"/>
    </row>
    <row r="766" spans="1:25" ht="15" customHeight="1" x14ac:dyDescent="0.25">
      <c r="A766" s="102"/>
      <c r="B766" s="87"/>
      <c r="C766" s="11"/>
      <c r="D766" s="11"/>
      <c r="E766" s="11"/>
      <c r="F766" s="11"/>
      <c r="G766" s="13"/>
      <c r="H766" s="11"/>
      <c r="I766" s="114"/>
      <c r="J766" s="11"/>
      <c r="K766" s="11"/>
      <c r="L766" s="11"/>
      <c r="M766" s="11"/>
      <c r="N766" s="88"/>
      <c r="O766" s="30"/>
      <c r="P766" s="11"/>
      <c r="Q766" s="11"/>
      <c r="R766" s="11"/>
      <c r="S766" s="11"/>
      <c r="T766" s="11"/>
      <c r="U766" s="11"/>
      <c r="V766" s="11"/>
      <c r="W766" s="11"/>
      <c r="X766" s="11"/>
      <c r="Y766" s="11"/>
    </row>
    <row r="767" spans="1:25" ht="15" customHeight="1" x14ac:dyDescent="0.25">
      <c r="A767" s="102"/>
      <c r="B767" s="87"/>
      <c r="C767" s="11"/>
      <c r="D767" s="11"/>
      <c r="E767" s="11"/>
      <c r="F767" s="11"/>
      <c r="G767" s="13"/>
      <c r="H767" s="11"/>
      <c r="I767" s="114"/>
      <c r="J767" s="11"/>
      <c r="K767" s="11"/>
      <c r="L767" s="11"/>
      <c r="M767" s="30"/>
      <c r="N767" s="88"/>
      <c r="O767" s="30"/>
      <c r="P767" s="11"/>
      <c r="Q767" s="11"/>
      <c r="R767" s="11"/>
      <c r="S767" s="11"/>
      <c r="T767" s="11"/>
      <c r="U767" s="11"/>
      <c r="V767" s="11"/>
      <c r="W767" s="11"/>
      <c r="X767" s="11"/>
      <c r="Y767" s="11"/>
    </row>
    <row r="768" spans="1:25" ht="15" customHeight="1" x14ac:dyDescent="0.25">
      <c r="A768" s="102"/>
      <c r="B768" s="87"/>
      <c r="C768" s="11"/>
      <c r="D768" s="11"/>
      <c r="E768" s="11"/>
      <c r="F768" s="11"/>
      <c r="G768" s="13"/>
      <c r="H768" s="11"/>
      <c r="I768" s="114"/>
      <c r="J768" s="11"/>
      <c r="K768" s="11"/>
      <c r="L768" s="11"/>
      <c r="M768" s="11"/>
      <c r="N768" s="88"/>
      <c r="O768" s="30"/>
      <c r="P768" s="11"/>
      <c r="Q768" s="11"/>
      <c r="R768" s="11"/>
      <c r="S768" s="11"/>
      <c r="T768" s="11"/>
      <c r="U768" s="11"/>
      <c r="V768" s="11"/>
      <c r="W768" s="11"/>
      <c r="X768" s="11"/>
      <c r="Y768" s="11"/>
    </row>
    <row r="769" spans="1:25" ht="15" customHeight="1" x14ac:dyDescent="0.25">
      <c r="A769" s="102"/>
      <c r="B769" s="87"/>
      <c r="C769" s="11"/>
      <c r="D769" s="11"/>
      <c r="E769" s="11"/>
      <c r="F769" s="11"/>
      <c r="G769" s="13"/>
      <c r="H769" s="11"/>
      <c r="I769" s="114"/>
      <c r="J769" s="11"/>
      <c r="K769" s="11"/>
      <c r="L769" s="11"/>
      <c r="M769" s="30"/>
      <c r="N769" s="88"/>
      <c r="O769" s="30"/>
      <c r="P769" s="11"/>
      <c r="Q769" s="11"/>
      <c r="R769" s="11"/>
      <c r="S769" s="11"/>
      <c r="T769" s="11"/>
      <c r="U769" s="11"/>
      <c r="V769" s="11"/>
      <c r="W769" s="11"/>
      <c r="X769" s="11"/>
      <c r="Y769" s="11"/>
    </row>
    <row r="770" spans="1:25" ht="15" customHeight="1" x14ac:dyDescent="0.25">
      <c r="A770" s="102"/>
      <c r="B770" s="87"/>
      <c r="C770" s="11"/>
      <c r="D770" s="11"/>
      <c r="E770" s="11"/>
      <c r="F770" s="11"/>
      <c r="G770" s="13"/>
      <c r="H770" s="11"/>
      <c r="I770" s="114"/>
      <c r="J770" s="11"/>
      <c r="K770" s="11"/>
      <c r="L770" s="11"/>
      <c r="M770" s="30"/>
      <c r="N770" s="88"/>
      <c r="O770" s="30"/>
      <c r="P770" s="11"/>
      <c r="Q770" s="11"/>
      <c r="R770" s="11"/>
      <c r="S770" s="11"/>
      <c r="T770" s="11"/>
      <c r="U770" s="11"/>
      <c r="V770" s="11"/>
      <c r="W770" s="11"/>
      <c r="X770" s="11"/>
      <c r="Y770" s="11"/>
    </row>
    <row r="771" spans="1:25" ht="15" customHeight="1" x14ac:dyDescent="0.25">
      <c r="A771" s="102"/>
      <c r="B771" s="87"/>
      <c r="C771" s="11"/>
      <c r="D771" s="11"/>
      <c r="E771" s="11"/>
      <c r="F771" s="11"/>
      <c r="G771" s="13"/>
      <c r="H771" s="11"/>
      <c r="I771" s="114"/>
      <c r="J771" s="11"/>
      <c r="K771" s="11"/>
      <c r="L771" s="11"/>
      <c r="M771" s="30"/>
      <c r="N771" s="88"/>
      <c r="O771" s="30"/>
      <c r="P771" s="11"/>
      <c r="Q771" s="11"/>
      <c r="R771" s="11"/>
      <c r="S771" s="11"/>
      <c r="T771" s="11"/>
      <c r="U771" s="11"/>
      <c r="V771" s="11"/>
      <c r="W771" s="11"/>
      <c r="X771" s="11"/>
      <c r="Y771" s="11"/>
    </row>
    <row r="772" spans="1:25" ht="15" customHeight="1" x14ac:dyDescent="0.25">
      <c r="A772" s="102"/>
      <c r="B772" s="87"/>
      <c r="C772" s="11"/>
      <c r="D772" s="11"/>
      <c r="E772" s="11"/>
      <c r="F772" s="11"/>
      <c r="G772" s="13"/>
      <c r="H772" s="11"/>
      <c r="I772" s="114"/>
      <c r="J772" s="11"/>
      <c r="K772" s="11"/>
      <c r="L772" s="11"/>
      <c r="M772" s="30"/>
      <c r="N772" s="88"/>
      <c r="O772" s="30"/>
      <c r="P772" s="11"/>
      <c r="Q772" s="11"/>
      <c r="R772" s="11"/>
      <c r="S772" s="11"/>
      <c r="T772" s="11"/>
      <c r="U772" s="11"/>
      <c r="V772" s="11"/>
      <c r="W772" s="11"/>
      <c r="X772" s="11"/>
      <c r="Y772" s="11"/>
    </row>
    <row r="773" spans="1:25" ht="15" customHeight="1" x14ac:dyDescent="0.25">
      <c r="A773" s="102"/>
      <c r="B773" s="87"/>
      <c r="C773" s="11"/>
      <c r="D773" s="11"/>
      <c r="E773" s="11"/>
      <c r="F773" s="11"/>
      <c r="G773" s="13"/>
      <c r="H773" s="11"/>
      <c r="I773" s="114"/>
      <c r="J773" s="11"/>
      <c r="K773" s="11"/>
      <c r="L773" s="11"/>
      <c r="M773" s="30"/>
      <c r="N773" s="88"/>
      <c r="O773" s="30"/>
      <c r="P773" s="11"/>
      <c r="Q773" s="11"/>
      <c r="R773" s="11"/>
      <c r="S773" s="11"/>
      <c r="T773" s="11"/>
      <c r="U773" s="11"/>
      <c r="V773" s="11"/>
      <c r="W773" s="11"/>
      <c r="X773" s="11"/>
      <c r="Y773" s="11"/>
    </row>
    <row r="774" spans="1:25" ht="15" customHeight="1" x14ac:dyDescent="0.25">
      <c r="A774" s="102"/>
      <c r="B774" s="87"/>
      <c r="C774" s="11"/>
      <c r="D774" s="11"/>
      <c r="E774" s="11"/>
      <c r="F774" s="11"/>
      <c r="G774" s="13"/>
      <c r="H774" s="11"/>
      <c r="I774" s="114"/>
      <c r="J774" s="11"/>
      <c r="K774" s="11"/>
      <c r="L774" s="11"/>
      <c r="M774" s="30"/>
      <c r="N774" s="88"/>
      <c r="O774" s="30"/>
      <c r="P774" s="11"/>
      <c r="Q774" s="11"/>
      <c r="R774" s="11"/>
      <c r="S774" s="11"/>
      <c r="T774" s="11"/>
      <c r="U774" s="11"/>
      <c r="V774" s="11"/>
      <c r="W774" s="11"/>
      <c r="X774" s="11"/>
      <c r="Y774" s="11"/>
    </row>
    <row r="775" spans="1:25" ht="15" customHeight="1" x14ac:dyDescent="0.25">
      <c r="A775" s="102"/>
      <c r="B775" s="87"/>
      <c r="C775" s="11"/>
      <c r="D775" s="11"/>
      <c r="E775" s="11"/>
      <c r="F775" s="11"/>
      <c r="G775" s="13"/>
      <c r="H775" s="11"/>
      <c r="I775" s="114"/>
      <c r="J775" s="11"/>
      <c r="K775" s="11"/>
      <c r="L775" s="11"/>
      <c r="M775" s="30"/>
      <c r="N775" s="88"/>
      <c r="O775" s="30"/>
      <c r="P775" s="11"/>
      <c r="Q775" s="11"/>
      <c r="R775" s="11"/>
      <c r="S775" s="11"/>
      <c r="T775" s="11"/>
      <c r="U775" s="11"/>
      <c r="V775" s="11"/>
      <c r="W775" s="11"/>
      <c r="X775" s="11"/>
      <c r="Y775" s="11"/>
    </row>
    <row r="776" spans="1:25" ht="15" customHeight="1" x14ac:dyDescent="0.25">
      <c r="A776" s="102"/>
      <c r="B776" s="87"/>
      <c r="C776" s="11"/>
      <c r="D776" s="11"/>
      <c r="E776" s="11"/>
      <c r="F776" s="11"/>
      <c r="G776" s="13"/>
      <c r="H776" s="11"/>
      <c r="I776" s="114"/>
      <c r="J776" s="11"/>
      <c r="K776" s="11"/>
      <c r="L776" s="11"/>
      <c r="M776" s="11"/>
      <c r="N776" s="88"/>
      <c r="O776" s="30"/>
      <c r="P776" s="11"/>
      <c r="Q776" s="11"/>
      <c r="R776" s="11"/>
      <c r="S776" s="11"/>
      <c r="T776" s="11"/>
      <c r="U776" s="11"/>
      <c r="V776" s="11"/>
      <c r="W776" s="11"/>
      <c r="X776" s="11"/>
      <c r="Y776" s="11"/>
    </row>
    <row r="777" spans="1:25" ht="15" customHeight="1" x14ac:dyDescent="0.25">
      <c r="A777" s="102"/>
      <c r="B777" s="87"/>
      <c r="C777" s="11"/>
      <c r="D777" s="11"/>
      <c r="E777" s="11"/>
      <c r="F777" s="11"/>
      <c r="G777" s="13"/>
      <c r="H777" s="11"/>
      <c r="I777" s="114"/>
      <c r="J777" s="11"/>
      <c r="K777" s="11"/>
      <c r="L777" s="11"/>
      <c r="M777" s="30"/>
      <c r="N777" s="88"/>
      <c r="O777" s="30"/>
      <c r="P777" s="11"/>
      <c r="Q777" s="11"/>
      <c r="R777" s="11"/>
      <c r="S777" s="11"/>
      <c r="T777" s="11"/>
      <c r="U777" s="11"/>
      <c r="V777" s="11"/>
      <c r="W777" s="11"/>
      <c r="X777" s="11"/>
      <c r="Y777" s="11"/>
    </row>
    <row r="778" spans="1:25" ht="15" customHeight="1" x14ac:dyDescent="0.25">
      <c r="A778" s="102"/>
      <c r="B778" s="87"/>
      <c r="C778" s="11"/>
      <c r="D778" s="11"/>
      <c r="E778" s="11"/>
      <c r="F778" s="11"/>
      <c r="G778" s="13"/>
      <c r="H778" s="11"/>
      <c r="I778" s="114"/>
      <c r="J778" s="11"/>
      <c r="K778" s="11"/>
      <c r="L778" s="11"/>
      <c r="M778" s="11"/>
      <c r="N778" s="88"/>
      <c r="O778" s="30"/>
      <c r="P778" s="11"/>
      <c r="Q778" s="11"/>
      <c r="R778" s="11"/>
      <c r="S778" s="11"/>
      <c r="T778" s="11"/>
      <c r="U778" s="11"/>
      <c r="V778" s="11"/>
      <c r="W778" s="11"/>
      <c r="X778" s="11"/>
      <c r="Y778" s="11"/>
    </row>
    <row r="779" spans="1:25" ht="15" customHeight="1" x14ac:dyDescent="0.25">
      <c r="A779" s="102"/>
      <c r="B779" s="87"/>
      <c r="C779" s="11"/>
      <c r="D779" s="11"/>
      <c r="E779" s="11"/>
      <c r="F779" s="11"/>
      <c r="G779" s="13"/>
      <c r="H779" s="11"/>
      <c r="I779" s="114"/>
      <c r="J779" s="11"/>
      <c r="K779" s="11"/>
      <c r="L779" s="11"/>
      <c r="M779" s="30"/>
      <c r="N779" s="88"/>
      <c r="O779" s="30"/>
      <c r="P779" s="11"/>
      <c r="Q779" s="11"/>
      <c r="R779" s="11"/>
      <c r="S779" s="11"/>
      <c r="T779" s="11"/>
      <c r="U779" s="11"/>
      <c r="V779" s="11"/>
      <c r="W779" s="11"/>
      <c r="X779" s="11"/>
      <c r="Y779" s="11"/>
    </row>
    <row r="780" spans="1:25" ht="15" customHeight="1" x14ac:dyDescent="0.25">
      <c r="A780" s="102"/>
      <c r="B780" s="87"/>
      <c r="C780" s="11"/>
      <c r="D780" s="11"/>
      <c r="E780" s="11"/>
      <c r="F780" s="11"/>
      <c r="G780" s="13"/>
      <c r="H780" s="11"/>
      <c r="I780" s="114"/>
      <c r="J780" s="11"/>
      <c r="K780" s="11"/>
      <c r="L780" s="11"/>
      <c r="M780" s="11"/>
      <c r="N780" s="88"/>
      <c r="O780" s="30"/>
      <c r="P780" s="11"/>
      <c r="Q780" s="11"/>
      <c r="R780" s="11"/>
      <c r="S780" s="11"/>
      <c r="T780" s="11"/>
      <c r="U780" s="11"/>
      <c r="V780" s="11"/>
      <c r="W780" s="11"/>
      <c r="X780" s="11"/>
      <c r="Y780" s="11"/>
    </row>
    <row r="781" spans="1:25" ht="15" customHeight="1" x14ac:dyDescent="0.25">
      <c r="A781" s="102"/>
      <c r="B781" s="87"/>
      <c r="C781" s="11"/>
      <c r="D781" s="11"/>
      <c r="E781" s="11"/>
      <c r="F781" s="11"/>
      <c r="G781" s="13"/>
      <c r="H781" s="11"/>
      <c r="I781" s="114"/>
      <c r="J781" s="11"/>
      <c r="K781" s="11"/>
      <c r="L781" s="11"/>
      <c r="M781" s="30"/>
      <c r="N781" s="88"/>
      <c r="O781" s="30"/>
      <c r="P781" s="11"/>
      <c r="Q781" s="11"/>
      <c r="R781" s="11"/>
      <c r="S781" s="11"/>
      <c r="T781" s="11"/>
      <c r="U781" s="11"/>
      <c r="V781" s="11"/>
      <c r="W781" s="11"/>
      <c r="X781" s="11"/>
      <c r="Y781" s="11"/>
    </row>
    <row r="782" spans="1:25" ht="15" customHeight="1" x14ac:dyDescent="0.25">
      <c r="A782" s="102"/>
      <c r="B782" s="87"/>
      <c r="C782" s="11"/>
      <c r="D782" s="11"/>
      <c r="E782" s="11"/>
      <c r="F782" s="11"/>
      <c r="G782" s="13"/>
      <c r="H782" s="11"/>
      <c r="I782" s="114"/>
      <c r="J782" s="11"/>
      <c r="K782" s="11"/>
      <c r="L782" s="11"/>
      <c r="M782" s="30"/>
      <c r="N782" s="88"/>
      <c r="O782" s="30"/>
      <c r="P782" s="11"/>
      <c r="Q782" s="11"/>
      <c r="R782" s="11"/>
      <c r="S782" s="11"/>
      <c r="T782" s="11"/>
      <c r="U782" s="11"/>
      <c r="V782" s="11"/>
      <c r="W782" s="11"/>
      <c r="X782" s="11"/>
      <c r="Y782" s="11"/>
    </row>
    <row r="783" spans="1:25" ht="15" customHeight="1" x14ac:dyDescent="0.25">
      <c r="A783" s="102"/>
      <c r="B783" s="87"/>
      <c r="C783" s="11"/>
      <c r="D783" s="11"/>
      <c r="E783" s="11"/>
      <c r="F783" s="11"/>
      <c r="G783" s="13"/>
      <c r="H783" s="11"/>
      <c r="I783" s="114"/>
      <c r="J783" s="11"/>
      <c r="K783" s="11"/>
      <c r="L783" s="11"/>
      <c r="M783" s="11"/>
      <c r="N783" s="88"/>
      <c r="O783" s="30"/>
      <c r="P783" s="11"/>
      <c r="Q783" s="11"/>
      <c r="R783" s="11"/>
      <c r="S783" s="11"/>
      <c r="T783" s="11"/>
      <c r="U783" s="11"/>
      <c r="V783" s="11"/>
      <c r="W783" s="11"/>
      <c r="X783" s="11"/>
      <c r="Y783" s="11"/>
    </row>
    <row r="784" spans="1:25" ht="15" customHeight="1" x14ac:dyDescent="0.25">
      <c r="A784" s="102"/>
      <c r="B784" s="87"/>
      <c r="C784" s="11"/>
      <c r="D784" s="11"/>
      <c r="E784" s="11"/>
      <c r="F784" s="11"/>
      <c r="G784" s="13"/>
      <c r="H784" s="11"/>
      <c r="I784" s="114"/>
      <c r="J784" s="11"/>
      <c r="K784" s="11"/>
      <c r="L784" s="11"/>
      <c r="M784" s="30"/>
      <c r="N784" s="88"/>
      <c r="O784" s="30"/>
      <c r="P784" s="11"/>
      <c r="Q784" s="11"/>
      <c r="R784" s="11"/>
      <c r="S784" s="11"/>
      <c r="T784" s="11"/>
      <c r="U784" s="11"/>
      <c r="V784" s="11"/>
      <c r="W784" s="11"/>
      <c r="X784" s="11"/>
      <c r="Y784" s="11"/>
    </row>
    <row r="785" spans="1:25" ht="15" customHeight="1" x14ac:dyDescent="0.25">
      <c r="A785" s="102"/>
      <c r="B785" s="87"/>
      <c r="C785" s="11"/>
      <c r="D785" s="11"/>
      <c r="E785" s="11"/>
      <c r="F785" s="11"/>
      <c r="G785" s="13"/>
      <c r="H785" s="11"/>
      <c r="I785" s="114"/>
      <c r="J785" s="11"/>
      <c r="K785" s="11"/>
      <c r="L785" s="11"/>
      <c r="M785" s="30"/>
      <c r="N785" s="88"/>
      <c r="O785" s="30"/>
      <c r="P785" s="11"/>
      <c r="Q785" s="11"/>
      <c r="R785" s="11"/>
      <c r="S785" s="11"/>
      <c r="T785" s="11"/>
      <c r="U785" s="11"/>
      <c r="V785" s="11"/>
      <c r="W785" s="11"/>
      <c r="X785" s="11"/>
      <c r="Y785" s="11"/>
    </row>
    <row r="786" spans="1:25" ht="15" customHeight="1" x14ac:dyDescent="0.25">
      <c r="A786" s="102"/>
      <c r="B786" s="87"/>
      <c r="C786" s="11"/>
      <c r="D786" s="11"/>
      <c r="E786" s="11"/>
      <c r="F786" s="11"/>
      <c r="G786" s="13"/>
      <c r="H786" s="11"/>
      <c r="I786" s="114"/>
      <c r="J786" s="11"/>
      <c r="K786" s="11"/>
      <c r="L786" s="11"/>
      <c r="M786" s="11"/>
      <c r="N786" s="88"/>
      <c r="O786" s="30"/>
      <c r="P786" s="11"/>
      <c r="Q786" s="11"/>
      <c r="R786" s="11"/>
      <c r="S786" s="11"/>
      <c r="T786" s="11"/>
      <c r="U786" s="11"/>
      <c r="V786" s="11"/>
      <c r="W786" s="11"/>
      <c r="X786" s="11"/>
      <c r="Y786" s="11"/>
    </row>
    <row r="787" spans="1:25" ht="15" customHeight="1" x14ac:dyDescent="0.25">
      <c r="A787" s="102"/>
      <c r="B787" s="87"/>
      <c r="C787" s="11"/>
      <c r="D787" s="11"/>
      <c r="E787" s="11"/>
      <c r="F787" s="11"/>
      <c r="G787" s="13"/>
      <c r="H787" s="11"/>
      <c r="I787" s="114"/>
      <c r="J787" s="11"/>
      <c r="K787" s="11"/>
      <c r="L787" s="11"/>
      <c r="M787" s="11"/>
      <c r="N787" s="88"/>
      <c r="O787" s="30"/>
      <c r="P787" s="11"/>
      <c r="Q787" s="11"/>
      <c r="R787" s="11"/>
      <c r="S787" s="11"/>
      <c r="T787" s="11"/>
      <c r="U787" s="11"/>
      <c r="V787" s="11"/>
      <c r="W787" s="11"/>
      <c r="X787" s="11"/>
      <c r="Y787" s="11"/>
    </row>
    <row r="788" spans="1:25" ht="15" customHeight="1" x14ac:dyDescent="0.25">
      <c r="A788" s="102"/>
      <c r="B788" s="87"/>
      <c r="C788" s="11"/>
      <c r="D788" s="11"/>
      <c r="E788" s="11"/>
      <c r="F788" s="11"/>
      <c r="G788" s="13"/>
      <c r="H788" s="11"/>
      <c r="I788" s="114"/>
      <c r="J788" s="11"/>
      <c r="K788" s="11"/>
      <c r="L788" s="11"/>
      <c r="M788" s="30"/>
      <c r="N788" s="88"/>
      <c r="O788" s="30"/>
      <c r="P788" s="11"/>
      <c r="Q788" s="11"/>
      <c r="R788" s="11"/>
      <c r="S788" s="11"/>
      <c r="T788" s="11"/>
      <c r="U788" s="11"/>
      <c r="V788" s="11"/>
      <c r="W788" s="11"/>
      <c r="X788" s="11"/>
      <c r="Y788" s="11"/>
    </row>
    <row r="789" spans="1:25" ht="15" customHeight="1" x14ac:dyDescent="0.25">
      <c r="A789" s="102"/>
      <c r="B789" s="87"/>
      <c r="C789" s="11"/>
      <c r="D789" s="11"/>
      <c r="E789" s="11"/>
      <c r="F789" s="11"/>
      <c r="G789" s="13"/>
      <c r="H789" s="11"/>
      <c r="I789" s="114"/>
      <c r="J789" s="11"/>
      <c r="K789" s="11"/>
      <c r="L789" s="11"/>
      <c r="M789" s="30"/>
      <c r="N789" s="88"/>
      <c r="O789" s="30"/>
      <c r="P789" s="11"/>
      <c r="Q789" s="11"/>
      <c r="R789" s="11"/>
      <c r="S789" s="11"/>
      <c r="T789" s="11"/>
      <c r="U789" s="11"/>
      <c r="V789" s="11"/>
      <c r="W789" s="11"/>
      <c r="X789" s="11"/>
      <c r="Y789" s="11"/>
    </row>
    <row r="790" spans="1:25" ht="15" customHeight="1" x14ac:dyDescent="0.25">
      <c r="A790" s="102"/>
      <c r="B790" s="87"/>
      <c r="C790" s="11"/>
      <c r="D790" s="11"/>
      <c r="E790" s="11"/>
      <c r="F790" s="11"/>
      <c r="G790" s="13"/>
      <c r="H790" s="11"/>
      <c r="I790" s="114"/>
      <c r="J790" s="11"/>
      <c r="K790" s="11"/>
      <c r="L790" s="11"/>
      <c r="M790" s="30"/>
      <c r="N790" s="88"/>
      <c r="O790" s="30"/>
      <c r="P790" s="11"/>
      <c r="Q790" s="11"/>
      <c r="R790" s="11"/>
      <c r="S790" s="11"/>
      <c r="T790" s="11"/>
      <c r="U790" s="11"/>
      <c r="V790" s="11"/>
      <c r="W790" s="11"/>
      <c r="X790" s="11"/>
      <c r="Y790" s="11"/>
    </row>
    <row r="791" spans="1:25" ht="15" customHeight="1" x14ac:dyDescent="0.25">
      <c r="A791" s="102"/>
      <c r="B791" s="87"/>
      <c r="C791" s="11"/>
      <c r="D791" s="11"/>
      <c r="E791" s="11"/>
      <c r="F791" s="11"/>
      <c r="G791" s="13"/>
      <c r="H791" s="11"/>
      <c r="I791" s="114"/>
      <c r="J791" s="11"/>
      <c r="K791" s="11"/>
      <c r="L791" s="11"/>
      <c r="M791" s="30"/>
      <c r="N791" s="88"/>
      <c r="O791" s="30"/>
      <c r="P791" s="11"/>
      <c r="Q791" s="11"/>
      <c r="R791" s="11"/>
      <c r="S791" s="11"/>
      <c r="T791" s="11"/>
      <c r="U791" s="11"/>
      <c r="V791" s="11"/>
      <c r="W791" s="11"/>
      <c r="X791" s="11"/>
      <c r="Y791" s="11"/>
    </row>
    <row r="792" spans="1:25" ht="15" customHeight="1" x14ac:dyDescent="0.25">
      <c r="A792" s="102"/>
      <c r="B792" s="87"/>
      <c r="C792" s="11"/>
      <c r="D792" s="11"/>
      <c r="E792" s="11"/>
      <c r="F792" s="11"/>
      <c r="G792" s="13"/>
      <c r="H792" s="11"/>
      <c r="I792" s="114"/>
      <c r="J792" s="11"/>
      <c r="K792" s="11"/>
      <c r="L792" s="11"/>
      <c r="M792" s="11"/>
      <c r="N792" s="88"/>
      <c r="O792" s="30"/>
      <c r="P792" s="11"/>
      <c r="Q792" s="11"/>
      <c r="R792" s="11"/>
      <c r="S792" s="11"/>
      <c r="T792" s="11"/>
      <c r="U792" s="11"/>
      <c r="V792" s="11"/>
      <c r="W792" s="11"/>
      <c r="X792" s="11"/>
      <c r="Y792" s="11"/>
    </row>
    <row r="793" spans="1:25" ht="15" customHeight="1" x14ac:dyDescent="0.25">
      <c r="A793" s="102"/>
      <c r="B793" s="87"/>
      <c r="C793" s="11"/>
      <c r="D793" s="11"/>
      <c r="E793" s="11"/>
      <c r="F793" s="11"/>
      <c r="G793" s="13"/>
      <c r="H793" s="11"/>
      <c r="I793" s="114"/>
      <c r="J793" s="11"/>
      <c r="K793" s="11"/>
      <c r="L793" s="11"/>
      <c r="M793" s="11"/>
      <c r="N793" s="88"/>
      <c r="O793" s="30"/>
      <c r="P793" s="11"/>
      <c r="Q793" s="11"/>
      <c r="R793" s="11"/>
      <c r="S793" s="11"/>
      <c r="T793" s="11"/>
      <c r="U793" s="11"/>
      <c r="V793" s="11"/>
      <c r="W793" s="11"/>
      <c r="X793" s="11"/>
      <c r="Y793" s="11"/>
    </row>
    <row r="794" spans="1:25" ht="15" customHeight="1" x14ac:dyDescent="0.25">
      <c r="A794" s="102"/>
      <c r="B794" s="87"/>
      <c r="C794" s="11"/>
      <c r="D794" s="11"/>
      <c r="E794" s="11"/>
      <c r="F794" s="11"/>
      <c r="G794" s="13"/>
      <c r="H794" s="11"/>
      <c r="I794" s="114"/>
      <c r="J794" s="11"/>
      <c r="K794" s="11"/>
      <c r="L794" s="11"/>
      <c r="M794" s="30"/>
      <c r="N794" s="88"/>
      <c r="O794" s="30"/>
      <c r="P794" s="11"/>
      <c r="Q794" s="11"/>
      <c r="R794" s="11"/>
      <c r="S794" s="11"/>
      <c r="T794" s="11"/>
      <c r="U794" s="11"/>
      <c r="V794" s="11"/>
      <c r="W794" s="11"/>
      <c r="X794" s="11"/>
      <c r="Y794" s="11"/>
    </row>
    <row r="795" spans="1:25" ht="15" customHeight="1" x14ac:dyDescent="0.25">
      <c r="A795" s="102"/>
      <c r="B795" s="87"/>
      <c r="C795" s="11"/>
      <c r="D795" s="11"/>
      <c r="E795" s="11"/>
      <c r="F795" s="11"/>
      <c r="G795" s="13"/>
      <c r="H795" s="11"/>
      <c r="I795" s="114"/>
      <c r="J795" s="11"/>
      <c r="K795" s="11"/>
      <c r="L795" s="11"/>
      <c r="M795" s="11"/>
      <c r="N795" s="88"/>
      <c r="O795" s="30"/>
      <c r="P795" s="11"/>
      <c r="Q795" s="11"/>
      <c r="R795" s="11"/>
      <c r="S795" s="11"/>
      <c r="T795" s="11"/>
      <c r="U795" s="11"/>
      <c r="V795" s="11"/>
      <c r="W795" s="11"/>
      <c r="X795" s="11"/>
      <c r="Y795" s="11"/>
    </row>
    <row r="796" spans="1:25" ht="15" customHeight="1" x14ac:dyDescent="0.25">
      <c r="A796" s="102"/>
      <c r="B796" s="87"/>
      <c r="C796" s="11"/>
      <c r="D796" s="11"/>
      <c r="E796" s="11"/>
      <c r="F796" s="11"/>
      <c r="G796" s="13"/>
      <c r="H796" s="11"/>
      <c r="I796" s="114"/>
      <c r="J796" s="11"/>
      <c r="K796" s="11"/>
      <c r="L796" s="11"/>
      <c r="M796" s="11"/>
      <c r="N796" s="88"/>
      <c r="O796" s="30"/>
      <c r="P796" s="11"/>
      <c r="Q796" s="11"/>
      <c r="R796" s="11"/>
      <c r="S796" s="11"/>
      <c r="T796" s="11"/>
      <c r="U796" s="11"/>
      <c r="V796" s="11"/>
      <c r="W796" s="11"/>
      <c r="X796" s="11"/>
      <c r="Y796" s="11"/>
    </row>
    <row r="797" spans="1:25" ht="15" customHeight="1" x14ac:dyDescent="0.25">
      <c r="A797" s="102"/>
      <c r="B797" s="87"/>
      <c r="C797" s="11"/>
      <c r="D797" s="11"/>
      <c r="E797" s="11"/>
      <c r="F797" s="11"/>
      <c r="G797" s="13"/>
      <c r="H797" s="11"/>
      <c r="I797" s="114"/>
      <c r="J797" s="11"/>
      <c r="K797" s="11"/>
      <c r="L797" s="11"/>
      <c r="M797" s="30"/>
      <c r="N797" s="88"/>
      <c r="O797" s="30"/>
      <c r="P797" s="11"/>
      <c r="Q797" s="11"/>
      <c r="R797" s="11"/>
      <c r="S797" s="11"/>
      <c r="T797" s="11"/>
      <c r="U797" s="11"/>
      <c r="V797" s="11"/>
      <c r="W797" s="11"/>
      <c r="X797" s="11"/>
      <c r="Y797" s="11"/>
    </row>
    <row r="798" spans="1:25" ht="15" customHeight="1" x14ac:dyDescent="0.25">
      <c r="A798" s="102"/>
      <c r="B798" s="87"/>
      <c r="C798" s="11"/>
      <c r="D798" s="11"/>
      <c r="E798" s="11"/>
      <c r="F798" s="11"/>
      <c r="G798" s="13"/>
      <c r="H798" s="11"/>
      <c r="I798" s="114"/>
      <c r="J798" s="11"/>
      <c r="K798" s="11"/>
      <c r="L798" s="11"/>
      <c r="M798" s="30"/>
      <c r="N798" s="88"/>
      <c r="O798" s="30"/>
      <c r="P798" s="11"/>
      <c r="Q798" s="11"/>
      <c r="R798" s="11"/>
      <c r="S798" s="11"/>
      <c r="T798" s="11"/>
      <c r="U798" s="11"/>
      <c r="V798" s="11"/>
      <c r="W798" s="11"/>
      <c r="X798" s="11"/>
      <c r="Y798" s="11"/>
    </row>
    <row r="799" spans="1:25" ht="15" customHeight="1" x14ac:dyDescent="0.25">
      <c r="A799" s="102"/>
      <c r="B799" s="87"/>
      <c r="C799" s="11"/>
      <c r="D799" s="11"/>
      <c r="E799" s="11"/>
      <c r="F799" s="11"/>
      <c r="G799" s="13"/>
      <c r="H799" s="11"/>
      <c r="I799" s="114"/>
      <c r="J799" s="11"/>
      <c r="K799" s="11"/>
      <c r="L799" s="11"/>
      <c r="M799" s="11"/>
      <c r="N799" s="88"/>
      <c r="O799" s="30"/>
      <c r="P799" s="11"/>
      <c r="Q799" s="11"/>
      <c r="R799" s="11"/>
      <c r="S799" s="11"/>
      <c r="T799" s="11"/>
      <c r="U799" s="11"/>
      <c r="V799" s="11"/>
      <c r="W799" s="11"/>
      <c r="X799" s="11"/>
      <c r="Y799" s="11"/>
    </row>
    <row r="800" spans="1:25" ht="15" customHeight="1" x14ac:dyDescent="0.25">
      <c r="A800" s="102"/>
      <c r="B800" s="87"/>
      <c r="C800" s="11"/>
      <c r="D800" s="11"/>
      <c r="E800" s="11"/>
      <c r="F800" s="11"/>
      <c r="G800" s="13"/>
      <c r="H800" s="11"/>
      <c r="I800" s="114"/>
      <c r="J800" s="11"/>
      <c r="K800" s="11"/>
      <c r="L800" s="11"/>
      <c r="M800" s="30"/>
      <c r="N800" s="88"/>
      <c r="O800" s="30"/>
      <c r="P800" s="11"/>
      <c r="Q800" s="11"/>
      <c r="R800" s="11"/>
      <c r="S800" s="11"/>
      <c r="T800" s="11"/>
      <c r="U800" s="11"/>
      <c r="V800" s="11"/>
      <c r="W800" s="11"/>
      <c r="X800" s="11"/>
      <c r="Y800" s="11"/>
    </row>
    <row r="801" spans="1:25" ht="15" customHeight="1" x14ac:dyDescent="0.25">
      <c r="A801" s="102"/>
      <c r="B801" s="87"/>
      <c r="C801" s="11"/>
      <c r="D801" s="11"/>
      <c r="E801" s="11"/>
      <c r="F801" s="11"/>
      <c r="G801" s="13"/>
      <c r="H801" s="11"/>
      <c r="I801" s="114"/>
      <c r="J801" s="11"/>
      <c r="K801" s="11"/>
      <c r="L801" s="11"/>
      <c r="M801" s="30"/>
      <c r="N801" s="88"/>
      <c r="O801" s="30"/>
      <c r="P801" s="11"/>
      <c r="Q801" s="11"/>
      <c r="R801" s="11"/>
      <c r="S801" s="11"/>
      <c r="T801" s="11"/>
      <c r="U801" s="11"/>
      <c r="V801" s="11"/>
      <c r="W801" s="11"/>
      <c r="X801" s="11"/>
      <c r="Y801" s="11"/>
    </row>
    <row r="802" spans="1:25" ht="15" customHeight="1" x14ac:dyDescent="0.25">
      <c r="A802" s="102"/>
      <c r="B802" s="87"/>
      <c r="C802" s="11"/>
      <c r="D802" s="11"/>
      <c r="E802" s="11"/>
      <c r="F802" s="11"/>
      <c r="G802" s="13"/>
      <c r="H802" s="11"/>
      <c r="I802" s="114"/>
      <c r="J802" s="11"/>
      <c r="K802" s="11"/>
      <c r="L802" s="11"/>
      <c r="M802" s="30"/>
      <c r="N802" s="88"/>
      <c r="O802" s="30"/>
      <c r="P802" s="11"/>
      <c r="Q802" s="11"/>
      <c r="R802" s="11"/>
      <c r="S802" s="11"/>
      <c r="T802" s="11"/>
      <c r="U802" s="11"/>
      <c r="V802" s="11"/>
      <c r="W802" s="11"/>
      <c r="X802" s="11"/>
      <c r="Y802" s="11"/>
    </row>
    <row r="803" spans="1:25" ht="15" customHeight="1" x14ac:dyDescent="0.25">
      <c r="A803" s="102"/>
      <c r="B803" s="87"/>
      <c r="C803" s="11"/>
      <c r="D803" s="11"/>
      <c r="E803" s="11"/>
      <c r="F803" s="11"/>
      <c r="G803" s="13"/>
      <c r="H803" s="11"/>
      <c r="I803" s="114"/>
      <c r="J803" s="11"/>
      <c r="K803" s="11"/>
      <c r="L803" s="11"/>
      <c r="M803" s="30"/>
      <c r="N803" s="88"/>
      <c r="O803" s="30"/>
      <c r="P803" s="11"/>
      <c r="Q803" s="11"/>
      <c r="R803" s="11"/>
      <c r="S803" s="11"/>
      <c r="T803" s="11"/>
      <c r="U803" s="11"/>
      <c r="V803" s="11"/>
      <c r="W803" s="11"/>
      <c r="X803" s="11"/>
      <c r="Y803" s="11"/>
    </row>
    <row r="804" spans="1:25" ht="15" customHeight="1" x14ac:dyDescent="0.25">
      <c r="A804" s="102"/>
      <c r="B804" s="87"/>
      <c r="C804" s="11"/>
      <c r="D804" s="11"/>
      <c r="E804" s="11"/>
      <c r="F804" s="11"/>
      <c r="G804" s="13"/>
      <c r="H804" s="11"/>
      <c r="I804" s="114"/>
      <c r="J804" s="11"/>
      <c r="K804" s="11"/>
      <c r="L804" s="11"/>
      <c r="M804" s="30"/>
      <c r="N804" s="88"/>
      <c r="O804" s="30"/>
      <c r="P804" s="11"/>
      <c r="Q804" s="11"/>
      <c r="R804" s="11"/>
      <c r="S804" s="11"/>
      <c r="T804" s="11"/>
      <c r="U804" s="11"/>
      <c r="V804" s="11"/>
      <c r="W804" s="11"/>
      <c r="X804" s="11"/>
      <c r="Y804" s="11"/>
    </row>
    <row r="805" spans="1:25" ht="15" customHeight="1" x14ac:dyDescent="0.25">
      <c r="A805" s="102"/>
      <c r="B805" s="87"/>
      <c r="C805" s="11"/>
      <c r="D805" s="11"/>
      <c r="E805" s="11"/>
      <c r="F805" s="11"/>
      <c r="G805" s="13"/>
      <c r="H805" s="11"/>
      <c r="I805" s="114"/>
      <c r="J805" s="11"/>
      <c r="K805" s="11"/>
      <c r="L805" s="11"/>
      <c r="M805" s="30"/>
      <c r="N805" s="88"/>
      <c r="O805" s="30"/>
      <c r="P805" s="11"/>
      <c r="Q805" s="11"/>
      <c r="R805" s="11"/>
      <c r="S805" s="11"/>
      <c r="T805" s="11"/>
      <c r="U805" s="11"/>
      <c r="V805" s="11"/>
      <c r="W805" s="11"/>
      <c r="X805" s="11"/>
      <c r="Y805" s="11"/>
    </row>
    <row r="806" spans="1:25" ht="15" customHeight="1" x14ac:dyDescent="0.25">
      <c r="A806" s="102"/>
      <c r="B806" s="87"/>
      <c r="C806" s="11"/>
      <c r="D806" s="11"/>
      <c r="E806" s="11"/>
      <c r="F806" s="11"/>
      <c r="G806" s="13"/>
      <c r="H806" s="11"/>
      <c r="I806" s="114"/>
      <c r="J806" s="11"/>
      <c r="K806" s="11"/>
      <c r="L806" s="11"/>
      <c r="M806" s="11"/>
      <c r="N806" s="88"/>
      <c r="O806" s="30"/>
      <c r="P806" s="11"/>
      <c r="Q806" s="11"/>
      <c r="R806" s="11"/>
      <c r="S806" s="11"/>
      <c r="T806" s="11"/>
      <c r="U806" s="11"/>
      <c r="V806" s="11"/>
      <c r="W806" s="11"/>
      <c r="X806" s="11"/>
      <c r="Y806" s="11"/>
    </row>
    <row r="807" spans="1:25" ht="15" customHeight="1" x14ac:dyDescent="0.25">
      <c r="A807" s="102"/>
      <c r="B807" s="87"/>
      <c r="C807" s="11"/>
      <c r="D807" s="11"/>
      <c r="E807" s="11"/>
      <c r="F807" s="11"/>
      <c r="G807" s="13"/>
      <c r="H807" s="11"/>
      <c r="I807" s="114"/>
      <c r="J807" s="11"/>
      <c r="K807" s="11"/>
      <c r="L807" s="11"/>
      <c r="M807" s="11"/>
      <c r="N807" s="88"/>
      <c r="O807" s="30"/>
      <c r="P807" s="11"/>
      <c r="Q807" s="11"/>
      <c r="R807" s="11"/>
      <c r="S807" s="11"/>
      <c r="T807" s="11"/>
      <c r="U807" s="11"/>
      <c r="V807" s="11"/>
      <c r="W807" s="11"/>
      <c r="X807" s="11"/>
      <c r="Y807" s="11"/>
    </row>
    <row r="808" spans="1:25" ht="15" customHeight="1" x14ac:dyDescent="0.25">
      <c r="A808" s="102"/>
      <c r="B808" s="87"/>
      <c r="C808" s="11"/>
      <c r="D808" s="11"/>
      <c r="E808" s="11"/>
      <c r="F808" s="11"/>
      <c r="G808" s="13"/>
      <c r="H808" s="11"/>
      <c r="I808" s="114"/>
      <c r="J808" s="11"/>
      <c r="K808" s="11"/>
      <c r="L808" s="11"/>
      <c r="M808" s="30"/>
      <c r="N808" s="88"/>
      <c r="O808" s="30"/>
      <c r="P808" s="11"/>
      <c r="Q808" s="11"/>
      <c r="R808" s="11"/>
      <c r="S808" s="11"/>
      <c r="T808" s="11"/>
      <c r="U808" s="11"/>
      <c r="V808" s="11"/>
      <c r="W808" s="11"/>
      <c r="X808" s="11"/>
      <c r="Y808" s="11"/>
    </row>
    <row r="809" spans="1:25" ht="15" customHeight="1" x14ac:dyDescent="0.25">
      <c r="A809" s="102"/>
      <c r="B809" s="87"/>
      <c r="C809" s="11"/>
      <c r="D809" s="11"/>
      <c r="E809" s="11"/>
      <c r="F809" s="11"/>
      <c r="G809" s="13"/>
      <c r="H809" s="11"/>
      <c r="I809" s="114"/>
      <c r="J809" s="11"/>
      <c r="K809" s="11"/>
      <c r="L809" s="11"/>
      <c r="M809" s="30"/>
      <c r="N809" s="88"/>
      <c r="O809" s="30"/>
      <c r="P809" s="11"/>
      <c r="Q809" s="11"/>
      <c r="R809" s="11"/>
      <c r="S809" s="11"/>
      <c r="T809" s="11"/>
      <c r="U809" s="11"/>
      <c r="V809" s="11"/>
      <c r="W809" s="11"/>
      <c r="X809" s="11"/>
      <c r="Y809" s="11"/>
    </row>
    <row r="810" spans="1:25" ht="15" customHeight="1" x14ac:dyDescent="0.25">
      <c r="A810" s="102"/>
      <c r="B810" s="87"/>
      <c r="C810" s="11"/>
      <c r="D810" s="11"/>
      <c r="E810" s="11"/>
      <c r="F810" s="11"/>
      <c r="G810" s="13"/>
      <c r="H810" s="11"/>
      <c r="I810" s="114"/>
      <c r="J810" s="11"/>
      <c r="K810" s="11"/>
      <c r="L810" s="11"/>
      <c r="M810" s="30"/>
      <c r="N810" s="88"/>
      <c r="O810" s="30"/>
      <c r="P810" s="11"/>
      <c r="Q810" s="11"/>
      <c r="R810" s="11"/>
      <c r="S810" s="11"/>
      <c r="T810" s="11"/>
      <c r="U810" s="11"/>
      <c r="V810" s="11"/>
      <c r="W810" s="11"/>
      <c r="X810" s="11"/>
      <c r="Y810" s="11"/>
    </row>
    <row r="811" spans="1:25" ht="15" customHeight="1" x14ac:dyDescent="0.25">
      <c r="A811" s="102"/>
      <c r="B811" s="87"/>
      <c r="C811" s="11"/>
      <c r="D811" s="11"/>
      <c r="E811" s="11"/>
      <c r="F811" s="11"/>
      <c r="G811" s="13"/>
      <c r="H811" s="11"/>
      <c r="I811" s="114"/>
      <c r="J811" s="11"/>
      <c r="K811" s="11"/>
      <c r="L811" s="11"/>
      <c r="M811" s="30"/>
      <c r="N811" s="88"/>
      <c r="O811" s="30"/>
      <c r="P811" s="11"/>
      <c r="Q811" s="11"/>
      <c r="R811" s="11"/>
      <c r="S811" s="11"/>
      <c r="T811" s="11"/>
      <c r="U811" s="11"/>
      <c r="V811" s="11"/>
      <c r="W811" s="11"/>
      <c r="X811" s="11"/>
      <c r="Y811" s="11"/>
    </row>
    <row r="812" spans="1:25" ht="15" customHeight="1" x14ac:dyDescent="0.25">
      <c r="A812" s="102"/>
      <c r="B812" s="87"/>
      <c r="C812" s="11"/>
      <c r="D812" s="11"/>
      <c r="E812" s="11"/>
      <c r="F812" s="11"/>
      <c r="G812" s="13"/>
      <c r="H812" s="11"/>
      <c r="I812" s="114"/>
      <c r="J812" s="11"/>
      <c r="K812" s="11"/>
      <c r="L812" s="11"/>
      <c r="M812" s="30"/>
      <c r="N812" s="88"/>
      <c r="O812" s="30"/>
      <c r="P812" s="11"/>
      <c r="Q812" s="11"/>
      <c r="R812" s="11"/>
      <c r="S812" s="11"/>
      <c r="T812" s="11"/>
      <c r="U812" s="11"/>
      <c r="V812" s="11"/>
      <c r="W812" s="11"/>
      <c r="X812" s="11"/>
      <c r="Y812" s="11"/>
    </row>
    <row r="813" spans="1:25" ht="15" customHeight="1" x14ac:dyDescent="0.25">
      <c r="A813" s="102"/>
      <c r="B813" s="87"/>
      <c r="C813" s="11"/>
      <c r="D813" s="11"/>
      <c r="E813" s="11"/>
      <c r="F813" s="11"/>
      <c r="G813" s="13"/>
      <c r="H813" s="11"/>
      <c r="I813" s="114"/>
      <c r="J813" s="11"/>
      <c r="K813" s="11"/>
      <c r="L813" s="11"/>
      <c r="M813" s="30"/>
      <c r="N813" s="88"/>
      <c r="O813" s="30"/>
      <c r="P813" s="11"/>
      <c r="Q813" s="11"/>
      <c r="R813" s="11"/>
      <c r="S813" s="11"/>
      <c r="T813" s="11"/>
      <c r="U813" s="11"/>
      <c r="V813" s="11"/>
      <c r="W813" s="11"/>
      <c r="X813" s="11"/>
      <c r="Y813" s="11"/>
    </row>
    <row r="814" spans="1:25" ht="15" customHeight="1" x14ac:dyDescent="0.25">
      <c r="A814" s="102"/>
      <c r="B814" s="87"/>
      <c r="C814" s="11"/>
      <c r="D814" s="11"/>
      <c r="E814" s="11"/>
      <c r="F814" s="11"/>
      <c r="G814" s="13"/>
      <c r="H814" s="11"/>
      <c r="I814" s="114"/>
      <c r="J814" s="11"/>
      <c r="K814" s="11"/>
      <c r="L814" s="11"/>
      <c r="M814" s="11"/>
      <c r="N814" s="88"/>
      <c r="O814" s="30"/>
      <c r="P814" s="11"/>
      <c r="Q814" s="11"/>
      <c r="R814" s="11"/>
      <c r="S814" s="11"/>
      <c r="T814" s="11"/>
      <c r="U814" s="11"/>
      <c r="V814" s="11"/>
      <c r="W814" s="11"/>
      <c r="X814" s="11"/>
      <c r="Y814" s="11"/>
    </row>
    <row r="815" spans="1:25" ht="15" customHeight="1" x14ac:dyDescent="0.25">
      <c r="A815" s="102"/>
      <c r="B815" s="87"/>
      <c r="C815" s="11"/>
      <c r="D815" s="11"/>
      <c r="E815" s="11"/>
      <c r="F815" s="11"/>
      <c r="G815" s="13"/>
      <c r="H815" s="11"/>
      <c r="I815" s="114"/>
      <c r="J815" s="11"/>
      <c r="K815" s="11"/>
      <c r="L815" s="11"/>
      <c r="M815" s="11"/>
      <c r="N815" s="88"/>
      <c r="O815" s="30"/>
      <c r="P815" s="11"/>
      <c r="Q815" s="11"/>
      <c r="R815" s="11"/>
      <c r="S815" s="11"/>
      <c r="T815" s="11"/>
      <c r="U815" s="11"/>
      <c r="V815" s="11"/>
      <c r="W815" s="11"/>
      <c r="X815" s="11"/>
      <c r="Y815" s="11"/>
    </row>
    <row r="816" spans="1:25" ht="15" customHeight="1" x14ac:dyDescent="0.25">
      <c r="A816" s="102"/>
      <c r="B816" s="87"/>
      <c r="C816" s="11"/>
      <c r="D816" s="11"/>
      <c r="E816" s="11"/>
      <c r="F816" s="11"/>
      <c r="G816" s="13"/>
      <c r="H816" s="11"/>
      <c r="I816" s="114"/>
      <c r="J816" s="11"/>
      <c r="K816" s="11"/>
      <c r="L816" s="11"/>
      <c r="M816" s="30"/>
      <c r="N816" s="88"/>
      <c r="O816" s="30"/>
      <c r="P816" s="11"/>
      <c r="Q816" s="11"/>
      <c r="R816" s="11"/>
      <c r="S816" s="11"/>
      <c r="T816" s="11"/>
      <c r="U816" s="11"/>
      <c r="V816" s="11"/>
      <c r="W816" s="11"/>
      <c r="X816" s="11"/>
      <c r="Y816" s="11"/>
    </row>
    <row r="817" spans="1:25" ht="15" customHeight="1" x14ac:dyDescent="0.25">
      <c r="A817" s="102"/>
      <c r="B817" s="87"/>
      <c r="C817" s="11"/>
      <c r="D817" s="11"/>
      <c r="E817" s="11"/>
      <c r="F817" s="11"/>
      <c r="G817" s="13"/>
      <c r="H817" s="11"/>
      <c r="I817" s="114"/>
      <c r="J817" s="11"/>
      <c r="K817" s="11"/>
      <c r="L817" s="11"/>
      <c r="M817" s="11"/>
      <c r="N817" s="88"/>
      <c r="O817" s="30"/>
      <c r="P817" s="11"/>
      <c r="Q817" s="11"/>
      <c r="R817" s="11"/>
      <c r="S817" s="11"/>
      <c r="T817" s="11"/>
      <c r="U817" s="11"/>
      <c r="V817" s="11"/>
      <c r="W817" s="11"/>
      <c r="X817" s="11"/>
      <c r="Y817" s="11"/>
    </row>
    <row r="818" spans="1:25" ht="15" customHeight="1" x14ac:dyDescent="0.25">
      <c r="A818" s="102"/>
      <c r="B818" s="87"/>
      <c r="C818" s="11"/>
      <c r="D818" s="11"/>
      <c r="E818" s="11"/>
      <c r="F818" s="11"/>
      <c r="G818" s="13"/>
      <c r="H818" s="11"/>
      <c r="I818" s="114"/>
      <c r="J818" s="11"/>
      <c r="K818" s="11"/>
      <c r="L818" s="11"/>
      <c r="M818" s="30"/>
      <c r="N818" s="88"/>
      <c r="O818" s="30"/>
      <c r="P818" s="11"/>
      <c r="Q818" s="11"/>
      <c r="R818" s="11"/>
      <c r="S818" s="11"/>
      <c r="T818" s="11"/>
      <c r="U818" s="11"/>
      <c r="V818" s="11"/>
      <c r="W818" s="11"/>
      <c r="X818" s="11"/>
      <c r="Y818" s="11"/>
    </row>
    <row r="819" spans="1:25" ht="15" customHeight="1" x14ac:dyDescent="0.25">
      <c r="A819" s="102"/>
      <c r="B819" s="87"/>
      <c r="C819" s="11"/>
      <c r="D819" s="11"/>
      <c r="E819" s="11"/>
      <c r="F819" s="11"/>
      <c r="G819" s="13"/>
      <c r="H819" s="11"/>
      <c r="I819" s="114"/>
      <c r="J819" s="11"/>
      <c r="K819" s="11"/>
      <c r="L819" s="11"/>
      <c r="M819" s="30"/>
      <c r="N819" s="88"/>
      <c r="O819" s="30"/>
      <c r="P819" s="11"/>
      <c r="Q819" s="11"/>
      <c r="R819" s="11"/>
      <c r="S819" s="11"/>
      <c r="T819" s="11"/>
      <c r="U819" s="11"/>
      <c r="V819" s="11"/>
      <c r="W819" s="11"/>
      <c r="X819" s="11"/>
      <c r="Y819" s="11"/>
    </row>
    <row r="820" spans="1:25" ht="15" customHeight="1" x14ac:dyDescent="0.25">
      <c r="A820" s="102"/>
      <c r="B820" s="87"/>
      <c r="C820" s="11"/>
      <c r="D820" s="11"/>
      <c r="E820" s="11"/>
      <c r="F820" s="11"/>
      <c r="G820" s="13"/>
      <c r="H820" s="11"/>
      <c r="I820" s="114"/>
      <c r="J820" s="11"/>
      <c r="K820" s="11"/>
      <c r="L820" s="11"/>
      <c r="M820" s="30"/>
      <c r="N820" s="88"/>
      <c r="O820" s="30"/>
      <c r="P820" s="11"/>
      <c r="Q820" s="11"/>
      <c r="R820" s="11"/>
      <c r="S820" s="11"/>
      <c r="T820" s="11"/>
      <c r="U820" s="11"/>
      <c r="V820" s="11"/>
      <c r="W820" s="11"/>
      <c r="X820" s="11"/>
      <c r="Y820" s="11"/>
    </row>
    <row r="821" spans="1:25" ht="15" customHeight="1" x14ac:dyDescent="0.25">
      <c r="A821" s="102"/>
      <c r="B821" s="87"/>
      <c r="C821" s="11"/>
      <c r="D821" s="11"/>
      <c r="E821" s="11"/>
      <c r="F821" s="11"/>
      <c r="G821" s="13"/>
      <c r="H821" s="11"/>
      <c r="I821" s="114"/>
      <c r="J821" s="11"/>
      <c r="K821" s="11"/>
      <c r="L821" s="11"/>
      <c r="M821" s="11"/>
      <c r="N821" s="88"/>
      <c r="O821" s="30"/>
      <c r="P821" s="11"/>
      <c r="Q821" s="11"/>
      <c r="R821" s="11"/>
      <c r="S821" s="11"/>
      <c r="T821" s="11"/>
      <c r="U821" s="11"/>
      <c r="V821" s="11"/>
      <c r="W821" s="11"/>
      <c r="X821" s="11"/>
      <c r="Y821" s="11"/>
    </row>
    <row r="822" spans="1:25" ht="15" customHeight="1" x14ac:dyDescent="0.25">
      <c r="A822" s="102"/>
      <c r="B822" s="87"/>
      <c r="C822" s="11"/>
      <c r="D822" s="11"/>
      <c r="E822" s="11"/>
      <c r="F822" s="11"/>
      <c r="G822" s="13"/>
      <c r="H822" s="11"/>
      <c r="I822" s="114"/>
      <c r="J822" s="11"/>
      <c r="K822" s="11"/>
      <c r="L822" s="11"/>
      <c r="M822" s="11"/>
      <c r="N822" s="88"/>
      <c r="O822" s="30"/>
      <c r="P822" s="11"/>
      <c r="Q822" s="11"/>
      <c r="R822" s="11"/>
      <c r="S822" s="11"/>
      <c r="T822" s="11"/>
      <c r="U822" s="11"/>
      <c r="V822" s="11"/>
      <c r="W822" s="11"/>
      <c r="X822" s="11"/>
      <c r="Y822" s="11"/>
    </row>
    <row r="823" spans="1:25" ht="15" customHeight="1" x14ac:dyDescent="0.25">
      <c r="A823" s="102"/>
      <c r="B823" s="87"/>
      <c r="C823" s="11"/>
      <c r="D823" s="11"/>
      <c r="E823" s="11"/>
      <c r="F823" s="11"/>
      <c r="G823" s="13"/>
      <c r="H823" s="11"/>
      <c r="I823" s="114"/>
      <c r="J823" s="11"/>
      <c r="K823" s="11"/>
      <c r="L823" s="11"/>
      <c r="M823" s="30"/>
      <c r="N823" s="88"/>
      <c r="O823" s="30"/>
      <c r="P823" s="11"/>
      <c r="Q823" s="11"/>
      <c r="R823" s="11"/>
      <c r="S823" s="11"/>
      <c r="T823" s="11"/>
      <c r="U823" s="11"/>
      <c r="V823" s="11"/>
      <c r="W823" s="11"/>
      <c r="X823" s="11"/>
      <c r="Y823" s="11"/>
    </row>
    <row r="824" spans="1:25" ht="15" customHeight="1" x14ac:dyDescent="0.25">
      <c r="A824" s="102"/>
      <c r="B824" s="87"/>
      <c r="C824" s="11"/>
      <c r="D824" s="11"/>
      <c r="E824" s="11"/>
      <c r="F824" s="11"/>
      <c r="G824" s="13"/>
      <c r="H824" s="11"/>
      <c r="I824" s="114"/>
      <c r="J824" s="11"/>
      <c r="K824" s="11"/>
      <c r="L824" s="11"/>
      <c r="M824" s="30"/>
      <c r="N824" s="88"/>
      <c r="O824" s="30"/>
      <c r="P824" s="11"/>
      <c r="Q824" s="11"/>
      <c r="R824" s="11"/>
      <c r="S824" s="11"/>
      <c r="T824" s="11"/>
      <c r="U824" s="11"/>
      <c r="V824" s="11"/>
      <c r="W824" s="11"/>
      <c r="X824" s="11"/>
      <c r="Y824" s="11"/>
    </row>
    <row r="825" spans="1:25" ht="15" customHeight="1" x14ac:dyDescent="0.25">
      <c r="A825" s="102"/>
      <c r="B825" s="87"/>
      <c r="C825" s="11"/>
      <c r="D825" s="11"/>
      <c r="E825" s="11"/>
      <c r="F825" s="11"/>
      <c r="G825" s="13"/>
      <c r="H825" s="11"/>
      <c r="I825" s="114"/>
      <c r="J825" s="11"/>
      <c r="K825" s="11"/>
      <c r="L825" s="11"/>
      <c r="M825" s="30"/>
      <c r="N825" s="88"/>
      <c r="O825" s="30"/>
      <c r="P825" s="11"/>
      <c r="Q825" s="11"/>
      <c r="R825" s="11"/>
      <c r="S825" s="11"/>
      <c r="T825" s="11"/>
      <c r="U825" s="11"/>
      <c r="V825" s="11"/>
      <c r="W825" s="11"/>
      <c r="X825" s="11"/>
      <c r="Y825" s="11"/>
    </row>
    <row r="826" spans="1:25" ht="15" customHeight="1" x14ac:dyDescent="0.25">
      <c r="A826" s="102"/>
      <c r="B826" s="87"/>
      <c r="C826" s="11"/>
      <c r="D826" s="11"/>
      <c r="E826" s="11"/>
      <c r="F826" s="11"/>
      <c r="G826" s="13"/>
      <c r="H826" s="11"/>
      <c r="I826" s="114"/>
      <c r="J826" s="11"/>
      <c r="K826" s="11"/>
      <c r="L826" s="11"/>
      <c r="M826" s="30"/>
      <c r="N826" s="88"/>
      <c r="O826" s="30"/>
      <c r="P826" s="11"/>
      <c r="Q826" s="11"/>
      <c r="R826" s="11"/>
      <c r="S826" s="11"/>
      <c r="T826" s="11"/>
      <c r="U826" s="11"/>
      <c r="V826" s="11"/>
      <c r="W826" s="11"/>
      <c r="X826" s="11"/>
      <c r="Y826" s="11"/>
    </row>
    <row r="827" spans="1:25" ht="15" customHeight="1" x14ac:dyDescent="0.25">
      <c r="A827" s="102"/>
      <c r="B827" s="87"/>
      <c r="C827" s="11"/>
      <c r="D827" s="11"/>
      <c r="E827" s="11"/>
      <c r="F827" s="11"/>
      <c r="G827" s="13"/>
      <c r="H827" s="11"/>
      <c r="I827" s="114"/>
      <c r="J827" s="11"/>
      <c r="K827" s="11"/>
      <c r="L827" s="11"/>
      <c r="M827" s="30"/>
      <c r="N827" s="88"/>
      <c r="O827" s="30"/>
      <c r="P827" s="11"/>
      <c r="Q827" s="11"/>
      <c r="R827" s="11"/>
      <c r="S827" s="11"/>
      <c r="T827" s="11"/>
      <c r="U827" s="11"/>
      <c r="V827" s="11"/>
      <c r="W827" s="11"/>
      <c r="X827" s="11"/>
      <c r="Y827" s="11"/>
    </row>
    <row r="828" spans="1:25" ht="15" customHeight="1" x14ac:dyDescent="0.25">
      <c r="A828" s="102"/>
      <c r="B828" s="87"/>
      <c r="C828" s="11"/>
      <c r="D828" s="11"/>
      <c r="E828" s="11"/>
      <c r="F828" s="11"/>
      <c r="G828" s="13"/>
      <c r="H828" s="11"/>
      <c r="I828" s="11"/>
      <c r="J828" s="11"/>
      <c r="K828" s="11"/>
      <c r="L828" s="11"/>
      <c r="M828" s="11"/>
      <c r="N828" s="130"/>
      <c r="O828" s="30"/>
      <c r="P828" s="11"/>
      <c r="Q828" s="11"/>
      <c r="R828" s="11"/>
      <c r="S828" s="11"/>
      <c r="T828" s="11"/>
      <c r="U828" s="107"/>
      <c r="V828" s="11"/>
      <c r="W828" s="11"/>
      <c r="X828" s="11"/>
      <c r="Y828" s="11"/>
    </row>
    <row r="829" spans="1:25" ht="15" customHeight="1" x14ac:dyDescent="0.25">
      <c r="A829" s="102"/>
      <c r="B829" s="87"/>
      <c r="C829" s="11"/>
      <c r="D829" s="11"/>
      <c r="E829" s="11"/>
      <c r="F829" s="11"/>
      <c r="G829" s="13"/>
      <c r="H829" s="11"/>
      <c r="I829" s="11"/>
      <c r="J829" s="11"/>
      <c r="K829" s="11"/>
      <c r="L829" s="11"/>
      <c r="M829" s="30"/>
      <c r="N829" s="130"/>
      <c r="O829" s="30"/>
      <c r="P829" s="11"/>
      <c r="Q829" s="11"/>
      <c r="R829" s="11"/>
      <c r="S829" s="11"/>
      <c r="T829" s="11"/>
      <c r="U829" s="107"/>
      <c r="V829" s="11"/>
      <c r="W829" s="11"/>
      <c r="X829" s="11"/>
      <c r="Y829" s="11"/>
    </row>
    <row r="830" spans="1:25" ht="15" customHeight="1" x14ac:dyDescent="0.25">
      <c r="A830" s="102"/>
      <c r="B830" s="87"/>
      <c r="C830" s="11"/>
      <c r="D830" s="11"/>
      <c r="E830" s="11"/>
      <c r="F830" s="11"/>
      <c r="G830" s="13"/>
      <c r="H830" s="11"/>
      <c r="I830" s="11"/>
      <c r="J830" s="11"/>
      <c r="K830" s="11"/>
      <c r="L830" s="11"/>
      <c r="M830" s="30"/>
      <c r="N830" s="130"/>
      <c r="O830" s="30"/>
      <c r="P830" s="11"/>
      <c r="Q830" s="11"/>
      <c r="R830" s="11"/>
      <c r="S830" s="11"/>
      <c r="T830" s="11"/>
      <c r="U830" s="107"/>
      <c r="V830" s="11"/>
      <c r="W830" s="11"/>
      <c r="X830" s="11"/>
      <c r="Y830" s="11"/>
    </row>
    <row r="831" spans="1:25" ht="15" customHeight="1" x14ac:dyDescent="0.25">
      <c r="A831" s="102"/>
      <c r="B831" s="87"/>
      <c r="C831" s="11"/>
      <c r="D831" s="11"/>
      <c r="E831" s="11"/>
      <c r="F831" s="11"/>
      <c r="G831" s="13"/>
      <c r="H831" s="11"/>
      <c r="I831" s="11"/>
      <c r="J831" s="11"/>
      <c r="K831" s="11"/>
      <c r="L831" s="11"/>
      <c r="M831" s="30"/>
      <c r="N831" s="130"/>
      <c r="O831" s="30"/>
      <c r="P831" s="11"/>
      <c r="Q831" s="11"/>
      <c r="R831" s="11"/>
      <c r="S831" s="11"/>
      <c r="T831" s="11"/>
      <c r="U831" s="107"/>
      <c r="V831" s="11"/>
      <c r="W831" s="11"/>
      <c r="X831" s="11"/>
      <c r="Y831" s="11"/>
    </row>
    <row r="832" spans="1:25" ht="15" customHeight="1" x14ac:dyDescent="0.25">
      <c r="A832" s="102"/>
      <c r="B832" s="87"/>
      <c r="C832" s="11"/>
      <c r="D832" s="11"/>
      <c r="E832" s="11"/>
      <c r="F832" s="11"/>
      <c r="G832" s="13"/>
      <c r="H832" s="11"/>
      <c r="I832" s="11"/>
      <c r="J832" s="11"/>
      <c r="K832" s="11"/>
      <c r="L832" s="11"/>
      <c r="M832" s="30"/>
      <c r="N832" s="130"/>
      <c r="O832" s="30"/>
      <c r="P832" s="11"/>
      <c r="Q832" s="11"/>
      <c r="R832" s="11"/>
      <c r="S832" s="11"/>
      <c r="T832" s="11"/>
      <c r="U832" s="107"/>
      <c r="V832" s="11"/>
      <c r="W832" s="11"/>
      <c r="X832" s="11"/>
      <c r="Y832" s="11"/>
    </row>
    <row r="833" spans="1:25" ht="15" customHeight="1" x14ac:dyDescent="0.25">
      <c r="A833" s="102"/>
      <c r="B833" s="87"/>
      <c r="C833" s="11"/>
      <c r="D833" s="11"/>
      <c r="E833" s="11"/>
      <c r="F833" s="11"/>
      <c r="G833" s="13"/>
      <c r="H833" s="11"/>
      <c r="I833" s="11"/>
      <c r="J833" s="11"/>
      <c r="K833" s="11"/>
      <c r="L833" s="11"/>
      <c r="M833" s="30"/>
      <c r="N833" s="130"/>
      <c r="O833" s="30"/>
      <c r="P833" s="11"/>
      <c r="Q833" s="11"/>
      <c r="R833" s="11"/>
      <c r="S833" s="11"/>
      <c r="T833" s="11"/>
      <c r="U833" s="107"/>
      <c r="V833" s="11"/>
      <c r="W833" s="11"/>
      <c r="X833" s="11"/>
      <c r="Y833" s="11"/>
    </row>
    <row r="834" spans="1:25" ht="15" customHeight="1" x14ac:dyDescent="0.25">
      <c r="A834" s="102"/>
      <c r="B834" s="87"/>
      <c r="C834" s="11"/>
      <c r="D834" s="11"/>
      <c r="E834" s="11"/>
      <c r="F834" s="11"/>
      <c r="G834" s="13"/>
      <c r="H834" s="11"/>
      <c r="I834" s="11"/>
      <c r="J834" s="11"/>
      <c r="K834" s="11"/>
      <c r="L834" s="11"/>
      <c r="M834" s="30"/>
      <c r="N834" s="130"/>
      <c r="O834" s="30"/>
      <c r="P834" s="11"/>
      <c r="Q834" s="11"/>
      <c r="R834" s="11"/>
      <c r="S834" s="11"/>
      <c r="T834" s="11"/>
      <c r="U834" s="107"/>
      <c r="V834" s="11"/>
      <c r="W834" s="11"/>
      <c r="X834" s="11"/>
      <c r="Y834" s="11"/>
    </row>
    <row r="835" spans="1:25" ht="15" customHeight="1" x14ac:dyDescent="0.25">
      <c r="A835" s="102"/>
      <c r="B835" s="87"/>
      <c r="C835" s="11"/>
      <c r="D835" s="11"/>
      <c r="E835" s="11"/>
      <c r="F835" s="11"/>
      <c r="G835" s="13"/>
      <c r="H835" s="11"/>
      <c r="I835" s="11"/>
      <c r="J835" s="11"/>
      <c r="K835" s="11"/>
      <c r="L835" s="11"/>
      <c r="M835" s="30"/>
      <c r="N835" s="130"/>
      <c r="O835" s="30"/>
      <c r="P835" s="11"/>
      <c r="Q835" s="11"/>
      <c r="R835" s="11"/>
      <c r="S835" s="11"/>
      <c r="T835" s="11"/>
      <c r="U835" s="107"/>
      <c r="V835" s="11"/>
      <c r="W835" s="11"/>
      <c r="X835" s="11"/>
      <c r="Y835" s="11"/>
    </row>
    <row r="836" spans="1:25" ht="15" customHeight="1" x14ac:dyDescent="0.25">
      <c r="A836" s="102"/>
      <c r="B836" s="87"/>
      <c r="C836" s="11"/>
      <c r="D836" s="11"/>
      <c r="E836" s="11"/>
      <c r="F836" s="11"/>
      <c r="G836" s="13"/>
      <c r="H836" s="11"/>
      <c r="I836" s="11"/>
      <c r="J836" s="11"/>
      <c r="K836" s="11"/>
      <c r="L836" s="11"/>
      <c r="M836" s="11"/>
      <c r="N836" s="130"/>
      <c r="O836" s="30"/>
      <c r="P836" s="11"/>
      <c r="Q836" s="11"/>
      <c r="R836" s="11"/>
      <c r="S836" s="11"/>
      <c r="T836" s="11"/>
      <c r="U836" s="107"/>
      <c r="V836" s="11"/>
      <c r="W836" s="11"/>
      <c r="X836" s="11"/>
      <c r="Y836" s="11"/>
    </row>
    <row r="837" spans="1:25" ht="15" customHeight="1" x14ac:dyDescent="0.25">
      <c r="A837" s="102"/>
      <c r="B837" s="87"/>
      <c r="C837" s="11"/>
      <c r="D837" s="11"/>
      <c r="E837" s="11"/>
      <c r="F837" s="11"/>
      <c r="G837" s="13"/>
      <c r="H837" s="11"/>
      <c r="I837" s="11"/>
      <c r="J837" s="11"/>
      <c r="K837" s="11"/>
      <c r="L837" s="11"/>
      <c r="M837" s="11"/>
      <c r="N837" s="130"/>
      <c r="O837" s="30"/>
      <c r="P837" s="11"/>
      <c r="Q837" s="11"/>
      <c r="R837" s="11"/>
      <c r="S837" s="11"/>
      <c r="T837" s="11"/>
      <c r="U837" s="107"/>
      <c r="V837" s="11"/>
      <c r="W837" s="11"/>
      <c r="X837" s="11"/>
      <c r="Y837" s="11"/>
    </row>
    <row r="838" spans="1:25" ht="15" customHeight="1" x14ac:dyDescent="0.25">
      <c r="A838" s="102"/>
      <c r="B838" s="87"/>
      <c r="C838" s="11"/>
      <c r="D838" s="11"/>
      <c r="E838" s="11"/>
      <c r="F838" s="11"/>
      <c r="G838" s="13"/>
      <c r="H838" s="11"/>
      <c r="I838" s="11"/>
      <c r="J838" s="11"/>
      <c r="K838" s="11"/>
      <c r="L838" s="11"/>
      <c r="M838" s="30"/>
      <c r="N838" s="130"/>
      <c r="O838" s="30"/>
      <c r="P838" s="11"/>
      <c r="Q838" s="11"/>
      <c r="R838" s="11"/>
      <c r="S838" s="11"/>
      <c r="T838" s="11"/>
      <c r="U838" s="107"/>
      <c r="V838" s="11"/>
      <c r="W838" s="11"/>
      <c r="X838" s="11"/>
      <c r="Y838" s="11"/>
    </row>
    <row r="839" spans="1:25" ht="15" customHeight="1" x14ac:dyDescent="0.25">
      <c r="A839" s="102"/>
      <c r="B839" s="87"/>
      <c r="C839" s="11"/>
      <c r="D839" s="11"/>
      <c r="E839" s="11"/>
      <c r="F839" s="11"/>
      <c r="G839" s="13"/>
      <c r="H839" s="11"/>
      <c r="I839" s="11"/>
      <c r="J839" s="11"/>
      <c r="K839" s="11"/>
      <c r="L839" s="11"/>
      <c r="M839" s="30"/>
      <c r="N839" s="130"/>
      <c r="O839" s="30"/>
      <c r="P839" s="11"/>
      <c r="Q839" s="11"/>
      <c r="R839" s="11"/>
      <c r="S839" s="11"/>
      <c r="T839" s="11"/>
      <c r="U839" s="107"/>
      <c r="V839" s="11"/>
      <c r="W839" s="11"/>
      <c r="X839" s="11"/>
      <c r="Y839" s="11"/>
    </row>
    <row r="840" spans="1:25" ht="15" customHeight="1" x14ac:dyDescent="0.25">
      <c r="A840" s="102"/>
      <c r="B840" s="87"/>
      <c r="C840" s="11"/>
      <c r="D840" s="11"/>
      <c r="E840" s="11"/>
      <c r="F840" s="11"/>
      <c r="G840" s="13"/>
      <c r="H840" s="11"/>
      <c r="I840" s="11"/>
      <c r="J840" s="11"/>
      <c r="K840" s="11"/>
      <c r="L840" s="11"/>
      <c r="M840" s="30"/>
      <c r="N840" s="130"/>
      <c r="O840" s="30"/>
      <c r="P840" s="11"/>
      <c r="Q840" s="11"/>
      <c r="R840" s="11"/>
      <c r="S840" s="11"/>
      <c r="T840" s="11"/>
      <c r="U840" s="107"/>
      <c r="V840" s="11"/>
      <c r="W840" s="11"/>
      <c r="X840" s="11"/>
      <c r="Y840" s="11"/>
    </row>
    <row r="841" spans="1:25" ht="15" customHeight="1" x14ac:dyDescent="0.25">
      <c r="A841" s="102"/>
      <c r="B841" s="87"/>
      <c r="C841" s="11"/>
      <c r="D841" s="11"/>
      <c r="E841" s="11"/>
      <c r="F841" s="11"/>
      <c r="G841" s="13"/>
      <c r="H841" s="11"/>
      <c r="I841" s="11"/>
      <c r="J841" s="11"/>
      <c r="K841" s="11"/>
      <c r="L841" s="11"/>
      <c r="M841" s="11"/>
      <c r="N841" s="130"/>
      <c r="O841" s="30"/>
      <c r="P841" s="11"/>
      <c r="Q841" s="11"/>
      <c r="R841" s="11"/>
      <c r="S841" s="11"/>
      <c r="T841" s="11"/>
      <c r="U841" s="107"/>
      <c r="V841" s="11"/>
      <c r="W841" s="11"/>
      <c r="X841" s="11"/>
      <c r="Y841" s="11"/>
    </row>
    <row r="842" spans="1:25" ht="15" customHeight="1" x14ac:dyDescent="0.25">
      <c r="A842" s="102"/>
      <c r="B842" s="87"/>
      <c r="C842" s="11"/>
      <c r="D842" s="11"/>
      <c r="E842" s="11"/>
      <c r="F842" s="11"/>
      <c r="G842" s="13"/>
      <c r="H842" s="11"/>
      <c r="I842" s="11"/>
      <c r="J842" s="11"/>
      <c r="K842" s="11"/>
      <c r="L842" s="11"/>
      <c r="M842" s="30"/>
      <c r="N842" s="130"/>
      <c r="O842" s="30"/>
      <c r="P842" s="11"/>
      <c r="Q842" s="11"/>
      <c r="R842" s="11"/>
      <c r="S842" s="11"/>
      <c r="T842" s="11"/>
      <c r="U842" s="107"/>
      <c r="V842" s="11"/>
      <c r="W842" s="11"/>
      <c r="X842" s="11"/>
      <c r="Y842" s="11"/>
    </row>
    <row r="843" spans="1:25" ht="15" customHeight="1" x14ac:dyDescent="0.25">
      <c r="A843" s="102"/>
      <c r="B843" s="87"/>
      <c r="C843" s="11"/>
      <c r="D843" s="11"/>
      <c r="E843" s="11"/>
      <c r="F843" s="11"/>
      <c r="G843" s="13"/>
      <c r="H843" s="11"/>
      <c r="I843" s="11"/>
      <c r="J843" s="11"/>
      <c r="K843" s="11"/>
      <c r="L843" s="11"/>
      <c r="M843" s="30"/>
      <c r="N843" s="130"/>
      <c r="O843" s="30"/>
      <c r="P843" s="11"/>
      <c r="Q843" s="11"/>
      <c r="R843" s="11"/>
      <c r="S843" s="11"/>
      <c r="T843" s="11"/>
      <c r="U843" s="107"/>
      <c r="V843" s="11"/>
      <c r="W843" s="11"/>
      <c r="X843" s="11"/>
      <c r="Y843" s="11"/>
    </row>
    <row r="844" spans="1:25" ht="15" customHeight="1" x14ac:dyDescent="0.25">
      <c r="A844" s="102"/>
      <c r="B844" s="87"/>
      <c r="C844" s="11"/>
      <c r="D844" s="11"/>
      <c r="E844" s="11"/>
      <c r="F844" s="11"/>
      <c r="G844" s="13"/>
      <c r="H844" s="11"/>
      <c r="I844" s="11"/>
      <c r="J844" s="11"/>
      <c r="K844" s="11"/>
      <c r="L844" s="11"/>
      <c r="M844" s="30"/>
      <c r="N844" s="130"/>
      <c r="O844" s="30"/>
      <c r="P844" s="11"/>
      <c r="Q844" s="11"/>
      <c r="R844" s="11"/>
      <c r="S844" s="11"/>
      <c r="T844" s="11"/>
      <c r="U844" s="107"/>
      <c r="V844" s="11"/>
      <c r="W844" s="11"/>
      <c r="X844" s="11"/>
      <c r="Y844" s="11"/>
    </row>
    <row r="845" spans="1:25" ht="15" customHeight="1" x14ac:dyDescent="0.25">
      <c r="A845" s="102"/>
      <c r="B845" s="87"/>
      <c r="C845" s="11"/>
      <c r="D845" s="11"/>
      <c r="E845" s="11"/>
      <c r="F845" s="11"/>
      <c r="G845" s="13"/>
      <c r="H845" s="11"/>
      <c r="I845" s="11"/>
      <c r="J845" s="11"/>
      <c r="K845" s="11"/>
      <c r="L845" s="11"/>
      <c r="M845" s="30"/>
      <c r="N845" s="130"/>
      <c r="O845" s="30"/>
      <c r="P845" s="11"/>
      <c r="Q845" s="11"/>
      <c r="R845" s="11"/>
      <c r="S845" s="11"/>
      <c r="T845" s="11"/>
      <c r="U845" s="107"/>
      <c r="V845" s="11"/>
      <c r="W845" s="11"/>
      <c r="X845" s="11"/>
      <c r="Y845" s="11"/>
    </row>
    <row r="846" spans="1:25" ht="15" customHeight="1" x14ac:dyDescent="0.25">
      <c r="A846" s="102"/>
      <c r="B846" s="87"/>
      <c r="C846" s="11"/>
      <c r="D846" s="11"/>
      <c r="E846" s="11"/>
      <c r="F846" s="11"/>
      <c r="G846" s="13"/>
      <c r="H846" s="11"/>
      <c r="I846" s="11"/>
      <c r="J846" s="11"/>
      <c r="K846" s="11"/>
      <c r="L846" s="11"/>
      <c r="M846" s="11"/>
      <c r="N846" s="130"/>
      <c r="O846" s="30"/>
      <c r="P846" s="11"/>
      <c r="Q846" s="11"/>
      <c r="R846" s="11"/>
      <c r="S846" s="11"/>
      <c r="T846" s="11"/>
      <c r="U846" s="107"/>
      <c r="V846" s="11"/>
      <c r="W846" s="11"/>
      <c r="X846" s="11"/>
      <c r="Y846" s="11"/>
    </row>
    <row r="847" spans="1:25" ht="15" customHeight="1" x14ac:dyDescent="0.25">
      <c r="A847" s="102"/>
      <c r="B847" s="87"/>
      <c r="C847" s="11"/>
      <c r="D847" s="11"/>
      <c r="E847" s="11"/>
      <c r="F847" s="11"/>
      <c r="G847" s="13"/>
      <c r="H847" s="11"/>
      <c r="I847" s="11"/>
      <c r="J847" s="11"/>
      <c r="K847" s="11"/>
      <c r="L847" s="11"/>
      <c r="M847" s="30"/>
      <c r="N847" s="130"/>
      <c r="O847" s="30"/>
      <c r="P847" s="11"/>
      <c r="Q847" s="11"/>
      <c r="R847" s="11"/>
      <c r="S847" s="11"/>
      <c r="T847" s="11"/>
      <c r="U847" s="107"/>
      <c r="V847" s="11"/>
      <c r="W847" s="11"/>
      <c r="X847" s="11"/>
      <c r="Y847" s="11"/>
    </row>
    <row r="848" spans="1:25" ht="15" customHeight="1" x14ac:dyDescent="0.25">
      <c r="A848" s="102"/>
      <c r="B848" s="87"/>
      <c r="C848" s="11"/>
      <c r="D848" s="11"/>
      <c r="E848" s="11"/>
      <c r="F848" s="11"/>
      <c r="G848" s="13"/>
      <c r="H848" s="11"/>
      <c r="I848" s="11"/>
      <c r="J848" s="11"/>
      <c r="K848" s="11"/>
      <c r="L848" s="11"/>
      <c r="M848" s="30"/>
      <c r="N848" s="130"/>
      <c r="O848" s="30"/>
      <c r="P848" s="11"/>
      <c r="Q848" s="11"/>
      <c r="R848" s="11"/>
      <c r="S848" s="11"/>
      <c r="T848" s="11"/>
      <c r="U848" s="107"/>
      <c r="V848" s="11"/>
      <c r="W848" s="11"/>
      <c r="X848" s="11"/>
      <c r="Y848" s="11"/>
    </row>
    <row r="849" spans="1:25" ht="15" customHeight="1" x14ac:dyDescent="0.25">
      <c r="A849" s="102"/>
      <c r="B849" s="87"/>
      <c r="C849" s="11"/>
      <c r="D849" s="11"/>
      <c r="E849" s="11"/>
      <c r="F849" s="11"/>
      <c r="G849" s="13"/>
      <c r="H849" s="11"/>
      <c r="I849" s="11"/>
      <c r="J849" s="11"/>
      <c r="K849" s="11"/>
      <c r="L849" s="11"/>
      <c r="M849" s="30"/>
      <c r="N849" s="130"/>
      <c r="O849" s="30"/>
      <c r="P849" s="11"/>
      <c r="Q849" s="11"/>
      <c r="R849" s="11"/>
      <c r="S849" s="11"/>
      <c r="T849" s="11"/>
      <c r="U849" s="107"/>
      <c r="V849" s="11"/>
      <c r="W849" s="11"/>
      <c r="X849" s="11"/>
      <c r="Y849" s="11"/>
    </row>
    <row r="850" spans="1:25" ht="15" customHeight="1" x14ac:dyDescent="0.25">
      <c r="A850" s="102"/>
      <c r="B850" s="87"/>
      <c r="C850" s="11"/>
      <c r="D850" s="11"/>
      <c r="E850" s="11"/>
      <c r="F850" s="11"/>
      <c r="G850" s="13"/>
      <c r="H850" s="11"/>
      <c r="I850" s="11"/>
      <c r="J850" s="11"/>
      <c r="K850" s="11"/>
      <c r="L850" s="11"/>
      <c r="M850" s="30"/>
      <c r="N850" s="130"/>
      <c r="O850" s="30"/>
      <c r="P850" s="11"/>
      <c r="Q850" s="11"/>
      <c r="R850" s="11"/>
      <c r="S850" s="11"/>
      <c r="T850" s="11"/>
      <c r="U850" s="107"/>
      <c r="V850" s="11"/>
      <c r="W850" s="11"/>
      <c r="X850" s="11"/>
      <c r="Y850" s="11"/>
    </row>
    <row r="851" spans="1:25" ht="15" customHeight="1" x14ac:dyDescent="0.25">
      <c r="A851" s="102"/>
      <c r="B851" s="87"/>
      <c r="C851" s="11"/>
      <c r="D851" s="11"/>
      <c r="E851" s="11"/>
      <c r="F851" s="11"/>
      <c r="G851" s="13"/>
      <c r="H851" s="11"/>
      <c r="I851" s="11"/>
      <c r="J851" s="11"/>
      <c r="K851" s="11"/>
      <c r="L851" s="11"/>
      <c r="M851" s="30"/>
      <c r="N851" s="130"/>
      <c r="O851" s="30"/>
      <c r="P851" s="11"/>
      <c r="Q851" s="11"/>
      <c r="R851" s="11"/>
      <c r="S851" s="11"/>
      <c r="T851" s="11"/>
      <c r="U851" s="107"/>
      <c r="V851" s="11"/>
      <c r="W851" s="11"/>
      <c r="X851" s="11"/>
      <c r="Y851" s="11"/>
    </row>
    <row r="852" spans="1:25" ht="15" customHeight="1" x14ac:dyDescent="0.25">
      <c r="A852" s="102"/>
      <c r="B852" s="87"/>
      <c r="C852" s="11"/>
      <c r="D852" s="11"/>
      <c r="E852" s="11"/>
      <c r="F852" s="11"/>
      <c r="G852" s="13"/>
      <c r="H852" s="11"/>
      <c r="I852" s="11"/>
      <c r="J852" s="11"/>
      <c r="K852" s="11"/>
      <c r="L852" s="11"/>
      <c r="M852" s="11"/>
      <c r="N852" s="130"/>
      <c r="O852" s="30"/>
      <c r="P852" s="11"/>
      <c r="Q852" s="11"/>
      <c r="R852" s="11"/>
      <c r="S852" s="11"/>
      <c r="T852" s="11"/>
      <c r="U852" s="107"/>
      <c r="V852" s="11"/>
      <c r="W852" s="11"/>
      <c r="X852" s="11"/>
      <c r="Y852" s="11"/>
    </row>
    <row r="853" spans="1:25" ht="15" customHeight="1" x14ac:dyDescent="0.25">
      <c r="A853" s="102"/>
      <c r="B853" s="87"/>
      <c r="C853" s="11"/>
      <c r="D853" s="11"/>
      <c r="E853" s="11"/>
      <c r="F853" s="11"/>
      <c r="G853" s="13"/>
      <c r="H853" s="11"/>
      <c r="I853" s="11"/>
      <c r="J853" s="11"/>
      <c r="K853" s="11"/>
      <c r="L853" s="11"/>
      <c r="M853" s="11"/>
      <c r="N853" s="130"/>
      <c r="O853" s="30"/>
      <c r="P853" s="11"/>
      <c r="Q853" s="11"/>
      <c r="R853" s="11"/>
      <c r="S853" s="11"/>
      <c r="T853" s="11"/>
      <c r="U853" s="107"/>
      <c r="V853" s="11"/>
      <c r="W853" s="11"/>
      <c r="X853" s="11"/>
      <c r="Y853" s="11"/>
    </row>
    <row r="854" spans="1:25" ht="15" customHeight="1" x14ac:dyDescent="0.25">
      <c r="A854" s="102"/>
      <c r="B854" s="87"/>
      <c r="C854" s="11"/>
      <c r="D854" s="11"/>
      <c r="E854" s="11"/>
      <c r="F854" s="11"/>
      <c r="G854" s="13"/>
      <c r="H854" s="11"/>
      <c r="I854" s="11"/>
      <c r="J854" s="11"/>
      <c r="K854" s="11"/>
      <c r="L854" s="11"/>
      <c r="M854" s="30"/>
      <c r="N854" s="130"/>
      <c r="O854" s="30"/>
      <c r="P854" s="11"/>
      <c r="Q854" s="11"/>
      <c r="R854" s="11"/>
      <c r="S854" s="11"/>
      <c r="T854" s="11"/>
      <c r="U854" s="107"/>
      <c r="V854" s="11"/>
      <c r="W854" s="11"/>
      <c r="X854" s="11"/>
      <c r="Y854" s="11"/>
    </row>
    <row r="855" spans="1:25" ht="15" customHeight="1" x14ac:dyDescent="0.25">
      <c r="A855" s="102"/>
      <c r="B855" s="87"/>
      <c r="C855" s="11"/>
      <c r="D855" s="11"/>
      <c r="E855" s="11"/>
      <c r="F855" s="11"/>
      <c r="G855" s="13"/>
      <c r="H855" s="11"/>
      <c r="I855" s="11"/>
      <c r="J855" s="11"/>
      <c r="K855" s="11"/>
      <c r="L855" s="11"/>
      <c r="M855" s="30"/>
      <c r="N855" s="130"/>
      <c r="O855" s="30"/>
      <c r="P855" s="11"/>
      <c r="Q855" s="11"/>
      <c r="R855" s="11"/>
      <c r="S855" s="11"/>
      <c r="T855" s="11"/>
      <c r="U855" s="107"/>
      <c r="V855" s="11"/>
      <c r="W855" s="11"/>
      <c r="X855" s="11"/>
      <c r="Y855" s="11"/>
    </row>
    <row r="856" spans="1:25" ht="15" customHeight="1" x14ac:dyDescent="0.25">
      <c r="A856" s="102"/>
      <c r="B856" s="87"/>
      <c r="C856" s="11"/>
      <c r="D856" s="11"/>
      <c r="E856" s="11"/>
      <c r="F856" s="11"/>
      <c r="G856" s="13"/>
      <c r="H856" s="11"/>
      <c r="I856" s="11"/>
      <c r="J856" s="11"/>
      <c r="K856" s="11"/>
      <c r="L856" s="11"/>
      <c r="M856" s="11"/>
      <c r="N856" s="130"/>
      <c r="O856" s="30"/>
      <c r="P856" s="11"/>
      <c r="Q856" s="11"/>
      <c r="R856" s="11"/>
      <c r="S856" s="11"/>
      <c r="T856" s="11"/>
      <c r="U856" s="107"/>
      <c r="V856" s="11"/>
      <c r="W856" s="11"/>
      <c r="X856" s="11"/>
      <c r="Y856" s="11"/>
    </row>
    <row r="857" spans="1:25" ht="15" customHeight="1" x14ac:dyDescent="0.25">
      <c r="A857" s="102"/>
      <c r="B857" s="87"/>
      <c r="C857" s="11"/>
      <c r="D857" s="11"/>
      <c r="E857" s="11"/>
      <c r="F857" s="11"/>
      <c r="G857" s="13"/>
      <c r="H857" s="11"/>
      <c r="I857" s="11"/>
      <c r="J857" s="11"/>
      <c r="K857" s="11"/>
      <c r="L857" s="11"/>
      <c r="M857" s="11"/>
      <c r="N857" s="130"/>
      <c r="O857" s="30"/>
      <c r="P857" s="11"/>
      <c r="Q857" s="11"/>
      <c r="R857" s="11"/>
      <c r="S857" s="11"/>
      <c r="T857" s="11"/>
      <c r="U857" s="107"/>
      <c r="V857" s="11"/>
      <c r="W857" s="11"/>
      <c r="X857" s="11"/>
      <c r="Y857" s="11"/>
    </row>
    <row r="858" spans="1:25" ht="15" customHeight="1" x14ac:dyDescent="0.25">
      <c r="A858" s="102"/>
      <c r="B858" s="87"/>
      <c r="C858" s="11"/>
      <c r="D858" s="11"/>
      <c r="E858" s="11"/>
      <c r="F858" s="11"/>
      <c r="G858" s="13"/>
      <c r="H858" s="11"/>
      <c r="I858" s="11"/>
      <c r="J858" s="11"/>
      <c r="K858" s="11"/>
      <c r="L858" s="11"/>
      <c r="M858" s="30"/>
      <c r="N858" s="130"/>
      <c r="O858" s="30"/>
      <c r="P858" s="11"/>
      <c r="Q858" s="11"/>
      <c r="R858" s="11"/>
      <c r="S858" s="11"/>
      <c r="T858" s="11"/>
      <c r="U858" s="107"/>
      <c r="V858" s="11"/>
      <c r="W858" s="11"/>
      <c r="X858" s="11"/>
      <c r="Y858" s="11"/>
    </row>
    <row r="859" spans="1:25" ht="15" customHeight="1" x14ac:dyDescent="0.25">
      <c r="A859" s="102"/>
      <c r="B859" s="87"/>
      <c r="C859" s="11"/>
      <c r="D859" s="11"/>
      <c r="E859" s="11"/>
      <c r="F859" s="11"/>
      <c r="G859" s="13"/>
      <c r="H859" s="11"/>
      <c r="I859" s="11"/>
      <c r="J859" s="11"/>
      <c r="K859" s="11"/>
      <c r="L859" s="11"/>
      <c r="M859" s="11"/>
      <c r="N859" s="130"/>
      <c r="O859" s="30"/>
      <c r="P859" s="11"/>
      <c r="Q859" s="11"/>
      <c r="R859" s="11"/>
      <c r="S859" s="11"/>
      <c r="T859" s="11"/>
      <c r="U859" s="107"/>
      <c r="V859" s="11"/>
      <c r="W859" s="11"/>
      <c r="X859" s="11"/>
      <c r="Y859" s="11"/>
    </row>
    <row r="860" spans="1:25" ht="15" customHeight="1" x14ac:dyDescent="0.25">
      <c r="A860" s="102"/>
      <c r="B860" s="87"/>
      <c r="C860" s="11"/>
      <c r="D860" s="11"/>
      <c r="E860" s="11"/>
      <c r="F860" s="11"/>
      <c r="G860" s="13"/>
      <c r="H860" s="11"/>
      <c r="I860" s="11"/>
      <c r="J860" s="11"/>
      <c r="K860" s="11"/>
      <c r="L860" s="11"/>
      <c r="M860" s="30"/>
      <c r="N860" s="130"/>
      <c r="O860" s="30"/>
      <c r="P860" s="11"/>
      <c r="Q860" s="11"/>
      <c r="R860" s="11"/>
      <c r="S860" s="11"/>
      <c r="T860" s="11"/>
      <c r="U860" s="107"/>
      <c r="V860" s="11"/>
      <c r="W860" s="11"/>
      <c r="X860" s="11"/>
      <c r="Y860" s="11"/>
    </row>
    <row r="861" spans="1:25" ht="15" customHeight="1" x14ac:dyDescent="0.25">
      <c r="A861" s="102"/>
      <c r="B861" s="87"/>
      <c r="C861" s="11"/>
      <c r="D861" s="11"/>
      <c r="E861" s="11"/>
      <c r="F861" s="11"/>
      <c r="G861" s="13"/>
      <c r="H861" s="11"/>
      <c r="I861" s="11"/>
      <c r="J861" s="11"/>
      <c r="K861" s="11"/>
      <c r="L861" s="11"/>
      <c r="M861" s="30"/>
      <c r="N861" s="130"/>
      <c r="O861" s="30"/>
      <c r="P861" s="11"/>
      <c r="Q861" s="11"/>
      <c r="R861" s="11"/>
      <c r="S861" s="11"/>
      <c r="T861" s="11"/>
      <c r="U861" s="107"/>
      <c r="V861" s="11"/>
      <c r="W861" s="11"/>
      <c r="X861" s="11"/>
      <c r="Y861" s="11"/>
    </row>
    <row r="862" spans="1:25" ht="15" customHeight="1" x14ac:dyDescent="0.25">
      <c r="A862" s="102"/>
      <c r="B862" s="87"/>
      <c r="C862" s="11"/>
      <c r="D862" s="11"/>
      <c r="E862" s="11"/>
      <c r="F862" s="11"/>
      <c r="G862" s="13"/>
      <c r="H862" s="11"/>
      <c r="I862" s="11"/>
      <c r="J862" s="11"/>
      <c r="K862" s="11"/>
      <c r="L862" s="11"/>
      <c r="M862" s="30"/>
      <c r="N862" s="130"/>
      <c r="O862" s="30"/>
      <c r="P862" s="11"/>
      <c r="Q862" s="11"/>
      <c r="R862" s="11"/>
      <c r="S862" s="11"/>
      <c r="T862" s="11"/>
      <c r="U862" s="107"/>
      <c r="V862" s="11"/>
      <c r="W862" s="11"/>
      <c r="X862" s="11"/>
      <c r="Y862" s="11"/>
    </row>
    <row r="863" spans="1:25" ht="15" customHeight="1" x14ac:dyDescent="0.25">
      <c r="A863" s="102"/>
      <c r="B863" s="87"/>
      <c r="C863" s="11"/>
      <c r="D863" s="11"/>
      <c r="E863" s="11"/>
      <c r="F863" s="11"/>
      <c r="G863" s="13"/>
      <c r="H863" s="11"/>
      <c r="I863" s="11"/>
      <c r="J863" s="11"/>
      <c r="K863" s="11"/>
      <c r="L863" s="11"/>
      <c r="M863" s="30"/>
      <c r="N863" s="130"/>
      <c r="O863" s="30"/>
      <c r="P863" s="11"/>
      <c r="Q863" s="11"/>
      <c r="R863" s="11"/>
      <c r="S863" s="11"/>
      <c r="T863" s="11"/>
      <c r="U863" s="107"/>
      <c r="V863" s="11"/>
      <c r="W863" s="11"/>
      <c r="X863" s="11"/>
      <c r="Y863" s="11"/>
    </row>
    <row r="864" spans="1:25" ht="15" customHeight="1" x14ac:dyDescent="0.25">
      <c r="A864" s="102"/>
      <c r="B864" s="87"/>
      <c r="C864" s="11"/>
      <c r="D864" s="11"/>
      <c r="E864" s="11"/>
      <c r="F864" s="11"/>
      <c r="G864" s="13"/>
      <c r="H864" s="11"/>
      <c r="I864" s="11"/>
      <c r="J864" s="11"/>
      <c r="K864" s="11"/>
      <c r="L864" s="11"/>
      <c r="M864" s="30"/>
      <c r="N864" s="130"/>
      <c r="O864" s="30"/>
      <c r="P864" s="11"/>
      <c r="Q864" s="11"/>
      <c r="R864" s="11"/>
      <c r="S864" s="11"/>
      <c r="T864" s="11"/>
      <c r="U864" s="107"/>
      <c r="V864" s="11"/>
      <c r="W864" s="11"/>
      <c r="X864" s="11"/>
      <c r="Y864" s="11"/>
    </row>
    <row r="865" spans="1:25" ht="15" customHeight="1" x14ac:dyDescent="0.25">
      <c r="A865" s="102"/>
      <c r="B865" s="87"/>
      <c r="C865" s="11"/>
      <c r="D865" s="11"/>
      <c r="E865" s="11"/>
      <c r="F865" s="11"/>
      <c r="G865" s="13"/>
      <c r="H865" s="11"/>
      <c r="I865" s="11"/>
      <c r="J865" s="11"/>
      <c r="K865" s="11"/>
      <c r="L865" s="11"/>
      <c r="M865" s="30"/>
      <c r="N865" s="130"/>
      <c r="O865" s="30"/>
      <c r="P865" s="11"/>
      <c r="Q865" s="11"/>
      <c r="R865" s="11"/>
      <c r="S865" s="11"/>
      <c r="T865" s="11"/>
      <c r="U865" s="107"/>
      <c r="V865" s="11"/>
      <c r="W865" s="11"/>
      <c r="X865" s="11"/>
      <c r="Y865" s="11"/>
    </row>
    <row r="866" spans="1:25" ht="15" customHeight="1" x14ac:dyDescent="0.25">
      <c r="A866" s="102"/>
      <c r="B866" s="87"/>
      <c r="C866" s="11"/>
      <c r="D866" s="11"/>
      <c r="E866" s="11"/>
      <c r="F866" s="11"/>
      <c r="G866" s="13"/>
      <c r="H866" s="11"/>
      <c r="I866" s="11"/>
      <c r="J866" s="11"/>
      <c r="K866" s="11"/>
      <c r="L866" s="11"/>
      <c r="M866" s="11"/>
      <c r="N866" s="130"/>
      <c r="O866" s="30"/>
      <c r="P866" s="11"/>
      <c r="Q866" s="11"/>
      <c r="R866" s="11"/>
      <c r="S866" s="11"/>
      <c r="T866" s="11"/>
      <c r="U866" s="107"/>
      <c r="V866" s="11"/>
      <c r="W866" s="11"/>
      <c r="X866" s="11"/>
      <c r="Y866" s="11"/>
    </row>
    <row r="867" spans="1:25" ht="15" customHeight="1" x14ac:dyDescent="0.25">
      <c r="A867" s="102"/>
      <c r="B867" s="87"/>
      <c r="C867" s="11"/>
      <c r="D867" s="11"/>
      <c r="E867" s="11"/>
      <c r="F867" s="11"/>
      <c r="G867" s="13"/>
      <c r="H867" s="11"/>
      <c r="I867" s="11"/>
      <c r="J867" s="11"/>
      <c r="K867" s="11"/>
      <c r="L867" s="11"/>
      <c r="M867" s="30"/>
      <c r="N867" s="130"/>
      <c r="O867" s="30"/>
      <c r="P867" s="11"/>
      <c r="Q867" s="11"/>
      <c r="R867" s="11"/>
      <c r="S867" s="11"/>
      <c r="T867" s="11"/>
      <c r="U867" s="107"/>
      <c r="V867" s="11"/>
      <c r="W867" s="11"/>
      <c r="X867" s="11"/>
      <c r="Y867" s="11"/>
    </row>
    <row r="868" spans="1:25" ht="15" customHeight="1" x14ac:dyDescent="0.25">
      <c r="A868" s="102"/>
      <c r="B868" s="87"/>
      <c r="C868" s="11"/>
      <c r="D868" s="11"/>
      <c r="E868" s="11"/>
      <c r="F868" s="11"/>
      <c r="G868" s="13"/>
      <c r="H868" s="11"/>
      <c r="I868" s="11"/>
      <c r="J868" s="11"/>
      <c r="K868" s="11"/>
      <c r="L868" s="11"/>
      <c r="M868" s="30"/>
      <c r="N868" s="130"/>
      <c r="O868" s="30"/>
      <c r="P868" s="11"/>
      <c r="Q868" s="11"/>
      <c r="R868" s="11"/>
      <c r="S868" s="11"/>
      <c r="T868" s="11"/>
      <c r="U868" s="107"/>
      <c r="V868" s="11"/>
      <c r="W868" s="11"/>
      <c r="X868" s="11"/>
      <c r="Y868" s="11"/>
    </row>
    <row r="869" spans="1:25" ht="15" customHeight="1" x14ac:dyDescent="0.25">
      <c r="A869" s="102"/>
      <c r="B869" s="87"/>
      <c r="C869" s="11"/>
      <c r="D869" s="11"/>
      <c r="E869" s="11"/>
      <c r="F869" s="11"/>
      <c r="G869" s="13"/>
      <c r="H869" s="11"/>
      <c r="I869" s="11"/>
      <c r="J869" s="11"/>
      <c r="K869" s="11"/>
      <c r="L869" s="11"/>
      <c r="M869" s="30"/>
      <c r="N869" s="130"/>
      <c r="O869" s="30"/>
      <c r="P869" s="11"/>
      <c r="Q869" s="11"/>
      <c r="R869" s="11"/>
      <c r="S869" s="11"/>
      <c r="T869" s="11"/>
      <c r="U869" s="107"/>
      <c r="V869" s="11"/>
      <c r="W869" s="11"/>
      <c r="X869" s="11"/>
      <c r="Y869" s="11"/>
    </row>
    <row r="870" spans="1:25" ht="15" customHeight="1" x14ac:dyDescent="0.25">
      <c r="A870" s="102"/>
      <c r="B870" s="87"/>
      <c r="C870" s="11"/>
      <c r="D870" s="11"/>
      <c r="E870" s="11"/>
      <c r="F870" s="11"/>
      <c r="G870" s="13"/>
      <c r="H870" s="11"/>
      <c r="I870" s="11"/>
      <c r="J870" s="11"/>
      <c r="K870" s="11"/>
      <c r="L870" s="11"/>
      <c r="M870" s="30"/>
      <c r="N870" s="130"/>
      <c r="O870" s="30"/>
      <c r="P870" s="11"/>
      <c r="Q870" s="11"/>
      <c r="R870" s="11"/>
      <c r="S870" s="11"/>
      <c r="T870" s="11"/>
      <c r="U870" s="107"/>
      <c r="V870" s="11"/>
      <c r="W870" s="11"/>
      <c r="X870" s="11"/>
      <c r="Y870" s="11"/>
    </row>
    <row r="871" spans="1:25" ht="15" customHeight="1" x14ac:dyDescent="0.25">
      <c r="A871" s="102"/>
      <c r="B871" s="87"/>
      <c r="C871" s="11"/>
      <c r="D871" s="11"/>
      <c r="E871" s="11"/>
      <c r="F871" s="11"/>
      <c r="G871" s="13"/>
      <c r="H871" s="11"/>
      <c r="I871" s="11"/>
      <c r="J871" s="11"/>
      <c r="K871" s="11"/>
      <c r="L871" s="11"/>
      <c r="M871" s="30"/>
      <c r="N871" s="130"/>
      <c r="O871" s="30"/>
      <c r="P871" s="11"/>
      <c r="Q871" s="11"/>
      <c r="R871" s="11"/>
      <c r="S871" s="11"/>
      <c r="T871" s="11"/>
      <c r="U871" s="107"/>
      <c r="V871" s="11"/>
      <c r="W871" s="11"/>
      <c r="X871" s="11"/>
      <c r="Y871" s="11"/>
    </row>
    <row r="872" spans="1:25" ht="15" customHeight="1" x14ac:dyDescent="0.25">
      <c r="A872" s="102"/>
      <c r="B872" s="87"/>
      <c r="C872" s="11"/>
      <c r="D872" s="11"/>
      <c r="E872" s="11"/>
      <c r="F872" s="11"/>
      <c r="G872" s="13"/>
      <c r="H872" s="11"/>
      <c r="I872" s="11"/>
      <c r="J872" s="11"/>
      <c r="K872" s="11"/>
      <c r="L872" s="11"/>
      <c r="M872" s="30"/>
      <c r="N872" s="130"/>
      <c r="O872" s="30"/>
      <c r="P872" s="11"/>
      <c r="Q872" s="11"/>
      <c r="R872" s="11"/>
      <c r="S872" s="11"/>
      <c r="T872" s="11"/>
      <c r="U872" s="107"/>
      <c r="V872" s="11"/>
      <c r="W872" s="11"/>
      <c r="X872" s="11"/>
      <c r="Y872" s="11"/>
    </row>
    <row r="873" spans="1:25" ht="15" customHeight="1" x14ac:dyDescent="0.25">
      <c r="A873" s="102"/>
      <c r="B873" s="87"/>
      <c r="C873" s="11"/>
      <c r="D873" s="11"/>
      <c r="E873" s="11"/>
      <c r="F873" s="11"/>
      <c r="G873" s="13"/>
      <c r="H873" s="11"/>
      <c r="I873" s="11"/>
      <c r="J873" s="11"/>
      <c r="K873" s="11"/>
      <c r="L873" s="11"/>
      <c r="M873" s="30"/>
      <c r="N873" s="130"/>
      <c r="O873" s="30"/>
      <c r="P873" s="11"/>
      <c r="Q873" s="11"/>
      <c r="R873" s="11"/>
      <c r="S873" s="11"/>
      <c r="T873" s="11"/>
      <c r="U873" s="107"/>
      <c r="V873" s="11"/>
      <c r="W873" s="11"/>
      <c r="X873" s="11"/>
      <c r="Y873" s="11"/>
    </row>
    <row r="874" spans="1:25" ht="15" customHeight="1" x14ac:dyDescent="0.25">
      <c r="A874" s="102"/>
      <c r="B874" s="87"/>
      <c r="C874" s="11"/>
      <c r="D874" s="11"/>
      <c r="E874" s="11"/>
      <c r="F874" s="11"/>
      <c r="G874" s="13"/>
      <c r="H874" s="11"/>
      <c r="I874" s="11"/>
      <c r="J874" s="11"/>
      <c r="K874" s="11"/>
      <c r="L874" s="11"/>
      <c r="M874" s="30"/>
      <c r="N874" s="130"/>
      <c r="O874" s="30"/>
      <c r="P874" s="11"/>
      <c r="Q874" s="11"/>
      <c r="R874" s="11"/>
      <c r="S874" s="11"/>
      <c r="T874" s="11"/>
      <c r="U874" s="107"/>
      <c r="V874" s="11"/>
      <c r="W874" s="11"/>
      <c r="X874" s="11"/>
      <c r="Y874" s="11"/>
    </row>
    <row r="875" spans="1:25" ht="15" customHeight="1" x14ac:dyDescent="0.25">
      <c r="A875" s="102"/>
      <c r="B875" s="87"/>
      <c r="C875" s="11"/>
      <c r="D875" s="11"/>
      <c r="E875" s="11"/>
      <c r="F875" s="11"/>
      <c r="G875" s="13"/>
      <c r="H875" s="11"/>
      <c r="I875" s="11"/>
      <c r="J875" s="11"/>
      <c r="K875" s="11"/>
      <c r="L875" s="11"/>
      <c r="M875" s="30"/>
      <c r="N875" s="130"/>
      <c r="O875" s="30"/>
      <c r="P875" s="11"/>
      <c r="Q875" s="11"/>
      <c r="R875" s="11"/>
      <c r="S875" s="11"/>
      <c r="T875" s="11"/>
      <c r="U875" s="107"/>
      <c r="V875" s="11"/>
      <c r="W875" s="11"/>
      <c r="X875" s="11"/>
      <c r="Y875" s="11"/>
    </row>
    <row r="876" spans="1:25" ht="15" customHeight="1" x14ac:dyDescent="0.25">
      <c r="A876" s="102"/>
      <c r="B876" s="87"/>
      <c r="C876" s="11"/>
      <c r="D876" s="11"/>
      <c r="E876" s="11"/>
      <c r="F876" s="11"/>
      <c r="G876" s="13"/>
      <c r="H876" s="11"/>
      <c r="I876" s="11"/>
      <c r="J876" s="11"/>
      <c r="K876" s="11"/>
      <c r="L876" s="11"/>
      <c r="M876" s="30"/>
      <c r="N876" s="130"/>
      <c r="O876" s="30"/>
      <c r="P876" s="11"/>
      <c r="Q876" s="11"/>
      <c r="R876" s="11"/>
      <c r="S876" s="11"/>
      <c r="T876" s="11"/>
      <c r="U876" s="107"/>
      <c r="V876" s="11"/>
      <c r="W876" s="11"/>
      <c r="X876" s="11"/>
      <c r="Y876" s="11"/>
    </row>
    <row r="877" spans="1:25" ht="15" customHeight="1" x14ac:dyDescent="0.25">
      <c r="A877" s="102"/>
      <c r="B877" s="87"/>
      <c r="C877" s="11"/>
      <c r="D877" s="11"/>
      <c r="E877" s="11"/>
      <c r="F877" s="11"/>
      <c r="G877" s="13"/>
      <c r="H877" s="11"/>
      <c r="I877" s="11"/>
      <c r="J877" s="11"/>
      <c r="K877" s="11"/>
      <c r="L877" s="11"/>
      <c r="M877" s="30"/>
      <c r="N877" s="130"/>
      <c r="O877" s="30"/>
      <c r="P877" s="11"/>
      <c r="Q877" s="11"/>
      <c r="R877" s="11"/>
      <c r="S877" s="11"/>
      <c r="T877" s="11"/>
      <c r="U877" s="107"/>
      <c r="V877" s="11"/>
      <c r="W877" s="11"/>
      <c r="X877" s="11"/>
      <c r="Y877" s="11"/>
    </row>
    <row r="878" spans="1:25" ht="15" customHeight="1" x14ac:dyDescent="0.25">
      <c r="A878" s="102"/>
      <c r="B878" s="87"/>
      <c r="C878" s="11"/>
      <c r="D878" s="11"/>
      <c r="E878" s="11"/>
      <c r="F878" s="11"/>
      <c r="G878" s="13"/>
      <c r="H878" s="11"/>
      <c r="I878" s="11"/>
      <c r="J878" s="11"/>
      <c r="K878" s="11"/>
      <c r="L878" s="11"/>
      <c r="M878" s="30"/>
      <c r="N878" s="130"/>
      <c r="O878" s="30"/>
      <c r="P878" s="11"/>
      <c r="Q878" s="11"/>
      <c r="R878" s="11"/>
      <c r="S878" s="11"/>
      <c r="T878" s="11"/>
      <c r="U878" s="107"/>
      <c r="V878" s="11"/>
      <c r="W878" s="11"/>
      <c r="X878" s="11"/>
      <c r="Y878" s="11"/>
    </row>
    <row r="879" spans="1:25" ht="15" customHeight="1" x14ac:dyDescent="0.25">
      <c r="A879" s="102"/>
      <c r="B879" s="87"/>
      <c r="C879" s="11"/>
      <c r="D879" s="11"/>
      <c r="E879" s="11"/>
      <c r="F879" s="11"/>
      <c r="G879" s="13"/>
      <c r="H879" s="11"/>
      <c r="I879" s="11"/>
      <c r="J879" s="11"/>
      <c r="K879" s="11"/>
      <c r="L879" s="11"/>
      <c r="M879" s="30"/>
      <c r="N879" s="130"/>
      <c r="O879" s="30"/>
      <c r="P879" s="11"/>
      <c r="Q879" s="11"/>
      <c r="R879" s="11"/>
      <c r="S879" s="11"/>
      <c r="T879" s="11"/>
      <c r="U879" s="107"/>
      <c r="V879" s="11"/>
      <c r="W879" s="11"/>
      <c r="X879" s="11"/>
      <c r="Y879" s="11"/>
    </row>
    <row r="880" spans="1:25" ht="15" customHeight="1" x14ac:dyDescent="0.25">
      <c r="A880" s="102"/>
      <c r="B880" s="87"/>
      <c r="C880" s="11"/>
      <c r="D880" s="11"/>
      <c r="E880" s="11"/>
      <c r="F880" s="11"/>
      <c r="G880" s="13"/>
      <c r="H880" s="11"/>
      <c r="I880" s="11"/>
      <c r="J880" s="11"/>
      <c r="K880" s="11"/>
      <c r="L880" s="11"/>
      <c r="M880" s="30"/>
      <c r="N880" s="130"/>
      <c r="O880" s="30"/>
      <c r="P880" s="11"/>
      <c r="Q880" s="11"/>
      <c r="R880" s="11"/>
      <c r="S880" s="11"/>
      <c r="T880" s="11"/>
      <c r="U880" s="107"/>
      <c r="V880" s="11"/>
      <c r="W880" s="11"/>
      <c r="X880" s="11"/>
      <c r="Y880" s="11"/>
    </row>
    <row r="881" spans="1:25" ht="15" customHeight="1" x14ac:dyDescent="0.25">
      <c r="A881" s="102"/>
      <c r="B881" s="87"/>
      <c r="C881" s="11"/>
      <c r="D881" s="11"/>
      <c r="E881" s="11"/>
      <c r="F881" s="11"/>
      <c r="G881" s="13"/>
      <c r="H881" s="11"/>
      <c r="I881" s="11"/>
      <c r="J881" s="11"/>
      <c r="K881" s="11"/>
      <c r="L881" s="11"/>
      <c r="M881" s="30"/>
      <c r="N881" s="130"/>
      <c r="O881" s="30"/>
      <c r="P881" s="11"/>
      <c r="Q881" s="11"/>
      <c r="R881" s="11"/>
      <c r="S881" s="11"/>
      <c r="T881" s="11"/>
      <c r="U881" s="107"/>
      <c r="V881" s="11"/>
      <c r="W881" s="11"/>
      <c r="X881" s="11"/>
      <c r="Y881" s="11"/>
    </row>
    <row r="882" spans="1:25" ht="15" customHeight="1" x14ac:dyDescent="0.25">
      <c r="A882" s="102"/>
      <c r="B882" s="87"/>
      <c r="C882" s="11"/>
      <c r="D882" s="11"/>
      <c r="E882" s="11"/>
      <c r="F882" s="11"/>
      <c r="G882" s="13"/>
      <c r="H882" s="11"/>
      <c r="I882" s="11"/>
      <c r="J882" s="11"/>
      <c r="K882" s="11"/>
      <c r="L882" s="11"/>
      <c r="M882" s="30"/>
      <c r="N882" s="130"/>
      <c r="O882" s="30"/>
      <c r="P882" s="11"/>
      <c r="Q882" s="11"/>
      <c r="R882" s="11"/>
      <c r="S882" s="11"/>
      <c r="T882" s="11"/>
      <c r="U882" s="107"/>
      <c r="V882" s="11"/>
      <c r="W882" s="11"/>
      <c r="X882" s="11"/>
      <c r="Y882" s="11"/>
    </row>
    <row r="883" spans="1:25" ht="15" customHeight="1" x14ac:dyDescent="0.25">
      <c r="A883" s="102"/>
      <c r="B883" s="87"/>
      <c r="C883" s="11"/>
      <c r="D883" s="11"/>
      <c r="E883" s="11"/>
      <c r="F883" s="11"/>
      <c r="G883" s="13"/>
      <c r="H883" s="11"/>
      <c r="I883" s="11"/>
      <c r="J883" s="11"/>
      <c r="K883" s="11"/>
      <c r="L883" s="11"/>
      <c r="M883" s="30"/>
      <c r="N883" s="130"/>
      <c r="O883" s="30"/>
      <c r="P883" s="11"/>
      <c r="Q883" s="11"/>
      <c r="R883" s="11"/>
      <c r="S883" s="11"/>
      <c r="T883" s="11"/>
      <c r="U883" s="107"/>
      <c r="V883" s="11"/>
      <c r="W883" s="11"/>
      <c r="X883" s="11"/>
      <c r="Y883" s="11"/>
    </row>
    <row r="884" spans="1:25" ht="15" customHeight="1" x14ac:dyDescent="0.25">
      <c r="A884" s="102"/>
      <c r="B884" s="87"/>
      <c r="C884" s="11"/>
      <c r="D884" s="11"/>
      <c r="E884" s="11"/>
      <c r="F884" s="11"/>
      <c r="G884" s="13"/>
      <c r="H884" s="11"/>
      <c r="I884" s="11"/>
      <c r="J884" s="11"/>
      <c r="K884" s="11"/>
      <c r="L884" s="11"/>
      <c r="M884" s="30"/>
      <c r="N884" s="130"/>
      <c r="O884" s="30"/>
      <c r="P884" s="11"/>
      <c r="Q884" s="11"/>
      <c r="R884" s="11"/>
      <c r="S884" s="11"/>
      <c r="T884" s="11"/>
      <c r="U884" s="107"/>
      <c r="V884" s="11"/>
      <c r="W884" s="11"/>
      <c r="X884" s="11"/>
      <c r="Y884" s="11"/>
    </row>
    <row r="885" spans="1:25" ht="15" customHeight="1" x14ac:dyDescent="0.25">
      <c r="A885" s="102"/>
      <c r="B885" s="87"/>
      <c r="C885" s="11"/>
      <c r="D885" s="11"/>
      <c r="E885" s="11"/>
      <c r="F885" s="11"/>
      <c r="G885" s="13"/>
      <c r="H885" s="11"/>
      <c r="I885" s="11"/>
      <c r="J885" s="11"/>
      <c r="K885" s="11"/>
      <c r="L885" s="11"/>
      <c r="M885" s="30"/>
      <c r="N885" s="130"/>
      <c r="O885" s="30"/>
      <c r="P885" s="11"/>
      <c r="Q885" s="11"/>
      <c r="R885" s="11"/>
      <c r="S885" s="11"/>
      <c r="T885" s="11"/>
      <c r="U885" s="107"/>
      <c r="V885" s="11"/>
      <c r="W885" s="11"/>
      <c r="X885" s="11"/>
      <c r="Y885" s="11"/>
    </row>
    <row r="886" spans="1:25" ht="15" customHeight="1" x14ac:dyDescent="0.25">
      <c r="A886" s="102"/>
      <c r="B886" s="87"/>
      <c r="C886" s="11"/>
      <c r="D886" s="11"/>
      <c r="E886" s="11"/>
      <c r="F886" s="11"/>
      <c r="G886" s="13"/>
      <c r="H886" s="11"/>
      <c r="I886" s="11"/>
      <c r="J886" s="11"/>
      <c r="K886" s="11"/>
      <c r="L886" s="11"/>
      <c r="M886" s="30"/>
      <c r="N886" s="130"/>
      <c r="O886" s="30"/>
      <c r="P886" s="11"/>
      <c r="Q886" s="11"/>
      <c r="R886" s="11"/>
      <c r="S886" s="11"/>
      <c r="T886" s="11"/>
      <c r="U886" s="107"/>
      <c r="V886" s="11"/>
      <c r="W886" s="11"/>
      <c r="X886" s="11"/>
      <c r="Y886" s="11"/>
    </row>
    <row r="887" spans="1:25" ht="15" customHeight="1" x14ac:dyDescent="0.25">
      <c r="A887" s="102"/>
      <c r="B887" s="87"/>
      <c r="C887" s="11"/>
      <c r="D887" s="11"/>
      <c r="E887" s="11"/>
      <c r="F887" s="11"/>
      <c r="G887" s="13"/>
      <c r="H887" s="11"/>
      <c r="I887" s="11"/>
      <c r="J887" s="11"/>
      <c r="K887" s="11"/>
      <c r="L887" s="11"/>
      <c r="M887" s="30"/>
      <c r="N887" s="130"/>
      <c r="O887" s="30"/>
      <c r="P887" s="11"/>
      <c r="Q887" s="11"/>
      <c r="R887" s="11"/>
      <c r="S887" s="11"/>
      <c r="T887" s="11"/>
      <c r="U887" s="107"/>
      <c r="V887" s="11"/>
      <c r="W887" s="11"/>
      <c r="X887" s="11"/>
      <c r="Y887" s="11"/>
    </row>
    <row r="888" spans="1:25" ht="15" customHeight="1" x14ac:dyDescent="0.25">
      <c r="A888" s="102"/>
      <c r="B888" s="87"/>
      <c r="C888" s="11"/>
      <c r="D888" s="11"/>
      <c r="E888" s="11"/>
      <c r="F888" s="11"/>
      <c r="G888" s="13"/>
      <c r="H888" s="11"/>
      <c r="I888" s="11"/>
      <c r="J888" s="11"/>
      <c r="K888" s="11"/>
      <c r="L888" s="11"/>
      <c r="M888" s="30"/>
      <c r="N888" s="130"/>
      <c r="O888" s="30"/>
      <c r="P888" s="11"/>
      <c r="Q888" s="11"/>
      <c r="R888" s="11"/>
      <c r="S888" s="11"/>
      <c r="T888" s="11"/>
      <c r="U888" s="107"/>
      <c r="V888" s="11"/>
      <c r="W888" s="11"/>
      <c r="X888" s="11"/>
      <c r="Y888" s="11"/>
    </row>
    <row r="889" spans="1:25" ht="15" customHeight="1" x14ac:dyDescent="0.25">
      <c r="A889" s="102"/>
      <c r="B889" s="87"/>
      <c r="C889" s="11"/>
      <c r="D889" s="11"/>
      <c r="E889" s="11"/>
      <c r="F889" s="11"/>
      <c r="G889" s="13"/>
      <c r="H889" s="11"/>
      <c r="I889" s="11"/>
      <c r="J889" s="11"/>
      <c r="K889" s="11"/>
      <c r="L889" s="11"/>
      <c r="M889" s="11"/>
      <c r="N889" s="130"/>
      <c r="O889" s="30"/>
      <c r="P889" s="11"/>
      <c r="Q889" s="11"/>
      <c r="R889" s="11"/>
      <c r="S889" s="11"/>
      <c r="T889" s="11"/>
      <c r="U889" s="107"/>
      <c r="V889" s="11"/>
      <c r="W889" s="11"/>
      <c r="X889" s="11"/>
      <c r="Y889" s="11"/>
    </row>
    <row r="890" spans="1:25" ht="15" customHeight="1" x14ac:dyDescent="0.25">
      <c r="A890" s="102"/>
      <c r="B890" s="87"/>
      <c r="C890" s="11"/>
      <c r="D890" s="11"/>
      <c r="E890" s="11"/>
      <c r="F890" s="11"/>
      <c r="G890" s="13"/>
      <c r="H890" s="11"/>
      <c r="I890" s="11"/>
      <c r="J890" s="11"/>
      <c r="K890" s="11"/>
      <c r="L890" s="11"/>
      <c r="M890" s="30"/>
      <c r="N890" s="130"/>
      <c r="O890" s="30"/>
      <c r="P890" s="11"/>
      <c r="Q890" s="11"/>
      <c r="R890" s="11"/>
      <c r="S890" s="11"/>
      <c r="T890" s="11"/>
      <c r="U890" s="107"/>
      <c r="V890" s="11"/>
      <c r="W890" s="11"/>
      <c r="X890" s="11"/>
      <c r="Y890" s="11"/>
    </row>
    <row r="891" spans="1:25" ht="15" customHeight="1" x14ac:dyDescent="0.25">
      <c r="A891" s="102"/>
      <c r="B891" s="87"/>
      <c r="C891" s="11"/>
      <c r="D891" s="11"/>
      <c r="E891" s="11"/>
      <c r="F891" s="11"/>
      <c r="G891" s="13"/>
      <c r="H891" s="11"/>
      <c r="I891" s="11"/>
      <c r="J891" s="11"/>
      <c r="K891" s="11"/>
      <c r="L891" s="11"/>
      <c r="M891" s="11"/>
      <c r="N891" s="130"/>
      <c r="O891" s="30"/>
      <c r="P891" s="11"/>
      <c r="Q891" s="11"/>
      <c r="R891" s="11"/>
      <c r="S891" s="11"/>
      <c r="T891" s="11"/>
      <c r="U891" s="107"/>
      <c r="V891" s="11"/>
      <c r="W891" s="11"/>
      <c r="X891" s="11"/>
      <c r="Y891" s="11"/>
    </row>
    <row r="892" spans="1:25" ht="15" customHeight="1" x14ac:dyDescent="0.25">
      <c r="A892" s="102"/>
      <c r="B892" s="87"/>
      <c r="C892" s="11"/>
      <c r="D892" s="11"/>
      <c r="E892" s="11"/>
      <c r="F892" s="11"/>
      <c r="G892" s="13"/>
      <c r="H892" s="11"/>
      <c r="I892" s="11"/>
      <c r="J892" s="11"/>
      <c r="K892" s="11"/>
      <c r="L892" s="11"/>
      <c r="M892" s="30"/>
      <c r="N892" s="130"/>
      <c r="O892" s="30"/>
      <c r="P892" s="11"/>
      <c r="Q892" s="11"/>
      <c r="R892" s="11"/>
      <c r="S892" s="11"/>
      <c r="T892" s="11"/>
      <c r="U892" s="107"/>
      <c r="V892" s="11"/>
      <c r="W892" s="11"/>
      <c r="X892" s="11"/>
      <c r="Y892" s="11"/>
    </row>
    <row r="893" spans="1:25" ht="15" customHeight="1" x14ac:dyDescent="0.25">
      <c r="A893" s="102"/>
      <c r="B893" s="87"/>
      <c r="C893" s="11"/>
      <c r="D893" s="11"/>
      <c r="E893" s="11"/>
      <c r="F893" s="11"/>
      <c r="G893" s="13"/>
      <c r="H893" s="11"/>
      <c r="I893" s="11"/>
      <c r="J893" s="11"/>
      <c r="K893" s="11"/>
      <c r="L893" s="11"/>
      <c r="M893" s="30"/>
      <c r="N893" s="130"/>
      <c r="O893" s="30"/>
      <c r="P893" s="11"/>
      <c r="Q893" s="11"/>
      <c r="R893" s="11"/>
      <c r="S893" s="11"/>
      <c r="T893" s="11"/>
      <c r="U893" s="107"/>
      <c r="V893" s="11"/>
      <c r="W893" s="11"/>
      <c r="X893" s="11"/>
      <c r="Y893" s="11"/>
    </row>
    <row r="894" spans="1:25" ht="15" customHeight="1" x14ac:dyDescent="0.25">
      <c r="A894" s="102"/>
      <c r="B894" s="87"/>
      <c r="C894" s="11"/>
      <c r="D894" s="11"/>
      <c r="E894" s="11"/>
      <c r="F894" s="11"/>
      <c r="G894" s="13"/>
      <c r="H894" s="11"/>
      <c r="I894" s="11"/>
      <c r="J894" s="11"/>
      <c r="K894" s="11"/>
      <c r="L894" s="11"/>
      <c r="M894" s="30"/>
      <c r="N894" s="130"/>
      <c r="O894" s="30"/>
      <c r="P894" s="11"/>
      <c r="Q894" s="11"/>
      <c r="R894" s="11"/>
      <c r="S894" s="11"/>
      <c r="T894" s="11"/>
      <c r="U894" s="107"/>
      <c r="V894" s="11"/>
      <c r="W894" s="11"/>
      <c r="X894" s="11"/>
      <c r="Y894" s="11"/>
    </row>
    <row r="895" spans="1:25" ht="15" customHeight="1" x14ac:dyDescent="0.25">
      <c r="A895" s="102"/>
      <c r="B895" s="87"/>
      <c r="C895" s="11"/>
      <c r="D895" s="11"/>
      <c r="E895" s="11"/>
      <c r="F895" s="11"/>
      <c r="G895" s="13"/>
      <c r="H895" s="11"/>
      <c r="I895" s="11"/>
      <c r="J895" s="11"/>
      <c r="K895" s="11"/>
      <c r="L895" s="11"/>
      <c r="M895" s="30"/>
      <c r="N895" s="130"/>
      <c r="O895" s="30"/>
      <c r="P895" s="11"/>
      <c r="Q895" s="11"/>
      <c r="R895" s="11"/>
      <c r="S895" s="11"/>
      <c r="T895" s="11"/>
      <c r="U895" s="107"/>
      <c r="V895" s="11"/>
      <c r="W895" s="11"/>
      <c r="X895" s="11"/>
      <c r="Y895" s="11"/>
    </row>
    <row r="896" spans="1:25" ht="15" customHeight="1" x14ac:dyDescent="0.25">
      <c r="A896" s="102"/>
      <c r="B896" s="87"/>
      <c r="C896" s="11"/>
      <c r="D896" s="11"/>
      <c r="E896" s="11"/>
      <c r="F896" s="11"/>
      <c r="G896" s="13"/>
      <c r="H896" s="11"/>
      <c r="I896" s="11"/>
      <c r="J896" s="11"/>
      <c r="K896" s="11"/>
      <c r="L896" s="11"/>
      <c r="M896" s="30"/>
      <c r="N896" s="130"/>
      <c r="O896" s="30"/>
      <c r="P896" s="11"/>
      <c r="Q896" s="11"/>
      <c r="R896" s="11"/>
      <c r="S896" s="11"/>
      <c r="T896" s="11"/>
      <c r="U896" s="107"/>
      <c r="V896" s="11"/>
      <c r="W896" s="11"/>
      <c r="X896" s="11"/>
      <c r="Y896" s="11"/>
    </row>
    <row r="897" spans="1:25" ht="15" customHeight="1" x14ac:dyDescent="0.25">
      <c r="A897" s="102"/>
      <c r="B897" s="87"/>
      <c r="C897" s="11"/>
      <c r="D897" s="11"/>
      <c r="E897" s="11"/>
      <c r="F897" s="11"/>
      <c r="G897" s="13"/>
      <c r="H897" s="11"/>
      <c r="I897" s="11"/>
      <c r="J897" s="11"/>
      <c r="K897" s="11"/>
      <c r="L897" s="11"/>
      <c r="M897" s="30"/>
      <c r="N897" s="130"/>
      <c r="O897" s="30"/>
      <c r="P897" s="11"/>
      <c r="Q897" s="11"/>
      <c r="R897" s="11"/>
      <c r="S897" s="11"/>
      <c r="T897" s="11"/>
      <c r="U897" s="107"/>
      <c r="V897" s="11"/>
      <c r="W897" s="11"/>
      <c r="X897" s="11"/>
      <c r="Y897" s="11"/>
    </row>
    <row r="898" spans="1:25" ht="15" customHeight="1" x14ac:dyDescent="0.25">
      <c r="A898" s="102"/>
      <c r="B898" s="87"/>
      <c r="C898" s="11"/>
      <c r="D898" s="11"/>
      <c r="E898" s="11"/>
      <c r="F898" s="11"/>
      <c r="G898" s="13"/>
      <c r="H898" s="11"/>
      <c r="I898" s="11"/>
      <c r="J898" s="11"/>
      <c r="K898" s="11"/>
      <c r="L898" s="11"/>
      <c r="M898" s="30"/>
      <c r="N898" s="130"/>
      <c r="O898" s="30"/>
      <c r="P898" s="11"/>
      <c r="Q898" s="11"/>
      <c r="R898" s="11"/>
      <c r="S898" s="11"/>
      <c r="T898" s="11"/>
      <c r="U898" s="107"/>
      <c r="V898" s="11"/>
      <c r="W898" s="11"/>
      <c r="X898" s="11"/>
      <c r="Y898" s="11"/>
    </row>
    <row r="899" spans="1:25" ht="15" customHeight="1" x14ac:dyDescent="0.25">
      <c r="A899" s="102"/>
      <c r="B899" s="87"/>
      <c r="C899" s="11"/>
      <c r="D899" s="11"/>
      <c r="E899" s="11"/>
      <c r="F899" s="11"/>
      <c r="G899" s="13"/>
      <c r="H899" s="11"/>
      <c r="I899" s="11"/>
      <c r="J899" s="11"/>
      <c r="K899" s="11"/>
      <c r="L899" s="11"/>
      <c r="M899" s="30"/>
      <c r="N899" s="130"/>
      <c r="O899" s="30"/>
      <c r="P899" s="11"/>
      <c r="Q899" s="11"/>
      <c r="R899" s="11"/>
      <c r="S899" s="11"/>
      <c r="T899" s="11"/>
      <c r="U899" s="107"/>
      <c r="V899" s="11"/>
      <c r="W899" s="11"/>
      <c r="X899" s="11"/>
      <c r="Y899" s="11"/>
    </row>
    <row r="900" spans="1:25" ht="15" customHeight="1" x14ac:dyDescent="0.25">
      <c r="A900" s="102"/>
      <c r="B900" s="87"/>
      <c r="C900" s="11"/>
      <c r="D900" s="11"/>
      <c r="E900" s="11"/>
      <c r="F900" s="11"/>
      <c r="G900" s="13"/>
      <c r="H900" s="11"/>
      <c r="I900" s="11"/>
      <c r="J900" s="11"/>
      <c r="K900" s="11"/>
      <c r="L900" s="11"/>
      <c r="M900" s="30"/>
      <c r="N900" s="130"/>
      <c r="O900" s="30"/>
      <c r="P900" s="11"/>
      <c r="Q900" s="11"/>
      <c r="R900" s="11"/>
      <c r="S900" s="11"/>
      <c r="T900" s="11"/>
      <c r="U900" s="107"/>
      <c r="V900" s="11"/>
      <c r="W900" s="11"/>
      <c r="X900" s="11"/>
      <c r="Y900" s="11"/>
    </row>
    <row r="901" spans="1:25" ht="15" customHeight="1" x14ac:dyDescent="0.25">
      <c r="A901" s="102"/>
      <c r="B901" s="87"/>
      <c r="C901" s="11"/>
      <c r="D901" s="11"/>
      <c r="E901" s="11"/>
      <c r="F901" s="11"/>
      <c r="G901" s="13"/>
      <c r="H901" s="11"/>
      <c r="I901" s="11"/>
      <c r="J901" s="11"/>
      <c r="K901" s="11"/>
      <c r="L901" s="11"/>
      <c r="M901" s="30"/>
      <c r="N901" s="130"/>
      <c r="O901" s="30"/>
      <c r="P901" s="11"/>
      <c r="Q901" s="11"/>
      <c r="R901" s="11"/>
      <c r="S901" s="11"/>
      <c r="T901" s="11"/>
      <c r="U901" s="107"/>
      <c r="V901" s="11"/>
      <c r="W901" s="11"/>
      <c r="X901" s="11"/>
      <c r="Y901" s="11"/>
    </row>
    <row r="902" spans="1:25" ht="15" customHeight="1" x14ac:dyDescent="0.25">
      <c r="A902" s="102"/>
      <c r="B902" s="87"/>
      <c r="C902" s="11"/>
      <c r="D902" s="11"/>
      <c r="E902" s="11"/>
      <c r="F902" s="11"/>
      <c r="G902" s="13"/>
      <c r="H902" s="11"/>
      <c r="I902" s="11"/>
      <c r="J902" s="11"/>
      <c r="K902" s="11"/>
      <c r="L902" s="11"/>
      <c r="M902" s="11"/>
      <c r="N902" s="130"/>
      <c r="O902" s="30"/>
      <c r="P902" s="11"/>
      <c r="Q902" s="11"/>
      <c r="R902" s="11"/>
      <c r="S902" s="11"/>
      <c r="T902" s="11"/>
      <c r="U902" s="107"/>
      <c r="V902" s="11"/>
      <c r="W902" s="11"/>
      <c r="X902" s="11"/>
      <c r="Y902" s="11"/>
    </row>
    <row r="903" spans="1:25" ht="15" customHeight="1" x14ac:dyDescent="0.25">
      <c r="A903" s="102"/>
      <c r="B903" s="87"/>
      <c r="C903" s="11"/>
      <c r="D903" s="11"/>
      <c r="E903" s="11"/>
      <c r="F903" s="11"/>
      <c r="G903" s="13"/>
      <c r="H903" s="11"/>
      <c r="I903" s="11"/>
      <c r="J903" s="11"/>
      <c r="K903" s="11"/>
      <c r="L903" s="11"/>
      <c r="M903" s="11"/>
      <c r="N903" s="130"/>
      <c r="O903" s="30"/>
      <c r="P903" s="11"/>
      <c r="Q903" s="11"/>
      <c r="R903" s="11"/>
      <c r="S903" s="11"/>
      <c r="T903" s="11"/>
      <c r="U903" s="107"/>
      <c r="V903" s="11"/>
      <c r="W903" s="11"/>
      <c r="X903" s="11"/>
      <c r="Y903" s="11"/>
    </row>
    <row r="904" spans="1:25" ht="15" customHeight="1" x14ac:dyDescent="0.25">
      <c r="A904" s="102"/>
      <c r="B904" s="87"/>
      <c r="C904" s="11"/>
      <c r="D904" s="11"/>
      <c r="E904" s="11"/>
      <c r="F904" s="11"/>
      <c r="G904" s="13"/>
      <c r="H904" s="11"/>
      <c r="I904" s="11"/>
      <c r="J904" s="11"/>
      <c r="K904" s="11"/>
      <c r="L904" s="11"/>
      <c r="M904" s="30"/>
      <c r="N904" s="130"/>
      <c r="O904" s="30"/>
      <c r="P904" s="11"/>
      <c r="Q904" s="11"/>
      <c r="R904" s="11"/>
      <c r="S904" s="11"/>
      <c r="T904" s="11"/>
      <c r="U904" s="107"/>
      <c r="V904" s="11"/>
      <c r="W904" s="11"/>
      <c r="X904" s="11"/>
      <c r="Y904" s="11"/>
    </row>
    <row r="905" spans="1:25" ht="15" customHeight="1" x14ac:dyDescent="0.25">
      <c r="A905" s="102"/>
      <c r="B905" s="87"/>
      <c r="C905" s="11"/>
      <c r="D905" s="11"/>
      <c r="E905" s="11"/>
      <c r="F905" s="11"/>
      <c r="G905" s="13"/>
      <c r="H905" s="11"/>
      <c r="I905" s="11"/>
      <c r="J905" s="11"/>
      <c r="K905" s="11"/>
      <c r="L905" s="11"/>
      <c r="M905" s="11"/>
      <c r="N905" s="130"/>
      <c r="O905" s="30"/>
      <c r="P905" s="11"/>
      <c r="Q905" s="11"/>
      <c r="R905" s="11"/>
      <c r="S905" s="11"/>
      <c r="T905" s="11"/>
      <c r="U905" s="107"/>
      <c r="V905" s="11"/>
      <c r="W905" s="11"/>
      <c r="X905" s="11"/>
      <c r="Y905" s="11"/>
    </row>
    <row r="906" spans="1:25" ht="15" customHeight="1" x14ac:dyDescent="0.25">
      <c r="A906" s="102"/>
      <c r="B906" s="87"/>
      <c r="C906" s="11"/>
      <c r="D906" s="11"/>
      <c r="E906" s="11"/>
      <c r="F906" s="11"/>
      <c r="G906" s="13"/>
      <c r="H906" s="11"/>
      <c r="I906" s="11"/>
      <c r="J906" s="11"/>
      <c r="K906" s="11"/>
      <c r="L906" s="11"/>
      <c r="M906" s="11"/>
      <c r="N906" s="130"/>
      <c r="O906" s="30"/>
      <c r="P906" s="11"/>
      <c r="Q906" s="11"/>
      <c r="R906" s="11"/>
      <c r="S906" s="11"/>
      <c r="T906" s="11"/>
      <c r="U906" s="107"/>
      <c r="V906" s="11"/>
      <c r="W906" s="11"/>
      <c r="X906" s="11"/>
      <c r="Y906" s="11"/>
    </row>
    <row r="907" spans="1:25" ht="15" customHeight="1" x14ac:dyDescent="0.25">
      <c r="A907" s="102"/>
      <c r="B907" s="87"/>
      <c r="C907" s="11"/>
      <c r="D907" s="11"/>
      <c r="E907" s="11"/>
      <c r="F907" s="11"/>
      <c r="G907" s="13"/>
      <c r="H907" s="11"/>
      <c r="I907" s="11"/>
      <c r="J907" s="11"/>
      <c r="K907" s="11"/>
      <c r="L907" s="11"/>
      <c r="M907" s="11"/>
      <c r="N907" s="130"/>
      <c r="O907" s="30"/>
      <c r="P907" s="11"/>
      <c r="Q907" s="11"/>
      <c r="R907" s="11"/>
      <c r="S907" s="11"/>
      <c r="T907" s="11"/>
      <c r="U907" s="107"/>
      <c r="V907" s="11"/>
      <c r="W907" s="11"/>
      <c r="X907" s="11"/>
      <c r="Y907" s="11"/>
    </row>
    <row r="908" spans="1:25" ht="15" customHeight="1" x14ac:dyDescent="0.25">
      <c r="A908" s="102"/>
      <c r="B908" s="87"/>
      <c r="C908" s="11"/>
      <c r="D908" s="11"/>
      <c r="E908" s="11"/>
      <c r="F908" s="11"/>
      <c r="G908" s="13"/>
      <c r="H908" s="11"/>
      <c r="I908" s="11"/>
      <c r="J908" s="11"/>
      <c r="K908" s="11"/>
      <c r="L908" s="11"/>
      <c r="M908" s="11"/>
      <c r="N908" s="130"/>
      <c r="O908" s="30"/>
      <c r="P908" s="11"/>
      <c r="Q908" s="11"/>
      <c r="R908" s="11"/>
      <c r="S908" s="11"/>
      <c r="T908" s="11"/>
      <c r="U908" s="107"/>
      <c r="V908" s="11"/>
      <c r="W908" s="11"/>
      <c r="X908" s="11"/>
      <c r="Y908" s="11"/>
    </row>
    <row r="909" spans="1:25" ht="15" customHeight="1" x14ac:dyDescent="0.25">
      <c r="A909" s="102"/>
      <c r="B909" s="87"/>
      <c r="C909" s="11"/>
      <c r="D909" s="11"/>
      <c r="E909" s="11"/>
      <c r="F909" s="11"/>
      <c r="G909" s="13"/>
      <c r="H909" s="11"/>
      <c r="I909" s="11"/>
      <c r="J909" s="11"/>
      <c r="K909" s="11"/>
      <c r="L909" s="11"/>
      <c r="M909" s="30"/>
      <c r="N909" s="130"/>
      <c r="O909" s="30"/>
      <c r="P909" s="11"/>
      <c r="Q909" s="11"/>
      <c r="R909" s="11"/>
      <c r="S909" s="11"/>
      <c r="T909" s="11"/>
      <c r="U909" s="107"/>
      <c r="V909" s="11"/>
      <c r="W909" s="11"/>
      <c r="X909" s="11"/>
      <c r="Y909" s="11"/>
    </row>
    <row r="910" spans="1:25" ht="15" customHeight="1" x14ac:dyDescent="0.25">
      <c r="A910" s="102"/>
      <c r="B910" s="87"/>
      <c r="C910" s="11"/>
      <c r="D910" s="11"/>
      <c r="E910" s="11"/>
      <c r="F910" s="11"/>
      <c r="G910" s="13"/>
      <c r="H910" s="11"/>
      <c r="I910" s="11"/>
      <c r="J910" s="11"/>
      <c r="K910" s="11"/>
      <c r="L910" s="11"/>
      <c r="M910" s="30"/>
      <c r="N910" s="130"/>
      <c r="O910" s="30"/>
      <c r="P910" s="11"/>
      <c r="Q910" s="11"/>
      <c r="R910" s="11"/>
      <c r="S910" s="11"/>
      <c r="T910" s="11"/>
      <c r="U910" s="107"/>
      <c r="V910" s="11"/>
      <c r="W910" s="11"/>
      <c r="X910" s="11"/>
      <c r="Y910" s="11"/>
    </row>
    <row r="911" spans="1:25" ht="15" customHeight="1" x14ac:dyDescent="0.25">
      <c r="A911" s="102"/>
      <c r="B911" s="87"/>
      <c r="C911" s="11"/>
      <c r="D911" s="11"/>
      <c r="E911" s="11"/>
      <c r="F911" s="11"/>
      <c r="G911" s="13"/>
      <c r="H911" s="11"/>
      <c r="I911" s="11"/>
      <c r="J911" s="11"/>
      <c r="K911" s="11"/>
      <c r="L911" s="11"/>
      <c r="M911" s="30"/>
      <c r="N911" s="130"/>
      <c r="O911" s="30"/>
      <c r="P911" s="11"/>
      <c r="Q911" s="11"/>
      <c r="R911" s="11"/>
      <c r="S911" s="11"/>
      <c r="T911" s="11"/>
      <c r="U911" s="107"/>
      <c r="V911" s="11"/>
      <c r="W911" s="11"/>
      <c r="X911" s="11"/>
      <c r="Y911" s="11"/>
    </row>
    <row r="912" spans="1:25" ht="15" customHeight="1" x14ac:dyDescent="0.25">
      <c r="A912" s="102"/>
      <c r="B912" s="87"/>
      <c r="C912" s="11"/>
      <c r="D912" s="11"/>
      <c r="E912" s="11"/>
      <c r="F912" s="11"/>
      <c r="G912" s="13"/>
      <c r="H912" s="11"/>
      <c r="I912" s="11"/>
      <c r="J912" s="11"/>
      <c r="K912" s="11"/>
      <c r="L912" s="11"/>
      <c r="M912" s="30"/>
      <c r="N912" s="130"/>
      <c r="O912" s="30"/>
      <c r="P912" s="11"/>
      <c r="Q912" s="11"/>
      <c r="R912" s="11"/>
      <c r="S912" s="11"/>
      <c r="T912" s="11"/>
      <c r="U912" s="107"/>
      <c r="V912" s="11"/>
      <c r="W912" s="11"/>
      <c r="X912" s="11"/>
      <c r="Y912" s="11"/>
    </row>
    <row r="913" spans="1:25" ht="15" customHeight="1" x14ac:dyDescent="0.25">
      <c r="A913" s="102"/>
      <c r="B913" s="87"/>
      <c r="C913" s="11"/>
      <c r="D913" s="11"/>
      <c r="E913" s="11"/>
      <c r="F913" s="11"/>
      <c r="G913" s="13"/>
      <c r="H913" s="11"/>
      <c r="I913" s="11"/>
      <c r="J913" s="11"/>
      <c r="K913" s="11"/>
      <c r="L913" s="11"/>
      <c r="M913" s="30"/>
      <c r="N913" s="130"/>
      <c r="O913" s="30"/>
      <c r="P913" s="11"/>
      <c r="Q913" s="11"/>
      <c r="R913" s="11"/>
      <c r="S913" s="11"/>
      <c r="T913" s="11"/>
      <c r="U913" s="107"/>
      <c r="V913" s="11"/>
      <c r="W913" s="11"/>
      <c r="X913" s="11"/>
      <c r="Y913" s="11"/>
    </row>
    <row r="914" spans="1:25" ht="15" customHeight="1" x14ac:dyDescent="0.25">
      <c r="A914" s="102"/>
      <c r="B914" s="87"/>
      <c r="C914" s="11"/>
      <c r="D914" s="11"/>
      <c r="E914" s="11"/>
      <c r="F914" s="11"/>
      <c r="G914" s="13"/>
      <c r="H914" s="11"/>
      <c r="I914" s="11"/>
      <c r="J914" s="11"/>
      <c r="K914" s="11"/>
      <c r="L914" s="11"/>
      <c r="M914" s="30"/>
      <c r="N914" s="130"/>
      <c r="O914" s="30"/>
      <c r="P914" s="11"/>
      <c r="Q914" s="11"/>
      <c r="R914" s="11"/>
      <c r="S914" s="11"/>
      <c r="T914" s="11"/>
      <c r="U914" s="107"/>
      <c r="V914" s="11"/>
      <c r="W914" s="11"/>
      <c r="X914" s="11"/>
      <c r="Y914" s="11"/>
    </row>
    <row r="915" spans="1:25" ht="15" customHeight="1" x14ac:dyDescent="0.25">
      <c r="A915" s="102"/>
      <c r="B915" s="87"/>
      <c r="C915" s="11"/>
      <c r="D915" s="11"/>
      <c r="E915" s="11"/>
      <c r="F915" s="11"/>
      <c r="G915" s="13"/>
      <c r="H915" s="11"/>
      <c r="I915" s="11"/>
      <c r="J915" s="11"/>
      <c r="K915" s="11"/>
      <c r="L915" s="11"/>
      <c r="M915" s="11"/>
      <c r="N915" s="130"/>
      <c r="O915" s="30"/>
      <c r="P915" s="11"/>
      <c r="Q915" s="11"/>
      <c r="R915" s="11"/>
      <c r="S915" s="11"/>
      <c r="T915" s="11"/>
      <c r="U915" s="107"/>
      <c r="V915" s="11"/>
      <c r="W915" s="11"/>
      <c r="X915" s="11"/>
      <c r="Y915" s="11"/>
    </row>
    <row r="916" spans="1:25" ht="15" customHeight="1" x14ac:dyDescent="0.25">
      <c r="A916" s="102"/>
      <c r="B916" s="87"/>
      <c r="C916" s="11"/>
      <c r="D916" s="11"/>
      <c r="E916" s="11"/>
      <c r="F916" s="11"/>
      <c r="G916" s="13"/>
      <c r="H916" s="11"/>
      <c r="I916" s="11"/>
      <c r="J916" s="11"/>
      <c r="K916" s="11"/>
      <c r="L916" s="11"/>
      <c r="M916" s="30"/>
      <c r="N916" s="130"/>
      <c r="O916" s="30"/>
      <c r="P916" s="11"/>
      <c r="Q916" s="11"/>
      <c r="R916" s="11"/>
      <c r="S916" s="11"/>
      <c r="T916" s="11"/>
      <c r="U916" s="107"/>
      <c r="V916" s="11"/>
      <c r="W916" s="11"/>
      <c r="X916" s="11"/>
      <c r="Y916" s="11"/>
    </row>
    <row r="917" spans="1:25" ht="15" customHeight="1" x14ac:dyDescent="0.25">
      <c r="A917" s="102"/>
      <c r="B917" s="87"/>
      <c r="C917" s="11"/>
      <c r="D917" s="11"/>
      <c r="E917" s="11"/>
      <c r="F917" s="11"/>
      <c r="G917" s="13"/>
      <c r="H917" s="11"/>
      <c r="I917" s="11"/>
      <c r="J917" s="11"/>
      <c r="K917" s="11"/>
      <c r="L917" s="11"/>
      <c r="M917" s="30"/>
      <c r="N917" s="130"/>
      <c r="O917" s="30"/>
      <c r="P917" s="11"/>
      <c r="Q917" s="11"/>
      <c r="R917" s="11"/>
      <c r="S917" s="11"/>
      <c r="T917" s="11"/>
      <c r="U917" s="107"/>
      <c r="V917" s="11"/>
      <c r="W917" s="11"/>
      <c r="X917" s="11"/>
      <c r="Y917" s="11"/>
    </row>
    <row r="918" spans="1:25" ht="15" customHeight="1" x14ac:dyDescent="0.25">
      <c r="A918" s="102"/>
      <c r="B918" s="87"/>
      <c r="C918" s="11"/>
      <c r="D918" s="11"/>
      <c r="E918" s="11"/>
      <c r="F918" s="11"/>
      <c r="G918" s="13"/>
      <c r="H918" s="11"/>
      <c r="I918" s="11"/>
      <c r="J918" s="11"/>
      <c r="K918" s="11"/>
      <c r="L918" s="11"/>
      <c r="M918" s="11"/>
      <c r="N918" s="130"/>
      <c r="O918" s="30"/>
      <c r="P918" s="11"/>
      <c r="Q918" s="11"/>
      <c r="R918" s="11"/>
      <c r="S918" s="11"/>
      <c r="T918" s="11"/>
      <c r="U918" s="107"/>
      <c r="V918" s="11"/>
      <c r="W918" s="11"/>
      <c r="X918" s="11"/>
      <c r="Y918" s="11"/>
    </row>
    <row r="919" spans="1:25" ht="15" customHeight="1" x14ac:dyDescent="0.25">
      <c r="A919" s="102"/>
      <c r="B919" s="87"/>
      <c r="C919" s="11"/>
      <c r="D919" s="11"/>
      <c r="E919" s="11"/>
      <c r="F919" s="11"/>
      <c r="G919" s="13"/>
      <c r="H919" s="11"/>
      <c r="I919" s="11"/>
      <c r="J919" s="11"/>
      <c r="K919" s="11"/>
      <c r="L919" s="11"/>
      <c r="M919" s="11"/>
      <c r="N919" s="130"/>
      <c r="O919" s="30"/>
      <c r="P919" s="11"/>
      <c r="Q919" s="11"/>
      <c r="R919" s="11"/>
      <c r="S919" s="11"/>
      <c r="T919" s="11"/>
      <c r="U919" s="107"/>
      <c r="V919" s="11"/>
      <c r="W919" s="11"/>
      <c r="X919" s="11"/>
      <c r="Y919" s="11"/>
    </row>
    <row r="920" spans="1:25" ht="15" customHeight="1" x14ac:dyDescent="0.25">
      <c r="A920" s="102"/>
      <c r="B920" s="87"/>
      <c r="C920" s="11"/>
      <c r="D920" s="11"/>
      <c r="E920" s="11"/>
      <c r="F920" s="11"/>
      <c r="G920" s="13"/>
      <c r="H920" s="11"/>
      <c r="I920" s="11"/>
      <c r="J920" s="11"/>
      <c r="K920" s="11"/>
      <c r="L920" s="11"/>
      <c r="M920" s="30"/>
      <c r="N920" s="130"/>
      <c r="O920" s="30"/>
      <c r="P920" s="11"/>
      <c r="Q920" s="11"/>
      <c r="R920" s="11"/>
      <c r="S920" s="11"/>
      <c r="T920" s="11"/>
      <c r="U920" s="107"/>
      <c r="V920" s="11"/>
      <c r="W920" s="11"/>
      <c r="X920" s="11"/>
      <c r="Y920" s="11"/>
    </row>
    <row r="921" spans="1:25" ht="15" customHeight="1" x14ac:dyDescent="0.25">
      <c r="A921" s="102"/>
      <c r="B921" s="87"/>
      <c r="C921" s="11"/>
      <c r="D921" s="11"/>
      <c r="E921" s="11"/>
      <c r="F921" s="11"/>
      <c r="G921" s="13"/>
      <c r="H921" s="11"/>
      <c r="I921" s="11"/>
      <c r="J921" s="11"/>
      <c r="K921" s="11"/>
      <c r="L921" s="11"/>
      <c r="M921" s="11"/>
      <c r="N921" s="130"/>
      <c r="O921" s="30"/>
      <c r="P921" s="11"/>
      <c r="Q921" s="11"/>
      <c r="R921" s="11"/>
      <c r="S921" s="11"/>
      <c r="T921" s="11"/>
      <c r="U921" s="107"/>
      <c r="V921" s="11"/>
      <c r="W921" s="11"/>
      <c r="X921" s="11"/>
      <c r="Y921" s="11"/>
    </row>
    <row r="922" spans="1:25" ht="15" customHeight="1" x14ac:dyDescent="0.25">
      <c r="A922" s="102"/>
      <c r="B922" s="87"/>
      <c r="C922" s="11"/>
      <c r="D922" s="11"/>
      <c r="E922" s="11"/>
      <c r="F922" s="11"/>
      <c r="G922" s="13"/>
      <c r="H922" s="11"/>
      <c r="I922" s="11"/>
      <c r="J922" s="11"/>
      <c r="K922" s="11"/>
      <c r="L922" s="11"/>
      <c r="M922" s="30"/>
      <c r="N922" s="130"/>
      <c r="O922" s="30"/>
      <c r="P922" s="11"/>
      <c r="Q922" s="11"/>
      <c r="R922" s="11"/>
      <c r="S922" s="11"/>
      <c r="T922" s="11"/>
      <c r="U922" s="107"/>
      <c r="V922" s="11"/>
      <c r="W922" s="11"/>
      <c r="X922" s="11"/>
      <c r="Y922" s="11"/>
    </row>
    <row r="923" spans="1:25" ht="15" customHeight="1" x14ac:dyDescent="0.25">
      <c r="A923" s="102"/>
      <c r="B923" s="87"/>
      <c r="C923" s="11"/>
      <c r="D923" s="11"/>
      <c r="E923" s="11"/>
      <c r="F923" s="11"/>
      <c r="G923" s="13"/>
      <c r="H923" s="11"/>
      <c r="I923" s="11"/>
      <c r="J923" s="11"/>
      <c r="K923" s="11"/>
      <c r="L923" s="11"/>
      <c r="M923" s="30"/>
      <c r="N923" s="130"/>
      <c r="O923" s="30"/>
      <c r="P923" s="11"/>
      <c r="Q923" s="11"/>
      <c r="R923" s="11"/>
      <c r="S923" s="11"/>
      <c r="T923" s="11"/>
      <c r="U923" s="107"/>
      <c r="V923" s="11"/>
      <c r="W923" s="11"/>
      <c r="X923" s="11"/>
      <c r="Y923" s="11"/>
    </row>
    <row r="924" spans="1:25" ht="15" customHeight="1" x14ac:dyDescent="0.25">
      <c r="A924" s="102"/>
      <c r="B924" s="87"/>
      <c r="C924" s="11"/>
      <c r="D924" s="11"/>
      <c r="E924" s="11"/>
      <c r="F924" s="11"/>
      <c r="G924" s="13"/>
      <c r="H924" s="11"/>
      <c r="I924" s="11"/>
      <c r="J924" s="11"/>
      <c r="K924" s="11"/>
      <c r="L924" s="11"/>
      <c r="M924" s="30"/>
      <c r="N924" s="130"/>
      <c r="O924" s="30"/>
      <c r="P924" s="11"/>
      <c r="Q924" s="11"/>
      <c r="R924" s="11"/>
      <c r="S924" s="11"/>
      <c r="T924" s="11"/>
      <c r="U924" s="107"/>
      <c r="V924" s="11"/>
      <c r="W924" s="11"/>
      <c r="X924" s="11"/>
      <c r="Y924" s="11"/>
    </row>
    <row r="925" spans="1:25" ht="15" customHeight="1" x14ac:dyDescent="0.25">
      <c r="A925" s="102"/>
      <c r="B925" s="87"/>
      <c r="C925" s="11"/>
      <c r="D925" s="11"/>
      <c r="E925" s="11"/>
      <c r="F925" s="11"/>
      <c r="G925" s="13"/>
      <c r="H925" s="11"/>
      <c r="I925" s="11"/>
      <c r="J925" s="11"/>
      <c r="K925" s="11"/>
      <c r="L925" s="11"/>
      <c r="M925" s="30"/>
      <c r="N925" s="130"/>
      <c r="O925" s="30"/>
      <c r="P925" s="11"/>
      <c r="Q925" s="11"/>
      <c r="R925" s="11"/>
      <c r="S925" s="11"/>
      <c r="T925" s="11"/>
      <c r="U925" s="107"/>
      <c r="V925" s="11"/>
      <c r="W925" s="11"/>
      <c r="X925" s="11"/>
      <c r="Y925" s="11"/>
    </row>
    <row r="926" spans="1:25" ht="15" customHeight="1" x14ac:dyDescent="0.25">
      <c r="A926" s="102"/>
      <c r="B926" s="87"/>
      <c r="C926" s="11"/>
      <c r="D926" s="11"/>
      <c r="E926" s="11"/>
      <c r="F926" s="11"/>
      <c r="G926" s="13"/>
      <c r="H926" s="11"/>
      <c r="I926" s="11"/>
      <c r="J926" s="11"/>
      <c r="K926" s="11"/>
      <c r="L926" s="11"/>
      <c r="M926" s="30"/>
      <c r="N926" s="130"/>
      <c r="O926" s="30"/>
      <c r="P926" s="11"/>
      <c r="Q926" s="11"/>
      <c r="R926" s="11"/>
      <c r="S926" s="11"/>
      <c r="T926" s="11"/>
      <c r="U926" s="107"/>
      <c r="V926" s="11"/>
      <c r="W926" s="11"/>
      <c r="X926" s="11"/>
      <c r="Y926" s="11"/>
    </row>
    <row r="927" spans="1:25" ht="15" customHeight="1" x14ac:dyDescent="0.25">
      <c r="A927" s="102"/>
      <c r="B927" s="87"/>
      <c r="C927" s="11"/>
      <c r="D927" s="11"/>
      <c r="E927" s="11"/>
      <c r="F927" s="11"/>
      <c r="G927" s="13"/>
      <c r="H927" s="11"/>
      <c r="I927" s="11"/>
      <c r="J927" s="11"/>
      <c r="K927" s="11"/>
      <c r="L927" s="11"/>
      <c r="M927" s="11"/>
      <c r="N927" s="130"/>
      <c r="O927" s="30"/>
      <c r="P927" s="11"/>
      <c r="Q927" s="11"/>
      <c r="R927" s="11"/>
      <c r="S927" s="11"/>
      <c r="T927" s="11"/>
      <c r="U927" s="107"/>
      <c r="V927" s="11"/>
      <c r="W927" s="11"/>
      <c r="X927" s="11"/>
      <c r="Y927" s="11"/>
    </row>
    <row r="928" spans="1:25" ht="15" customHeight="1" x14ac:dyDescent="0.25">
      <c r="A928" s="102"/>
      <c r="B928" s="87"/>
      <c r="C928" s="11"/>
      <c r="D928" s="11"/>
      <c r="E928" s="11"/>
      <c r="F928" s="11"/>
      <c r="G928" s="13"/>
      <c r="H928" s="11"/>
      <c r="I928" s="11"/>
      <c r="J928" s="11"/>
      <c r="K928" s="11"/>
      <c r="L928" s="11"/>
      <c r="M928" s="30"/>
      <c r="N928" s="130"/>
      <c r="O928" s="30"/>
      <c r="P928" s="11"/>
      <c r="Q928" s="11"/>
      <c r="R928" s="11"/>
      <c r="S928" s="11"/>
      <c r="T928" s="11"/>
      <c r="U928" s="107"/>
      <c r="V928" s="11"/>
      <c r="W928" s="11"/>
      <c r="X928" s="11"/>
      <c r="Y928" s="11"/>
    </row>
    <row r="929" spans="1:25" ht="15" customHeight="1" x14ac:dyDescent="0.25">
      <c r="A929" s="102"/>
      <c r="B929" s="87"/>
      <c r="C929" s="11"/>
      <c r="D929" s="11"/>
      <c r="E929" s="11"/>
      <c r="F929" s="11"/>
      <c r="G929" s="13"/>
      <c r="H929" s="11"/>
      <c r="I929" s="11"/>
      <c r="J929" s="11"/>
      <c r="K929" s="11"/>
      <c r="L929" s="11"/>
      <c r="M929" s="11"/>
      <c r="N929" s="130"/>
      <c r="O929" s="30"/>
      <c r="P929" s="11"/>
      <c r="Q929" s="11"/>
      <c r="R929" s="11"/>
      <c r="S929" s="11"/>
      <c r="T929" s="11"/>
      <c r="U929" s="107"/>
      <c r="V929" s="11"/>
      <c r="W929" s="11"/>
      <c r="X929" s="11"/>
      <c r="Y929" s="11"/>
    </row>
    <row r="930" spans="1:25" ht="15" customHeight="1" x14ac:dyDescent="0.25">
      <c r="A930" s="102"/>
      <c r="B930" s="87"/>
      <c r="C930" s="11"/>
      <c r="D930" s="11"/>
      <c r="E930" s="11"/>
      <c r="F930" s="11"/>
      <c r="G930" s="13"/>
      <c r="H930" s="11"/>
      <c r="I930" s="11"/>
      <c r="J930" s="11"/>
      <c r="K930" s="11"/>
      <c r="L930" s="11"/>
      <c r="M930" s="11"/>
      <c r="N930" s="130"/>
      <c r="O930" s="30"/>
      <c r="P930" s="11"/>
      <c r="Q930" s="11"/>
      <c r="R930" s="11"/>
      <c r="S930" s="11"/>
      <c r="T930" s="11"/>
      <c r="U930" s="107"/>
      <c r="V930" s="11"/>
      <c r="W930" s="11"/>
      <c r="X930" s="11"/>
      <c r="Y930" s="11"/>
    </row>
    <row r="931" spans="1:25" ht="15" customHeight="1" x14ac:dyDescent="0.25">
      <c r="A931" s="102"/>
      <c r="B931" s="87"/>
      <c r="C931" s="11"/>
      <c r="D931" s="11"/>
      <c r="E931" s="11"/>
      <c r="F931" s="11"/>
      <c r="G931" s="13"/>
      <c r="H931" s="11"/>
      <c r="I931" s="11"/>
      <c r="J931" s="11"/>
      <c r="K931" s="11"/>
      <c r="L931" s="11"/>
      <c r="M931" s="30"/>
      <c r="N931" s="130"/>
      <c r="O931" s="30"/>
      <c r="P931" s="11"/>
      <c r="Q931" s="11"/>
      <c r="R931" s="11"/>
      <c r="S931" s="11"/>
      <c r="T931" s="11"/>
      <c r="U931" s="107"/>
      <c r="V931" s="11"/>
      <c r="W931" s="11"/>
      <c r="X931" s="11"/>
      <c r="Y931" s="11"/>
    </row>
    <row r="932" spans="1:25" ht="15" customHeight="1" x14ac:dyDescent="0.25">
      <c r="A932" s="102"/>
      <c r="B932" s="87"/>
      <c r="C932" s="11"/>
      <c r="D932" s="11"/>
      <c r="E932" s="11"/>
      <c r="F932" s="11"/>
      <c r="G932" s="13"/>
      <c r="H932" s="11"/>
      <c r="I932" s="11"/>
      <c r="J932" s="11"/>
      <c r="K932" s="11"/>
      <c r="L932" s="11"/>
      <c r="M932" s="30"/>
      <c r="N932" s="130"/>
      <c r="O932" s="30"/>
      <c r="P932" s="11"/>
      <c r="Q932" s="11"/>
      <c r="R932" s="11"/>
      <c r="S932" s="11"/>
      <c r="T932" s="11"/>
      <c r="U932" s="107"/>
      <c r="V932" s="11"/>
      <c r="W932" s="11"/>
      <c r="X932" s="11"/>
      <c r="Y932" s="11"/>
    </row>
    <row r="933" spans="1:25" ht="15" customHeight="1" x14ac:dyDescent="0.25">
      <c r="A933" s="102"/>
      <c r="B933" s="87"/>
      <c r="C933" s="11"/>
      <c r="D933" s="11"/>
      <c r="E933" s="11"/>
      <c r="F933" s="11"/>
      <c r="G933" s="13"/>
      <c r="H933" s="11"/>
      <c r="I933" s="11"/>
      <c r="J933" s="11"/>
      <c r="K933" s="11"/>
      <c r="L933" s="11"/>
      <c r="M933" s="30"/>
      <c r="N933" s="130"/>
      <c r="O933" s="30"/>
      <c r="P933" s="11"/>
      <c r="Q933" s="11"/>
      <c r="R933" s="11"/>
      <c r="S933" s="11"/>
      <c r="T933" s="11"/>
      <c r="U933" s="107"/>
      <c r="V933" s="11"/>
      <c r="W933" s="11"/>
      <c r="X933" s="11"/>
      <c r="Y933" s="11"/>
    </row>
    <row r="934" spans="1:25" ht="15" customHeight="1" x14ac:dyDescent="0.25">
      <c r="A934" s="102"/>
      <c r="B934" s="87"/>
      <c r="C934" s="11"/>
      <c r="D934" s="11"/>
      <c r="E934" s="11"/>
      <c r="F934" s="11"/>
      <c r="G934" s="13"/>
      <c r="H934" s="11"/>
      <c r="I934" s="11"/>
      <c r="J934" s="11"/>
      <c r="K934" s="11"/>
      <c r="L934" s="11"/>
      <c r="M934" s="30"/>
      <c r="N934" s="130"/>
      <c r="O934" s="30"/>
      <c r="P934" s="11"/>
      <c r="Q934" s="11"/>
      <c r="R934" s="11"/>
      <c r="S934" s="11"/>
      <c r="T934" s="11"/>
      <c r="U934" s="107"/>
      <c r="V934" s="11"/>
      <c r="W934" s="11"/>
      <c r="X934" s="11"/>
      <c r="Y934" s="11"/>
    </row>
    <row r="935" spans="1:25" ht="15" customHeight="1" x14ac:dyDescent="0.25">
      <c r="A935" s="102"/>
      <c r="B935" s="87"/>
      <c r="C935" s="11"/>
      <c r="D935" s="11"/>
      <c r="E935" s="11"/>
      <c r="F935" s="11"/>
      <c r="G935" s="13"/>
      <c r="H935" s="11"/>
      <c r="I935" s="11"/>
      <c r="J935" s="11"/>
      <c r="K935" s="11"/>
      <c r="L935" s="11"/>
      <c r="M935" s="30"/>
      <c r="N935" s="130"/>
      <c r="O935" s="30"/>
      <c r="P935" s="11"/>
      <c r="Q935" s="11"/>
      <c r="R935" s="11"/>
      <c r="S935" s="11"/>
      <c r="T935" s="11"/>
      <c r="U935" s="107"/>
      <c r="V935" s="11"/>
      <c r="W935" s="11"/>
      <c r="X935" s="11"/>
      <c r="Y935" s="11"/>
    </row>
    <row r="936" spans="1:25" ht="15" customHeight="1" x14ac:dyDescent="0.25">
      <c r="A936" s="102"/>
      <c r="B936" s="87"/>
      <c r="C936" s="11"/>
      <c r="D936" s="11"/>
      <c r="E936" s="11"/>
      <c r="F936" s="11"/>
      <c r="G936" s="13"/>
      <c r="H936" s="11"/>
      <c r="I936" s="11"/>
      <c r="J936" s="11"/>
      <c r="K936" s="11"/>
      <c r="L936" s="11"/>
      <c r="M936" s="30"/>
      <c r="N936" s="130"/>
      <c r="O936" s="30"/>
      <c r="P936" s="11"/>
      <c r="Q936" s="11"/>
      <c r="R936" s="11"/>
      <c r="S936" s="11"/>
      <c r="T936" s="11"/>
      <c r="U936" s="107"/>
      <c r="V936" s="11"/>
      <c r="W936" s="11"/>
      <c r="X936" s="11"/>
      <c r="Y936" s="11"/>
    </row>
    <row r="937" spans="1:25" ht="15" customHeight="1" x14ac:dyDescent="0.25">
      <c r="A937" s="102"/>
      <c r="B937" s="87"/>
      <c r="C937" s="11"/>
      <c r="D937" s="11"/>
      <c r="E937" s="11"/>
      <c r="F937" s="11"/>
      <c r="G937" s="13"/>
      <c r="H937" s="11"/>
      <c r="I937" s="11"/>
      <c r="J937" s="11"/>
      <c r="K937" s="11"/>
      <c r="L937" s="11"/>
      <c r="M937" s="30"/>
      <c r="N937" s="88"/>
      <c r="O937" s="30"/>
      <c r="P937" s="11"/>
      <c r="Q937" s="11"/>
      <c r="R937" s="11"/>
      <c r="S937" s="11"/>
      <c r="T937" s="11"/>
      <c r="U937" s="11"/>
      <c r="V937" s="11"/>
      <c r="W937" s="11"/>
      <c r="X937" s="11"/>
      <c r="Y937" s="11"/>
    </row>
    <row r="938" spans="1:25" ht="15" customHeight="1" x14ac:dyDescent="0.25">
      <c r="A938" s="102"/>
      <c r="B938" s="87"/>
      <c r="C938" s="11"/>
      <c r="D938" s="11"/>
      <c r="E938" s="11"/>
      <c r="F938" s="11"/>
      <c r="G938" s="13"/>
      <c r="H938" s="11"/>
      <c r="I938" s="11"/>
      <c r="J938" s="11"/>
      <c r="K938" s="11"/>
      <c r="L938" s="11"/>
      <c r="M938" s="30"/>
      <c r="N938" s="88"/>
      <c r="O938" s="30"/>
      <c r="P938" s="11"/>
      <c r="Q938" s="11"/>
      <c r="R938" s="11"/>
      <c r="S938" s="11"/>
      <c r="T938" s="11"/>
      <c r="U938" s="11"/>
      <c r="V938" s="11"/>
      <c r="W938" s="11"/>
      <c r="X938" s="11"/>
      <c r="Y938" s="11"/>
    </row>
    <row r="939" spans="1:25" ht="15" customHeight="1" x14ac:dyDescent="0.25">
      <c r="A939" s="102"/>
      <c r="B939" s="87"/>
      <c r="C939" s="11"/>
      <c r="D939" s="11"/>
      <c r="E939" s="11"/>
      <c r="F939" s="11"/>
      <c r="G939" s="13"/>
      <c r="H939" s="11"/>
      <c r="I939" s="11"/>
      <c r="J939" s="11"/>
      <c r="K939" s="11"/>
      <c r="L939" s="11"/>
      <c r="M939" s="30"/>
      <c r="N939" s="88"/>
      <c r="O939" s="30"/>
      <c r="P939" s="11"/>
      <c r="Q939" s="11"/>
      <c r="R939" s="11"/>
      <c r="S939" s="11"/>
      <c r="T939" s="11"/>
      <c r="U939" s="11"/>
      <c r="V939" s="11"/>
      <c r="W939" s="11"/>
      <c r="X939" s="11"/>
      <c r="Y939" s="11"/>
    </row>
    <row r="940" spans="1:25" ht="15" customHeight="1" x14ac:dyDescent="0.25">
      <c r="A940" s="102"/>
      <c r="B940" s="87"/>
      <c r="C940" s="11"/>
      <c r="D940" s="11"/>
      <c r="E940" s="11"/>
      <c r="F940" s="11"/>
      <c r="G940" s="13"/>
      <c r="H940" s="11"/>
      <c r="I940" s="11"/>
      <c r="J940" s="11"/>
      <c r="K940" s="11"/>
      <c r="L940" s="11"/>
      <c r="M940" s="30"/>
      <c r="N940" s="88"/>
      <c r="O940" s="30"/>
      <c r="P940" s="11"/>
      <c r="Q940" s="11"/>
      <c r="R940" s="11"/>
      <c r="S940" s="11"/>
      <c r="T940" s="11"/>
      <c r="U940" s="11"/>
      <c r="V940" s="11"/>
      <c r="W940" s="11"/>
      <c r="X940" s="11"/>
      <c r="Y940" s="11"/>
    </row>
    <row r="941" spans="1:25" ht="15" customHeight="1" x14ac:dyDescent="0.25">
      <c r="A941" s="102"/>
      <c r="B941" s="87"/>
      <c r="C941" s="11"/>
      <c r="D941" s="11"/>
      <c r="E941" s="11"/>
      <c r="F941" s="11"/>
      <c r="G941" s="13"/>
      <c r="H941" s="11"/>
      <c r="I941" s="11"/>
      <c r="J941" s="11"/>
      <c r="K941" s="11"/>
      <c r="L941" s="11"/>
      <c r="M941" s="30"/>
      <c r="N941" s="88"/>
      <c r="O941" s="30"/>
      <c r="P941" s="11"/>
      <c r="Q941" s="11"/>
      <c r="R941" s="11"/>
      <c r="S941" s="11"/>
      <c r="T941" s="11"/>
      <c r="U941" s="11"/>
      <c r="V941" s="11"/>
      <c r="W941" s="11"/>
      <c r="X941" s="11"/>
      <c r="Y941" s="11"/>
    </row>
    <row r="942" spans="1:25" ht="15" customHeight="1" x14ac:dyDescent="0.25">
      <c r="A942" s="102"/>
      <c r="B942" s="87"/>
      <c r="C942" s="11"/>
      <c r="D942" s="11"/>
      <c r="E942" s="11"/>
      <c r="F942" s="11"/>
      <c r="G942" s="13"/>
      <c r="H942" s="11"/>
      <c r="I942" s="11"/>
      <c r="J942" s="11"/>
      <c r="K942" s="11"/>
      <c r="L942" s="11"/>
      <c r="M942" s="30"/>
      <c r="N942" s="88"/>
      <c r="O942" s="30"/>
      <c r="P942" s="11"/>
      <c r="Q942" s="11"/>
      <c r="R942" s="11"/>
      <c r="S942" s="11"/>
      <c r="T942" s="11"/>
      <c r="U942" s="11"/>
      <c r="V942" s="11"/>
      <c r="W942" s="11"/>
      <c r="X942" s="11"/>
      <c r="Y942" s="11"/>
    </row>
    <row r="943" spans="1:25" ht="15" customHeight="1" x14ac:dyDescent="0.25">
      <c r="A943" s="102"/>
      <c r="B943" s="87"/>
      <c r="C943" s="11"/>
      <c r="D943" s="11"/>
      <c r="E943" s="11"/>
      <c r="F943" s="11"/>
      <c r="G943" s="13"/>
      <c r="H943" s="11"/>
      <c r="I943" s="11"/>
      <c r="J943" s="11"/>
      <c r="K943" s="11"/>
      <c r="L943" s="11"/>
      <c r="M943" s="30"/>
      <c r="N943" s="88"/>
      <c r="O943" s="30"/>
      <c r="P943" s="11"/>
      <c r="Q943" s="11"/>
      <c r="R943" s="11"/>
      <c r="S943" s="11"/>
      <c r="T943" s="11"/>
      <c r="U943" s="11"/>
      <c r="V943" s="11"/>
      <c r="W943" s="11"/>
      <c r="X943" s="11"/>
      <c r="Y943" s="11"/>
    </row>
    <row r="944" spans="1:25" ht="15" customHeight="1" x14ac:dyDescent="0.25">
      <c r="A944" s="102"/>
      <c r="B944" s="87"/>
      <c r="C944" s="11"/>
      <c r="D944" s="11"/>
      <c r="E944" s="11"/>
      <c r="F944" s="11"/>
      <c r="G944" s="13"/>
      <c r="H944" s="11"/>
      <c r="I944" s="11"/>
      <c r="J944" s="11"/>
      <c r="K944" s="11"/>
      <c r="L944" s="11"/>
      <c r="M944" s="11"/>
      <c r="N944" s="88"/>
      <c r="O944" s="30"/>
      <c r="P944" s="11"/>
      <c r="Q944" s="11"/>
      <c r="R944" s="11"/>
      <c r="S944" s="11"/>
      <c r="T944" s="11"/>
      <c r="U944" s="11"/>
      <c r="V944" s="11"/>
      <c r="W944" s="11"/>
      <c r="X944" s="11"/>
      <c r="Y944" s="11"/>
    </row>
    <row r="945" spans="1:25" ht="15" customHeight="1" x14ac:dyDescent="0.25">
      <c r="A945" s="102"/>
      <c r="B945" s="87"/>
      <c r="C945" s="11"/>
      <c r="D945" s="11"/>
      <c r="E945" s="11"/>
      <c r="F945" s="11"/>
      <c r="G945" s="13"/>
      <c r="H945" s="11"/>
      <c r="I945" s="11"/>
      <c r="J945" s="11"/>
      <c r="K945" s="11"/>
      <c r="L945" s="11"/>
      <c r="M945" s="11"/>
      <c r="N945" s="88"/>
      <c r="O945" s="30"/>
      <c r="P945" s="11"/>
      <c r="Q945" s="11"/>
      <c r="R945" s="11"/>
      <c r="S945" s="11"/>
      <c r="T945" s="11"/>
      <c r="U945" s="11"/>
      <c r="V945" s="11"/>
      <c r="W945" s="11"/>
      <c r="X945" s="11"/>
      <c r="Y945" s="11"/>
    </row>
    <row r="946" spans="1:25" ht="15" customHeight="1" x14ac:dyDescent="0.25">
      <c r="A946" s="102"/>
      <c r="B946" s="87"/>
      <c r="C946" s="11"/>
      <c r="D946" s="11"/>
      <c r="E946" s="11"/>
      <c r="F946" s="11"/>
      <c r="G946" s="13"/>
      <c r="H946" s="11"/>
      <c r="I946" s="11"/>
      <c r="J946" s="11"/>
      <c r="K946" s="11"/>
      <c r="L946" s="11"/>
      <c r="M946" s="30"/>
      <c r="N946" s="88"/>
      <c r="O946" s="30"/>
      <c r="P946" s="11"/>
      <c r="Q946" s="11"/>
      <c r="R946" s="11"/>
      <c r="S946" s="11"/>
      <c r="T946" s="11"/>
      <c r="U946" s="11"/>
      <c r="V946" s="11"/>
      <c r="W946" s="11"/>
      <c r="X946" s="11"/>
      <c r="Y946" s="11"/>
    </row>
    <row r="947" spans="1:25" ht="15" customHeight="1" x14ac:dyDescent="0.25">
      <c r="A947" s="102"/>
      <c r="B947" s="87"/>
      <c r="C947" s="11"/>
      <c r="D947" s="11"/>
      <c r="E947" s="11"/>
      <c r="F947" s="11"/>
      <c r="G947" s="13"/>
      <c r="H947" s="11"/>
      <c r="I947" s="11"/>
      <c r="J947" s="11"/>
      <c r="K947" s="11"/>
      <c r="L947" s="11"/>
      <c r="M947" s="30"/>
      <c r="N947" s="88"/>
      <c r="O947" s="30"/>
      <c r="P947" s="11"/>
      <c r="Q947" s="11"/>
      <c r="R947" s="11"/>
      <c r="S947" s="11"/>
      <c r="T947" s="11"/>
      <c r="U947" s="11"/>
      <c r="V947" s="11"/>
      <c r="W947" s="11"/>
      <c r="X947" s="11"/>
      <c r="Y947" s="11"/>
    </row>
    <row r="948" spans="1:25" ht="15" customHeight="1" x14ac:dyDescent="0.25">
      <c r="A948" s="102"/>
      <c r="B948" s="87"/>
      <c r="C948" s="11"/>
      <c r="D948" s="11"/>
      <c r="E948" s="11"/>
      <c r="F948" s="11"/>
      <c r="G948" s="13"/>
      <c r="H948" s="11"/>
      <c r="I948" s="11"/>
      <c r="J948" s="11"/>
      <c r="K948" s="11"/>
      <c r="L948" s="11"/>
      <c r="M948" s="11"/>
      <c r="N948" s="88"/>
      <c r="O948" s="30"/>
      <c r="P948" s="11"/>
      <c r="Q948" s="11"/>
      <c r="R948" s="11"/>
      <c r="S948" s="11"/>
      <c r="T948" s="11"/>
      <c r="U948" s="11"/>
      <c r="V948" s="11"/>
      <c r="W948" s="11"/>
      <c r="X948" s="11"/>
      <c r="Y948" s="11"/>
    </row>
    <row r="949" spans="1:25" ht="15" customHeight="1" x14ac:dyDescent="0.25">
      <c r="A949" s="102"/>
      <c r="B949" s="87"/>
      <c r="C949" s="11"/>
      <c r="D949" s="11"/>
      <c r="E949" s="11"/>
      <c r="F949" s="11"/>
      <c r="G949" s="13"/>
      <c r="H949" s="11"/>
      <c r="I949" s="11"/>
      <c r="J949" s="11"/>
      <c r="K949" s="11"/>
      <c r="L949" s="11"/>
      <c r="M949" s="30"/>
      <c r="N949" s="88"/>
      <c r="O949" s="30"/>
      <c r="P949" s="11"/>
      <c r="Q949" s="11"/>
      <c r="R949" s="11"/>
      <c r="S949" s="11"/>
      <c r="T949" s="11"/>
      <c r="U949" s="11"/>
      <c r="V949" s="11"/>
      <c r="W949" s="11"/>
      <c r="X949" s="11"/>
      <c r="Y949" s="11"/>
    </row>
    <row r="950" spans="1:25" ht="15" customHeight="1" x14ac:dyDescent="0.25">
      <c r="A950" s="102"/>
      <c r="B950" s="87"/>
      <c r="C950" s="11"/>
      <c r="D950" s="11"/>
      <c r="E950" s="11"/>
      <c r="F950" s="11"/>
      <c r="G950" s="13"/>
      <c r="H950" s="11"/>
      <c r="I950" s="11"/>
      <c r="J950" s="11"/>
      <c r="K950" s="11"/>
      <c r="L950" s="11"/>
      <c r="M950" s="30"/>
      <c r="N950" s="88"/>
      <c r="O950" s="30"/>
      <c r="P950" s="11"/>
      <c r="Q950" s="11"/>
      <c r="R950" s="11"/>
      <c r="S950" s="11"/>
      <c r="T950" s="11"/>
      <c r="U950" s="11"/>
      <c r="V950" s="11"/>
      <c r="W950" s="11"/>
      <c r="X950" s="11"/>
      <c r="Y950" s="11"/>
    </row>
    <row r="951" spans="1:25" ht="15" customHeight="1" x14ac:dyDescent="0.25">
      <c r="A951" s="102"/>
      <c r="B951" s="87"/>
      <c r="C951" s="11"/>
      <c r="D951" s="11"/>
      <c r="E951" s="11"/>
      <c r="F951" s="11"/>
      <c r="G951" s="13"/>
      <c r="H951" s="11"/>
      <c r="I951" s="11"/>
      <c r="J951" s="11"/>
      <c r="K951" s="11"/>
      <c r="L951" s="11"/>
      <c r="M951" s="30"/>
      <c r="N951" s="88"/>
      <c r="O951" s="30"/>
      <c r="P951" s="11"/>
      <c r="Q951" s="11"/>
      <c r="R951" s="11"/>
      <c r="S951" s="11"/>
      <c r="T951" s="11"/>
      <c r="U951" s="11"/>
      <c r="V951" s="11"/>
      <c r="W951" s="11"/>
      <c r="X951" s="11"/>
      <c r="Y951" s="11"/>
    </row>
    <row r="952" spans="1:25" ht="15" customHeight="1" x14ac:dyDescent="0.25">
      <c r="A952" s="102"/>
      <c r="B952" s="87"/>
      <c r="C952" s="11"/>
      <c r="D952" s="11"/>
      <c r="E952" s="11"/>
      <c r="F952" s="11"/>
      <c r="G952" s="13"/>
      <c r="H952" s="11"/>
      <c r="I952" s="11"/>
      <c r="J952" s="11"/>
      <c r="K952" s="11"/>
      <c r="L952" s="11"/>
      <c r="M952" s="30"/>
      <c r="N952" s="88"/>
      <c r="O952" s="30"/>
      <c r="P952" s="11"/>
      <c r="Q952" s="11"/>
      <c r="R952" s="11"/>
      <c r="S952" s="11"/>
      <c r="T952" s="11"/>
      <c r="U952" s="11"/>
      <c r="V952" s="11"/>
      <c r="W952" s="11"/>
      <c r="X952" s="11"/>
      <c r="Y952" s="11"/>
    </row>
    <row r="953" spans="1:25" ht="15" customHeight="1" x14ac:dyDescent="0.25">
      <c r="A953" s="102"/>
      <c r="B953" s="87"/>
      <c r="C953" s="11"/>
      <c r="D953" s="11"/>
      <c r="E953" s="11"/>
      <c r="F953" s="11"/>
      <c r="G953" s="13"/>
      <c r="H953" s="11"/>
      <c r="I953" s="11"/>
      <c r="J953" s="11"/>
      <c r="K953" s="11"/>
      <c r="L953" s="11"/>
      <c r="M953" s="11"/>
      <c r="N953" s="88"/>
      <c r="O953" s="30"/>
      <c r="P953" s="11"/>
      <c r="Q953" s="11"/>
      <c r="R953" s="11"/>
      <c r="S953" s="11"/>
      <c r="T953" s="11"/>
      <c r="U953" s="11"/>
      <c r="V953" s="11"/>
      <c r="W953" s="11"/>
      <c r="X953" s="11"/>
      <c r="Y953" s="11"/>
    </row>
    <row r="954" spans="1:25" ht="15" customHeight="1" x14ac:dyDescent="0.25">
      <c r="A954" s="102"/>
      <c r="B954" s="87"/>
      <c r="C954" s="11"/>
      <c r="D954" s="11"/>
      <c r="E954" s="11"/>
      <c r="F954" s="11"/>
      <c r="G954" s="13"/>
      <c r="H954" s="11"/>
      <c r="I954" s="11"/>
      <c r="J954" s="11"/>
      <c r="K954" s="11"/>
      <c r="L954" s="11"/>
      <c r="M954" s="11"/>
      <c r="N954" s="88"/>
      <c r="O954" s="30"/>
      <c r="P954" s="11"/>
      <c r="Q954" s="11"/>
      <c r="R954" s="11"/>
      <c r="S954" s="11"/>
      <c r="T954" s="11"/>
      <c r="U954" s="11"/>
      <c r="V954" s="11"/>
      <c r="W954" s="11"/>
      <c r="X954" s="11"/>
      <c r="Y954" s="11"/>
    </row>
    <row r="955" spans="1:25" ht="15" customHeight="1" x14ac:dyDescent="0.25">
      <c r="A955" s="102"/>
      <c r="B955" s="87"/>
      <c r="C955" s="11"/>
      <c r="D955" s="11"/>
      <c r="E955" s="11"/>
      <c r="F955" s="11"/>
      <c r="G955" s="13"/>
      <c r="H955" s="11"/>
      <c r="I955" s="11"/>
      <c r="J955" s="11"/>
      <c r="K955" s="11"/>
      <c r="L955" s="11"/>
      <c r="M955" s="30"/>
      <c r="N955" s="88"/>
      <c r="O955" s="30"/>
      <c r="P955" s="11"/>
      <c r="Q955" s="11"/>
      <c r="R955" s="11"/>
      <c r="S955" s="11"/>
      <c r="T955" s="11"/>
      <c r="U955" s="11"/>
      <c r="V955" s="11"/>
      <c r="W955" s="11"/>
      <c r="X955" s="11"/>
      <c r="Y955" s="11"/>
    </row>
    <row r="956" spans="1:25" ht="15" customHeight="1" x14ac:dyDescent="0.25">
      <c r="A956" s="102"/>
      <c r="B956" s="87"/>
      <c r="C956" s="11"/>
      <c r="D956" s="11"/>
      <c r="E956" s="11"/>
      <c r="F956" s="11"/>
      <c r="G956" s="13"/>
      <c r="H956" s="11"/>
      <c r="I956" s="11"/>
      <c r="J956" s="11"/>
      <c r="K956" s="11"/>
      <c r="L956" s="11"/>
      <c r="M956" s="30"/>
      <c r="N956" s="88"/>
      <c r="O956" s="30"/>
      <c r="P956" s="11"/>
      <c r="Q956" s="11"/>
      <c r="R956" s="11"/>
      <c r="S956" s="11"/>
      <c r="T956" s="11"/>
      <c r="U956" s="11"/>
      <c r="V956" s="11"/>
      <c r="W956" s="11"/>
      <c r="X956" s="11"/>
      <c r="Y956" s="11"/>
    </row>
    <row r="957" spans="1:25" ht="15" customHeight="1" x14ac:dyDescent="0.25">
      <c r="A957" s="102"/>
      <c r="B957" s="87"/>
      <c r="C957" s="11"/>
      <c r="D957" s="11"/>
      <c r="E957" s="11"/>
      <c r="F957" s="11"/>
      <c r="G957" s="13"/>
      <c r="H957" s="11"/>
      <c r="I957" s="11"/>
      <c r="J957" s="11"/>
      <c r="K957" s="11"/>
      <c r="L957" s="11"/>
      <c r="M957" s="11"/>
      <c r="N957" s="88"/>
      <c r="O957" s="30"/>
      <c r="P957" s="11"/>
      <c r="Q957" s="11"/>
      <c r="R957" s="11"/>
      <c r="S957" s="11"/>
      <c r="T957" s="11"/>
      <c r="U957" s="11"/>
      <c r="V957" s="11"/>
      <c r="W957" s="11"/>
      <c r="X957" s="11"/>
      <c r="Y957" s="11"/>
    </row>
    <row r="958" spans="1:25" ht="15" customHeight="1" x14ac:dyDescent="0.25">
      <c r="A958" s="102"/>
      <c r="B958" s="87"/>
      <c r="C958" s="11"/>
      <c r="D958" s="11"/>
      <c r="E958" s="11"/>
      <c r="F958" s="11"/>
      <c r="G958" s="13"/>
      <c r="H958" s="11"/>
      <c r="I958" s="11"/>
      <c r="J958" s="11"/>
      <c r="K958" s="11"/>
      <c r="L958" s="11"/>
      <c r="M958" s="11"/>
      <c r="N958" s="88"/>
      <c r="O958" s="30"/>
      <c r="P958" s="11"/>
      <c r="Q958" s="11"/>
      <c r="R958" s="11"/>
      <c r="S958" s="11"/>
      <c r="T958" s="11"/>
      <c r="U958" s="11"/>
      <c r="V958" s="11"/>
      <c r="W958" s="11"/>
      <c r="X958" s="11"/>
      <c r="Y958" s="11"/>
    </row>
    <row r="959" spans="1:25" ht="15" customHeight="1" x14ac:dyDescent="0.25">
      <c r="A959" s="102"/>
      <c r="B959" s="87"/>
      <c r="C959" s="11"/>
      <c r="D959" s="11"/>
      <c r="E959" s="11"/>
      <c r="F959" s="11"/>
      <c r="G959" s="13"/>
      <c r="H959" s="11"/>
      <c r="I959" s="11"/>
      <c r="J959" s="11"/>
      <c r="K959" s="11"/>
      <c r="L959" s="11"/>
      <c r="M959" s="11"/>
      <c r="N959" s="88"/>
      <c r="O959" s="30"/>
      <c r="P959" s="11"/>
      <c r="Q959" s="11"/>
      <c r="R959" s="11"/>
      <c r="S959" s="11"/>
      <c r="T959" s="11"/>
      <c r="U959" s="11"/>
      <c r="V959" s="11"/>
      <c r="W959" s="11"/>
      <c r="X959" s="11"/>
      <c r="Y959" s="11"/>
    </row>
    <row r="960" spans="1:25" ht="15" customHeight="1" x14ac:dyDescent="0.25">
      <c r="A960" s="102"/>
      <c r="B960" s="87"/>
      <c r="C960" s="11"/>
      <c r="D960" s="11"/>
      <c r="E960" s="11"/>
      <c r="F960" s="11"/>
      <c r="G960" s="13"/>
      <c r="H960" s="11"/>
      <c r="I960" s="11"/>
      <c r="J960" s="11"/>
      <c r="K960" s="11"/>
      <c r="L960" s="11"/>
      <c r="M960" s="11"/>
      <c r="N960" s="88"/>
      <c r="O960" s="30"/>
      <c r="P960" s="11"/>
      <c r="Q960" s="11"/>
      <c r="R960" s="11"/>
      <c r="S960" s="11"/>
      <c r="T960" s="11"/>
      <c r="U960" s="11"/>
      <c r="V960" s="11"/>
      <c r="W960" s="11"/>
      <c r="X960" s="11"/>
      <c r="Y960" s="11"/>
    </row>
    <row r="961" spans="1:25" ht="15" customHeight="1" x14ac:dyDescent="0.25">
      <c r="A961" s="102"/>
      <c r="B961" s="87"/>
      <c r="C961" s="11"/>
      <c r="D961" s="11"/>
      <c r="E961" s="11"/>
      <c r="F961" s="11"/>
      <c r="G961" s="13"/>
      <c r="H961" s="11"/>
      <c r="I961" s="11"/>
      <c r="J961" s="11"/>
      <c r="K961" s="11"/>
      <c r="L961" s="11"/>
      <c r="M961" s="30"/>
      <c r="N961" s="88"/>
      <c r="O961" s="30"/>
      <c r="P961" s="11"/>
      <c r="Q961" s="11"/>
      <c r="R961" s="11"/>
      <c r="S961" s="11"/>
      <c r="T961" s="11"/>
      <c r="U961" s="11"/>
      <c r="V961" s="11"/>
      <c r="W961" s="11"/>
      <c r="X961" s="11"/>
      <c r="Y961" s="11"/>
    </row>
    <row r="962" spans="1:25" ht="15" customHeight="1" x14ac:dyDescent="0.25">
      <c r="A962" s="102"/>
      <c r="B962" s="87"/>
      <c r="C962" s="11"/>
      <c r="D962" s="11"/>
      <c r="E962" s="11"/>
      <c r="F962" s="11"/>
      <c r="G962" s="13"/>
      <c r="H962" s="11"/>
      <c r="I962" s="11"/>
      <c r="J962" s="11"/>
      <c r="K962" s="11"/>
      <c r="L962" s="11"/>
      <c r="M962" s="30"/>
      <c r="N962" s="88"/>
      <c r="O962" s="30"/>
      <c r="P962" s="11"/>
      <c r="Q962" s="11"/>
      <c r="R962" s="11"/>
      <c r="S962" s="11"/>
      <c r="T962" s="11"/>
      <c r="U962" s="11"/>
      <c r="V962" s="11"/>
      <c r="W962" s="11"/>
      <c r="X962" s="11"/>
      <c r="Y962" s="11"/>
    </row>
    <row r="963" spans="1:25" ht="15" customHeight="1" x14ac:dyDescent="0.25">
      <c r="A963" s="102"/>
      <c r="B963" s="87"/>
      <c r="C963" s="11"/>
      <c r="D963" s="11"/>
      <c r="E963" s="11"/>
      <c r="F963" s="11"/>
      <c r="G963" s="13"/>
      <c r="H963" s="11"/>
      <c r="I963" s="11"/>
      <c r="J963" s="11"/>
      <c r="K963" s="11"/>
      <c r="L963" s="11"/>
      <c r="M963" s="30"/>
      <c r="N963" s="88"/>
      <c r="O963" s="30"/>
      <c r="P963" s="11"/>
      <c r="Q963" s="11"/>
      <c r="R963" s="11"/>
      <c r="S963" s="11"/>
      <c r="T963" s="11"/>
      <c r="U963" s="11"/>
      <c r="V963" s="11"/>
      <c r="W963" s="11"/>
      <c r="X963" s="11"/>
      <c r="Y963" s="11"/>
    </row>
    <row r="964" spans="1:25" ht="15" customHeight="1" x14ac:dyDescent="0.25">
      <c r="A964" s="102"/>
      <c r="B964" s="87"/>
      <c r="C964" s="11"/>
      <c r="D964" s="11"/>
      <c r="E964" s="11"/>
      <c r="F964" s="11"/>
      <c r="G964" s="13"/>
      <c r="H964" s="11"/>
      <c r="I964" s="11"/>
      <c r="J964" s="11"/>
      <c r="K964" s="11"/>
      <c r="L964" s="11"/>
      <c r="M964" s="30"/>
      <c r="N964" s="88"/>
      <c r="O964" s="30"/>
      <c r="P964" s="11"/>
      <c r="Q964" s="11"/>
      <c r="R964" s="11"/>
      <c r="S964" s="11"/>
      <c r="T964" s="11"/>
      <c r="U964" s="11"/>
      <c r="V964" s="11"/>
      <c r="W964" s="11"/>
      <c r="X964" s="11"/>
      <c r="Y964" s="11"/>
    </row>
    <row r="965" spans="1:25" ht="15" customHeight="1" x14ac:dyDescent="0.25">
      <c r="A965" s="102"/>
      <c r="B965" s="87"/>
      <c r="C965" s="11"/>
      <c r="D965" s="11"/>
      <c r="E965" s="11"/>
      <c r="F965" s="11"/>
      <c r="G965" s="13"/>
      <c r="H965" s="11"/>
      <c r="I965" s="11"/>
      <c r="J965" s="11"/>
      <c r="K965" s="11"/>
      <c r="L965" s="11"/>
      <c r="M965" s="30"/>
      <c r="N965" s="88"/>
      <c r="O965" s="30"/>
      <c r="P965" s="11"/>
      <c r="Q965" s="11"/>
      <c r="R965" s="11"/>
      <c r="S965" s="11"/>
      <c r="T965" s="11"/>
      <c r="U965" s="11"/>
      <c r="V965" s="11"/>
      <c r="W965" s="11"/>
      <c r="X965" s="11"/>
      <c r="Y965" s="11"/>
    </row>
    <row r="966" spans="1:25" ht="15" customHeight="1" x14ac:dyDescent="0.25">
      <c r="A966" s="102"/>
      <c r="B966" s="87"/>
      <c r="C966" s="11"/>
      <c r="D966" s="11"/>
      <c r="E966" s="11"/>
      <c r="F966" s="11"/>
      <c r="G966" s="13"/>
      <c r="H966" s="11"/>
      <c r="I966" s="11"/>
      <c r="J966" s="11"/>
      <c r="K966" s="11"/>
      <c r="L966" s="11"/>
      <c r="M966" s="30"/>
      <c r="N966" s="88"/>
      <c r="O966" s="30"/>
      <c r="P966" s="11"/>
      <c r="Q966" s="11"/>
      <c r="R966" s="11"/>
      <c r="S966" s="11"/>
      <c r="T966" s="11"/>
      <c r="U966" s="11"/>
      <c r="V966" s="11"/>
      <c r="W966" s="11"/>
      <c r="X966" s="11"/>
      <c r="Y966" s="11"/>
    </row>
    <row r="967" spans="1:25" ht="15" customHeight="1" x14ac:dyDescent="0.25">
      <c r="A967" s="102"/>
      <c r="B967" s="87"/>
      <c r="C967" s="11"/>
      <c r="D967" s="11"/>
      <c r="E967" s="11"/>
      <c r="F967" s="11"/>
      <c r="G967" s="13"/>
      <c r="H967" s="11"/>
      <c r="I967" s="11"/>
      <c r="J967" s="11"/>
      <c r="K967" s="11"/>
      <c r="L967" s="11"/>
      <c r="M967" s="30"/>
      <c r="N967" s="88"/>
      <c r="O967" s="30"/>
      <c r="P967" s="11"/>
      <c r="Q967" s="11"/>
      <c r="R967" s="11"/>
      <c r="S967" s="11"/>
      <c r="T967" s="11"/>
      <c r="U967" s="11"/>
      <c r="V967" s="11"/>
      <c r="W967" s="11"/>
      <c r="X967" s="11"/>
      <c r="Y967" s="11"/>
    </row>
    <row r="968" spans="1:25" ht="15" customHeight="1" x14ac:dyDescent="0.25">
      <c r="A968" s="102"/>
      <c r="B968" s="87"/>
      <c r="C968" s="11"/>
      <c r="D968" s="11"/>
      <c r="E968" s="11"/>
      <c r="F968" s="11"/>
      <c r="G968" s="13"/>
      <c r="H968" s="11"/>
      <c r="I968" s="11"/>
      <c r="J968" s="11"/>
      <c r="K968" s="11"/>
      <c r="L968" s="11"/>
      <c r="M968" s="30"/>
      <c r="N968" s="88"/>
      <c r="O968" s="30"/>
      <c r="P968" s="11"/>
      <c r="Q968" s="11"/>
      <c r="R968" s="11"/>
      <c r="S968" s="11"/>
      <c r="T968" s="11"/>
      <c r="U968" s="11"/>
      <c r="V968" s="11"/>
      <c r="W968" s="11"/>
      <c r="X968" s="11"/>
      <c r="Y968" s="11"/>
    </row>
    <row r="969" spans="1:25" ht="15" customHeight="1" x14ac:dyDescent="0.25">
      <c r="A969" s="102"/>
      <c r="B969" s="87"/>
      <c r="C969" s="11"/>
      <c r="D969" s="11"/>
      <c r="E969" s="11"/>
      <c r="F969" s="11"/>
      <c r="G969" s="13"/>
      <c r="H969" s="11"/>
      <c r="I969" s="11"/>
      <c r="J969" s="11"/>
      <c r="K969" s="11"/>
      <c r="L969" s="11"/>
      <c r="M969" s="30"/>
      <c r="N969" s="88"/>
      <c r="O969" s="30"/>
      <c r="P969" s="11"/>
      <c r="Q969" s="11"/>
      <c r="R969" s="11"/>
      <c r="S969" s="11"/>
      <c r="T969" s="11"/>
      <c r="U969" s="11"/>
      <c r="V969" s="11"/>
      <c r="W969" s="11"/>
      <c r="X969" s="11"/>
      <c r="Y969" s="11"/>
    </row>
    <row r="970" spans="1:25" ht="15" customHeight="1" x14ac:dyDescent="0.25">
      <c r="A970" s="102"/>
      <c r="B970" s="87"/>
      <c r="C970" s="11"/>
      <c r="D970" s="11"/>
      <c r="E970" s="11"/>
      <c r="F970" s="11"/>
      <c r="G970" s="13"/>
      <c r="H970" s="11"/>
      <c r="I970" s="11"/>
      <c r="J970" s="11"/>
      <c r="K970" s="11"/>
      <c r="L970" s="11"/>
      <c r="M970" s="30"/>
      <c r="N970" s="88"/>
      <c r="O970" s="30"/>
      <c r="P970" s="11"/>
      <c r="Q970" s="11"/>
      <c r="R970" s="11"/>
      <c r="S970" s="11"/>
      <c r="T970" s="11"/>
      <c r="U970" s="11"/>
      <c r="V970" s="11"/>
      <c r="W970" s="11"/>
      <c r="X970" s="11"/>
      <c r="Y970" s="11"/>
    </row>
    <row r="971" spans="1:25" ht="15" customHeight="1" x14ac:dyDescent="0.25">
      <c r="A971" s="102"/>
      <c r="B971" s="87"/>
      <c r="C971" s="11"/>
      <c r="D971" s="11"/>
      <c r="E971" s="11"/>
      <c r="F971" s="11"/>
      <c r="G971" s="13"/>
      <c r="H971" s="11"/>
      <c r="I971" s="11"/>
      <c r="J971" s="11"/>
      <c r="K971" s="11"/>
      <c r="L971" s="11"/>
      <c r="M971" s="11"/>
      <c r="N971" s="88"/>
      <c r="O971" s="30"/>
      <c r="P971" s="11"/>
      <c r="Q971" s="11"/>
      <c r="R971" s="11"/>
      <c r="S971" s="11"/>
      <c r="T971" s="11"/>
      <c r="U971" s="11"/>
      <c r="V971" s="11"/>
      <c r="W971" s="11"/>
      <c r="X971" s="11"/>
      <c r="Y971" s="11"/>
    </row>
    <row r="972" spans="1:25" ht="15" customHeight="1" x14ac:dyDescent="0.25">
      <c r="A972" s="102"/>
      <c r="B972" s="87"/>
      <c r="C972" s="11"/>
      <c r="D972" s="11"/>
      <c r="E972" s="11"/>
      <c r="F972" s="11"/>
      <c r="G972" s="13"/>
      <c r="H972" s="11"/>
      <c r="I972" s="11"/>
      <c r="J972" s="11"/>
      <c r="K972" s="11"/>
      <c r="L972" s="11"/>
      <c r="M972" s="30"/>
      <c r="N972" s="88"/>
      <c r="O972" s="30"/>
      <c r="P972" s="11"/>
      <c r="Q972" s="11"/>
      <c r="R972" s="11"/>
      <c r="S972" s="11"/>
      <c r="T972" s="11"/>
      <c r="U972" s="11"/>
      <c r="V972" s="11"/>
      <c r="W972" s="11"/>
      <c r="X972" s="11"/>
      <c r="Y972" s="11"/>
    </row>
    <row r="973" spans="1:25" ht="15" customHeight="1" x14ac:dyDescent="0.25">
      <c r="A973" s="102"/>
      <c r="B973" s="87"/>
      <c r="C973" s="11"/>
      <c r="D973" s="11"/>
      <c r="E973" s="11"/>
      <c r="F973" s="11"/>
      <c r="G973" s="13"/>
      <c r="H973" s="11"/>
      <c r="I973" s="11"/>
      <c r="J973" s="11"/>
      <c r="K973" s="11"/>
      <c r="L973" s="11"/>
      <c r="M973" s="30"/>
      <c r="N973" s="88"/>
      <c r="O973" s="30"/>
      <c r="P973" s="11"/>
      <c r="Q973" s="11"/>
      <c r="R973" s="11"/>
      <c r="S973" s="11"/>
      <c r="T973" s="11"/>
      <c r="U973" s="11"/>
      <c r="V973" s="11"/>
      <c r="W973" s="11"/>
      <c r="X973" s="11"/>
      <c r="Y973" s="11"/>
    </row>
    <row r="974" spans="1:25" ht="15" customHeight="1" x14ac:dyDescent="0.25">
      <c r="A974" s="102"/>
      <c r="B974" s="87"/>
      <c r="C974" s="11"/>
      <c r="D974" s="11"/>
      <c r="E974" s="11"/>
      <c r="F974" s="11"/>
      <c r="G974" s="13"/>
      <c r="H974" s="11"/>
      <c r="I974" s="11"/>
      <c r="J974" s="11"/>
      <c r="K974" s="11"/>
      <c r="L974" s="11"/>
      <c r="M974" s="30"/>
      <c r="N974" s="88"/>
      <c r="O974" s="30"/>
      <c r="P974" s="11"/>
      <c r="Q974" s="11"/>
      <c r="R974" s="11"/>
      <c r="S974" s="11"/>
      <c r="T974" s="11"/>
      <c r="U974" s="11"/>
      <c r="V974" s="11"/>
      <c r="W974" s="11"/>
      <c r="X974" s="11"/>
      <c r="Y974" s="11"/>
    </row>
    <row r="975" spans="1:25" ht="15" customHeight="1" x14ac:dyDescent="0.25">
      <c r="A975" s="102"/>
      <c r="B975" s="87"/>
      <c r="C975" s="11"/>
      <c r="D975" s="11"/>
      <c r="E975" s="11"/>
      <c r="F975" s="11"/>
      <c r="G975" s="13"/>
      <c r="H975" s="11"/>
      <c r="I975" s="11"/>
      <c r="J975" s="11"/>
      <c r="K975" s="11"/>
      <c r="L975" s="11"/>
      <c r="M975" s="30"/>
      <c r="N975" s="88"/>
      <c r="O975" s="30"/>
      <c r="P975" s="11"/>
      <c r="Q975" s="11"/>
      <c r="R975" s="11"/>
      <c r="S975" s="11"/>
      <c r="T975" s="11"/>
      <c r="U975" s="11"/>
      <c r="V975" s="11"/>
      <c r="W975" s="11"/>
      <c r="X975" s="11"/>
      <c r="Y975" s="11"/>
    </row>
    <row r="976" spans="1:25" ht="15" customHeight="1" x14ac:dyDescent="0.25">
      <c r="A976" s="102"/>
      <c r="B976" s="87"/>
      <c r="C976" s="11"/>
      <c r="D976" s="11"/>
      <c r="E976" s="11"/>
      <c r="F976" s="11"/>
      <c r="G976" s="13"/>
      <c r="H976" s="11"/>
      <c r="I976" s="11"/>
      <c r="J976" s="11"/>
      <c r="K976" s="11"/>
      <c r="L976" s="11"/>
      <c r="M976" s="30"/>
      <c r="N976" s="88"/>
      <c r="O976" s="30"/>
      <c r="P976" s="11"/>
      <c r="Q976" s="11"/>
      <c r="R976" s="11"/>
      <c r="S976" s="11"/>
      <c r="T976" s="11"/>
      <c r="U976" s="11"/>
      <c r="V976" s="11"/>
      <c r="W976" s="11"/>
      <c r="X976" s="11"/>
      <c r="Y976" s="11"/>
    </row>
    <row r="977" spans="1:25" ht="15" customHeight="1" x14ac:dyDescent="0.25">
      <c r="A977" s="102"/>
      <c r="B977" s="87"/>
      <c r="C977" s="11"/>
      <c r="D977" s="11"/>
      <c r="E977" s="11"/>
      <c r="F977" s="11"/>
      <c r="G977" s="13"/>
      <c r="H977" s="11"/>
      <c r="I977" s="11"/>
      <c r="J977" s="11"/>
      <c r="K977" s="11"/>
      <c r="L977" s="11"/>
      <c r="M977" s="30"/>
      <c r="N977" s="88"/>
      <c r="O977" s="30"/>
      <c r="P977" s="11"/>
      <c r="Q977" s="11"/>
      <c r="R977" s="11"/>
      <c r="S977" s="11"/>
      <c r="T977" s="11"/>
      <c r="U977" s="11"/>
      <c r="V977" s="11"/>
      <c r="W977" s="11"/>
      <c r="X977" s="11"/>
      <c r="Y977" s="11"/>
    </row>
    <row r="978" spans="1:25" ht="15" customHeight="1" x14ac:dyDescent="0.25">
      <c r="A978" s="102"/>
      <c r="B978" s="87"/>
      <c r="C978" s="11"/>
      <c r="D978" s="11"/>
      <c r="E978" s="11"/>
      <c r="F978" s="11"/>
      <c r="G978" s="13"/>
      <c r="H978" s="11"/>
      <c r="I978" s="11"/>
      <c r="J978" s="11"/>
      <c r="K978" s="11"/>
      <c r="L978" s="11"/>
      <c r="M978" s="30"/>
      <c r="N978" s="88"/>
      <c r="O978" s="30"/>
      <c r="P978" s="11"/>
      <c r="Q978" s="11"/>
      <c r="R978" s="11"/>
      <c r="S978" s="11"/>
      <c r="T978" s="11"/>
      <c r="U978" s="11"/>
      <c r="V978" s="11"/>
      <c r="W978" s="11"/>
      <c r="X978" s="11"/>
      <c r="Y978" s="11"/>
    </row>
    <row r="979" spans="1:25" ht="15" customHeight="1" x14ac:dyDescent="0.25">
      <c r="A979" s="102"/>
      <c r="B979" s="87"/>
      <c r="C979" s="11"/>
      <c r="D979" s="11"/>
      <c r="E979" s="11"/>
      <c r="F979" s="11"/>
      <c r="G979" s="13"/>
      <c r="H979" s="11"/>
      <c r="I979" s="11"/>
      <c r="J979" s="11"/>
      <c r="K979" s="11"/>
      <c r="L979" s="11"/>
      <c r="M979" s="11"/>
      <c r="N979" s="88"/>
      <c r="O979" s="30"/>
      <c r="P979" s="11"/>
      <c r="Q979" s="11"/>
      <c r="R979" s="11"/>
      <c r="S979" s="11"/>
      <c r="T979" s="11"/>
      <c r="U979" s="11"/>
      <c r="V979" s="11"/>
      <c r="W979" s="11"/>
      <c r="X979" s="11"/>
      <c r="Y979" s="11"/>
    </row>
    <row r="980" spans="1:25" ht="15" customHeight="1" x14ac:dyDescent="0.25">
      <c r="A980" s="102"/>
      <c r="B980" s="87"/>
      <c r="C980" s="11"/>
      <c r="D980" s="11"/>
      <c r="E980" s="11"/>
      <c r="F980" s="11"/>
      <c r="G980" s="13"/>
      <c r="H980" s="11"/>
      <c r="I980" s="11"/>
      <c r="J980" s="11"/>
      <c r="K980" s="11"/>
      <c r="L980" s="11"/>
      <c r="M980" s="30"/>
      <c r="N980" s="88"/>
      <c r="O980" s="30"/>
      <c r="P980" s="11"/>
      <c r="Q980" s="11"/>
      <c r="R980" s="11"/>
      <c r="S980" s="11"/>
      <c r="T980" s="11"/>
      <c r="U980" s="11"/>
      <c r="V980" s="11"/>
      <c r="W980" s="11"/>
      <c r="X980" s="11"/>
      <c r="Y980" s="11"/>
    </row>
    <row r="981" spans="1:25" ht="15" customHeight="1" x14ac:dyDescent="0.25">
      <c r="A981" s="102"/>
      <c r="B981" s="87"/>
      <c r="C981" s="11"/>
      <c r="D981" s="11"/>
      <c r="E981" s="11"/>
      <c r="F981" s="11"/>
      <c r="G981" s="13"/>
      <c r="H981" s="11"/>
      <c r="I981" s="11"/>
      <c r="J981" s="11"/>
      <c r="K981" s="11"/>
      <c r="L981" s="11"/>
      <c r="M981" s="30"/>
      <c r="N981" s="88"/>
      <c r="O981" s="30"/>
      <c r="P981" s="11"/>
      <c r="Q981" s="11"/>
      <c r="R981" s="11"/>
      <c r="S981" s="11"/>
      <c r="T981" s="11"/>
      <c r="U981" s="11"/>
      <c r="V981" s="11"/>
      <c r="W981" s="11"/>
      <c r="X981" s="11"/>
      <c r="Y981" s="11"/>
    </row>
    <row r="982" spans="1:25" ht="15" customHeight="1" x14ac:dyDescent="0.25">
      <c r="A982" s="102"/>
      <c r="B982" s="87"/>
      <c r="C982" s="11"/>
      <c r="D982" s="11"/>
      <c r="E982" s="11"/>
      <c r="F982" s="11"/>
      <c r="G982" s="13"/>
      <c r="H982" s="11"/>
      <c r="I982" s="11"/>
      <c r="J982" s="11"/>
      <c r="K982" s="11"/>
      <c r="L982" s="11"/>
      <c r="M982" s="30"/>
      <c r="N982" s="88"/>
      <c r="O982" s="30"/>
      <c r="P982" s="11"/>
      <c r="Q982" s="11"/>
      <c r="R982" s="11"/>
      <c r="S982" s="11"/>
      <c r="T982" s="11"/>
      <c r="U982" s="11"/>
      <c r="V982" s="11"/>
      <c r="W982" s="11"/>
      <c r="X982" s="11"/>
      <c r="Y982" s="11"/>
    </row>
    <row r="983" spans="1:25" ht="15" customHeight="1" x14ac:dyDescent="0.25">
      <c r="A983" s="102"/>
      <c r="B983" s="87"/>
      <c r="C983" s="11"/>
      <c r="D983" s="11"/>
      <c r="E983" s="11"/>
      <c r="F983" s="11"/>
      <c r="G983" s="13"/>
      <c r="H983" s="11"/>
      <c r="I983" s="11"/>
      <c r="J983" s="11"/>
      <c r="K983" s="11"/>
      <c r="L983" s="11"/>
      <c r="M983" s="30"/>
      <c r="N983" s="88"/>
      <c r="O983" s="30"/>
      <c r="P983" s="11"/>
      <c r="Q983" s="11"/>
      <c r="R983" s="11"/>
      <c r="S983" s="11"/>
      <c r="T983" s="11"/>
      <c r="U983" s="11"/>
      <c r="V983" s="11"/>
      <c r="W983" s="11"/>
      <c r="X983" s="11"/>
      <c r="Y983" s="11"/>
    </row>
    <row r="984" spans="1:25" ht="15" customHeight="1" x14ac:dyDescent="0.25">
      <c r="A984" s="102"/>
      <c r="B984" s="87"/>
      <c r="C984" s="11"/>
      <c r="D984" s="11"/>
      <c r="E984" s="11"/>
      <c r="F984" s="11"/>
      <c r="G984" s="13"/>
      <c r="H984" s="11"/>
      <c r="I984" s="11"/>
      <c r="J984" s="11"/>
      <c r="K984" s="11"/>
      <c r="L984" s="11"/>
      <c r="M984" s="30"/>
      <c r="N984" s="88"/>
      <c r="O984" s="30"/>
      <c r="P984" s="11"/>
      <c r="Q984" s="11"/>
      <c r="R984" s="11"/>
      <c r="S984" s="11"/>
      <c r="T984" s="11"/>
      <c r="U984" s="11"/>
      <c r="V984" s="11"/>
      <c r="W984" s="11"/>
      <c r="X984" s="11"/>
      <c r="Y984" s="11"/>
    </row>
    <row r="985" spans="1:25" ht="15" customHeight="1" x14ac:dyDescent="0.25">
      <c r="A985" s="102"/>
      <c r="B985" s="87"/>
      <c r="C985" s="11"/>
      <c r="D985" s="11"/>
      <c r="E985" s="11"/>
      <c r="F985" s="11"/>
      <c r="G985" s="13"/>
      <c r="H985" s="11"/>
      <c r="I985" s="11"/>
      <c r="J985" s="11"/>
      <c r="K985" s="11"/>
      <c r="L985" s="11"/>
      <c r="M985" s="11"/>
      <c r="N985" s="88"/>
      <c r="O985" s="30"/>
      <c r="P985" s="11"/>
      <c r="Q985" s="11"/>
      <c r="R985" s="11"/>
      <c r="S985" s="11"/>
      <c r="T985" s="11"/>
      <c r="U985" s="11"/>
      <c r="V985" s="11"/>
      <c r="W985" s="11"/>
      <c r="X985" s="11"/>
      <c r="Y985" s="11"/>
    </row>
    <row r="986" spans="1:25" ht="15" customHeight="1" x14ac:dyDescent="0.25">
      <c r="A986" s="102"/>
      <c r="B986" s="87"/>
      <c r="C986" s="11"/>
      <c r="D986" s="11"/>
      <c r="E986" s="11"/>
      <c r="F986" s="11"/>
      <c r="G986" s="13"/>
      <c r="H986" s="11"/>
      <c r="I986" s="11"/>
      <c r="J986" s="11"/>
      <c r="K986" s="11"/>
      <c r="L986" s="11"/>
      <c r="M986" s="30"/>
      <c r="N986" s="88"/>
      <c r="O986" s="30"/>
      <c r="P986" s="11"/>
      <c r="Q986" s="11"/>
      <c r="R986" s="11"/>
      <c r="S986" s="11"/>
      <c r="T986" s="11"/>
      <c r="U986" s="11"/>
      <c r="V986" s="11"/>
      <c r="W986" s="11"/>
      <c r="X986" s="11"/>
      <c r="Y986" s="11"/>
    </row>
    <row r="987" spans="1:25" ht="15" customHeight="1" x14ac:dyDescent="0.25">
      <c r="A987" s="102"/>
      <c r="B987" s="87"/>
      <c r="C987" s="11"/>
      <c r="D987" s="11"/>
      <c r="E987" s="11"/>
      <c r="F987" s="11"/>
      <c r="G987" s="13"/>
      <c r="H987" s="11"/>
      <c r="I987" s="11"/>
      <c r="J987" s="11"/>
      <c r="K987" s="11"/>
      <c r="L987" s="11"/>
      <c r="M987" s="30"/>
      <c r="N987" s="88"/>
      <c r="O987" s="30"/>
      <c r="P987" s="11"/>
      <c r="Q987" s="11"/>
      <c r="R987" s="11"/>
      <c r="S987" s="11"/>
      <c r="T987" s="11"/>
      <c r="U987" s="11"/>
      <c r="V987" s="11"/>
      <c r="W987" s="11"/>
      <c r="X987" s="11"/>
      <c r="Y987" s="11"/>
    </row>
    <row r="988" spans="1:25" ht="15" customHeight="1" x14ac:dyDescent="0.25">
      <c r="A988" s="102"/>
      <c r="B988" s="87"/>
      <c r="C988" s="11"/>
      <c r="D988" s="11"/>
      <c r="E988" s="11"/>
      <c r="F988" s="11"/>
      <c r="G988" s="13"/>
      <c r="H988" s="11"/>
      <c r="I988" s="11"/>
      <c r="J988" s="11"/>
      <c r="K988" s="11"/>
      <c r="L988" s="11"/>
      <c r="M988" s="30"/>
      <c r="N988" s="88"/>
      <c r="O988" s="30"/>
      <c r="P988" s="11"/>
      <c r="Q988" s="11"/>
      <c r="R988" s="11"/>
      <c r="S988" s="11"/>
      <c r="T988" s="11"/>
      <c r="U988" s="11"/>
      <c r="V988" s="11"/>
      <c r="W988" s="11"/>
      <c r="X988" s="11"/>
      <c r="Y988" s="11"/>
    </row>
    <row r="989" spans="1:25" ht="15" customHeight="1" x14ac:dyDescent="0.25">
      <c r="A989" s="102"/>
      <c r="B989" s="87"/>
      <c r="C989" s="11"/>
      <c r="D989" s="11"/>
      <c r="E989" s="11"/>
      <c r="F989" s="11"/>
      <c r="G989" s="13"/>
      <c r="H989" s="11"/>
      <c r="I989" s="11"/>
      <c r="J989" s="11"/>
      <c r="K989" s="11"/>
      <c r="L989" s="11"/>
      <c r="M989" s="30"/>
      <c r="N989" s="88"/>
      <c r="O989" s="30"/>
      <c r="P989" s="11"/>
      <c r="Q989" s="11"/>
      <c r="R989" s="11"/>
      <c r="S989" s="11"/>
      <c r="T989" s="11"/>
      <c r="U989" s="11"/>
      <c r="V989" s="11"/>
      <c r="W989" s="11"/>
      <c r="X989" s="11"/>
      <c r="Y989" s="11"/>
    </row>
    <row r="990" spans="1:25" ht="15" customHeight="1" x14ac:dyDescent="0.25">
      <c r="A990" s="102"/>
      <c r="B990" s="87"/>
      <c r="C990" s="11"/>
      <c r="D990" s="11"/>
      <c r="E990" s="11"/>
      <c r="F990" s="11"/>
      <c r="G990" s="13"/>
      <c r="H990" s="11"/>
      <c r="I990" s="11"/>
      <c r="J990" s="11"/>
      <c r="K990" s="11"/>
      <c r="L990" s="11"/>
      <c r="M990" s="30"/>
      <c r="N990" s="88"/>
      <c r="O990" s="30"/>
      <c r="P990" s="11"/>
      <c r="Q990" s="11"/>
      <c r="R990" s="11"/>
      <c r="S990" s="11"/>
      <c r="T990" s="11"/>
      <c r="U990" s="11"/>
      <c r="V990" s="11"/>
      <c r="W990" s="11"/>
      <c r="X990" s="11"/>
      <c r="Y990" s="11"/>
    </row>
    <row r="991" spans="1:25" ht="15" customHeight="1" x14ac:dyDescent="0.25">
      <c r="A991" s="102"/>
      <c r="B991" s="87"/>
      <c r="C991" s="11"/>
      <c r="D991" s="11"/>
      <c r="E991" s="11"/>
      <c r="F991" s="11"/>
      <c r="G991" s="13"/>
      <c r="H991" s="11"/>
      <c r="I991" s="11"/>
      <c r="J991" s="11"/>
      <c r="K991" s="11"/>
      <c r="L991" s="11"/>
      <c r="M991" s="30"/>
      <c r="N991" s="88"/>
      <c r="O991" s="30"/>
      <c r="P991" s="11"/>
      <c r="Q991" s="11"/>
      <c r="R991" s="11"/>
      <c r="S991" s="11"/>
      <c r="T991" s="11"/>
      <c r="U991" s="11"/>
      <c r="V991" s="11"/>
      <c r="W991" s="11"/>
      <c r="X991" s="11"/>
      <c r="Y991" s="11"/>
    </row>
    <row r="992" spans="1:25" ht="15" customHeight="1" x14ac:dyDescent="0.25">
      <c r="A992" s="102"/>
      <c r="B992" s="87"/>
      <c r="C992" s="11"/>
      <c r="D992" s="11"/>
      <c r="E992" s="11"/>
      <c r="F992" s="11"/>
      <c r="G992" s="13"/>
      <c r="H992" s="11"/>
      <c r="I992" s="11"/>
      <c r="J992" s="11"/>
      <c r="K992" s="11"/>
      <c r="L992" s="11"/>
      <c r="M992" s="30"/>
      <c r="N992" s="88"/>
      <c r="O992" s="30"/>
      <c r="P992" s="11"/>
      <c r="Q992" s="11"/>
      <c r="R992" s="11"/>
      <c r="S992" s="11"/>
      <c r="T992" s="11"/>
      <c r="U992" s="11"/>
      <c r="V992" s="11"/>
      <c r="W992" s="11"/>
      <c r="X992" s="11"/>
      <c r="Y992" s="11"/>
    </row>
    <row r="993" spans="1:25" ht="15" customHeight="1" x14ac:dyDescent="0.25">
      <c r="A993" s="102"/>
      <c r="B993" s="87"/>
      <c r="C993" s="11"/>
      <c r="D993" s="11"/>
      <c r="E993" s="11"/>
      <c r="F993" s="11"/>
      <c r="G993" s="13"/>
      <c r="H993" s="11"/>
      <c r="I993" s="11"/>
      <c r="J993" s="11"/>
      <c r="K993" s="11"/>
      <c r="L993" s="11"/>
      <c r="M993" s="30"/>
      <c r="N993" s="88"/>
      <c r="O993" s="30"/>
      <c r="P993" s="11"/>
      <c r="Q993" s="11"/>
      <c r="R993" s="11"/>
      <c r="S993" s="11"/>
      <c r="T993" s="11"/>
      <c r="U993" s="11"/>
      <c r="V993" s="11"/>
      <c r="W993" s="11"/>
      <c r="X993" s="11"/>
      <c r="Y993" s="11"/>
    </row>
    <row r="994" spans="1:25" ht="15" customHeight="1" x14ac:dyDescent="0.25">
      <c r="A994" s="102"/>
      <c r="B994" s="87"/>
      <c r="C994" s="11"/>
      <c r="D994" s="11"/>
      <c r="E994" s="11"/>
      <c r="F994" s="11"/>
      <c r="G994" s="13"/>
      <c r="H994" s="11"/>
      <c r="I994" s="11"/>
      <c r="J994" s="11"/>
      <c r="K994" s="11"/>
      <c r="L994" s="11"/>
      <c r="M994" s="30"/>
      <c r="N994" s="88"/>
      <c r="O994" s="30"/>
      <c r="P994" s="11"/>
      <c r="Q994" s="11"/>
      <c r="R994" s="11"/>
      <c r="S994" s="11"/>
      <c r="T994" s="11"/>
      <c r="U994" s="11"/>
      <c r="V994" s="11"/>
      <c r="W994" s="11"/>
      <c r="X994" s="11"/>
      <c r="Y994" s="11"/>
    </row>
    <row r="995" spans="1:25" ht="15" customHeight="1" x14ac:dyDescent="0.25">
      <c r="A995" s="102"/>
      <c r="B995" s="87"/>
      <c r="C995" s="11"/>
      <c r="D995" s="11"/>
      <c r="E995" s="11"/>
      <c r="F995" s="11"/>
      <c r="G995" s="13"/>
      <c r="H995" s="11"/>
      <c r="I995" s="11"/>
      <c r="J995" s="11"/>
      <c r="K995" s="11"/>
      <c r="L995" s="11"/>
      <c r="M995" s="30"/>
      <c r="N995" s="88"/>
      <c r="O995" s="30"/>
      <c r="P995" s="11"/>
      <c r="Q995" s="11"/>
      <c r="R995" s="11"/>
      <c r="S995" s="11"/>
      <c r="T995" s="11"/>
      <c r="U995" s="11"/>
      <c r="V995" s="11"/>
      <c r="W995" s="11"/>
      <c r="X995" s="11"/>
      <c r="Y995" s="11"/>
    </row>
    <row r="996" spans="1:25" ht="15" customHeight="1" x14ac:dyDescent="0.25">
      <c r="A996" s="102"/>
      <c r="B996" s="87"/>
      <c r="C996" s="11"/>
      <c r="D996" s="11"/>
      <c r="E996" s="11"/>
      <c r="F996" s="11"/>
      <c r="G996" s="13"/>
      <c r="H996" s="11"/>
      <c r="I996" s="11"/>
      <c r="J996" s="11"/>
      <c r="K996" s="11"/>
      <c r="L996" s="11"/>
      <c r="M996" s="30"/>
      <c r="N996" s="88"/>
      <c r="O996" s="30"/>
      <c r="P996" s="11"/>
      <c r="Q996" s="11"/>
      <c r="R996" s="11"/>
      <c r="S996" s="11"/>
      <c r="T996" s="11"/>
      <c r="U996" s="11"/>
      <c r="V996" s="11"/>
      <c r="W996" s="11"/>
      <c r="X996" s="11"/>
      <c r="Y996" s="11"/>
    </row>
    <row r="997" spans="1:25" ht="15" customHeight="1" x14ac:dyDescent="0.25">
      <c r="A997" s="102"/>
      <c r="B997" s="87"/>
      <c r="C997" s="11"/>
      <c r="D997" s="11"/>
      <c r="E997" s="11"/>
      <c r="F997" s="11"/>
      <c r="G997" s="13"/>
      <c r="H997" s="11"/>
      <c r="I997" s="11"/>
      <c r="J997" s="11"/>
      <c r="K997" s="11"/>
      <c r="L997" s="11"/>
      <c r="M997" s="30"/>
      <c r="N997" s="88"/>
      <c r="O997" s="30"/>
      <c r="P997" s="11"/>
      <c r="Q997" s="11"/>
      <c r="R997" s="11"/>
      <c r="S997" s="11"/>
      <c r="T997" s="11"/>
      <c r="U997" s="11"/>
      <c r="V997" s="11"/>
      <c r="W997" s="11"/>
      <c r="X997" s="11"/>
      <c r="Y997" s="11"/>
    </row>
    <row r="998" spans="1:25" ht="15" customHeight="1" x14ac:dyDescent="0.25">
      <c r="A998" s="102"/>
      <c r="B998" s="87"/>
      <c r="C998" s="11"/>
      <c r="D998" s="11"/>
      <c r="E998" s="11"/>
      <c r="F998" s="11"/>
      <c r="G998" s="13"/>
      <c r="H998" s="11"/>
      <c r="I998" s="11"/>
      <c r="J998" s="11"/>
      <c r="K998" s="11"/>
      <c r="L998" s="11"/>
      <c r="M998" s="30"/>
      <c r="N998" s="88"/>
      <c r="O998" s="30"/>
      <c r="P998" s="11"/>
      <c r="Q998" s="11"/>
      <c r="R998" s="11"/>
      <c r="S998" s="11"/>
      <c r="T998" s="11"/>
      <c r="U998" s="11"/>
      <c r="V998" s="11"/>
      <c r="W998" s="11"/>
      <c r="X998" s="11"/>
      <c r="Y998" s="11"/>
    </row>
    <row r="999" spans="1:25" ht="15" customHeight="1" x14ac:dyDescent="0.25">
      <c r="A999" s="102"/>
      <c r="B999" s="87"/>
      <c r="C999" s="11"/>
      <c r="D999" s="11"/>
      <c r="E999" s="11"/>
      <c r="F999" s="11"/>
      <c r="G999" s="13"/>
      <c r="H999" s="11"/>
      <c r="I999" s="11"/>
      <c r="J999" s="11"/>
      <c r="K999" s="11"/>
      <c r="L999" s="11"/>
      <c r="M999" s="30"/>
      <c r="N999" s="88"/>
      <c r="O999" s="30"/>
      <c r="P999" s="11"/>
      <c r="Q999" s="11"/>
      <c r="R999" s="11"/>
      <c r="S999" s="11"/>
      <c r="T999" s="11"/>
      <c r="U999" s="11"/>
      <c r="V999" s="11"/>
      <c r="W999" s="11"/>
      <c r="X999" s="11"/>
      <c r="Y999" s="11"/>
    </row>
    <row r="1000" spans="1:25" ht="15" customHeight="1" x14ac:dyDescent="0.25">
      <c r="A1000" s="102"/>
      <c r="B1000" s="87"/>
      <c r="C1000" s="11"/>
      <c r="D1000" s="11"/>
      <c r="E1000" s="11"/>
      <c r="F1000" s="11"/>
      <c r="G1000" s="13"/>
      <c r="H1000" s="11"/>
      <c r="I1000" s="11"/>
      <c r="J1000" s="11"/>
      <c r="K1000" s="11"/>
      <c r="L1000" s="11"/>
      <c r="M1000" s="30"/>
      <c r="N1000" s="88"/>
      <c r="O1000" s="30"/>
      <c r="P1000" s="11"/>
      <c r="Q1000" s="11"/>
      <c r="R1000" s="11"/>
      <c r="S1000" s="11"/>
      <c r="T1000" s="11"/>
      <c r="U1000" s="11"/>
      <c r="V1000" s="11"/>
      <c r="W1000" s="11"/>
      <c r="X1000" s="11"/>
      <c r="Y1000" s="11"/>
    </row>
    <row r="1001" spans="1:25" ht="15" customHeight="1" x14ac:dyDescent="0.25">
      <c r="A1001" s="102"/>
      <c r="B1001" s="87"/>
      <c r="C1001" s="11"/>
      <c r="D1001" s="11"/>
      <c r="E1001" s="11"/>
      <c r="F1001" s="11"/>
      <c r="G1001" s="13"/>
      <c r="H1001" s="11"/>
      <c r="I1001" s="11"/>
      <c r="J1001" s="11"/>
      <c r="K1001" s="11"/>
      <c r="L1001" s="11"/>
      <c r="M1001" s="11"/>
      <c r="N1001" s="88"/>
      <c r="O1001" s="30"/>
      <c r="P1001" s="11"/>
      <c r="Q1001" s="11"/>
      <c r="R1001" s="11"/>
      <c r="S1001" s="11"/>
      <c r="T1001" s="11"/>
      <c r="U1001" s="11"/>
      <c r="V1001" s="11"/>
      <c r="W1001" s="11"/>
      <c r="X1001" s="11"/>
      <c r="Y1001" s="11"/>
    </row>
    <row r="1002" spans="1:25" ht="15" customHeight="1" x14ac:dyDescent="0.25">
      <c r="A1002" s="102"/>
      <c r="B1002" s="87"/>
      <c r="C1002" s="11"/>
      <c r="D1002" s="11"/>
      <c r="E1002" s="11"/>
      <c r="F1002" s="11"/>
      <c r="G1002" s="13"/>
      <c r="H1002" s="11"/>
      <c r="I1002" s="11"/>
      <c r="J1002" s="11"/>
      <c r="K1002" s="11"/>
      <c r="L1002" s="11"/>
      <c r="M1002" s="30"/>
      <c r="N1002" s="88"/>
      <c r="O1002" s="30"/>
      <c r="P1002" s="11"/>
      <c r="Q1002" s="11"/>
      <c r="R1002" s="11"/>
      <c r="S1002" s="11"/>
      <c r="T1002" s="11"/>
      <c r="U1002" s="11"/>
      <c r="V1002" s="11"/>
      <c r="W1002" s="11"/>
      <c r="X1002" s="11"/>
      <c r="Y1002" s="11"/>
    </row>
    <row r="1003" spans="1:25" ht="15" customHeight="1" x14ac:dyDescent="0.25">
      <c r="A1003" s="102"/>
      <c r="B1003" s="87"/>
      <c r="C1003" s="11"/>
      <c r="D1003" s="11"/>
      <c r="E1003" s="11"/>
      <c r="F1003" s="11"/>
      <c r="G1003" s="13"/>
      <c r="H1003" s="11"/>
      <c r="I1003" s="11"/>
      <c r="J1003" s="11"/>
      <c r="K1003" s="11"/>
      <c r="L1003" s="11"/>
      <c r="M1003" s="11"/>
      <c r="N1003" s="88"/>
      <c r="O1003" s="30"/>
      <c r="P1003" s="11"/>
      <c r="Q1003" s="11"/>
      <c r="R1003" s="11"/>
      <c r="S1003" s="11"/>
      <c r="T1003" s="11"/>
      <c r="U1003" s="11"/>
      <c r="V1003" s="11"/>
      <c r="W1003" s="11"/>
      <c r="X1003" s="11"/>
      <c r="Y1003" s="11"/>
    </row>
    <row r="1004" spans="1:25" ht="15" customHeight="1" x14ac:dyDescent="0.25">
      <c r="A1004" s="102"/>
      <c r="B1004" s="87"/>
      <c r="C1004" s="11"/>
      <c r="D1004" s="11"/>
      <c r="E1004" s="11"/>
      <c r="F1004" s="11"/>
      <c r="G1004" s="13"/>
      <c r="H1004" s="11"/>
      <c r="I1004" s="11"/>
      <c r="J1004" s="11"/>
      <c r="K1004" s="11"/>
      <c r="L1004" s="11"/>
      <c r="M1004" s="30"/>
      <c r="N1004" s="88"/>
      <c r="O1004" s="30"/>
      <c r="P1004" s="11"/>
      <c r="Q1004" s="11"/>
      <c r="R1004" s="11"/>
      <c r="S1004" s="11"/>
      <c r="T1004" s="11"/>
      <c r="U1004" s="11"/>
      <c r="V1004" s="11"/>
      <c r="W1004" s="11"/>
      <c r="X1004" s="11"/>
      <c r="Y1004" s="11"/>
    </row>
    <row r="1005" spans="1:25" ht="15" customHeight="1" x14ac:dyDescent="0.25">
      <c r="A1005" s="102"/>
      <c r="B1005" s="87"/>
      <c r="C1005" s="11"/>
      <c r="D1005" s="11"/>
      <c r="E1005" s="11"/>
      <c r="F1005" s="11"/>
      <c r="G1005" s="13"/>
      <c r="H1005" s="11"/>
      <c r="I1005" s="11"/>
      <c r="J1005" s="11"/>
      <c r="K1005" s="11"/>
      <c r="L1005" s="11"/>
      <c r="M1005" s="30"/>
      <c r="N1005" s="88"/>
      <c r="O1005" s="30"/>
      <c r="P1005" s="11"/>
      <c r="Q1005" s="11"/>
      <c r="R1005" s="11"/>
      <c r="S1005" s="11"/>
      <c r="T1005" s="11"/>
      <c r="U1005" s="11"/>
      <c r="V1005" s="11"/>
      <c r="W1005" s="11"/>
      <c r="X1005" s="11"/>
      <c r="Y1005" s="11"/>
    </row>
    <row r="1006" spans="1:25" ht="15" customHeight="1" x14ac:dyDescent="0.25">
      <c r="A1006" s="102"/>
      <c r="B1006" s="87"/>
      <c r="C1006" s="11"/>
      <c r="D1006" s="11"/>
      <c r="E1006" s="11"/>
      <c r="F1006" s="11"/>
      <c r="G1006" s="13"/>
      <c r="H1006" s="11"/>
      <c r="I1006" s="11"/>
      <c r="J1006" s="11"/>
      <c r="K1006" s="11"/>
      <c r="L1006" s="11"/>
      <c r="M1006" s="30"/>
      <c r="N1006" s="88"/>
      <c r="O1006" s="30"/>
      <c r="P1006" s="11"/>
      <c r="Q1006" s="11"/>
      <c r="R1006" s="11"/>
      <c r="S1006" s="11"/>
      <c r="T1006" s="11"/>
      <c r="U1006" s="11"/>
      <c r="V1006" s="11"/>
      <c r="W1006" s="11"/>
      <c r="X1006" s="11"/>
      <c r="Y1006" s="11"/>
    </row>
    <row r="1007" spans="1:25" ht="15" customHeight="1" x14ac:dyDescent="0.25">
      <c r="A1007" s="102"/>
      <c r="B1007" s="87"/>
      <c r="C1007" s="11"/>
      <c r="D1007" s="11"/>
      <c r="E1007" s="11"/>
      <c r="F1007" s="11"/>
      <c r="G1007" s="13"/>
      <c r="H1007" s="11"/>
      <c r="I1007" s="11"/>
      <c r="J1007" s="11"/>
      <c r="K1007" s="11"/>
      <c r="L1007" s="11"/>
      <c r="M1007" s="11"/>
      <c r="N1007" s="88"/>
      <c r="O1007" s="30"/>
      <c r="P1007" s="11"/>
      <c r="Q1007" s="11"/>
      <c r="R1007" s="11"/>
      <c r="S1007" s="11"/>
      <c r="T1007" s="11"/>
      <c r="U1007" s="11"/>
      <c r="V1007" s="11"/>
      <c r="W1007" s="11"/>
      <c r="X1007" s="11"/>
      <c r="Y1007" s="11"/>
    </row>
    <row r="1008" spans="1:25" ht="15" customHeight="1" x14ac:dyDescent="0.25">
      <c r="A1008" s="102"/>
      <c r="B1008" s="87"/>
      <c r="C1008" s="11"/>
      <c r="D1008" s="11"/>
      <c r="E1008" s="11"/>
      <c r="F1008" s="11"/>
      <c r="G1008" s="13"/>
      <c r="H1008" s="11"/>
      <c r="I1008" s="11"/>
      <c r="J1008" s="11"/>
      <c r="K1008" s="11"/>
      <c r="L1008" s="11"/>
      <c r="M1008" s="30"/>
      <c r="N1008" s="88"/>
      <c r="O1008" s="30"/>
      <c r="P1008" s="11"/>
      <c r="Q1008" s="11"/>
      <c r="R1008" s="11"/>
      <c r="S1008" s="11"/>
      <c r="T1008" s="11"/>
      <c r="U1008" s="11"/>
      <c r="V1008" s="11"/>
      <c r="W1008" s="11"/>
      <c r="X1008" s="11"/>
      <c r="Y1008" s="11"/>
    </row>
    <row r="1009" spans="1:25" ht="15" customHeight="1" x14ac:dyDescent="0.25">
      <c r="A1009" s="102"/>
      <c r="B1009" s="87"/>
      <c r="C1009" s="11"/>
      <c r="D1009" s="11"/>
      <c r="E1009" s="11"/>
      <c r="F1009" s="11"/>
      <c r="G1009" s="13"/>
      <c r="H1009" s="11"/>
      <c r="I1009" s="11"/>
      <c r="J1009" s="11"/>
      <c r="K1009" s="11"/>
      <c r="L1009" s="11"/>
      <c r="M1009" s="30"/>
      <c r="N1009" s="88"/>
      <c r="O1009" s="30"/>
      <c r="P1009" s="11"/>
      <c r="Q1009" s="11"/>
      <c r="R1009" s="11"/>
      <c r="S1009" s="11"/>
      <c r="T1009" s="11"/>
      <c r="U1009" s="11"/>
      <c r="V1009" s="11"/>
      <c r="W1009" s="11"/>
      <c r="X1009" s="11"/>
      <c r="Y1009" s="11"/>
    </row>
    <row r="1010" spans="1:25" ht="15" customHeight="1" x14ac:dyDescent="0.25">
      <c r="A1010" s="102"/>
      <c r="B1010" s="87"/>
      <c r="C1010" s="11"/>
      <c r="D1010" s="11"/>
      <c r="E1010" s="11"/>
      <c r="F1010" s="11"/>
      <c r="G1010" s="13"/>
      <c r="H1010" s="11"/>
      <c r="I1010" s="11"/>
      <c r="J1010" s="11"/>
      <c r="K1010" s="11"/>
      <c r="L1010" s="11"/>
      <c r="M1010" s="30"/>
      <c r="N1010" s="88"/>
      <c r="O1010" s="30"/>
      <c r="P1010" s="11"/>
      <c r="Q1010" s="11"/>
      <c r="R1010" s="11"/>
      <c r="S1010" s="11"/>
      <c r="T1010" s="11"/>
      <c r="U1010" s="11"/>
      <c r="V1010" s="11"/>
      <c r="W1010" s="11"/>
      <c r="X1010" s="11"/>
      <c r="Y1010" s="11"/>
    </row>
    <row r="1011" spans="1:25" ht="15" customHeight="1" x14ac:dyDescent="0.25">
      <c r="A1011" s="102"/>
      <c r="B1011" s="87"/>
      <c r="C1011" s="11"/>
      <c r="D1011" s="11"/>
      <c r="E1011" s="11"/>
      <c r="F1011" s="11"/>
      <c r="G1011" s="13"/>
      <c r="H1011" s="11"/>
      <c r="I1011" s="11"/>
      <c r="J1011" s="11"/>
      <c r="K1011" s="11"/>
      <c r="L1011" s="11"/>
      <c r="M1011" s="30"/>
      <c r="N1011" s="88"/>
      <c r="O1011" s="30"/>
      <c r="P1011" s="11"/>
      <c r="Q1011" s="11"/>
      <c r="R1011" s="11"/>
      <c r="S1011" s="11"/>
      <c r="T1011" s="11"/>
      <c r="U1011" s="11"/>
      <c r="V1011" s="11"/>
      <c r="W1011" s="11"/>
      <c r="X1011" s="11"/>
      <c r="Y1011" s="11"/>
    </row>
    <row r="1012" spans="1:25" ht="15" customHeight="1" x14ac:dyDescent="0.25">
      <c r="A1012" s="102"/>
      <c r="B1012" s="87"/>
      <c r="C1012" s="11"/>
      <c r="D1012" s="11"/>
      <c r="E1012" s="11"/>
      <c r="F1012" s="11"/>
      <c r="G1012" s="13"/>
      <c r="H1012" s="11"/>
      <c r="I1012" s="11"/>
      <c r="J1012" s="11"/>
      <c r="K1012" s="11"/>
      <c r="L1012" s="11"/>
      <c r="M1012" s="30"/>
      <c r="N1012" s="88"/>
      <c r="O1012" s="30"/>
      <c r="P1012" s="11"/>
      <c r="Q1012" s="11"/>
      <c r="R1012" s="11"/>
      <c r="S1012" s="11"/>
      <c r="T1012" s="11"/>
      <c r="U1012" s="11"/>
      <c r="V1012" s="11"/>
      <c r="W1012" s="11"/>
      <c r="X1012" s="11"/>
      <c r="Y1012" s="11"/>
    </row>
    <row r="1013" spans="1:25" ht="15" customHeight="1" x14ac:dyDescent="0.25">
      <c r="A1013" s="102"/>
      <c r="B1013" s="87"/>
      <c r="C1013" s="11"/>
      <c r="D1013" s="11"/>
      <c r="E1013" s="11"/>
      <c r="F1013" s="11"/>
      <c r="G1013" s="13"/>
      <c r="H1013" s="11"/>
      <c r="I1013" s="11"/>
      <c r="J1013" s="11"/>
      <c r="K1013" s="11"/>
      <c r="L1013" s="11"/>
      <c r="M1013" s="30"/>
      <c r="N1013" s="88"/>
      <c r="O1013" s="30"/>
      <c r="P1013" s="11"/>
      <c r="Q1013" s="11"/>
      <c r="R1013" s="11"/>
      <c r="S1013" s="11"/>
      <c r="T1013" s="11"/>
      <c r="U1013" s="11"/>
      <c r="V1013" s="11"/>
      <c r="W1013" s="11"/>
      <c r="X1013" s="11"/>
      <c r="Y1013" s="11"/>
    </row>
    <row r="1014" spans="1:25" ht="15" customHeight="1" x14ac:dyDescent="0.25">
      <c r="A1014" s="102"/>
      <c r="B1014" s="87"/>
      <c r="C1014" s="11"/>
      <c r="D1014" s="11"/>
      <c r="E1014" s="11"/>
      <c r="F1014" s="11"/>
      <c r="G1014" s="13"/>
      <c r="H1014" s="11"/>
      <c r="I1014" s="11"/>
      <c r="J1014" s="11"/>
      <c r="K1014" s="11"/>
      <c r="L1014" s="11"/>
      <c r="M1014" s="30"/>
      <c r="N1014" s="88"/>
      <c r="O1014" s="30"/>
      <c r="P1014" s="11"/>
      <c r="Q1014" s="11"/>
      <c r="R1014" s="11"/>
      <c r="S1014" s="11"/>
      <c r="T1014" s="11"/>
      <c r="U1014" s="11"/>
      <c r="V1014" s="11"/>
      <c r="W1014" s="11"/>
      <c r="X1014" s="11"/>
      <c r="Y1014" s="11"/>
    </row>
    <row r="1015" spans="1:25" ht="15" customHeight="1" x14ac:dyDescent="0.25">
      <c r="A1015" s="102"/>
      <c r="B1015" s="87"/>
      <c r="C1015" s="11"/>
      <c r="D1015" s="11"/>
      <c r="E1015" s="11"/>
      <c r="F1015" s="11"/>
      <c r="G1015" s="13"/>
      <c r="H1015" s="11"/>
      <c r="I1015" s="11"/>
      <c r="J1015" s="11"/>
      <c r="K1015" s="11"/>
      <c r="L1015" s="11"/>
      <c r="M1015" s="30"/>
      <c r="N1015" s="88"/>
      <c r="O1015" s="30"/>
      <c r="P1015" s="11"/>
      <c r="Q1015" s="11"/>
      <c r="R1015" s="11"/>
      <c r="S1015" s="11"/>
      <c r="T1015" s="11"/>
      <c r="U1015" s="11"/>
      <c r="V1015" s="11"/>
      <c r="W1015" s="11"/>
      <c r="X1015" s="11"/>
      <c r="Y1015" s="11"/>
    </row>
    <row r="1016" spans="1:25" ht="15" customHeight="1" x14ac:dyDescent="0.25">
      <c r="A1016" s="102"/>
      <c r="B1016" s="87"/>
      <c r="C1016" s="11"/>
      <c r="D1016" s="11"/>
      <c r="E1016" s="11"/>
      <c r="F1016" s="11"/>
      <c r="G1016" s="13"/>
      <c r="H1016" s="11"/>
      <c r="I1016" s="11"/>
      <c r="J1016" s="11"/>
      <c r="K1016" s="11"/>
      <c r="L1016" s="11"/>
      <c r="M1016" s="30"/>
      <c r="N1016" s="88"/>
      <c r="O1016" s="30"/>
      <c r="P1016" s="11"/>
      <c r="Q1016" s="11"/>
      <c r="R1016" s="11"/>
      <c r="S1016" s="11"/>
      <c r="T1016" s="11"/>
      <c r="U1016" s="11"/>
      <c r="V1016" s="11"/>
      <c r="W1016" s="11"/>
      <c r="X1016" s="11"/>
      <c r="Y1016" s="11"/>
    </row>
    <row r="1017" spans="1:25" ht="15" customHeight="1" x14ac:dyDescent="0.25">
      <c r="A1017" s="102"/>
      <c r="B1017" s="87"/>
      <c r="C1017" s="11"/>
      <c r="D1017" s="11"/>
      <c r="E1017" s="11"/>
      <c r="F1017" s="11"/>
      <c r="G1017" s="13"/>
      <c r="H1017" s="11"/>
      <c r="I1017" s="11"/>
      <c r="J1017" s="11"/>
      <c r="K1017" s="11"/>
      <c r="L1017" s="11"/>
      <c r="M1017" s="30"/>
      <c r="N1017" s="88"/>
      <c r="O1017" s="30"/>
      <c r="P1017" s="11"/>
      <c r="Q1017" s="11"/>
      <c r="R1017" s="11"/>
      <c r="S1017" s="11"/>
      <c r="T1017" s="11"/>
      <c r="U1017" s="11"/>
      <c r="V1017" s="11"/>
      <c r="W1017" s="11"/>
      <c r="X1017" s="11"/>
      <c r="Y1017" s="11"/>
    </row>
    <row r="1018" spans="1:25" ht="15" customHeight="1" x14ac:dyDescent="0.25">
      <c r="A1018" s="102"/>
      <c r="B1018" s="87"/>
      <c r="C1018" s="11"/>
      <c r="D1018" s="11"/>
      <c r="E1018" s="11"/>
      <c r="F1018" s="11"/>
      <c r="G1018" s="13"/>
      <c r="H1018" s="11"/>
      <c r="I1018" s="11"/>
      <c r="J1018" s="11"/>
      <c r="K1018" s="11"/>
      <c r="L1018" s="11"/>
      <c r="M1018" s="30"/>
      <c r="N1018" s="88"/>
      <c r="O1018" s="30"/>
      <c r="P1018" s="11"/>
      <c r="Q1018" s="11"/>
      <c r="R1018" s="11"/>
      <c r="S1018" s="11"/>
      <c r="T1018" s="11"/>
      <c r="U1018" s="11"/>
      <c r="V1018" s="11"/>
      <c r="W1018" s="11"/>
      <c r="X1018" s="11"/>
      <c r="Y1018" s="11"/>
    </row>
    <row r="1019" spans="1:25" ht="15" customHeight="1" x14ac:dyDescent="0.25">
      <c r="A1019" s="102"/>
      <c r="B1019" s="87"/>
      <c r="C1019" s="11"/>
      <c r="D1019" s="11"/>
      <c r="E1019" s="11"/>
      <c r="F1019" s="11"/>
      <c r="G1019" s="13"/>
      <c r="H1019" s="11"/>
      <c r="I1019" s="11"/>
      <c r="J1019" s="11"/>
      <c r="K1019" s="11"/>
      <c r="L1019" s="11"/>
      <c r="M1019" s="30"/>
      <c r="N1019" s="88"/>
      <c r="O1019" s="30"/>
      <c r="P1019" s="11"/>
      <c r="Q1019" s="11"/>
      <c r="R1019" s="11"/>
      <c r="S1019" s="11"/>
      <c r="T1019" s="11"/>
      <c r="U1019" s="11"/>
      <c r="V1019" s="11"/>
      <c r="W1019" s="11"/>
      <c r="X1019" s="11"/>
      <c r="Y1019" s="11"/>
    </row>
    <row r="1020" spans="1:25" ht="15" customHeight="1" x14ac:dyDescent="0.25">
      <c r="A1020" s="102"/>
      <c r="B1020" s="87"/>
      <c r="C1020" s="11"/>
      <c r="D1020" s="11"/>
      <c r="E1020" s="11"/>
      <c r="F1020" s="11"/>
      <c r="G1020" s="13"/>
      <c r="H1020" s="11"/>
      <c r="I1020" s="11"/>
      <c r="J1020" s="11"/>
      <c r="K1020" s="11"/>
      <c r="L1020" s="11"/>
      <c r="M1020" s="11"/>
      <c r="N1020" s="88"/>
      <c r="O1020" s="30"/>
      <c r="P1020" s="11"/>
      <c r="Q1020" s="11"/>
      <c r="R1020" s="11"/>
      <c r="S1020" s="11"/>
      <c r="T1020" s="11"/>
      <c r="U1020" s="11"/>
      <c r="V1020" s="11"/>
      <c r="W1020" s="11"/>
      <c r="X1020" s="11"/>
      <c r="Y1020" s="11"/>
    </row>
    <row r="1021" spans="1:25" ht="15" customHeight="1" x14ac:dyDescent="0.25">
      <c r="A1021" s="102"/>
      <c r="B1021" s="87"/>
      <c r="C1021" s="11"/>
      <c r="D1021" s="11"/>
      <c r="E1021" s="11"/>
      <c r="F1021" s="11"/>
      <c r="G1021" s="13"/>
      <c r="H1021" s="11"/>
      <c r="I1021" s="11"/>
      <c r="J1021" s="11"/>
      <c r="K1021" s="11"/>
      <c r="L1021" s="11"/>
      <c r="M1021" s="11"/>
      <c r="N1021" s="88"/>
      <c r="O1021" s="30"/>
      <c r="P1021" s="11"/>
      <c r="Q1021" s="11"/>
      <c r="R1021" s="11"/>
      <c r="S1021" s="11"/>
      <c r="T1021" s="11"/>
      <c r="U1021" s="11"/>
      <c r="V1021" s="11"/>
      <c r="W1021" s="11"/>
      <c r="X1021" s="11"/>
      <c r="Y1021" s="11"/>
    </row>
    <row r="1022" spans="1:25" ht="15" customHeight="1" x14ac:dyDescent="0.25">
      <c r="A1022" s="102"/>
      <c r="B1022" s="87"/>
      <c r="C1022" s="11"/>
      <c r="D1022" s="11"/>
      <c r="E1022" s="11"/>
      <c r="F1022" s="11"/>
      <c r="G1022" s="13"/>
      <c r="H1022" s="11"/>
      <c r="I1022" s="11"/>
      <c r="J1022" s="11"/>
      <c r="K1022" s="11"/>
      <c r="L1022" s="11"/>
      <c r="M1022" s="11"/>
      <c r="N1022" s="88"/>
      <c r="O1022" s="30"/>
      <c r="P1022" s="11"/>
      <c r="Q1022" s="11"/>
      <c r="R1022" s="11"/>
      <c r="S1022" s="11"/>
      <c r="T1022" s="11"/>
      <c r="U1022" s="11"/>
      <c r="V1022" s="11"/>
      <c r="W1022" s="11"/>
      <c r="X1022" s="11"/>
      <c r="Y1022" s="11"/>
    </row>
    <row r="1023" spans="1:25" ht="15" customHeight="1" x14ac:dyDescent="0.25">
      <c r="A1023" s="102"/>
      <c r="B1023" s="87"/>
      <c r="C1023" s="11"/>
      <c r="D1023" s="11"/>
      <c r="E1023" s="11"/>
      <c r="F1023" s="11"/>
      <c r="G1023" s="13"/>
      <c r="H1023" s="11"/>
      <c r="I1023" s="11"/>
      <c r="J1023" s="11"/>
      <c r="K1023" s="11"/>
      <c r="L1023" s="11"/>
      <c r="M1023" s="30"/>
      <c r="N1023" s="88"/>
      <c r="O1023" s="30"/>
      <c r="P1023" s="11"/>
      <c r="Q1023" s="11"/>
      <c r="R1023" s="11"/>
      <c r="S1023" s="11"/>
      <c r="T1023" s="11"/>
      <c r="U1023" s="11"/>
      <c r="V1023" s="11"/>
      <c r="W1023" s="11"/>
      <c r="X1023" s="11"/>
      <c r="Y1023" s="11"/>
    </row>
    <row r="1024" spans="1:25" ht="15" customHeight="1" x14ac:dyDescent="0.25">
      <c r="A1024" s="102"/>
      <c r="B1024" s="87"/>
      <c r="C1024" s="11"/>
      <c r="D1024" s="11"/>
      <c r="E1024" s="11"/>
      <c r="F1024" s="11"/>
      <c r="G1024" s="13"/>
      <c r="H1024" s="11"/>
      <c r="I1024" s="11"/>
      <c r="J1024" s="11"/>
      <c r="K1024" s="11"/>
      <c r="L1024" s="11"/>
      <c r="M1024" s="30"/>
      <c r="N1024" s="88"/>
      <c r="O1024" s="30"/>
      <c r="P1024" s="11"/>
      <c r="Q1024" s="11"/>
      <c r="R1024" s="11"/>
      <c r="S1024" s="11"/>
      <c r="T1024" s="11"/>
      <c r="U1024" s="11"/>
      <c r="V1024" s="11"/>
      <c r="W1024" s="11"/>
      <c r="X1024" s="11"/>
      <c r="Y1024" s="11"/>
    </row>
    <row r="1025" spans="1:25" ht="15" customHeight="1" x14ac:dyDescent="0.25">
      <c r="A1025" s="102"/>
      <c r="B1025" s="87"/>
      <c r="C1025" s="11"/>
      <c r="D1025" s="11"/>
      <c r="E1025" s="11"/>
      <c r="F1025" s="11"/>
      <c r="G1025" s="13"/>
      <c r="H1025" s="11"/>
      <c r="I1025" s="11"/>
      <c r="J1025" s="11"/>
      <c r="K1025" s="11"/>
      <c r="L1025" s="11"/>
      <c r="M1025" s="11"/>
      <c r="N1025" s="88"/>
      <c r="O1025" s="30"/>
      <c r="P1025" s="11"/>
      <c r="Q1025" s="11"/>
      <c r="R1025" s="11"/>
      <c r="S1025" s="11"/>
      <c r="T1025" s="11"/>
      <c r="U1025" s="11"/>
      <c r="V1025" s="11"/>
      <c r="W1025" s="11"/>
      <c r="X1025" s="11"/>
      <c r="Y1025" s="11"/>
    </row>
    <row r="1026" spans="1:25" ht="15" customHeight="1" x14ac:dyDescent="0.25">
      <c r="A1026" s="102"/>
      <c r="B1026" s="87"/>
      <c r="C1026" s="11"/>
      <c r="D1026" s="11"/>
      <c r="E1026" s="11"/>
      <c r="F1026" s="11"/>
      <c r="G1026" s="13"/>
      <c r="H1026" s="11"/>
      <c r="I1026" s="11"/>
      <c r="J1026" s="11"/>
      <c r="K1026" s="11"/>
      <c r="L1026" s="11"/>
      <c r="M1026" s="30"/>
      <c r="N1026" s="88"/>
      <c r="O1026" s="30"/>
      <c r="P1026" s="11"/>
      <c r="Q1026" s="11"/>
      <c r="R1026" s="11"/>
      <c r="S1026" s="11"/>
      <c r="T1026" s="11"/>
      <c r="U1026" s="11"/>
      <c r="V1026" s="11"/>
      <c r="W1026" s="11"/>
      <c r="X1026" s="11"/>
      <c r="Y1026" s="11"/>
    </row>
    <row r="1027" spans="1:25" ht="15" customHeight="1" x14ac:dyDescent="0.25">
      <c r="A1027" s="102"/>
      <c r="B1027" s="87"/>
      <c r="C1027" s="11"/>
      <c r="D1027" s="11"/>
      <c r="E1027" s="11"/>
      <c r="F1027" s="11"/>
      <c r="G1027" s="13"/>
      <c r="H1027" s="11"/>
      <c r="I1027" s="11"/>
      <c r="J1027" s="11"/>
      <c r="K1027" s="11"/>
      <c r="L1027" s="11"/>
      <c r="M1027" s="30"/>
      <c r="N1027" s="88"/>
      <c r="O1027" s="30"/>
      <c r="P1027" s="11"/>
      <c r="Q1027" s="11"/>
      <c r="R1027" s="11"/>
      <c r="S1027" s="11"/>
      <c r="T1027" s="11"/>
      <c r="U1027" s="11"/>
      <c r="V1027" s="11"/>
      <c r="W1027" s="11"/>
      <c r="X1027" s="11"/>
      <c r="Y1027" s="11"/>
    </row>
    <row r="1028" spans="1:25" ht="15" customHeight="1" x14ac:dyDescent="0.25">
      <c r="A1028" s="102"/>
      <c r="B1028" s="87"/>
      <c r="C1028" s="11"/>
      <c r="D1028" s="11"/>
      <c r="E1028" s="11"/>
      <c r="F1028" s="11"/>
      <c r="G1028" s="13"/>
      <c r="H1028" s="11"/>
      <c r="I1028" s="11"/>
      <c r="J1028" s="11"/>
      <c r="K1028" s="11"/>
      <c r="L1028" s="11"/>
      <c r="M1028" s="30"/>
      <c r="N1028" s="88"/>
      <c r="O1028" s="30"/>
      <c r="P1028" s="11"/>
      <c r="Q1028" s="11"/>
      <c r="R1028" s="11"/>
      <c r="S1028" s="11"/>
      <c r="T1028" s="11"/>
      <c r="U1028" s="11"/>
      <c r="V1028" s="11"/>
      <c r="W1028" s="11"/>
      <c r="X1028" s="11"/>
      <c r="Y1028" s="11"/>
    </row>
    <row r="1029" spans="1:25" ht="15" customHeight="1" x14ac:dyDescent="0.25">
      <c r="A1029" s="102"/>
      <c r="B1029" s="87"/>
      <c r="C1029" s="11"/>
      <c r="D1029" s="11"/>
      <c r="E1029" s="11"/>
      <c r="F1029" s="11"/>
      <c r="G1029" s="13"/>
      <c r="H1029" s="11"/>
      <c r="I1029" s="11"/>
      <c r="J1029" s="11"/>
      <c r="K1029" s="11"/>
      <c r="L1029" s="11"/>
      <c r="M1029" s="30"/>
      <c r="N1029" s="88"/>
      <c r="O1029" s="30"/>
      <c r="P1029" s="11"/>
      <c r="Q1029" s="11"/>
      <c r="R1029" s="11"/>
      <c r="S1029" s="11"/>
      <c r="T1029" s="11"/>
      <c r="U1029" s="11"/>
      <c r="V1029" s="11"/>
      <c r="W1029" s="11"/>
      <c r="X1029" s="11"/>
      <c r="Y1029" s="11"/>
    </row>
    <row r="1030" spans="1:25" ht="15" customHeight="1" x14ac:dyDescent="0.25">
      <c r="A1030" s="102"/>
      <c r="B1030" s="87"/>
      <c r="C1030" s="11"/>
      <c r="D1030" s="11"/>
      <c r="E1030" s="11"/>
      <c r="F1030" s="11"/>
      <c r="G1030" s="13"/>
      <c r="H1030" s="11"/>
      <c r="I1030" s="11"/>
      <c r="J1030" s="11"/>
      <c r="K1030" s="11"/>
      <c r="L1030" s="11"/>
      <c r="M1030" s="30"/>
      <c r="N1030" s="88"/>
      <c r="O1030" s="30"/>
      <c r="P1030" s="11"/>
      <c r="Q1030" s="11"/>
      <c r="R1030" s="11"/>
      <c r="S1030" s="11"/>
      <c r="T1030" s="11"/>
      <c r="U1030" s="11"/>
      <c r="V1030" s="11"/>
      <c r="W1030" s="11"/>
      <c r="X1030" s="11"/>
      <c r="Y1030" s="11"/>
    </row>
    <row r="1031" spans="1:25" ht="15" customHeight="1" x14ac:dyDescent="0.25">
      <c r="A1031" s="102"/>
      <c r="B1031" s="87"/>
      <c r="C1031" s="11"/>
      <c r="D1031" s="11"/>
      <c r="E1031" s="11"/>
      <c r="F1031" s="11"/>
      <c r="G1031" s="13"/>
      <c r="H1031" s="11"/>
      <c r="I1031" s="11"/>
      <c r="J1031" s="11"/>
      <c r="K1031" s="11"/>
      <c r="L1031" s="11"/>
      <c r="M1031" s="11"/>
      <c r="N1031" s="88"/>
      <c r="O1031" s="30"/>
      <c r="P1031" s="11"/>
      <c r="Q1031" s="11"/>
      <c r="R1031" s="11"/>
      <c r="S1031" s="11"/>
      <c r="T1031" s="11"/>
      <c r="U1031" s="11"/>
      <c r="V1031" s="11"/>
      <c r="W1031" s="11"/>
      <c r="X1031" s="11"/>
      <c r="Y1031" s="11"/>
    </row>
    <row r="1032" spans="1:25" ht="15" customHeight="1" x14ac:dyDescent="0.25">
      <c r="A1032" s="102"/>
      <c r="B1032" s="87"/>
      <c r="C1032" s="11"/>
      <c r="D1032" s="11"/>
      <c r="E1032" s="11"/>
      <c r="F1032" s="11"/>
      <c r="G1032" s="13"/>
      <c r="H1032" s="11"/>
      <c r="I1032" s="11"/>
      <c r="J1032" s="11"/>
      <c r="K1032" s="11"/>
      <c r="L1032" s="11"/>
      <c r="M1032" s="30"/>
      <c r="N1032" s="88"/>
      <c r="O1032" s="30"/>
      <c r="P1032" s="11"/>
      <c r="Q1032" s="11"/>
      <c r="R1032" s="11"/>
      <c r="S1032" s="11"/>
      <c r="T1032" s="11"/>
      <c r="U1032" s="11"/>
      <c r="V1032" s="11"/>
      <c r="W1032" s="11"/>
      <c r="X1032" s="11"/>
      <c r="Y1032" s="11"/>
    </row>
    <row r="1033" spans="1:25" ht="15" customHeight="1" x14ac:dyDescent="0.25">
      <c r="A1033" s="102"/>
      <c r="B1033" s="87"/>
      <c r="C1033" s="11"/>
      <c r="D1033" s="11"/>
      <c r="E1033" s="11"/>
      <c r="F1033" s="11"/>
      <c r="G1033" s="13"/>
      <c r="H1033" s="11"/>
      <c r="I1033" s="11"/>
      <c r="J1033" s="11"/>
      <c r="K1033" s="11"/>
      <c r="L1033" s="11"/>
      <c r="M1033" s="11"/>
      <c r="N1033" s="88"/>
      <c r="O1033" s="30"/>
      <c r="P1033" s="11"/>
      <c r="Q1033" s="11"/>
      <c r="R1033" s="11"/>
      <c r="S1033" s="11"/>
      <c r="T1033" s="11"/>
      <c r="U1033" s="11"/>
      <c r="V1033" s="11"/>
      <c r="W1033" s="11"/>
      <c r="X1033" s="11"/>
      <c r="Y1033" s="11"/>
    </row>
    <row r="1034" spans="1:25" ht="15" customHeight="1" x14ac:dyDescent="0.25">
      <c r="A1034" s="102"/>
      <c r="B1034" s="87"/>
      <c r="C1034" s="11"/>
      <c r="D1034" s="11"/>
      <c r="E1034" s="11"/>
      <c r="F1034" s="11"/>
      <c r="G1034" s="13"/>
      <c r="H1034" s="11"/>
      <c r="I1034" s="11"/>
      <c r="J1034" s="11"/>
      <c r="K1034" s="11"/>
      <c r="L1034" s="11"/>
      <c r="M1034" s="30"/>
      <c r="N1034" s="88"/>
      <c r="O1034" s="30"/>
      <c r="P1034" s="11"/>
      <c r="Q1034" s="11"/>
      <c r="R1034" s="11"/>
      <c r="S1034" s="11"/>
      <c r="T1034" s="11"/>
      <c r="U1034" s="11"/>
      <c r="V1034" s="11"/>
      <c r="W1034" s="11"/>
      <c r="X1034" s="11"/>
      <c r="Y1034" s="11"/>
    </row>
    <row r="1035" spans="1:25" ht="15" customHeight="1" x14ac:dyDescent="0.25">
      <c r="A1035" s="102"/>
      <c r="B1035" s="87"/>
      <c r="C1035" s="11"/>
      <c r="D1035" s="11"/>
      <c r="E1035" s="11"/>
      <c r="F1035" s="11"/>
      <c r="G1035" s="13"/>
      <c r="H1035" s="11"/>
      <c r="I1035" s="11"/>
      <c r="J1035" s="11"/>
      <c r="K1035" s="11"/>
      <c r="L1035" s="11"/>
      <c r="M1035" s="30"/>
      <c r="N1035" s="88"/>
      <c r="O1035" s="30"/>
      <c r="P1035" s="11"/>
      <c r="Q1035" s="11"/>
      <c r="R1035" s="11"/>
      <c r="S1035" s="11"/>
      <c r="T1035" s="11"/>
      <c r="U1035" s="11"/>
      <c r="V1035" s="11"/>
      <c r="W1035" s="11"/>
      <c r="X1035" s="11"/>
      <c r="Y1035" s="11"/>
    </row>
    <row r="1036" spans="1:25" ht="15" customHeight="1" x14ac:dyDescent="0.25">
      <c r="A1036" s="102"/>
      <c r="B1036" s="87"/>
      <c r="C1036" s="11"/>
      <c r="D1036" s="11"/>
      <c r="E1036" s="11"/>
      <c r="F1036" s="11"/>
      <c r="G1036" s="13"/>
      <c r="H1036" s="11"/>
      <c r="I1036" s="11"/>
      <c r="J1036" s="11"/>
      <c r="K1036" s="11"/>
      <c r="L1036" s="11"/>
      <c r="M1036" s="30"/>
      <c r="N1036" s="88"/>
      <c r="O1036" s="30"/>
      <c r="P1036" s="11"/>
      <c r="Q1036" s="11"/>
      <c r="R1036" s="11"/>
      <c r="S1036" s="11"/>
      <c r="T1036" s="11"/>
      <c r="U1036" s="11"/>
      <c r="V1036" s="11"/>
      <c r="W1036" s="11"/>
      <c r="X1036" s="11"/>
      <c r="Y1036" s="11"/>
    </row>
    <row r="1037" spans="1:25" ht="15" customHeight="1" x14ac:dyDescent="0.25">
      <c r="A1037" s="102"/>
      <c r="B1037" s="87"/>
      <c r="C1037" s="11"/>
      <c r="D1037" s="11"/>
      <c r="E1037" s="11"/>
      <c r="F1037" s="11"/>
      <c r="G1037" s="13"/>
      <c r="H1037" s="11"/>
      <c r="I1037" s="11"/>
      <c r="J1037" s="11"/>
      <c r="K1037" s="11"/>
      <c r="L1037" s="11"/>
      <c r="M1037" s="30"/>
      <c r="N1037" s="88"/>
      <c r="O1037" s="30"/>
      <c r="P1037" s="11"/>
      <c r="Q1037" s="11"/>
      <c r="R1037" s="11"/>
      <c r="S1037" s="11"/>
      <c r="T1037" s="11"/>
      <c r="U1037" s="11"/>
      <c r="V1037" s="11"/>
      <c r="W1037" s="11"/>
      <c r="X1037" s="11"/>
      <c r="Y1037" s="11"/>
    </row>
    <row r="1038" spans="1:25" ht="15" customHeight="1" x14ac:dyDescent="0.25">
      <c r="A1038" s="102"/>
      <c r="B1038" s="87"/>
      <c r="C1038" s="11"/>
      <c r="D1038" s="11"/>
      <c r="E1038" s="11"/>
      <c r="F1038" s="11"/>
      <c r="G1038" s="13"/>
      <c r="H1038" s="11"/>
      <c r="I1038" s="11"/>
      <c r="J1038" s="11"/>
      <c r="K1038" s="11"/>
      <c r="L1038" s="11"/>
      <c r="M1038" s="11"/>
      <c r="N1038" s="88"/>
      <c r="O1038" s="30"/>
      <c r="P1038" s="11"/>
      <c r="Q1038" s="11"/>
      <c r="R1038" s="11"/>
      <c r="S1038" s="11"/>
      <c r="T1038" s="11"/>
      <c r="U1038" s="11"/>
      <c r="V1038" s="11"/>
      <c r="W1038" s="11"/>
      <c r="X1038" s="11"/>
      <c r="Y1038" s="11"/>
    </row>
    <row r="1039" spans="1:25" ht="15" customHeight="1" x14ac:dyDescent="0.25">
      <c r="A1039" s="102"/>
      <c r="B1039" s="87"/>
      <c r="C1039" s="11"/>
      <c r="D1039" s="11"/>
      <c r="E1039" s="11"/>
      <c r="F1039" s="11"/>
      <c r="G1039" s="13"/>
      <c r="H1039" s="11"/>
      <c r="I1039" s="11"/>
      <c r="J1039" s="11"/>
      <c r="K1039" s="11"/>
      <c r="L1039" s="11"/>
      <c r="M1039" s="11"/>
      <c r="N1039" s="88"/>
      <c r="O1039" s="30"/>
      <c r="P1039" s="11"/>
      <c r="Q1039" s="11"/>
      <c r="R1039" s="11"/>
      <c r="S1039" s="11"/>
      <c r="T1039" s="11"/>
      <c r="U1039" s="11"/>
      <c r="V1039" s="11"/>
      <c r="W1039" s="11"/>
      <c r="X1039" s="11"/>
      <c r="Y1039" s="11"/>
    </row>
    <row r="1040" spans="1:25" ht="15" customHeight="1" x14ac:dyDescent="0.25">
      <c r="A1040" s="102"/>
      <c r="B1040" s="87"/>
      <c r="C1040" s="11"/>
      <c r="D1040" s="11"/>
      <c r="E1040" s="11"/>
      <c r="F1040" s="11"/>
      <c r="G1040" s="13"/>
      <c r="H1040" s="11"/>
      <c r="I1040" s="11"/>
      <c r="J1040" s="11"/>
      <c r="K1040" s="11"/>
      <c r="L1040" s="11"/>
      <c r="M1040" s="11"/>
      <c r="N1040" s="88"/>
      <c r="O1040" s="30"/>
      <c r="P1040" s="11"/>
      <c r="Q1040" s="11"/>
      <c r="R1040" s="11"/>
      <c r="S1040" s="11"/>
      <c r="T1040" s="11"/>
      <c r="U1040" s="11"/>
      <c r="V1040" s="11"/>
      <c r="W1040" s="11"/>
      <c r="X1040" s="11"/>
      <c r="Y1040" s="11"/>
    </row>
    <row r="1041" spans="1:25" ht="15" customHeight="1" x14ac:dyDescent="0.25">
      <c r="A1041" s="102"/>
      <c r="B1041" s="87"/>
      <c r="C1041" s="11"/>
      <c r="D1041" s="11"/>
      <c r="E1041" s="11"/>
      <c r="F1041" s="11"/>
      <c r="G1041" s="13"/>
      <c r="H1041" s="11"/>
      <c r="I1041" s="11"/>
      <c r="J1041" s="11"/>
      <c r="K1041" s="11"/>
      <c r="L1041" s="11"/>
      <c r="M1041" s="30"/>
      <c r="N1041" s="88"/>
      <c r="O1041" s="30"/>
      <c r="P1041" s="11"/>
      <c r="Q1041" s="11"/>
      <c r="R1041" s="11"/>
      <c r="S1041" s="11"/>
      <c r="T1041" s="11"/>
      <c r="U1041" s="11"/>
      <c r="V1041" s="11"/>
      <c r="W1041" s="11"/>
      <c r="X1041" s="11"/>
      <c r="Y1041" s="11"/>
    </row>
    <row r="1042" spans="1:25" ht="15" customHeight="1" x14ac:dyDescent="0.25">
      <c r="A1042" s="102"/>
      <c r="B1042" s="87"/>
      <c r="C1042" s="11"/>
      <c r="D1042" s="11"/>
      <c r="E1042" s="11"/>
      <c r="F1042" s="11"/>
      <c r="G1042" s="13"/>
      <c r="H1042" s="11"/>
      <c r="I1042" s="11"/>
      <c r="J1042" s="11"/>
      <c r="K1042" s="11"/>
      <c r="L1042" s="11"/>
      <c r="M1042" s="30"/>
      <c r="N1042" s="88"/>
      <c r="O1042" s="30"/>
      <c r="P1042" s="11"/>
      <c r="Q1042" s="11"/>
      <c r="R1042" s="11"/>
      <c r="S1042" s="11"/>
      <c r="T1042" s="11"/>
      <c r="U1042" s="11"/>
      <c r="V1042" s="11"/>
      <c r="W1042" s="11"/>
      <c r="X1042" s="11"/>
      <c r="Y1042" s="11"/>
    </row>
    <row r="1043" spans="1:25" ht="15" customHeight="1" x14ac:dyDescent="0.25">
      <c r="A1043" s="102"/>
      <c r="B1043" s="87"/>
      <c r="C1043" s="11"/>
      <c r="D1043" s="11"/>
      <c r="E1043" s="11"/>
      <c r="F1043" s="11"/>
      <c r="G1043" s="13"/>
      <c r="H1043" s="11"/>
      <c r="I1043" s="11"/>
      <c r="J1043" s="11"/>
      <c r="K1043" s="11"/>
      <c r="L1043" s="11"/>
      <c r="M1043" s="11"/>
      <c r="N1043" s="88"/>
      <c r="O1043" s="30"/>
      <c r="P1043" s="11"/>
      <c r="Q1043" s="11"/>
      <c r="R1043" s="11"/>
      <c r="S1043" s="11"/>
      <c r="T1043" s="11"/>
      <c r="U1043" s="11"/>
      <c r="V1043" s="11"/>
      <c r="W1043" s="11"/>
      <c r="X1043" s="11"/>
      <c r="Y1043" s="11"/>
    </row>
    <row r="1044" spans="1:25" ht="15" customHeight="1" x14ac:dyDescent="0.25">
      <c r="A1044" s="102"/>
      <c r="B1044" s="87"/>
      <c r="C1044" s="11"/>
      <c r="D1044" s="11"/>
      <c r="E1044" s="11"/>
      <c r="F1044" s="11"/>
      <c r="G1044" s="13"/>
      <c r="H1044" s="11"/>
      <c r="I1044" s="11"/>
      <c r="J1044" s="11"/>
      <c r="K1044" s="11"/>
      <c r="L1044" s="11"/>
      <c r="M1044" s="30"/>
      <c r="N1044" s="88"/>
      <c r="O1044" s="30"/>
      <c r="P1044" s="11"/>
      <c r="Q1044" s="11"/>
      <c r="R1044" s="11"/>
      <c r="S1044" s="11"/>
      <c r="T1044" s="11"/>
      <c r="U1044" s="11"/>
      <c r="V1044" s="11"/>
      <c r="W1044" s="11"/>
      <c r="X1044" s="11"/>
      <c r="Y1044" s="11"/>
    </row>
    <row r="1045" spans="1:25" ht="15" customHeight="1" x14ac:dyDescent="0.25">
      <c r="A1045" s="102"/>
      <c r="B1045" s="87"/>
      <c r="C1045" s="11"/>
      <c r="D1045" s="11"/>
      <c r="E1045" s="11"/>
      <c r="F1045" s="11"/>
      <c r="G1045" s="13"/>
      <c r="H1045" s="11"/>
      <c r="I1045" s="11"/>
      <c r="J1045" s="11"/>
      <c r="K1045" s="11"/>
      <c r="L1045" s="11"/>
      <c r="M1045" s="30"/>
      <c r="N1045" s="88"/>
      <c r="O1045" s="30"/>
      <c r="P1045" s="11"/>
      <c r="Q1045" s="11"/>
      <c r="R1045" s="11"/>
      <c r="S1045" s="11"/>
      <c r="T1045" s="11"/>
      <c r="U1045" s="11"/>
      <c r="V1045" s="11"/>
      <c r="W1045" s="11"/>
      <c r="X1045" s="11"/>
      <c r="Y1045" s="11"/>
    </row>
    <row r="1046" spans="1:25" ht="15" customHeight="1" x14ac:dyDescent="0.25">
      <c r="A1046" s="102"/>
      <c r="B1046" s="87"/>
      <c r="C1046" s="11"/>
      <c r="D1046" s="11"/>
      <c r="E1046" s="11"/>
      <c r="F1046" s="11"/>
      <c r="G1046" s="13"/>
      <c r="H1046" s="11"/>
      <c r="I1046" s="11"/>
      <c r="J1046" s="11"/>
      <c r="K1046" s="11"/>
      <c r="L1046" s="11"/>
      <c r="M1046" s="30"/>
      <c r="N1046" s="88"/>
      <c r="O1046" s="30"/>
      <c r="P1046" s="11"/>
      <c r="Q1046" s="11"/>
      <c r="R1046" s="11"/>
      <c r="S1046" s="11"/>
      <c r="T1046" s="11"/>
      <c r="U1046" s="11"/>
      <c r="V1046" s="11"/>
      <c r="W1046" s="11"/>
      <c r="X1046" s="11"/>
      <c r="Y1046" s="11"/>
    </row>
    <row r="1047" spans="1:25" ht="15" customHeight="1" x14ac:dyDescent="0.25">
      <c r="A1047" s="102"/>
      <c r="B1047" s="87"/>
      <c r="C1047" s="11"/>
      <c r="D1047" s="11"/>
      <c r="E1047" s="11"/>
      <c r="F1047" s="11"/>
      <c r="G1047" s="13"/>
      <c r="H1047" s="11"/>
      <c r="I1047" s="11"/>
      <c r="J1047" s="11"/>
      <c r="K1047" s="11"/>
      <c r="L1047" s="11"/>
      <c r="M1047" s="30"/>
      <c r="N1047" s="88"/>
      <c r="O1047" s="30"/>
      <c r="P1047" s="11"/>
      <c r="Q1047" s="11"/>
      <c r="R1047" s="11"/>
      <c r="S1047" s="11"/>
      <c r="T1047" s="11"/>
      <c r="U1047" s="11"/>
      <c r="V1047" s="11"/>
      <c r="W1047" s="11"/>
      <c r="X1047" s="11"/>
      <c r="Y1047" s="11"/>
    </row>
    <row r="1048" spans="1:25" ht="15" customHeight="1" x14ac:dyDescent="0.25">
      <c r="A1048" s="102"/>
      <c r="B1048" s="87"/>
      <c r="C1048" s="11"/>
      <c r="D1048" s="11"/>
      <c r="E1048" s="11"/>
      <c r="F1048" s="11"/>
      <c r="G1048" s="13"/>
      <c r="H1048" s="11"/>
      <c r="I1048" s="11"/>
      <c r="J1048" s="11"/>
      <c r="K1048" s="11"/>
      <c r="L1048" s="11"/>
      <c r="M1048" s="30"/>
      <c r="N1048" s="88"/>
      <c r="O1048" s="30"/>
      <c r="P1048" s="11"/>
      <c r="Q1048" s="11"/>
      <c r="R1048" s="11"/>
      <c r="S1048" s="11"/>
      <c r="T1048" s="11"/>
      <c r="U1048" s="11"/>
      <c r="V1048" s="11"/>
      <c r="W1048" s="11"/>
      <c r="X1048" s="11"/>
      <c r="Y1048" s="11"/>
    </row>
    <row r="1049" spans="1:25" ht="15" customHeight="1" x14ac:dyDescent="0.25">
      <c r="A1049" s="102"/>
      <c r="B1049" s="87"/>
      <c r="C1049" s="11"/>
      <c r="D1049" s="11"/>
      <c r="E1049" s="11"/>
      <c r="F1049" s="11"/>
      <c r="G1049" s="13"/>
      <c r="H1049" s="11"/>
      <c r="I1049" s="11"/>
      <c r="J1049" s="11"/>
      <c r="K1049" s="11"/>
      <c r="L1049" s="11"/>
      <c r="M1049" s="11"/>
      <c r="N1049" s="88"/>
      <c r="O1049" s="30"/>
      <c r="P1049" s="11"/>
      <c r="Q1049" s="11"/>
      <c r="R1049" s="11"/>
      <c r="S1049" s="11"/>
      <c r="T1049" s="11"/>
      <c r="U1049" s="11"/>
      <c r="V1049" s="11"/>
      <c r="W1049" s="11"/>
      <c r="X1049" s="11"/>
      <c r="Y1049" s="11"/>
    </row>
    <row r="1050" spans="1:25" ht="15" customHeight="1" x14ac:dyDescent="0.25">
      <c r="A1050" s="102"/>
      <c r="B1050" s="87"/>
      <c r="C1050" s="11"/>
      <c r="D1050" s="11"/>
      <c r="E1050" s="11"/>
      <c r="F1050" s="11"/>
      <c r="G1050" s="13"/>
      <c r="H1050" s="11"/>
      <c r="I1050" s="11"/>
      <c r="J1050" s="11"/>
      <c r="K1050" s="11"/>
      <c r="L1050" s="11"/>
      <c r="M1050" s="30"/>
      <c r="N1050" s="88"/>
      <c r="O1050" s="30"/>
      <c r="P1050" s="11"/>
      <c r="Q1050" s="11"/>
      <c r="R1050" s="11"/>
      <c r="S1050" s="11"/>
      <c r="T1050" s="11"/>
      <c r="U1050" s="11"/>
      <c r="V1050" s="11"/>
      <c r="W1050" s="11"/>
      <c r="X1050" s="11"/>
      <c r="Y1050" s="11"/>
    </row>
    <row r="1051" spans="1:25" ht="15" customHeight="1" x14ac:dyDescent="0.25">
      <c r="A1051" s="102"/>
      <c r="B1051" s="87"/>
      <c r="C1051" s="114"/>
      <c r="D1051" s="11"/>
      <c r="E1051" s="11"/>
      <c r="F1051" s="11"/>
      <c r="G1051" s="13"/>
      <c r="H1051" s="11"/>
      <c r="I1051" s="11"/>
      <c r="J1051" s="11"/>
      <c r="K1051" s="11"/>
      <c r="L1051" s="11"/>
      <c r="M1051" s="11"/>
      <c r="N1051" s="30"/>
      <c r="O1051" s="30"/>
      <c r="P1051" s="11"/>
      <c r="Q1051" s="11"/>
      <c r="R1051" s="11"/>
      <c r="S1051" s="14"/>
      <c r="T1051" s="14"/>
      <c r="U1051" s="14"/>
      <c r="V1051" s="14"/>
      <c r="W1051" s="114"/>
      <c r="X1051" s="14"/>
      <c r="Y1051" s="14"/>
    </row>
    <row r="1052" spans="1:25" ht="15" customHeight="1" x14ac:dyDescent="0.25">
      <c r="A1052" s="102"/>
      <c r="B1052" s="87"/>
      <c r="C1052" s="114"/>
      <c r="D1052" s="11"/>
      <c r="E1052" s="11"/>
      <c r="F1052" s="11"/>
      <c r="G1052" s="13"/>
      <c r="H1052" s="11"/>
      <c r="I1052" s="11"/>
      <c r="J1052" s="11"/>
      <c r="K1052" s="11"/>
      <c r="L1052" s="11"/>
      <c r="M1052" s="30"/>
      <c r="N1052" s="30"/>
      <c r="O1052" s="30"/>
      <c r="P1052" s="11"/>
      <c r="Q1052" s="11"/>
      <c r="R1052" s="11"/>
      <c r="S1052" s="14"/>
      <c r="T1052" s="14"/>
      <c r="U1052" s="14"/>
      <c r="V1052" s="14"/>
      <c r="W1052" s="114"/>
      <c r="X1052" s="14"/>
      <c r="Y1052" s="14"/>
    </row>
    <row r="1053" spans="1:25" ht="15" customHeight="1" x14ac:dyDescent="0.25">
      <c r="A1053" s="102"/>
      <c r="B1053" s="87"/>
      <c r="C1053" s="114"/>
      <c r="D1053" s="11"/>
      <c r="E1053" s="11"/>
      <c r="F1053" s="11"/>
      <c r="G1053" s="13"/>
      <c r="H1053" s="11"/>
      <c r="I1053" s="11"/>
      <c r="J1053" s="11"/>
      <c r="K1053" s="11"/>
      <c r="L1053" s="11"/>
      <c r="M1053" s="30"/>
      <c r="N1053" s="30"/>
      <c r="O1053" s="30"/>
      <c r="P1053" s="11"/>
      <c r="Q1053" s="11"/>
      <c r="R1053" s="11"/>
      <c r="S1053" s="14"/>
      <c r="T1053" s="14"/>
      <c r="U1053" s="14"/>
      <c r="V1053" s="14"/>
      <c r="W1053" s="114"/>
      <c r="X1053" s="14"/>
      <c r="Y1053" s="14"/>
    </row>
    <row r="1054" spans="1:25" ht="15" customHeight="1" x14ac:dyDescent="0.25">
      <c r="A1054" s="102"/>
      <c r="B1054" s="87"/>
      <c r="C1054" s="114"/>
      <c r="D1054" s="11"/>
      <c r="E1054" s="11"/>
      <c r="F1054" s="11"/>
      <c r="G1054" s="13"/>
      <c r="H1054" s="11"/>
      <c r="I1054" s="11"/>
      <c r="J1054" s="11"/>
      <c r="K1054" s="11"/>
      <c r="L1054" s="11"/>
      <c r="M1054" s="30"/>
      <c r="N1054" s="30"/>
      <c r="O1054" s="30"/>
      <c r="P1054" s="11"/>
      <c r="Q1054" s="11"/>
      <c r="R1054" s="11"/>
      <c r="S1054" s="14"/>
      <c r="T1054" s="14"/>
      <c r="U1054" s="14"/>
      <c r="V1054" s="14"/>
      <c r="W1054" s="114"/>
      <c r="X1054" s="14"/>
      <c r="Y1054" s="14"/>
    </row>
    <row r="1055" spans="1:25" ht="15" customHeight="1" x14ac:dyDescent="0.25">
      <c r="A1055" s="102"/>
      <c r="B1055" s="87"/>
      <c r="C1055" s="114"/>
      <c r="D1055" s="11"/>
      <c r="E1055" s="11"/>
      <c r="F1055" s="11"/>
      <c r="G1055" s="13"/>
      <c r="H1055" s="11"/>
      <c r="I1055" s="11"/>
      <c r="J1055" s="11"/>
      <c r="K1055" s="11"/>
      <c r="L1055" s="11"/>
      <c r="M1055" s="30"/>
      <c r="N1055" s="30"/>
      <c r="O1055" s="30"/>
      <c r="P1055" s="11"/>
      <c r="Q1055" s="11"/>
      <c r="R1055" s="11"/>
      <c r="S1055" s="14"/>
      <c r="T1055" s="14"/>
      <c r="U1055" s="14"/>
      <c r="V1055" s="14"/>
      <c r="W1055" s="114"/>
      <c r="X1055" s="14"/>
      <c r="Y1055" s="14"/>
    </row>
    <row r="1056" spans="1:25" ht="15" customHeight="1" x14ac:dyDescent="0.25">
      <c r="A1056" s="102"/>
      <c r="B1056" s="87"/>
      <c r="C1056" s="114"/>
      <c r="D1056" s="11"/>
      <c r="E1056" s="11"/>
      <c r="F1056" s="11"/>
      <c r="G1056" s="13"/>
      <c r="H1056" s="11"/>
      <c r="I1056" s="11"/>
      <c r="J1056" s="11"/>
      <c r="K1056" s="11"/>
      <c r="L1056" s="11"/>
      <c r="M1056" s="30"/>
      <c r="N1056" s="30"/>
      <c r="O1056" s="30"/>
      <c r="P1056" s="11"/>
      <c r="Q1056" s="11"/>
      <c r="R1056" s="11"/>
      <c r="S1056" s="14"/>
      <c r="T1056" s="14"/>
      <c r="U1056" s="14"/>
      <c r="V1056" s="14"/>
      <c r="W1056" s="114"/>
      <c r="X1056" s="14"/>
      <c r="Y1056" s="14"/>
    </row>
    <row r="1057" spans="1:25" ht="15" customHeight="1" x14ac:dyDescent="0.25">
      <c r="A1057" s="102"/>
      <c r="B1057" s="87"/>
      <c r="C1057" s="114"/>
      <c r="D1057" s="11"/>
      <c r="E1057" s="11"/>
      <c r="F1057" s="11"/>
      <c r="G1057" s="13"/>
      <c r="H1057" s="11"/>
      <c r="I1057" s="11"/>
      <c r="J1057" s="11"/>
      <c r="K1057" s="11"/>
      <c r="L1057" s="11"/>
      <c r="M1057" s="30"/>
      <c r="N1057" s="30"/>
      <c r="O1057" s="30"/>
      <c r="P1057" s="11"/>
      <c r="Q1057" s="11"/>
      <c r="R1057" s="11"/>
      <c r="S1057" s="14"/>
      <c r="T1057" s="14"/>
      <c r="U1057" s="14"/>
      <c r="V1057" s="14"/>
      <c r="W1057" s="114"/>
      <c r="X1057" s="14"/>
      <c r="Y1057" s="14"/>
    </row>
    <row r="1058" spans="1:25" ht="15" customHeight="1" x14ac:dyDescent="0.25">
      <c r="A1058" s="102"/>
      <c r="B1058" s="87"/>
      <c r="C1058" s="114"/>
      <c r="D1058" s="11"/>
      <c r="E1058" s="11"/>
      <c r="F1058" s="11"/>
      <c r="G1058" s="13"/>
      <c r="H1058" s="11"/>
      <c r="I1058" s="11"/>
      <c r="J1058" s="11"/>
      <c r="K1058" s="11"/>
      <c r="L1058" s="11"/>
      <c r="M1058" s="30"/>
      <c r="N1058" s="30"/>
      <c r="O1058" s="30"/>
      <c r="P1058" s="11"/>
      <c r="Q1058" s="11"/>
      <c r="R1058" s="11"/>
      <c r="S1058" s="14"/>
      <c r="T1058" s="14"/>
      <c r="U1058" s="14"/>
      <c r="V1058" s="14"/>
      <c r="W1058" s="114"/>
      <c r="X1058" s="14"/>
      <c r="Y1058" s="14"/>
    </row>
    <row r="1059" spans="1:25" ht="15" customHeight="1" x14ac:dyDescent="0.25">
      <c r="A1059" s="102"/>
      <c r="B1059" s="87"/>
      <c r="C1059" s="114"/>
      <c r="D1059" s="11"/>
      <c r="E1059" s="11"/>
      <c r="F1059" s="11"/>
      <c r="G1059" s="13"/>
      <c r="H1059" s="11"/>
      <c r="I1059" s="11"/>
      <c r="J1059" s="11"/>
      <c r="K1059" s="11"/>
      <c r="L1059" s="11"/>
      <c r="M1059" s="11"/>
      <c r="N1059" s="30"/>
      <c r="O1059" s="30"/>
      <c r="P1059" s="11"/>
      <c r="Q1059" s="11"/>
      <c r="R1059" s="11"/>
      <c r="S1059" s="14"/>
      <c r="T1059" s="14"/>
      <c r="U1059" s="14"/>
      <c r="V1059" s="14"/>
      <c r="W1059" s="114"/>
      <c r="X1059" s="14"/>
      <c r="Y1059" s="14"/>
    </row>
    <row r="1060" spans="1:25" ht="15" customHeight="1" x14ac:dyDescent="0.25">
      <c r="A1060" s="102"/>
      <c r="B1060" s="87"/>
      <c r="C1060" s="114"/>
      <c r="D1060" s="11"/>
      <c r="E1060" s="11"/>
      <c r="F1060" s="11"/>
      <c r="G1060" s="13"/>
      <c r="H1060" s="11"/>
      <c r="I1060" s="11"/>
      <c r="J1060" s="11"/>
      <c r="K1060" s="11"/>
      <c r="L1060" s="11"/>
      <c r="M1060" s="30"/>
      <c r="N1060" s="30"/>
      <c r="O1060" s="30"/>
      <c r="P1060" s="11"/>
      <c r="Q1060" s="11"/>
      <c r="R1060" s="11"/>
      <c r="S1060" s="14"/>
      <c r="T1060" s="14"/>
      <c r="U1060" s="14"/>
      <c r="V1060" s="14"/>
      <c r="W1060" s="114"/>
      <c r="X1060" s="14"/>
      <c r="Y1060" s="14"/>
    </row>
    <row r="1061" spans="1:25" ht="15" customHeight="1" x14ac:dyDescent="0.25">
      <c r="A1061" s="102"/>
      <c r="B1061" s="87"/>
      <c r="C1061" s="114"/>
      <c r="D1061" s="11"/>
      <c r="E1061" s="11"/>
      <c r="F1061" s="11"/>
      <c r="G1061" s="13"/>
      <c r="H1061" s="11"/>
      <c r="I1061" s="11"/>
      <c r="J1061" s="11"/>
      <c r="K1061" s="11"/>
      <c r="L1061" s="11"/>
      <c r="M1061" s="30"/>
      <c r="N1061" s="30"/>
      <c r="O1061" s="30"/>
      <c r="P1061" s="11"/>
      <c r="Q1061" s="11"/>
      <c r="R1061" s="11"/>
      <c r="S1061" s="14"/>
      <c r="T1061" s="14"/>
      <c r="U1061" s="14"/>
      <c r="V1061" s="14"/>
      <c r="W1061" s="114"/>
      <c r="X1061" s="14"/>
      <c r="Y1061" s="14"/>
    </row>
    <row r="1062" spans="1:25" ht="15" customHeight="1" x14ac:dyDescent="0.25">
      <c r="A1062" s="102"/>
      <c r="B1062" s="87"/>
      <c r="C1062" s="114"/>
      <c r="D1062" s="11"/>
      <c r="E1062" s="11"/>
      <c r="F1062" s="11"/>
      <c r="G1062" s="13"/>
      <c r="H1062" s="11"/>
      <c r="I1062" s="11"/>
      <c r="J1062" s="11"/>
      <c r="K1062" s="11"/>
      <c r="L1062" s="11"/>
      <c r="M1062" s="30"/>
      <c r="N1062" s="30"/>
      <c r="O1062" s="30"/>
      <c r="P1062" s="11"/>
      <c r="Q1062" s="11"/>
      <c r="R1062" s="11"/>
      <c r="S1062" s="14"/>
      <c r="T1062" s="14"/>
      <c r="U1062" s="14"/>
      <c r="V1062" s="14"/>
      <c r="W1062" s="114"/>
      <c r="X1062" s="14"/>
      <c r="Y1062" s="14"/>
    </row>
    <row r="1063" spans="1:25" ht="15" customHeight="1" x14ac:dyDescent="0.25">
      <c r="A1063" s="102"/>
      <c r="B1063" s="87"/>
      <c r="C1063" s="114"/>
      <c r="D1063" s="11"/>
      <c r="E1063" s="11"/>
      <c r="F1063" s="11"/>
      <c r="G1063" s="13"/>
      <c r="H1063" s="11"/>
      <c r="I1063" s="11"/>
      <c r="J1063" s="11"/>
      <c r="K1063" s="11"/>
      <c r="L1063" s="11"/>
      <c r="M1063" s="30"/>
      <c r="N1063" s="30"/>
      <c r="O1063" s="30"/>
      <c r="P1063" s="11"/>
      <c r="Q1063" s="11"/>
      <c r="R1063" s="11"/>
      <c r="S1063" s="14"/>
      <c r="T1063" s="14"/>
      <c r="U1063" s="14"/>
      <c r="V1063" s="14"/>
      <c r="W1063" s="114"/>
      <c r="X1063" s="14"/>
      <c r="Y1063" s="14"/>
    </row>
    <row r="1064" spans="1:25" ht="15" customHeight="1" x14ac:dyDescent="0.25">
      <c r="A1064" s="102"/>
      <c r="B1064" s="87"/>
      <c r="C1064" s="114"/>
      <c r="D1064" s="11"/>
      <c r="E1064" s="11"/>
      <c r="F1064" s="11"/>
      <c r="G1064" s="13"/>
      <c r="H1064" s="11"/>
      <c r="I1064" s="11"/>
      <c r="J1064" s="11"/>
      <c r="K1064" s="11"/>
      <c r="L1064" s="11"/>
      <c r="M1064" s="11"/>
      <c r="N1064" s="30"/>
      <c r="O1064" s="30"/>
      <c r="P1064" s="11"/>
      <c r="Q1064" s="11"/>
      <c r="R1064" s="11"/>
      <c r="S1064" s="14"/>
      <c r="T1064" s="14"/>
      <c r="U1064" s="14"/>
      <c r="V1064" s="14"/>
      <c r="W1064" s="114"/>
      <c r="X1064" s="14"/>
      <c r="Y1064" s="14"/>
    </row>
    <row r="1065" spans="1:25" ht="15" customHeight="1" x14ac:dyDescent="0.25">
      <c r="A1065" s="102"/>
      <c r="B1065" s="87"/>
      <c r="C1065" s="114"/>
      <c r="D1065" s="11"/>
      <c r="E1065" s="11"/>
      <c r="F1065" s="11"/>
      <c r="G1065" s="13"/>
      <c r="H1065" s="11"/>
      <c r="I1065" s="11"/>
      <c r="J1065" s="11"/>
      <c r="K1065" s="11"/>
      <c r="L1065" s="11"/>
      <c r="M1065" s="11"/>
      <c r="N1065" s="30"/>
      <c r="O1065" s="30"/>
      <c r="P1065" s="11"/>
      <c r="Q1065" s="11"/>
      <c r="R1065" s="11"/>
      <c r="S1065" s="14"/>
      <c r="T1065" s="14"/>
      <c r="U1065" s="14"/>
      <c r="V1065" s="14"/>
      <c r="W1065" s="114"/>
      <c r="X1065" s="14"/>
      <c r="Y1065" s="14"/>
    </row>
    <row r="1066" spans="1:25" ht="15" customHeight="1" x14ac:dyDescent="0.25">
      <c r="A1066" s="102"/>
      <c r="B1066" s="87"/>
      <c r="C1066" s="114"/>
      <c r="D1066" s="11"/>
      <c r="E1066" s="11"/>
      <c r="F1066" s="11"/>
      <c r="G1066" s="13"/>
      <c r="H1066" s="11"/>
      <c r="I1066" s="11"/>
      <c r="J1066" s="11"/>
      <c r="K1066" s="11"/>
      <c r="L1066" s="11"/>
      <c r="M1066" s="11"/>
      <c r="N1066" s="30"/>
      <c r="O1066" s="30"/>
      <c r="P1066" s="11"/>
      <c r="Q1066" s="11"/>
      <c r="R1066" s="11"/>
      <c r="S1066" s="14"/>
      <c r="T1066" s="14"/>
      <c r="U1066" s="14"/>
      <c r="V1066" s="14"/>
      <c r="W1066" s="114"/>
      <c r="X1066" s="14"/>
      <c r="Y1066" s="14"/>
    </row>
    <row r="1067" spans="1:25" ht="15" customHeight="1" x14ac:dyDescent="0.25">
      <c r="A1067" s="102"/>
      <c r="B1067" s="87"/>
      <c r="C1067" s="114"/>
      <c r="D1067" s="11"/>
      <c r="E1067" s="11"/>
      <c r="F1067" s="11"/>
      <c r="G1067" s="13"/>
      <c r="H1067" s="11"/>
      <c r="I1067" s="11"/>
      <c r="J1067" s="11"/>
      <c r="K1067" s="11"/>
      <c r="L1067" s="11"/>
      <c r="M1067" s="30"/>
      <c r="N1067" s="30"/>
      <c r="O1067" s="30"/>
      <c r="P1067" s="11"/>
      <c r="Q1067" s="11"/>
      <c r="R1067" s="11"/>
      <c r="S1067" s="14"/>
      <c r="T1067" s="14"/>
      <c r="U1067" s="14"/>
      <c r="V1067" s="14"/>
      <c r="W1067" s="114"/>
      <c r="X1067" s="14"/>
      <c r="Y1067" s="14"/>
    </row>
    <row r="1068" spans="1:25" ht="15" customHeight="1" x14ac:dyDescent="0.25">
      <c r="A1068" s="102"/>
      <c r="B1068" s="87"/>
      <c r="C1068" s="114"/>
      <c r="D1068" s="11"/>
      <c r="E1068" s="11"/>
      <c r="F1068" s="11"/>
      <c r="G1068" s="13"/>
      <c r="H1068" s="11"/>
      <c r="I1068" s="11"/>
      <c r="J1068" s="11"/>
      <c r="K1068" s="11"/>
      <c r="L1068" s="11"/>
      <c r="M1068" s="11"/>
      <c r="N1068" s="30"/>
      <c r="O1068" s="30"/>
      <c r="P1068" s="11"/>
      <c r="Q1068" s="11"/>
      <c r="R1068" s="11"/>
      <c r="S1068" s="14"/>
      <c r="T1068" s="14"/>
      <c r="U1068" s="14"/>
      <c r="V1068" s="14"/>
      <c r="W1068" s="114"/>
      <c r="X1068" s="14"/>
      <c r="Y1068" s="14"/>
    </row>
    <row r="1069" spans="1:25" ht="15" customHeight="1" x14ac:dyDescent="0.25">
      <c r="A1069" s="102"/>
      <c r="B1069" s="87"/>
      <c r="C1069" s="114"/>
      <c r="D1069" s="11"/>
      <c r="E1069" s="11"/>
      <c r="F1069" s="11"/>
      <c r="G1069" s="13"/>
      <c r="H1069" s="11"/>
      <c r="I1069" s="11"/>
      <c r="J1069" s="11"/>
      <c r="K1069" s="11"/>
      <c r="L1069" s="11"/>
      <c r="M1069" s="30"/>
      <c r="N1069" s="30"/>
      <c r="O1069" s="30"/>
      <c r="P1069" s="11"/>
      <c r="Q1069" s="11"/>
      <c r="R1069" s="11"/>
      <c r="S1069" s="14"/>
      <c r="T1069" s="14"/>
      <c r="U1069" s="14"/>
      <c r="V1069" s="14"/>
      <c r="W1069" s="114"/>
      <c r="X1069" s="14"/>
      <c r="Y1069" s="14"/>
    </row>
    <row r="1070" spans="1:25" ht="15" customHeight="1" x14ac:dyDescent="0.25">
      <c r="A1070" s="102"/>
      <c r="B1070" s="87"/>
      <c r="C1070" s="114"/>
      <c r="D1070" s="11"/>
      <c r="E1070" s="11"/>
      <c r="F1070" s="11"/>
      <c r="G1070" s="13"/>
      <c r="H1070" s="11"/>
      <c r="I1070" s="11"/>
      <c r="J1070" s="11"/>
      <c r="K1070" s="11"/>
      <c r="L1070" s="11"/>
      <c r="M1070" s="11"/>
      <c r="N1070" s="30"/>
      <c r="O1070" s="30"/>
      <c r="P1070" s="11"/>
      <c r="Q1070" s="11"/>
      <c r="R1070" s="11"/>
      <c r="S1070" s="14"/>
      <c r="T1070" s="14"/>
      <c r="U1070" s="14"/>
      <c r="V1070" s="14"/>
      <c r="W1070" s="114"/>
      <c r="X1070" s="14"/>
      <c r="Y1070" s="14"/>
    </row>
    <row r="1071" spans="1:25" ht="15" customHeight="1" x14ac:dyDescent="0.25">
      <c r="A1071" s="102"/>
      <c r="B1071" s="87"/>
      <c r="C1071" s="114"/>
      <c r="D1071" s="11"/>
      <c r="E1071" s="11"/>
      <c r="F1071" s="11"/>
      <c r="G1071" s="13"/>
      <c r="H1071" s="11"/>
      <c r="I1071" s="11"/>
      <c r="J1071" s="11"/>
      <c r="K1071" s="11"/>
      <c r="L1071" s="11"/>
      <c r="M1071" s="30"/>
      <c r="N1071" s="30"/>
      <c r="O1071" s="30"/>
      <c r="P1071" s="11"/>
      <c r="Q1071" s="11"/>
      <c r="R1071" s="11"/>
      <c r="S1071" s="14"/>
      <c r="T1071" s="14"/>
      <c r="U1071" s="14"/>
      <c r="V1071" s="14"/>
      <c r="W1071" s="114"/>
      <c r="X1071" s="14"/>
      <c r="Y1071" s="14"/>
    </row>
    <row r="1072" spans="1:25" ht="15" customHeight="1" x14ac:dyDescent="0.25">
      <c r="A1072" s="102"/>
      <c r="B1072" s="87"/>
      <c r="C1072" s="114"/>
      <c r="D1072" s="11"/>
      <c r="E1072" s="11"/>
      <c r="F1072" s="11"/>
      <c r="G1072" s="13"/>
      <c r="H1072" s="11"/>
      <c r="I1072" s="11"/>
      <c r="J1072" s="11"/>
      <c r="K1072" s="11"/>
      <c r="L1072" s="11"/>
      <c r="M1072" s="30"/>
      <c r="N1072" s="30"/>
      <c r="O1072" s="30"/>
      <c r="P1072" s="11"/>
      <c r="Q1072" s="11"/>
      <c r="R1072" s="11"/>
      <c r="S1072" s="14"/>
      <c r="T1072" s="14"/>
      <c r="U1072" s="14"/>
      <c r="V1072" s="14"/>
      <c r="W1072" s="114"/>
      <c r="X1072" s="14"/>
      <c r="Y1072" s="14"/>
    </row>
    <row r="1073" spans="1:25" ht="15" customHeight="1" x14ac:dyDescent="0.25">
      <c r="A1073" s="102"/>
      <c r="B1073" s="87"/>
      <c r="C1073" s="114"/>
      <c r="D1073" s="11"/>
      <c r="E1073" s="11"/>
      <c r="F1073" s="11"/>
      <c r="G1073" s="13"/>
      <c r="H1073" s="11"/>
      <c r="I1073" s="11"/>
      <c r="J1073" s="11"/>
      <c r="K1073" s="11"/>
      <c r="L1073" s="11"/>
      <c r="M1073" s="30"/>
      <c r="N1073" s="30"/>
      <c r="O1073" s="30"/>
      <c r="P1073" s="11"/>
      <c r="Q1073" s="11"/>
      <c r="R1073" s="11"/>
      <c r="S1073" s="14"/>
      <c r="T1073" s="14"/>
      <c r="U1073" s="14"/>
      <c r="V1073" s="14"/>
      <c r="W1073" s="114"/>
      <c r="X1073" s="14"/>
      <c r="Y1073" s="14"/>
    </row>
    <row r="1074" spans="1:25" ht="15" customHeight="1" x14ac:dyDescent="0.25">
      <c r="A1074" s="102"/>
      <c r="B1074" s="87"/>
      <c r="C1074" s="114"/>
      <c r="D1074" s="11"/>
      <c r="E1074" s="11"/>
      <c r="F1074" s="11"/>
      <c r="G1074" s="13"/>
      <c r="H1074" s="11"/>
      <c r="I1074" s="11"/>
      <c r="J1074" s="11"/>
      <c r="K1074" s="11"/>
      <c r="L1074" s="11"/>
      <c r="M1074" s="30"/>
      <c r="N1074" s="30"/>
      <c r="O1074" s="30"/>
      <c r="P1074" s="11"/>
      <c r="Q1074" s="11"/>
      <c r="R1074" s="11"/>
      <c r="S1074" s="14"/>
      <c r="T1074" s="14"/>
      <c r="U1074" s="14"/>
      <c r="V1074" s="14"/>
      <c r="W1074" s="114"/>
      <c r="X1074" s="14"/>
      <c r="Y1074" s="14"/>
    </row>
    <row r="1075" spans="1:25" ht="15" customHeight="1" x14ac:dyDescent="0.25">
      <c r="A1075" s="102"/>
      <c r="B1075" s="87"/>
      <c r="C1075" s="114"/>
      <c r="D1075" s="11"/>
      <c r="E1075" s="11"/>
      <c r="F1075" s="11"/>
      <c r="G1075" s="13"/>
      <c r="H1075" s="11"/>
      <c r="I1075" s="11"/>
      <c r="J1075" s="11"/>
      <c r="K1075" s="11"/>
      <c r="L1075" s="11"/>
      <c r="M1075" s="11"/>
      <c r="N1075" s="30"/>
      <c r="O1075" s="30"/>
      <c r="P1075" s="11"/>
      <c r="Q1075" s="11"/>
      <c r="R1075" s="11"/>
      <c r="S1075" s="14"/>
      <c r="T1075" s="14"/>
      <c r="U1075" s="14"/>
      <c r="V1075" s="14"/>
      <c r="W1075" s="114"/>
      <c r="X1075" s="14"/>
      <c r="Y1075" s="14"/>
    </row>
    <row r="1076" spans="1:25" ht="15" customHeight="1" x14ac:dyDescent="0.25">
      <c r="A1076" s="102"/>
      <c r="B1076" s="87"/>
      <c r="C1076" s="114"/>
      <c r="D1076" s="11"/>
      <c r="E1076" s="11"/>
      <c r="F1076" s="11"/>
      <c r="G1076" s="13"/>
      <c r="H1076" s="11"/>
      <c r="I1076" s="11"/>
      <c r="J1076" s="11"/>
      <c r="K1076" s="11"/>
      <c r="L1076" s="11"/>
      <c r="M1076" s="30"/>
      <c r="N1076" s="30"/>
      <c r="O1076" s="30"/>
      <c r="P1076" s="11"/>
      <c r="Q1076" s="11"/>
      <c r="R1076" s="11"/>
      <c r="S1076" s="14"/>
      <c r="T1076" s="14"/>
      <c r="U1076" s="14"/>
      <c r="V1076" s="14"/>
      <c r="W1076" s="114"/>
      <c r="X1076" s="14"/>
      <c r="Y1076" s="14"/>
    </row>
    <row r="1077" spans="1:25" ht="15" customHeight="1" x14ac:dyDescent="0.25">
      <c r="A1077" s="102"/>
      <c r="B1077" s="87"/>
      <c r="C1077" s="114"/>
      <c r="D1077" s="11"/>
      <c r="E1077" s="11"/>
      <c r="F1077" s="11"/>
      <c r="G1077" s="13"/>
      <c r="H1077" s="11"/>
      <c r="I1077" s="11"/>
      <c r="J1077" s="11"/>
      <c r="K1077" s="11"/>
      <c r="L1077" s="11"/>
      <c r="M1077" s="30"/>
      <c r="N1077" s="30"/>
      <c r="O1077" s="30"/>
      <c r="P1077" s="11"/>
      <c r="Q1077" s="11"/>
      <c r="R1077" s="11"/>
      <c r="S1077" s="14"/>
      <c r="T1077" s="14"/>
      <c r="U1077" s="14"/>
      <c r="V1077" s="14"/>
      <c r="W1077" s="114"/>
      <c r="X1077" s="14"/>
      <c r="Y1077" s="14"/>
    </row>
    <row r="1078" spans="1:25" ht="15" customHeight="1" x14ac:dyDescent="0.25">
      <c r="A1078" s="102"/>
      <c r="B1078" s="87"/>
      <c r="C1078" s="114"/>
      <c r="D1078" s="11"/>
      <c r="E1078" s="11"/>
      <c r="F1078" s="11"/>
      <c r="G1078" s="13"/>
      <c r="H1078" s="11"/>
      <c r="I1078" s="11"/>
      <c r="J1078" s="11"/>
      <c r="K1078" s="11"/>
      <c r="L1078" s="11"/>
      <c r="M1078" s="11"/>
      <c r="N1078" s="30"/>
      <c r="O1078" s="30"/>
      <c r="P1078" s="11"/>
      <c r="Q1078" s="11"/>
      <c r="R1078" s="11"/>
      <c r="S1078" s="14"/>
      <c r="T1078" s="14"/>
      <c r="U1078" s="14"/>
      <c r="V1078" s="14"/>
      <c r="W1078" s="114"/>
      <c r="X1078" s="14"/>
      <c r="Y1078" s="14"/>
    </row>
    <row r="1079" spans="1:25" ht="15" customHeight="1" x14ac:dyDescent="0.25">
      <c r="A1079" s="102"/>
      <c r="B1079" s="87"/>
      <c r="C1079" s="114"/>
      <c r="D1079" s="11"/>
      <c r="E1079" s="11"/>
      <c r="F1079" s="11"/>
      <c r="G1079" s="13"/>
      <c r="H1079" s="11"/>
      <c r="I1079" s="11"/>
      <c r="J1079" s="11"/>
      <c r="K1079" s="11"/>
      <c r="L1079" s="11"/>
      <c r="M1079" s="11"/>
      <c r="N1079" s="30"/>
      <c r="O1079" s="30"/>
      <c r="P1079" s="11"/>
      <c r="Q1079" s="11"/>
      <c r="R1079" s="11"/>
      <c r="S1079" s="14"/>
      <c r="T1079" s="14"/>
      <c r="U1079" s="14"/>
      <c r="V1079" s="14"/>
      <c r="W1079" s="114"/>
      <c r="X1079" s="14"/>
      <c r="Y1079" s="14"/>
    </row>
    <row r="1080" spans="1:25" ht="15" customHeight="1" x14ac:dyDescent="0.25">
      <c r="A1080" s="102"/>
      <c r="B1080" s="87"/>
      <c r="C1080" s="114"/>
      <c r="D1080" s="11"/>
      <c r="E1080" s="11"/>
      <c r="F1080" s="11"/>
      <c r="G1080" s="13"/>
      <c r="H1080" s="11"/>
      <c r="I1080" s="11"/>
      <c r="J1080" s="11"/>
      <c r="K1080" s="11"/>
      <c r="L1080" s="11"/>
      <c r="M1080" s="11"/>
      <c r="N1080" s="30"/>
      <c r="O1080" s="30"/>
      <c r="P1080" s="11"/>
      <c r="Q1080" s="11"/>
      <c r="R1080" s="11"/>
      <c r="S1080" s="14"/>
      <c r="T1080" s="14"/>
      <c r="U1080" s="14"/>
      <c r="V1080" s="14"/>
      <c r="W1080" s="114"/>
      <c r="X1080" s="14"/>
      <c r="Y1080" s="14"/>
    </row>
    <row r="1081" spans="1:25" ht="15" customHeight="1" x14ac:dyDescent="0.25">
      <c r="A1081" s="102"/>
      <c r="B1081" s="87"/>
      <c r="C1081" s="114"/>
      <c r="D1081" s="11"/>
      <c r="E1081" s="11"/>
      <c r="F1081" s="11"/>
      <c r="G1081" s="13"/>
      <c r="H1081" s="11"/>
      <c r="I1081" s="11"/>
      <c r="J1081" s="11"/>
      <c r="K1081" s="11"/>
      <c r="L1081" s="11"/>
      <c r="M1081" s="11"/>
      <c r="N1081" s="30"/>
      <c r="O1081" s="30"/>
      <c r="P1081" s="11"/>
      <c r="Q1081" s="11"/>
      <c r="R1081" s="11"/>
      <c r="S1081" s="14"/>
      <c r="T1081" s="14"/>
      <c r="U1081" s="14"/>
      <c r="V1081" s="14"/>
      <c r="W1081" s="114"/>
      <c r="X1081" s="14"/>
      <c r="Y1081" s="14"/>
    </row>
    <row r="1082" spans="1:25" ht="15" customHeight="1" x14ac:dyDescent="0.25">
      <c r="A1082" s="102"/>
      <c r="B1082" s="87"/>
      <c r="C1082" s="114"/>
      <c r="D1082" s="11"/>
      <c r="E1082" s="11"/>
      <c r="F1082" s="11"/>
      <c r="G1082" s="13"/>
      <c r="H1082" s="11"/>
      <c r="I1082" s="11"/>
      <c r="J1082" s="11"/>
      <c r="K1082" s="11"/>
      <c r="L1082" s="11"/>
      <c r="M1082" s="30"/>
      <c r="N1082" s="30"/>
      <c r="O1082" s="30"/>
      <c r="P1082" s="11"/>
      <c r="Q1082" s="11"/>
      <c r="R1082" s="11"/>
      <c r="S1082" s="14"/>
      <c r="T1082" s="14"/>
      <c r="U1082" s="14"/>
      <c r="V1082" s="14"/>
      <c r="W1082" s="114"/>
      <c r="X1082" s="14"/>
      <c r="Y1082" s="14"/>
    </row>
    <row r="1083" spans="1:25" ht="15" customHeight="1" x14ac:dyDescent="0.25">
      <c r="A1083" s="102"/>
      <c r="B1083" s="87"/>
      <c r="C1083" s="114"/>
      <c r="D1083" s="11"/>
      <c r="E1083" s="11"/>
      <c r="F1083" s="11"/>
      <c r="G1083" s="13"/>
      <c r="H1083" s="11"/>
      <c r="I1083" s="11"/>
      <c r="J1083" s="11"/>
      <c r="K1083" s="11"/>
      <c r="L1083" s="11"/>
      <c r="M1083" s="30"/>
      <c r="N1083" s="30"/>
      <c r="O1083" s="30"/>
      <c r="P1083" s="11"/>
      <c r="Q1083" s="11"/>
      <c r="R1083" s="11"/>
      <c r="S1083" s="14"/>
      <c r="T1083" s="14"/>
      <c r="U1083" s="14"/>
      <c r="V1083" s="14"/>
      <c r="W1083" s="114"/>
      <c r="X1083" s="14"/>
      <c r="Y1083" s="14"/>
    </row>
    <row r="1084" spans="1:25" ht="15" customHeight="1" x14ac:dyDescent="0.25">
      <c r="A1084" s="102"/>
      <c r="B1084" s="87"/>
      <c r="C1084" s="114"/>
      <c r="D1084" s="11"/>
      <c r="E1084" s="11"/>
      <c r="F1084" s="11"/>
      <c r="G1084" s="13"/>
      <c r="H1084" s="11"/>
      <c r="I1084" s="11"/>
      <c r="J1084" s="11"/>
      <c r="K1084" s="11"/>
      <c r="L1084" s="11"/>
      <c r="M1084" s="30"/>
      <c r="N1084" s="30"/>
      <c r="O1084" s="30"/>
      <c r="P1084" s="11"/>
      <c r="Q1084" s="11"/>
      <c r="R1084" s="11"/>
      <c r="S1084" s="14"/>
      <c r="T1084" s="14"/>
      <c r="U1084" s="14"/>
      <c r="V1084" s="14"/>
      <c r="W1084" s="114"/>
      <c r="X1084" s="14"/>
      <c r="Y1084" s="14"/>
    </row>
    <row r="1085" spans="1:25" ht="15" customHeight="1" x14ac:dyDescent="0.25">
      <c r="A1085" s="102"/>
      <c r="B1085" s="87"/>
      <c r="C1085" s="114"/>
      <c r="D1085" s="11"/>
      <c r="E1085" s="11"/>
      <c r="F1085" s="11"/>
      <c r="G1085" s="13"/>
      <c r="H1085" s="11"/>
      <c r="I1085" s="11"/>
      <c r="J1085" s="11"/>
      <c r="K1085" s="11"/>
      <c r="L1085" s="11"/>
      <c r="M1085" s="30"/>
      <c r="N1085" s="30"/>
      <c r="O1085" s="30"/>
      <c r="P1085" s="11"/>
      <c r="Q1085" s="11"/>
      <c r="R1085" s="11"/>
      <c r="S1085" s="14"/>
      <c r="T1085" s="14"/>
      <c r="U1085" s="14"/>
      <c r="V1085" s="14"/>
      <c r="W1085" s="114"/>
      <c r="X1085" s="14"/>
      <c r="Y1085" s="14"/>
    </row>
    <row r="1086" spans="1:25" ht="15" customHeight="1" x14ac:dyDescent="0.25">
      <c r="A1086" s="102"/>
      <c r="B1086" s="87"/>
      <c r="C1086" s="114"/>
      <c r="D1086" s="11"/>
      <c r="E1086" s="11"/>
      <c r="F1086" s="11"/>
      <c r="G1086" s="13"/>
      <c r="H1086" s="11"/>
      <c r="I1086" s="11"/>
      <c r="J1086" s="11"/>
      <c r="K1086" s="11"/>
      <c r="L1086" s="11"/>
      <c r="M1086" s="11"/>
      <c r="N1086" s="30"/>
      <c r="O1086" s="30"/>
      <c r="P1086" s="11"/>
      <c r="Q1086" s="11"/>
      <c r="R1086" s="11"/>
      <c r="S1086" s="14"/>
      <c r="T1086" s="14"/>
      <c r="U1086" s="14"/>
      <c r="V1086" s="14"/>
      <c r="W1086" s="114"/>
      <c r="X1086" s="14"/>
      <c r="Y1086" s="14"/>
    </row>
    <row r="1087" spans="1:25" ht="15" customHeight="1" x14ac:dyDescent="0.25">
      <c r="A1087" s="102"/>
      <c r="B1087" s="87"/>
      <c r="C1087" s="114"/>
      <c r="D1087" s="11"/>
      <c r="E1087" s="11"/>
      <c r="F1087" s="11"/>
      <c r="G1087" s="13"/>
      <c r="H1087" s="11"/>
      <c r="I1087" s="11"/>
      <c r="J1087" s="11"/>
      <c r="K1087" s="11"/>
      <c r="L1087" s="11"/>
      <c r="M1087" s="11"/>
      <c r="N1087" s="30"/>
      <c r="O1087" s="30"/>
      <c r="P1087" s="11"/>
      <c r="Q1087" s="11"/>
      <c r="R1087" s="11"/>
      <c r="S1087" s="14"/>
      <c r="T1087" s="14"/>
      <c r="U1087" s="14"/>
      <c r="V1087" s="14"/>
      <c r="W1087" s="114"/>
      <c r="X1087" s="14"/>
      <c r="Y1087" s="14"/>
    </row>
    <row r="1088" spans="1:25" ht="15" customHeight="1" x14ac:dyDescent="0.25">
      <c r="A1088" s="102"/>
      <c r="B1088" s="87"/>
      <c r="C1088" s="114"/>
      <c r="D1088" s="11"/>
      <c r="E1088" s="11"/>
      <c r="F1088" s="11"/>
      <c r="G1088" s="13"/>
      <c r="H1088" s="11"/>
      <c r="I1088" s="11"/>
      <c r="J1088" s="11"/>
      <c r="K1088" s="11"/>
      <c r="L1088" s="11"/>
      <c r="M1088" s="30"/>
      <c r="N1088" s="30"/>
      <c r="O1088" s="30"/>
      <c r="P1088" s="11"/>
      <c r="Q1088" s="11"/>
      <c r="R1088" s="11"/>
      <c r="S1088" s="14"/>
      <c r="T1088" s="14"/>
      <c r="U1088" s="14"/>
      <c r="V1088" s="14"/>
      <c r="W1088" s="114"/>
      <c r="X1088" s="14"/>
      <c r="Y1088" s="14"/>
    </row>
    <row r="1089" spans="1:25" ht="15" customHeight="1" x14ac:dyDescent="0.25">
      <c r="A1089" s="102"/>
      <c r="B1089" s="87"/>
      <c r="C1089" s="114"/>
      <c r="D1089" s="11"/>
      <c r="E1089" s="11"/>
      <c r="F1089" s="11"/>
      <c r="G1089" s="13"/>
      <c r="H1089" s="11"/>
      <c r="I1089" s="11"/>
      <c r="J1089" s="11"/>
      <c r="K1089" s="11"/>
      <c r="L1089" s="11"/>
      <c r="M1089" s="11"/>
      <c r="N1089" s="30"/>
      <c r="O1089" s="30"/>
      <c r="P1089" s="11"/>
      <c r="Q1089" s="11"/>
      <c r="R1089" s="11"/>
      <c r="S1089" s="14"/>
      <c r="T1089" s="14"/>
      <c r="U1089" s="14"/>
      <c r="V1089" s="14"/>
      <c r="W1089" s="114"/>
      <c r="X1089" s="14"/>
      <c r="Y1089" s="14"/>
    </row>
    <row r="1090" spans="1:25" ht="15" customHeight="1" x14ac:dyDescent="0.25">
      <c r="A1090" s="102"/>
      <c r="B1090" s="87"/>
      <c r="C1090" s="114"/>
      <c r="D1090" s="11"/>
      <c r="E1090" s="11"/>
      <c r="F1090" s="11"/>
      <c r="G1090" s="13"/>
      <c r="H1090" s="11"/>
      <c r="I1090" s="11"/>
      <c r="J1090" s="11"/>
      <c r="K1090" s="11"/>
      <c r="L1090" s="11"/>
      <c r="M1090" s="30"/>
      <c r="N1090" s="30"/>
      <c r="O1090" s="30"/>
      <c r="P1090" s="11"/>
      <c r="Q1090" s="11"/>
      <c r="R1090" s="11"/>
      <c r="S1090" s="14"/>
      <c r="T1090" s="14"/>
      <c r="U1090" s="14"/>
      <c r="V1090" s="14"/>
      <c r="W1090" s="114"/>
      <c r="X1090" s="14"/>
      <c r="Y1090" s="14"/>
    </row>
    <row r="1091" spans="1:25" ht="15" customHeight="1" x14ac:dyDescent="0.25">
      <c r="A1091" s="102"/>
      <c r="B1091" s="87"/>
      <c r="C1091" s="114"/>
      <c r="D1091" s="11"/>
      <c r="E1091" s="11"/>
      <c r="F1091" s="11"/>
      <c r="G1091" s="13"/>
      <c r="H1091" s="11"/>
      <c r="I1091" s="11"/>
      <c r="J1091" s="11"/>
      <c r="K1091" s="11"/>
      <c r="L1091" s="11"/>
      <c r="M1091" s="30"/>
      <c r="N1091" s="30"/>
      <c r="O1091" s="30"/>
      <c r="P1091" s="11"/>
      <c r="Q1091" s="11"/>
      <c r="R1091" s="11"/>
      <c r="S1091" s="14"/>
      <c r="T1091" s="14"/>
      <c r="U1091" s="14"/>
      <c r="V1091" s="14"/>
      <c r="W1091" s="114"/>
      <c r="X1091" s="14"/>
      <c r="Y1091" s="14"/>
    </row>
    <row r="1092" spans="1:25" ht="15" customHeight="1" x14ac:dyDescent="0.25">
      <c r="A1092" s="102"/>
      <c r="B1092" s="87"/>
      <c r="C1092" s="114"/>
      <c r="D1092" s="11"/>
      <c r="E1092" s="11"/>
      <c r="F1092" s="11"/>
      <c r="G1092" s="13"/>
      <c r="H1092" s="11"/>
      <c r="I1092" s="11"/>
      <c r="J1092" s="11"/>
      <c r="K1092" s="11"/>
      <c r="L1092" s="11"/>
      <c r="M1092" s="30"/>
      <c r="N1092" s="30"/>
      <c r="O1092" s="30"/>
      <c r="P1092" s="11"/>
      <c r="Q1092" s="11"/>
      <c r="R1092" s="11"/>
      <c r="S1092" s="14"/>
      <c r="T1092" s="14"/>
      <c r="U1092" s="14"/>
      <c r="V1092" s="14"/>
      <c r="W1092" s="114"/>
      <c r="X1092" s="14"/>
      <c r="Y1092" s="14"/>
    </row>
    <row r="1093" spans="1:25" ht="15" customHeight="1" x14ac:dyDescent="0.25">
      <c r="A1093" s="102"/>
      <c r="B1093" s="87"/>
      <c r="C1093" s="114"/>
      <c r="D1093" s="11"/>
      <c r="E1093" s="11"/>
      <c r="F1093" s="11"/>
      <c r="G1093" s="13"/>
      <c r="H1093" s="11"/>
      <c r="I1093" s="11"/>
      <c r="J1093" s="11"/>
      <c r="K1093" s="11"/>
      <c r="L1093" s="11"/>
      <c r="M1093" s="30"/>
      <c r="N1093" s="30"/>
      <c r="O1093" s="30"/>
      <c r="P1093" s="11"/>
      <c r="Q1093" s="11"/>
      <c r="R1093" s="11"/>
      <c r="S1093" s="14"/>
      <c r="T1093" s="14"/>
      <c r="U1093" s="14"/>
      <c r="V1093" s="14"/>
      <c r="W1093" s="114"/>
      <c r="X1093" s="14"/>
      <c r="Y1093" s="14"/>
    </row>
    <row r="1094" spans="1:25" ht="15" customHeight="1" x14ac:dyDescent="0.25">
      <c r="A1094" s="102"/>
      <c r="B1094" s="87"/>
      <c r="C1094" s="114"/>
      <c r="D1094" s="11"/>
      <c r="E1094" s="11"/>
      <c r="F1094" s="11"/>
      <c r="G1094" s="13"/>
      <c r="H1094" s="11"/>
      <c r="I1094" s="11"/>
      <c r="J1094" s="11"/>
      <c r="K1094" s="11"/>
      <c r="L1094" s="11"/>
      <c r="M1094" s="30"/>
      <c r="N1094" s="30"/>
      <c r="O1094" s="30"/>
      <c r="P1094" s="11"/>
      <c r="Q1094" s="11"/>
      <c r="R1094" s="11"/>
      <c r="S1094" s="14"/>
      <c r="T1094" s="14"/>
      <c r="U1094" s="14"/>
      <c r="V1094" s="14"/>
      <c r="W1094" s="114"/>
      <c r="X1094" s="14"/>
      <c r="Y1094" s="14"/>
    </row>
    <row r="1095" spans="1:25" ht="15" customHeight="1" x14ac:dyDescent="0.25">
      <c r="A1095" s="102"/>
      <c r="B1095" s="87"/>
      <c r="C1095" s="114"/>
      <c r="D1095" s="11"/>
      <c r="E1095" s="11"/>
      <c r="F1095" s="11"/>
      <c r="G1095" s="13"/>
      <c r="H1095" s="11"/>
      <c r="I1095" s="11"/>
      <c r="J1095" s="11"/>
      <c r="K1095" s="11"/>
      <c r="L1095" s="11"/>
      <c r="M1095" s="30"/>
      <c r="N1095" s="30"/>
      <c r="O1095" s="30"/>
      <c r="P1095" s="11"/>
      <c r="Q1095" s="11"/>
      <c r="R1095" s="11"/>
      <c r="S1095" s="14"/>
      <c r="T1095" s="14"/>
      <c r="U1095" s="14"/>
      <c r="V1095" s="14"/>
      <c r="W1095" s="114"/>
      <c r="X1095" s="14"/>
      <c r="Y1095" s="14"/>
    </row>
    <row r="1096" spans="1:25" ht="15" customHeight="1" x14ac:dyDescent="0.25">
      <c r="A1096" s="102"/>
      <c r="B1096" s="87"/>
      <c r="C1096" s="114"/>
      <c r="D1096" s="11"/>
      <c r="E1096" s="11"/>
      <c r="F1096" s="11"/>
      <c r="G1096" s="13"/>
      <c r="H1096" s="11"/>
      <c r="I1096" s="11"/>
      <c r="J1096" s="11"/>
      <c r="K1096" s="11"/>
      <c r="L1096" s="11"/>
      <c r="M1096" s="11"/>
      <c r="N1096" s="30"/>
      <c r="O1096" s="30"/>
      <c r="P1096" s="11"/>
      <c r="Q1096" s="11"/>
      <c r="R1096" s="11"/>
      <c r="S1096" s="14"/>
      <c r="T1096" s="14"/>
      <c r="U1096" s="14"/>
      <c r="V1096" s="14"/>
      <c r="W1096" s="114"/>
      <c r="X1096" s="14"/>
      <c r="Y1096" s="14"/>
    </row>
    <row r="1097" spans="1:25" ht="15" customHeight="1" x14ac:dyDescent="0.25">
      <c r="A1097" s="102"/>
      <c r="B1097" s="87"/>
      <c r="C1097" s="114"/>
      <c r="D1097" s="11"/>
      <c r="E1097" s="11"/>
      <c r="F1097" s="11"/>
      <c r="G1097" s="13"/>
      <c r="H1097" s="11"/>
      <c r="I1097" s="11"/>
      <c r="J1097" s="11"/>
      <c r="K1097" s="11"/>
      <c r="L1097" s="11"/>
      <c r="M1097" s="30"/>
      <c r="N1097" s="30"/>
      <c r="O1097" s="30"/>
      <c r="P1097" s="11"/>
      <c r="Q1097" s="11"/>
      <c r="R1097" s="11"/>
      <c r="S1097" s="14"/>
      <c r="T1097" s="14"/>
      <c r="U1097" s="14"/>
      <c r="V1097" s="14"/>
      <c r="W1097" s="114"/>
      <c r="X1097" s="14"/>
      <c r="Y1097" s="14"/>
    </row>
    <row r="1098" spans="1:25" ht="15" customHeight="1" x14ac:dyDescent="0.25">
      <c r="A1098" s="102"/>
      <c r="B1098" s="87"/>
      <c r="C1098" s="114"/>
      <c r="D1098" s="11"/>
      <c r="E1098" s="11"/>
      <c r="F1098" s="11"/>
      <c r="G1098" s="13"/>
      <c r="H1098" s="11"/>
      <c r="I1098" s="11"/>
      <c r="J1098" s="11"/>
      <c r="K1098" s="11"/>
      <c r="L1098" s="11"/>
      <c r="M1098" s="30"/>
      <c r="N1098" s="30"/>
      <c r="O1098" s="30"/>
      <c r="P1098" s="11"/>
      <c r="Q1098" s="11"/>
      <c r="R1098" s="11"/>
      <c r="S1098" s="14"/>
      <c r="T1098" s="14"/>
      <c r="U1098" s="14"/>
      <c r="V1098" s="14"/>
      <c r="W1098" s="114"/>
      <c r="X1098" s="14"/>
      <c r="Y1098" s="14"/>
    </row>
    <row r="1099" spans="1:25" ht="15" customHeight="1" x14ac:dyDescent="0.25">
      <c r="A1099" s="102"/>
      <c r="B1099" s="87"/>
      <c r="C1099" s="114"/>
      <c r="D1099" s="11"/>
      <c r="E1099" s="11"/>
      <c r="F1099" s="11"/>
      <c r="G1099" s="13"/>
      <c r="H1099" s="11"/>
      <c r="I1099" s="11"/>
      <c r="J1099" s="11"/>
      <c r="K1099" s="11"/>
      <c r="L1099" s="11"/>
      <c r="M1099" s="30"/>
      <c r="N1099" s="30"/>
      <c r="O1099" s="30"/>
      <c r="P1099" s="11"/>
      <c r="Q1099" s="11"/>
      <c r="R1099" s="11"/>
      <c r="S1099" s="14"/>
      <c r="T1099" s="14"/>
      <c r="U1099" s="14"/>
      <c r="V1099" s="14"/>
      <c r="W1099" s="114"/>
      <c r="X1099" s="14"/>
      <c r="Y1099" s="14"/>
    </row>
    <row r="1100" spans="1:25" ht="15" customHeight="1" x14ac:dyDescent="0.25">
      <c r="A1100" s="102"/>
      <c r="B1100" s="87"/>
      <c r="C1100" s="114"/>
      <c r="D1100" s="11"/>
      <c r="E1100" s="11"/>
      <c r="F1100" s="11"/>
      <c r="G1100" s="13"/>
      <c r="H1100" s="11"/>
      <c r="I1100" s="11"/>
      <c r="J1100" s="11"/>
      <c r="K1100" s="11"/>
      <c r="L1100" s="11"/>
      <c r="M1100" s="30"/>
      <c r="N1100" s="30"/>
      <c r="O1100" s="30"/>
      <c r="P1100" s="11"/>
      <c r="Q1100" s="11"/>
      <c r="R1100" s="11"/>
      <c r="S1100" s="14"/>
      <c r="T1100" s="14"/>
      <c r="U1100" s="14"/>
      <c r="V1100" s="14"/>
      <c r="W1100" s="114"/>
      <c r="X1100" s="14"/>
      <c r="Y1100" s="14"/>
    </row>
    <row r="1101" spans="1:25" ht="15" customHeight="1" x14ac:dyDescent="0.25">
      <c r="A1101" s="102"/>
      <c r="B1101" s="87"/>
      <c r="C1101" s="114"/>
      <c r="D1101" s="11"/>
      <c r="E1101" s="11"/>
      <c r="F1101" s="11"/>
      <c r="G1101" s="13"/>
      <c r="H1101" s="11"/>
      <c r="I1101" s="11"/>
      <c r="J1101" s="11"/>
      <c r="K1101" s="11"/>
      <c r="L1101" s="11"/>
      <c r="M1101" s="30"/>
      <c r="N1101" s="30"/>
      <c r="O1101" s="30"/>
      <c r="P1101" s="11"/>
      <c r="Q1101" s="11"/>
      <c r="R1101" s="11"/>
      <c r="S1101" s="14"/>
      <c r="T1101" s="14"/>
      <c r="U1101" s="14"/>
      <c r="V1101" s="14"/>
      <c r="W1101" s="114"/>
      <c r="X1101" s="14"/>
      <c r="Y1101" s="14"/>
    </row>
    <row r="1102" spans="1:25" ht="15" customHeight="1" x14ac:dyDescent="0.25">
      <c r="A1102" s="102"/>
      <c r="B1102" s="87"/>
      <c r="C1102" s="114"/>
      <c r="D1102" s="11"/>
      <c r="E1102" s="11"/>
      <c r="F1102" s="11"/>
      <c r="G1102" s="13"/>
      <c r="H1102" s="11"/>
      <c r="I1102" s="11"/>
      <c r="J1102" s="11"/>
      <c r="K1102" s="11"/>
      <c r="L1102" s="11"/>
      <c r="M1102" s="30"/>
      <c r="N1102" s="30"/>
      <c r="O1102" s="30"/>
      <c r="P1102" s="11"/>
      <c r="Q1102" s="11"/>
      <c r="R1102" s="11"/>
      <c r="S1102" s="14"/>
      <c r="T1102" s="14"/>
      <c r="U1102" s="14"/>
      <c r="V1102" s="14"/>
      <c r="W1102" s="114"/>
      <c r="X1102" s="14"/>
      <c r="Y1102" s="14"/>
    </row>
    <row r="1103" spans="1:25" ht="15" customHeight="1" x14ac:dyDescent="0.25">
      <c r="A1103" s="102"/>
      <c r="B1103" s="87"/>
      <c r="C1103" s="114"/>
      <c r="D1103" s="11"/>
      <c r="E1103" s="11"/>
      <c r="F1103" s="11"/>
      <c r="G1103" s="13"/>
      <c r="H1103" s="11"/>
      <c r="I1103" s="11"/>
      <c r="J1103" s="11"/>
      <c r="K1103" s="11"/>
      <c r="L1103" s="11"/>
      <c r="M1103" s="30"/>
      <c r="N1103" s="30"/>
      <c r="O1103" s="30"/>
      <c r="P1103" s="11"/>
      <c r="Q1103" s="11"/>
      <c r="R1103" s="11"/>
      <c r="S1103" s="14"/>
      <c r="T1103" s="14"/>
      <c r="U1103" s="14"/>
      <c r="V1103" s="14"/>
      <c r="W1103" s="114"/>
      <c r="X1103" s="14"/>
      <c r="Y1103" s="14"/>
    </row>
    <row r="1104" spans="1:25" ht="15" customHeight="1" x14ac:dyDescent="0.25">
      <c r="A1104" s="102"/>
      <c r="B1104" s="87"/>
      <c r="C1104" s="114"/>
      <c r="D1104" s="11"/>
      <c r="E1104" s="11"/>
      <c r="F1104" s="11"/>
      <c r="G1104" s="13"/>
      <c r="H1104" s="11"/>
      <c r="I1104" s="11"/>
      <c r="J1104" s="11"/>
      <c r="K1104" s="11"/>
      <c r="L1104" s="11"/>
      <c r="M1104" s="30"/>
      <c r="N1104" s="30"/>
      <c r="O1104" s="30"/>
      <c r="P1104" s="11"/>
      <c r="Q1104" s="11"/>
      <c r="R1104" s="11"/>
      <c r="S1104" s="14"/>
      <c r="T1104" s="14"/>
      <c r="U1104" s="14"/>
      <c r="V1104" s="14"/>
      <c r="W1104" s="114"/>
      <c r="X1104" s="14"/>
      <c r="Y1104" s="14"/>
    </row>
    <row r="1105" spans="1:25" ht="15" customHeight="1" x14ac:dyDescent="0.25">
      <c r="A1105" s="102"/>
      <c r="B1105" s="87"/>
      <c r="C1105" s="114"/>
      <c r="D1105" s="11"/>
      <c r="E1105" s="11"/>
      <c r="F1105" s="11"/>
      <c r="G1105" s="13"/>
      <c r="H1105" s="11"/>
      <c r="I1105" s="11"/>
      <c r="J1105" s="11"/>
      <c r="K1105" s="11"/>
      <c r="L1105" s="11"/>
      <c r="M1105" s="30"/>
      <c r="N1105" s="30"/>
      <c r="O1105" s="30"/>
      <c r="P1105" s="11"/>
      <c r="Q1105" s="11"/>
      <c r="R1105" s="11"/>
      <c r="S1105" s="14"/>
      <c r="T1105" s="14"/>
      <c r="U1105" s="14"/>
      <c r="V1105" s="14"/>
      <c r="W1105" s="114"/>
      <c r="X1105" s="14"/>
      <c r="Y1105" s="14"/>
    </row>
    <row r="1106" spans="1:25" ht="15" customHeight="1" x14ac:dyDescent="0.25">
      <c r="A1106" s="102"/>
      <c r="B1106" s="87"/>
      <c r="C1106" s="114"/>
      <c r="D1106" s="11"/>
      <c r="E1106" s="11"/>
      <c r="F1106" s="11"/>
      <c r="G1106" s="13"/>
      <c r="H1106" s="11"/>
      <c r="I1106" s="11"/>
      <c r="J1106" s="11"/>
      <c r="K1106" s="11"/>
      <c r="L1106" s="11"/>
      <c r="M1106" s="30"/>
      <c r="N1106" s="30"/>
      <c r="O1106" s="30"/>
      <c r="P1106" s="11"/>
      <c r="Q1106" s="11"/>
      <c r="R1106" s="11"/>
      <c r="S1106" s="14"/>
      <c r="T1106" s="14"/>
      <c r="U1106" s="14"/>
      <c r="V1106" s="14"/>
      <c r="W1106" s="114"/>
      <c r="X1106" s="14"/>
      <c r="Y1106" s="14"/>
    </row>
    <row r="1107" spans="1:25" ht="15" customHeight="1" x14ac:dyDescent="0.25">
      <c r="A1107" s="102"/>
      <c r="B1107" s="87"/>
      <c r="C1107" s="114"/>
      <c r="D1107" s="11"/>
      <c r="E1107" s="11"/>
      <c r="F1107" s="11"/>
      <c r="G1107" s="13"/>
      <c r="H1107" s="11"/>
      <c r="I1107" s="11"/>
      <c r="J1107" s="11"/>
      <c r="K1107" s="11"/>
      <c r="L1107" s="11"/>
      <c r="M1107" s="11"/>
      <c r="N1107" s="30"/>
      <c r="O1107" s="30"/>
      <c r="P1107" s="11"/>
      <c r="Q1107" s="11"/>
      <c r="R1107" s="11"/>
      <c r="S1107" s="14"/>
      <c r="T1107" s="14"/>
      <c r="U1107" s="14"/>
      <c r="V1107" s="14"/>
      <c r="W1107" s="114"/>
      <c r="X1107" s="14"/>
      <c r="Y1107" s="14"/>
    </row>
    <row r="1108" spans="1:25" ht="15" customHeight="1" x14ac:dyDescent="0.25">
      <c r="A1108" s="102"/>
      <c r="B1108" s="87"/>
      <c r="C1108" s="114"/>
      <c r="D1108" s="11"/>
      <c r="E1108" s="11"/>
      <c r="F1108" s="11"/>
      <c r="G1108" s="13"/>
      <c r="H1108" s="11"/>
      <c r="I1108" s="11"/>
      <c r="J1108" s="11"/>
      <c r="K1108" s="11"/>
      <c r="L1108" s="11"/>
      <c r="M1108" s="30"/>
      <c r="N1108" s="30"/>
      <c r="O1108" s="30"/>
      <c r="P1108" s="11"/>
      <c r="Q1108" s="11"/>
      <c r="R1108" s="11"/>
      <c r="S1108" s="14"/>
      <c r="T1108" s="14"/>
      <c r="U1108" s="14"/>
      <c r="V1108" s="14"/>
      <c r="W1108" s="114"/>
      <c r="X1108" s="14"/>
      <c r="Y1108" s="14"/>
    </row>
    <row r="1109" spans="1:25" ht="15" customHeight="1" x14ac:dyDescent="0.25">
      <c r="A1109" s="102"/>
      <c r="B1109" s="87"/>
      <c r="C1109" s="114"/>
      <c r="D1109" s="11"/>
      <c r="E1109" s="11"/>
      <c r="F1109" s="11"/>
      <c r="G1109" s="13"/>
      <c r="H1109" s="11"/>
      <c r="I1109" s="11"/>
      <c r="J1109" s="11"/>
      <c r="K1109" s="11"/>
      <c r="L1109" s="11"/>
      <c r="M1109" s="30"/>
      <c r="N1109" s="30"/>
      <c r="O1109" s="30"/>
      <c r="P1109" s="11"/>
      <c r="Q1109" s="11"/>
      <c r="R1109" s="11"/>
      <c r="S1109" s="14"/>
      <c r="T1109" s="14"/>
      <c r="U1109" s="14"/>
      <c r="V1109" s="14"/>
      <c r="W1109" s="114"/>
      <c r="X1109" s="14"/>
      <c r="Y1109" s="14"/>
    </row>
    <row r="1110" spans="1:25" ht="15" customHeight="1" x14ac:dyDescent="0.25">
      <c r="A1110" s="102"/>
      <c r="B1110" s="87"/>
      <c r="C1110" s="114"/>
      <c r="D1110" s="11"/>
      <c r="E1110" s="11"/>
      <c r="F1110" s="11"/>
      <c r="G1110" s="13"/>
      <c r="H1110" s="11"/>
      <c r="I1110" s="11"/>
      <c r="J1110" s="11"/>
      <c r="K1110" s="11"/>
      <c r="L1110" s="11"/>
      <c r="M1110" s="11"/>
      <c r="N1110" s="30"/>
      <c r="O1110" s="30"/>
      <c r="P1110" s="11"/>
      <c r="Q1110" s="11"/>
      <c r="R1110" s="11"/>
      <c r="S1110" s="14"/>
      <c r="T1110" s="14"/>
      <c r="U1110" s="14"/>
      <c r="V1110" s="14"/>
      <c r="W1110" s="114"/>
      <c r="X1110" s="14"/>
      <c r="Y1110" s="14"/>
    </row>
    <row r="1111" spans="1:25" ht="15" customHeight="1" x14ac:dyDescent="0.25">
      <c r="A1111" s="102"/>
      <c r="B1111" s="87"/>
      <c r="C1111" s="114"/>
      <c r="D1111" s="11"/>
      <c r="E1111" s="11"/>
      <c r="F1111" s="11"/>
      <c r="G1111" s="13"/>
      <c r="H1111" s="11"/>
      <c r="I1111" s="11"/>
      <c r="J1111" s="11"/>
      <c r="K1111" s="11"/>
      <c r="L1111" s="11"/>
      <c r="M1111" s="30"/>
      <c r="N1111" s="30"/>
      <c r="O1111" s="30"/>
      <c r="P1111" s="11"/>
      <c r="Q1111" s="11"/>
      <c r="R1111" s="11"/>
      <c r="S1111" s="14"/>
      <c r="T1111" s="14"/>
      <c r="U1111" s="14"/>
      <c r="V1111" s="14"/>
      <c r="W1111" s="114"/>
      <c r="X1111" s="14"/>
      <c r="Y1111" s="14"/>
    </row>
    <row r="1112" spans="1:25" ht="15" customHeight="1" x14ac:dyDescent="0.25">
      <c r="A1112" s="102"/>
      <c r="B1112" s="87"/>
      <c r="C1112" s="114"/>
      <c r="D1112" s="11"/>
      <c r="E1112" s="11"/>
      <c r="F1112" s="11"/>
      <c r="G1112" s="13"/>
      <c r="H1112" s="11"/>
      <c r="I1112" s="11"/>
      <c r="J1112" s="11"/>
      <c r="K1112" s="11"/>
      <c r="L1112" s="11"/>
      <c r="M1112" s="30"/>
      <c r="N1112" s="30"/>
      <c r="O1112" s="30"/>
      <c r="P1112" s="11"/>
      <c r="Q1112" s="11"/>
      <c r="R1112" s="11"/>
      <c r="S1112" s="14"/>
      <c r="T1112" s="14"/>
      <c r="U1112" s="14"/>
      <c r="V1112" s="14"/>
      <c r="W1112" s="114"/>
      <c r="X1112" s="14"/>
      <c r="Y1112" s="14"/>
    </row>
    <row r="1113" spans="1:25" ht="15" customHeight="1" x14ac:dyDescent="0.25">
      <c r="A1113" s="102"/>
      <c r="B1113" s="87"/>
      <c r="C1113" s="114"/>
      <c r="D1113" s="11"/>
      <c r="E1113" s="11"/>
      <c r="F1113" s="11"/>
      <c r="G1113" s="13"/>
      <c r="H1113" s="11"/>
      <c r="I1113" s="11"/>
      <c r="J1113" s="11"/>
      <c r="K1113" s="11"/>
      <c r="L1113" s="11"/>
      <c r="M1113" s="30"/>
      <c r="N1113" s="30"/>
      <c r="O1113" s="30"/>
      <c r="P1113" s="11"/>
      <c r="Q1113" s="11"/>
      <c r="R1113" s="11"/>
      <c r="S1113" s="14"/>
      <c r="T1113" s="14"/>
      <c r="U1113" s="14"/>
      <c r="V1113" s="14"/>
      <c r="W1113" s="114"/>
      <c r="X1113" s="14"/>
      <c r="Y1113" s="14"/>
    </row>
    <row r="1114" spans="1:25" ht="15" customHeight="1" x14ac:dyDescent="0.25">
      <c r="A1114" s="102"/>
      <c r="B1114" s="87"/>
      <c r="C1114" s="114"/>
      <c r="D1114" s="11"/>
      <c r="E1114" s="11"/>
      <c r="F1114" s="11"/>
      <c r="G1114" s="13"/>
      <c r="H1114" s="11"/>
      <c r="I1114" s="11"/>
      <c r="J1114" s="11"/>
      <c r="K1114" s="11"/>
      <c r="L1114" s="11"/>
      <c r="M1114" s="30"/>
      <c r="N1114" s="30"/>
      <c r="O1114" s="30"/>
      <c r="P1114" s="11"/>
      <c r="Q1114" s="11"/>
      <c r="R1114" s="11"/>
      <c r="S1114" s="14"/>
      <c r="T1114" s="14"/>
      <c r="U1114" s="14"/>
      <c r="V1114" s="14"/>
      <c r="W1114" s="114"/>
      <c r="X1114" s="14"/>
      <c r="Y1114" s="14"/>
    </row>
    <row r="1115" spans="1:25" ht="15" customHeight="1" x14ac:dyDescent="0.25">
      <c r="A1115" s="102"/>
      <c r="B1115" s="87"/>
      <c r="C1115" s="114"/>
      <c r="D1115" s="11"/>
      <c r="E1115" s="11"/>
      <c r="F1115" s="11"/>
      <c r="G1115" s="13"/>
      <c r="H1115" s="11"/>
      <c r="I1115" s="11"/>
      <c r="J1115" s="11"/>
      <c r="K1115" s="11"/>
      <c r="L1115" s="11"/>
      <c r="M1115" s="11"/>
      <c r="N1115" s="30"/>
      <c r="O1115" s="30"/>
      <c r="P1115" s="11"/>
      <c r="Q1115" s="11"/>
      <c r="R1115" s="11"/>
      <c r="S1115" s="14"/>
      <c r="T1115" s="14"/>
      <c r="U1115" s="14"/>
      <c r="V1115" s="14"/>
      <c r="W1115" s="114"/>
      <c r="X1115" s="14"/>
      <c r="Y1115" s="14"/>
    </row>
    <row r="1116" spans="1:25" ht="15" customHeight="1" x14ac:dyDescent="0.25">
      <c r="A1116" s="102"/>
      <c r="B1116" s="87"/>
      <c r="C1116" s="114"/>
      <c r="D1116" s="11"/>
      <c r="E1116" s="11"/>
      <c r="F1116" s="11"/>
      <c r="G1116" s="13"/>
      <c r="H1116" s="11"/>
      <c r="I1116" s="11"/>
      <c r="J1116" s="11"/>
      <c r="K1116" s="11"/>
      <c r="L1116" s="11"/>
      <c r="M1116" s="30"/>
      <c r="N1116" s="30"/>
      <c r="O1116" s="30"/>
      <c r="P1116" s="11"/>
      <c r="Q1116" s="11"/>
      <c r="R1116" s="11"/>
      <c r="S1116" s="14"/>
      <c r="T1116" s="14"/>
      <c r="U1116" s="14"/>
      <c r="V1116" s="14"/>
      <c r="W1116" s="114"/>
      <c r="X1116" s="14"/>
      <c r="Y1116" s="14"/>
    </row>
    <row r="1117" spans="1:25" ht="15" customHeight="1" x14ac:dyDescent="0.25">
      <c r="A1117" s="102"/>
      <c r="B1117" s="87"/>
      <c r="C1117" s="114"/>
      <c r="D1117" s="11"/>
      <c r="E1117" s="11"/>
      <c r="F1117" s="11"/>
      <c r="G1117" s="13"/>
      <c r="H1117" s="11"/>
      <c r="I1117" s="11"/>
      <c r="J1117" s="11"/>
      <c r="K1117" s="11"/>
      <c r="L1117" s="11"/>
      <c r="M1117" s="30"/>
      <c r="N1117" s="30"/>
      <c r="O1117" s="30"/>
      <c r="P1117" s="11"/>
      <c r="Q1117" s="11"/>
      <c r="R1117" s="11"/>
      <c r="S1117" s="14"/>
      <c r="T1117" s="14"/>
      <c r="U1117" s="14"/>
      <c r="V1117" s="14"/>
      <c r="W1117" s="114"/>
      <c r="X1117" s="14"/>
      <c r="Y1117" s="14"/>
    </row>
    <row r="1118" spans="1:25" ht="15" customHeight="1" x14ac:dyDescent="0.25">
      <c r="A1118" s="102"/>
      <c r="B1118" s="87"/>
      <c r="C1118" s="114"/>
      <c r="D1118" s="11"/>
      <c r="E1118" s="11"/>
      <c r="F1118" s="11"/>
      <c r="G1118" s="13"/>
      <c r="H1118" s="11"/>
      <c r="I1118" s="11"/>
      <c r="J1118" s="11"/>
      <c r="K1118" s="11"/>
      <c r="L1118" s="11"/>
      <c r="M1118" s="30"/>
      <c r="N1118" s="30"/>
      <c r="O1118" s="30"/>
      <c r="P1118" s="11"/>
      <c r="Q1118" s="11"/>
      <c r="R1118" s="11"/>
      <c r="S1118" s="14"/>
      <c r="T1118" s="14"/>
      <c r="U1118" s="14"/>
      <c r="V1118" s="14"/>
      <c r="W1118" s="114"/>
      <c r="X1118" s="14"/>
      <c r="Y1118" s="14"/>
    </row>
    <row r="1119" spans="1:25" ht="15" customHeight="1" x14ac:dyDescent="0.25">
      <c r="A1119" s="102"/>
      <c r="B1119" s="87"/>
      <c r="C1119" s="114"/>
      <c r="D1119" s="11"/>
      <c r="E1119" s="11"/>
      <c r="F1119" s="11"/>
      <c r="G1119" s="13"/>
      <c r="H1119" s="11"/>
      <c r="I1119" s="11"/>
      <c r="J1119" s="11"/>
      <c r="K1119" s="11"/>
      <c r="L1119" s="11"/>
      <c r="M1119" s="30"/>
      <c r="N1119" s="30"/>
      <c r="O1119" s="30"/>
      <c r="P1119" s="11"/>
      <c r="Q1119" s="11"/>
      <c r="R1119" s="11"/>
      <c r="S1119" s="14"/>
      <c r="T1119" s="14"/>
      <c r="U1119" s="14"/>
      <c r="V1119" s="14"/>
      <c r="W1119" s="114"/>
      <c r="X1119" s="14"/>
      <c r="Y1119" s="14"/>
    </row>
    <row r="1120" spans="1:25" ht="15" customHeight="1" x14ac:dyDescent="0.25">
      <c r="A1120" s="102"/>
      <c r="B1120" s="87"/>
      <c r="C1120" s="114"/>
      <c r="D1120" s="11"/>
      <c r="E1120" s="11"/>
      <c r="F1120" s="11"/>
      <c r="G1120" s="13"/>
      <c r="H1120" s="11"/>
      <c r="I1120" s="11"/>
      <c r="J1120" s="11"/>
      <c r="K1120" s="11"/>
      <c r="L1120" s="11"/>
      <c r="M1120" s="11"/>
      <c r="N1120" s="30"/>
      <c r="O1120" s="30"/>
      <c r="P1120" s="11"/>
      <c r="Q1120" s="11"/>
      <c r="R1120" s="11"/>
      <c r="S1120" s="14"/>
      <c r="T1120" s="14"/>
      <c r="U1120" s="14"/>
      <c r="V1120" s="14"/>
      <c r="W1120" s="114"/>
      <c r="X1120" s="14"/>
      <c r="Y1120" s="14"/>
    </row>
    <row r="1121" spans="1:25" ht="15" customHeight="1" x14ac:dyDescent="0.25">
      <c r="A1121" s="102"/>
      <c r="B1121" s="87"/>
      <c r="C1121" s="114"/>
      <c r="D1121" s="11"/>
      <c r="E1121" s="11"/>
      <c r="F1121" s="11"/>
      <c r="G1121" s="13"/>
      <c r="H1121" s="11"/>
      <c r="I1121" s="11"/>
      <c r="J1121" s="11"/>
      <c r="K1121" s="11"/>
      <c r="L1121" s="11"/>
      <c r="M1121" s="30"/>
      <c r="N1121" s="30"/>
      <c r="O1121" s="30"/>
      <c r="P1121" s="11"/>
      <c r="Q1121" s="11"/>
      <c r="R1121" s="11"/>
      <c r="S1121" s="14"/>
      <c r="T1121" s="14"/>
      <c r="U1121" s="14"/>
      <c r="V1121" s="14"/>
      <c r="W1121" s="114"/>
      <c r="X1121" s="14"/>
      <c r="Y1121" s="14"/>
    </row>
    <row r="1122" spans="1:25" ht="15" customHeight="1" x14ac:dyDescent="0.25">
      <c r="A1122" s="102"/>
      <c r="B1122" s="87"/>
      <c r="C1122" s="114"/>
      <c r="D1122" s="11"/>
      <c r="E1122" s="11"/>
      <c r="F1122" s="11"/>
      <c r="G1122" s="13"/>
      <c r="H1122" s="11"/>
      <c r="I1122" s="11"/>
      <c r="J1122" s="11"/>
      <c r="K1122" s="11"/>
      <c r="L1122" s="11"/>
      <c r="M1122" s="11"/>
      <c r="N1122" s="30"/>
      <c r="O1122" s="30"/>
      <c r="P1122" s="11"/>
      <c r="Q1122" s="11"/>
      <c r="R1122" s="11"/>
      <c r="S1122" s="14"/>
      <c r="T1122" s="14"/>
      <c r="U1122" s="14"/>
      <c r="V1122" s="14"/>
      <c r="W1122" s="114"/>
      <c r="X1122" s="14"/>
      <c r="Y1122" s="14"/>
    </row>
    <row r="1123" spans="1:25" ht="15" customHeight="1" x14ac:dyDescent="0.25">
      <c r="A1123" s="102"/>
      <c r="B1123" s="87"/>
      <c r="C1123" s="114"/>
      <c r="D1123" s="11"/>
      <c r="E1123" s="11"/>
      <c r="F1123" s="11"/>
      <c r="G1123" s="13"/>
      <c r="H1123" s="11"/>
      <c r="I1123" s="11"/>
      <c r="J1123" s="11"/>
      <c r="K1123" s="11"/>
      <c r="L1123" s="11"/>
      <c r="M1123" s="11"/>
      <c r="N1123" s="30"/>
      <c r="O1123" s="30"/>
      <c r="P1123" s="11"/>
      <c r="Q1123" s="11"/>
      <c r="R1123" s="11"/>
      <c r="S1123" s="14"/>
      <c r="T1123" s="14"/>
      <c r="U1123" s="14"/>
      <c r="V1123" s="14"/>
      <c r="W1123" s="114"/>
      <c r="X1123" s="14"/>
      <c r="Y1123" s="14"/>
    </row>
    <row r="1124" spans="1:25" ht="15" customHeight="1" x14ac:dyDescent="0.25">
      <c r="A1124" s="102"/>
      <c r="B1124" s="87"/>
      <c r="C1124" s="114"/>
      <c r="D1124" s="11"/>
      <c r="E1124" s="11"/>
      <c r="F1124" s="11"/>
      <c r="G1124" s="13"/>
      <c r="H1124" s="11"/>
      <c r="I1124" s="11"/>
      <c r="J1124" s="11"/>
      <c r="K1124" s="11"/>
      <c r="L1124" s="11"/>
      <c r="M1124" s="11"/>
      <c r="N1124" s="30"/>
      <c r="O1124" s="30"/>
      <c r="P1124" s="11"/>
      <c r="Q1124" s="11"/>
      <c r="R1124" s="11"/>
      <c r="S1124" s="14"/>
      <c r="T1124" s="14"/>
      <c r="U1124" s="14"/>
      <c r="V1124" s="14"/>
      <c r="W1124" s="114"/>
      <c r="X1124" s="14"/>
      <c r="Y1124" s="14"/>
    </row>
    <row r="1125" spans="1:25" ht="15" customHeight="1" x14ac:dyDescent="0.25">
      <c r="A1125" s="102"/>
      <c r="B1125" s="87"/>
      <c r="C1125" s="11"/>
      <c r="D1125" s="11"/>
      <c r="E1125" s="11"/>
      <c r="F1125" s="11"/>
      <c r="G1125" s="13"/>
      <c r="H1125" s="11"/>
      <c r="I1125" s="37"/>
      <c r="J1125" s="11"/>
      <c r="K1125" s="11"/>
      <c r="L1125" s="11"/>
      <c r="M1125" s="115"/>
      <c r="N1125" s="30"/>
      <c r="O1125" s="115"/>
      <c r="P1125" s="11"/>
      <c r="Q1125" s="11"/>
      <c r="R1125" s="11"/>
      <c r="S1125" s="11"/>
      <c r="T1125" s="11"/>
      <c r="U1125" s="107"/>
      <c r="V1125" s="11"/>
      <c r="W1125" s="11"/>
      <c r="X1125" s="11"/>
      <c r="Y1125" s="11"/>
    </row>
    <row r="1126" spans="1:25" ht="15" customHeight="1" x14ac:dyDescent="0.25">
      <c r="A1126" s="102"/>
      <c r="B1126" s="87"/>
      <c r="C1126" s="11"/>
      <c r="D1126" s="11"/>
      <c r="E1126" s="11"/>
      <c r="F1126" s="11"/>
      <c r="G1126" s="13"/>
      <c r="H1126" s="11"/>
      <c r="I1126" s="37"/>
      <c r="J1126" s="11"/>
      <c r="K1126" s="11"/>
      <c r="L1126" s="11"/>
      <c r="M1126" s="115"/>
      <c r="N1126" s="30"/>
      <c r="O1126" s="115"/>
      <c r="P1126" s="11"/>
      <c r="Q1126" s="11"/>
      <c r="R1126" s="11"/>
      <c r="S1126" s="11"/>
      <c r="T1126" s="11"/>
      <c r="U1126" s="107"/>
      <c r="V1126" s="11"/>
      <c r="W1126" s="11"/>
      <c r="X1126" s="11"/>
      <c r="Y1126" s="11"/>
    </row>
    <row r="1127" spans="1:25" ht="15" customHeight="1" x14ac:dyDescent="0.25">
      <c r="A1127" s="102"/>
      <c r="B1127" s="87"/>
      <c r="C1127" s="11"/>
      <c r="D1127" s="11"/>
      <c r="E1127" s="11"/>
      <c r="F1127" s="11"/>
      <c r="G1127" s="13"/>
      <c r="H1127" s="11"/>
      <c r="I1127" s="37"/>
      <c r="J1127" s="11"/>
      <c r="K1127" s="11"/>
      <c r="L1127" s="11"/>
      <c r="M1127" s="115"/>
      <c r="N1127" s="30"/>
      <c r="O1127" s="115"/>
      <c r="P1127" s="11"/>
      <c r="Q1127" s="11"/>
      <c r="R1127" s="11"/>
      <c r="S1127" s="11"/>
      <c r="T1127" s="11"/>
      <c r="U1127" s="107"/>
      <c r="V1127" s="11"/>
      <c r="W1127" s="11"/>
      <c r="X1127" s="11"/>
      <c r="Y1127" s="11"/>
    </row>
    <row r="1128" spans="1:25" ht="15" customHeight="1" x14ac:dyDescent="0.25">
      <c r="A1128" s="102"/>
      <c r="B1128" s="87"/>
      <c r="C1128" s="11"/>
      <c r="D1128" s="11"/>
      <c r="E1128" s="11"/>
      <c r="F1128" s="11"/>
      <c r="G1128" s="13"/>
      <c r="H1128" s="11"/>
      <c r="I1128" s="37"/>
      <c r="J1128" s="11"/>
      <c r="K1128" s="11"/>
      <c r="L1128" s="11"/>
      <c r="M1128" s="115"/>
      <c r="N1128" s="30"/>
      <c r="O1128" s="115"/>
      <c r="P1128" s="11"/>
      <c r="Q1128" s="11"/>
      <c r="R1128" s="11"/>
      <c r="S1128" s="11"/>
      <c r="T1128" s="11"/>
      <c r="U1128" s="107"/>
      <c r="V1128" s="11"/>
      <c r="W1128" s="11"/>
      <c r="X1128" s="11"/>
      <c r="Y1128" s="11"/>
    </row>
    <row r="1129" spans="1:25" ht="15" customHeight="1" x14ac:dyDescent="0.25">
      <c r="A1129" s="102"/>
      <c r="B1129" s="87"/>
      <c r="C1129" s="11"/>
      <c r="D1129" s="11"/>
      <c r="E1129" s="11"/>
      <c r="F1129" s="11"/>
      <c r="G1129" s="13"/>
      <c r="H1129" s="11"/>
      <c r="I1129" s="37"/>
      <c r="J1129" s="11"/>
      <c r="K1129" s="11"/>
      <c r="L1129" s="11"/>
      <c r="M1129" s="88"/>
      <c r="N1129" s="30"/>
      <c r="O1129" s="115"/>
      <c r="P1129" s="11"/>
      <c r="Q1129" s="11"/>
      <c r="R1129" s="11"/>
      <c r="S1129" s="11"/>
      <c r="T1129" s="11"/>
      <c r="U1129" s="107"/>
      <c r="V1129" s="11"/>
      <c r="W1129" s="11"/>
      <c r="X1129" s="11"/>
      <c r="Y1129" s="11"/>
    </row>
    <row r="1130" spans="1:25" ht="15" customHeight="1" x14ac:dyDescent="0.25">
      <c r="A1130" s="102"/>
      <c r="B1130" s="87"/>
      <c r="C1130" s="11"/>
      <c r="D1130" s="11"/>
      <c r="E1130" s="11"/>
      <c r="F1130" s="11"/>
      <c r="G1130" s="13"/>
      <c r="H1130" s="11"/>
      <c r="I1130" s="37"/>
      <c r="J1130" s="11"/>
      <c r="K1130" s="11"/>
      <c r="L1130" s="11"/>
      <c r="M1130" s="115"/>
      <c r="N1130" s="30"/>
      <c r="O1130" s="115"/>
      <c r="P1130" s="11"/>
      <c r="Q1130" s="11"/>
      <c r="R1130" s="11"/>
      <c r="S1130" s="11"/>
      <c r="T1130" s="11"/>
      <c r="U1130" s="107"/>
      <c r="V1130" s="11"/>
      <c r="W1130" s="11"/>
      <c r="X1130" s="11"/>
      <c r="Y1130" s="11"/>
    </row>
    <row r="1131" spans="1:25" ht="15" customHeight="1" x14ac:dyDescent="0.25">
      <c r="A1131" s="102"/>
      <c r="B1131" s="87"/>
      <c r="C1131" s="11"/>
      <c r="D1131" s="11"/>
      <c r="E1131" s="11"/>
      <c r="F1131" s="11"/>
      <c r="G1131" s="13"/>
      <c r="H1131" s="11"/>
      <c r="I1131" s="37"/>
      <c r="J1131" s="11"/>
      <c r="K1131" s="11"/>
      <c r="L1131" s="11"/>
      <c r="M1131" s="115"/>
      <c r="N1131" s="30"/>
      <c r="O1131" s="115"/>
      <c r="P1131" s="11"/>
      <c r="Q1131" s="11"/>
      <c r="R1131" s="11"/>
      <c r="S1131" s="11"/>
      <c r="T1131" s="11"/>
      <c r="U1131" s="107"/>
      <c r="V1131" s="11"/>
      <c r="W1131" s="11"/>
      <c r="X1131" s="11"/>
      <c r="Y1131" s="11"/>
    </row>
    <row r="1132" spans="1:25" ht="15" customHeight="1" x14ac:dyDescent="0.25">
      <c r="A1132" s="102"/>
      <c r="B1132" s="87"/>
      <c r="C1132" s="11"/>
      <c r="D1132" s="11"/>
      <c r="E1132" s="11"/>
      <c r="F1132" s="11"/>
      <c r="G1132" s="13"/>
      <c r="H1132" s="11"/>
      <c r="I1132" s="37"/>
      <c r="J1132" s="11"/>
      <c r="K1132" s="11"/>
      <c r="L1132" s="11"/>
      <c r="M1132" s="115"/>
      <c r="N1132" s="30"/>
      <c r="O1132" s="115"/>
      <c r="P1132" s="11"/>
      <c r="Q1132" s="11"/>
      <c r="R1132" s="11"/>
      <c r="S1132" s="11"/>
      <c r="T1132" s="11"/>
      <c r="U1132" s="107"/>
      <c r="V1132" s="11"/>
      <c r="W1132" s="11"/>
      <c r="X1132" s="11"/>
      <c r="Y1132" s="11"/>
    </row>
    <row r="1133" spans="1:25" ht="15" customHeight="1" x14ac:dyDescent="0.25">
      <c r="A1133" s="102"/>
      <c r="B1133" s="87"/>
      <c r="C1133" s="11"/>
      <c r="D1133" s="11"/>
      <c r="E1133" s="11"/>
      <c r="F1133" s="11"/>
      <c r="G1133" s="13"/>
      <c r="H1133" s="11"/>
      <c r="I1133" s="37"/>
      <c r="J1133" s="11"/>
      <c r="K1133" s="11"/>
      <c r="L1133" s="11"/>
      <c r="M1133" s="115"/>
      <c r="N1133" s="30"/>
      <c r="O1133" s="115"/>
      <c r="P1133" s="11"/>
      <c r="Q1133" s="11"/>
      <c r="R1133" s="11"/>
      <c r="S1133" s="11"/>
      <c r="T1133" s="11"/>
      <c r="U1133" s="107"/>
      <c r="V1133" s="11"/>
      <c r="W1133" s="11"/>
      <c r="X1133" s="11"/>
      <c r="Y1133" s="11"/>
    </row>
    <row r="1134" spans="1:25" ht="15" customHeight="1" x14ac:dyDescent="0.25">
      <c r="A1134" s="102"/>
      <c r="B1134" s="87"/>
      <c r="C1134" s="11"/>
      <c r="D1134" s="11"/>
      <c r="E1134" s="11"/>
      <c r="F1134" s="11"/>
      <c r="G1134" s="13"/>
      <c r="H1134" s="11"/>
      <c r="I1134" s="37"/>
      <c r="J1134" s="11"/>
      <c r="K1134" s="11"/>
      <c r="L1134" s="11"/>
      <c r="M1134" s="115"/>
      <c r="N1134" s="30"/>
      <c r="O1134" s="115"/>
      <c r="P1134" s="11"/>
      <c r="Q1134" s="11"/>
      <c r="R1134" s="11"/>
      <c r="S1134" s="11"/>
      <c r="T1134" s="11"/>
      <c r="U1134" s="107"/>
      <c r="V1134" s="11"/>
      <c r="W1134" s="11"/>
      <c r="X1134" s="11"/>
      <c r="Y1134" s="11"/>
    </row>
    <row r="1135" spans="1:25" ht="15" customHeight="1" x14ac:dyDescent="0.25">
      <c r="A1135" s="102"/>
      <c r="B1135" s="87"/>
      <c r="C1135" s="11"/>
      <c r="D1135" s="11"/>
      <c r="E1135" s="11"/>
      <c r="F1135" s="11"/>
      <c r="G1135" s="13"/>
      <c r="H1135" s="11"/>
      <c r="I1135" s="37"/>
      <c r="J1135" s="11"/>
      <c r="K1135" s="11"/>
      <c r="L1135" s="11"/>
      <c r="M1135" s="115"/>
      <c r="N1135" s="30"/>
      <c r="O1135" s="115"/>
      <c r="P1135" s="11"/>
      <c r="Q1135" s="11"/>
      <c r="R1135" s="11"/>
      <c r="S1135" s="11"/>
      <c r="T1135" s="11"/>
      <c r="U1135" s="107"/>
      <c r="V1135" s="11"/>
      <c r="W1135" s="11"/>
      <c r="X1135" s="11"/>
      <c r="Y1135" s="11"/>
    </row>
    <row r="1136" spans="1:25" ht="15" customHeight="1" x14ac:dyDescent="0.25">
      <c r="A1136" s="102"/>
      <c r="B1136" s="87"/>
      <c r="C1136" s="11"/>
      <c r="D1136" s="11"/>
      <c r="E1136" s="11"/>
      <c r="F1136" s="11"/>
      <c r="G1136" s="13"/>
      <c r="H1136" s="11"/>
      <c r="I1136" s="37"/>
      <c r="J1136" s="11"/>
      <c r="K1136" s="11"/>
      <c r="L1136" s="11"/>
      <c r="M1136" s="115"/>
      <c r="N1136" s="30"/>
      <c r="O1136" s="115"/>
      <c r="P1136" s="11"/>
      <c r="Q1136" s="11"/>
      <c r="R1136" s="11"/>
      <c r="S1136" s="11"/>
      <c r="T1136" s="11"/>
      <c r="U1136" s="107"/>
      <c r="V1136" s="11"/>
      <c r="W1136" s="11"/>
      <c r="X1136" s="11"/>
      <c r="Y1136" s="11"/>
    </row>
    <row r="1137" spans="1:25" ht="15" customHeight="1" x14ac:dyDescent="0.25">
      <c r="A1137" s="102"/>
      <c r="B1137" s="87"/>
      <c r="C1137" s="11"/>
      <c r="D1137" s="11"/>
      <c r="E1137" s="11"/>
      <c r="F1137" s="11"/>
      <c r="G1137" s="13"/>
      <c r="H1137" s="11"/>
      <c r="I1137" s="37"/>
      <c r="J1137" s="11"/>
      <c r="K1137" s="11"/>
      <c r="L1137" s="11"/>
      <c r="M1137" s="115"/>
      <c r="N1137" s="30"/>
      <c r="O1137" s="115"/>
      <c r="P1137" s="11"/>
      <c r="Q1137" s="11"/>
      <c r="R1137" s="11"/>
      <c r="S1137" s="11"/>
      <c r="T1137" s="11"/>
      <c r="U1137" s="107"/>
      <c r="V1137" s="11"/>
      <c r="W1137" s="11"/>
      <c r="X1137" s="11"/>
      <c r="Y1137" s="11"/>
    </row>
    <row r="1138" spans="1:25" ht="15" customHeight="1" x14ac:dyDescent="0.25">
      <c r="A1138" s="102"/>
      <c r="B1138" s="87"/>
      <c r="C1138" s="11"/>
      <c r="D1138" s="11"/>
      <c r="E1138" s="11"/>
      <c r="F1138" s="11"/>
      <c r="G1138" s="13"/>
      <c r="H1138" s="11"/>
      <c r="I1138" s="37"/>
      <c r="J1138" s="11"/>
      <c r="K1138" s="11"/>
      <c r="L1138" s="11"/>
      <c r="M1138" s="115"/>
      <c r="N1138" s="30"/>
      <c r="O1138" s="115"/>
      <c r="P1138" s="11"/>
      <c r="Q1138" s="11"/>
      <c r="R1138" s="11"/>
      <c r="S1138" s="11"/>
      <c r="T1138" s="11"/>
      <c r="U1138" s="107"/>
      <c r="V1138" s="11"/>
      <c r="W1138" s="11"/>
      <c r="X1138" s="11"/>
      <c r="Y1138" s="11"/>
    </row>
    <row r="1139" spans="1:25" ht="15" customHeight="1" x14ac:dyDescent="0.25">
      <c r="A1139" s="102"/>
      <c r="B1139" s="87"/>
      <c r="C1139" s="11"/>
      <c r="D1139" s="11"/>
      <c r="E1139" s="11"/>
      <c r="F1139" s="11"/>
      <c r="G1139" s="13"/>
      <c r="H1139" s="11"/>
      <c r="I1139" s="37"/>
      <c r="J1139" s="11"/>
      <c r="K1139" s="11"/>
      <c r="L1139" s="11"/>
      <c r="M1139" s="115"/>
      <c r="N1139" s="30"/>
      <c r="O1139" s="115"/>
      <c r="P1139" s="11"/>
      <c r="Q1139" s="11"/>
      <c r="R1139" s="11"/>
      <c r="S1139" s="11"/>
      <c r="T1139" s="11"/>
      <c r="U1139" s="107"/>
      <c r="V1139" s="11"/>
      <c r="W1139" s="11"/>
      <c r="X1139" s="11"/>
      <c r="Y1139" s="11"/>
    </row>
    <row r="1140" spans="1:25" ht="15" customHeight="1" x14ac:dyDescent="0.25">
      <c r="A1140" s="102"/>
      <c r="B1140" s="87"/>
      <c r="C1140" s="11"/>
      <c r="D1140" s="11"/>
      <c r="E1140" s="11"/>
      <c r="F1140" s="11"/>
      <c r="G1140" s="13"/>
      <c r="H1140" s="11"/>
      <c r="I1140" s="37"/>
      <c r="J1140" s="11"/>
      <c r="K1140" s="11"/>
      <c r="L1140" s="11"/>
      <c r="M1140" s="88"/>
      <c r="N1140" s="30"/>
      <c r="O1140" s="115"/>
      <c r="P1140" s="11"/>
      <c r="Q1140" s="11"/>
      <c r="R1140" s="11"/>
      <c r="S1140" s="11"/>
      <c r="T1140" s="11"/>
      <c r="U1140" s="107"/>
      <c r="V1140" s="11"/>
      <c r="W1140" s="11"/>
      <c r="X1140" s="11"/>
      <c r="Y1140" s="11"/>
    </row>
    <row r="1141" spans="1:25" ht="15" customHeight="1" x14ac:dyDescent="0.25">
      <c r="A1141" s="102"/>
      <c r="B1141" s="87"/>
      <c r="C1141" s="11"/>
      <c r="D1141" s="11"/>
      <c r="E1141" s="11"/>
      <c r="F1141" s="11"/>
      <c r="G1141" s="13"/>
      <c r="H1141" s="11"/>
      <c r="I1141" s="37"/>
      <c r="J1141" s="11"/>
      <c r="K1141" s="11"/>
      <c r="L1141" s="11"/>
      <c r="M1141" s="115"/>
      <c r="N1141" s="30"/>
      <c r="O1141" s="115"/>
      <c r="P1141" s="11"/>
      <c r="Q1141" s="11"/>
      <c r="R1141" s="11"/>
      <c r="S1141" s="11"/>
      <c r="T1141" s="11"/>
      <c r="U1141" s="107"/>
      <c r="V1141" s="11"/>
      <c r="W1141" s="11"/>
      <c r="X1141" s="11"/>
      <c r="Y1141" s="11"/>
    </row>
    <row r="1142" spans="1:25" ht="15" customHeight="1" x14ac:dyDescent="0.25">
      <c r="A1142" s="102"/>
      <c r="B1142" s="87"/>
      <c r="C1142" s="11"/>
      <c r="D1142" s="11"/>
      <c r="E1142" s="11"/>
      <c r="F1142" s="11"/>
      <c r="G1142" s="13"/>
      <c r="H1142" s="11"/>
      <c r="I1142" s="37"/>
      <c r="J1142" s="11"/>
      <c r="K1142" s="11"/>
      <c r="L1142" s="11"/>
      <c r="M1142" s="115"/>
      <c r="N1142" s="30"/>
      <c r="O1142" s="115"/>
      <c r="P1142" s="11"/>
      <c r="Q1142" s="11"/>
      <c r="R1142" s="11"/>
      <c r="S1142" s="11"/>
      <c r="T1142" s="11"/>
      <c r="U1142" s="107"/>
      <c r="V1142" s="11"/>
      <c r="W1142" s="11"/>
      <c r="X1142" s="11"/>
      <c r="Y1142" s="11"/>
    </row>
    <row r="1143" spans="1:25" ht="15" customHeight="1" x14ac:dyDescent="0.25">
      <c r="A1143" s="102"/>
      <c r="B1143" s="87"/>
      <c r="C1143" s="11"/>
      <c r="D1143" s="11"/>
      <c r="E1143" s="11"/>
      <c r="F1143" s="11"/>
      <c r="G1143" s="13"/>
      <c r="H1143" s="11"/>
      <c r="I1143" s="37"/>
      <c r="J1143" s="11"/>
      <c r="K1143" s="11"/>
      <c r="L1143" s="11"/>
      <c r="M1143" s="115"/>
      <c r="N1143" s="30"/>
      <c r="O1143" s="115"/>
      <c r="P1143" s="11"/>
      <c r="Q1143" s="11"/>
      <c r="R1143" s="11"/>
      <c r="S1143" s="11"/>
      <c r="T1143" s="11"/>
      <c r="U1143" s="107"/>
      <c r="V1143" s="11"/>
      <c r="W1143" s="11"/>
      <c r="X1143" s="11"/>
      <c r="Y1143" s="11"/>
    </row>
    <row r="1144" spans="1:25" ht="15" customHeight="1" x14ac:dyDescent="0.25">
      <c r="A1144" s="102"/>
      <c r="B1144" s="87"/>
      <c r="C1144" s="11"/>
      <c r="D1144" s="11"/>
      <c r="E1144" s="11"/>
      <c r="F1144" s="11"/>
      <c r="G1144" s="13"/>
      <c r="H1144" s="11"/>
      <c r="I1144" s="37"/>
      <c r="J1144" s="11"/>
      <c r="K1144" s="11"/>
      <c r="L1144" s="11"/>
      <c r="M1144" s="115"/>
      <c r="N1144" s="30"/>
      <c r="O1144" s="115"/>
      <c r="P1144" s="11"/>
      <c r="Q1144" s="11"/>
      <c r="R1144" s="11"/>
      <c r="S1144" s="11"/>
      <c r="T1144" s="11"/>
      <c r="U1144" s="107"/>
      <c r="V1144" s="11"/>
      <c r="W1144" s="11"/>
      <c r="X1144" s="11"/>
      <c r="Y1144" s="11"/>
    </row>
    <row r="1145" spans="1:25" ht="15" customHeight="1" x14ac:dyDescent="0.25">
      <c r="A1145" s="102"/>
      <c r="B1145" s="87"/>
      <c r="C1145" s="11"/>
      <c r="D1145" s="11"/>
      <c r="E1145" s="11"/>
      <c r="F1145" s="11"/>
      <c r="G1145" s="13"/>
      <c r="H1145" s="11"/>
      <c r="I1145" s="37"/>
      <c r="J1145" s="11"/>
      <c r="K1145" s="11"/>
      <c r="L1145" s="11"/>
      <c r="M1145" s="115"/>
      <c r="N1145" s="30"/>
      <c r="O1145" s="115"/>
      <c r="P1145" s="11"/>
      <c r="Q1145" s="11"/>
      <c r="R1145" s="11"/>
      <c r="S1145" s="11"/>
      <c r="T1145" s="11"/>
      <c r="U1145" s="107"/>
      <c r="V1145" s="11"/>
      <c r="W1145" s="11"/>
      <c r="X1145" s="11"/>
      <c r="Y1145" s="11"/>
    </row>
    <row r="1146" spans="1:25" ht="15" customHeight="1" x14ac:dyDescent="0.25">
      <c r="A1146" s="102"/>
      <c r="B1146" s="87"/>
      <c r="C1146" s="11"/>
      <c r="D1146" s="11"/>
      <c r="E1146" s="11"/>
      <c r="F1146" s="11"/>
      <c r="G1146" s="13"/>
      <c r="H1146" s="11"/>
      <c r="I1146" s="37"/>
      <c r="J1146" s="11"/>
      <c r="K1146" s="11"/>
      <c r="L1146" s="11"/>
      <c r="M1146" s="115"/>
      <c r="N1146" s="30"/>
      <c r="O1146" s="115"/>
      <c r="P1146" s="11"/>
      <c r="Q1146" s="11"/>
      <c r="R1146" s="11"/>
      <c r="S1146" s="11"/>
      <c r="T1146" s="11"/>
      <c r="U1146" s="107"/>
      <c r="V1146" s="11"/>
      <c r="W1146" s="11"/>
      <c r="X1146" s="11"/>
      <c r="Y1146" s="11"/>
    </row>
    <row r="1147" spans="1:25" ht="15" customHeight="1" x14ac:dyDescent="0.25">
      <c r="A1147" s="102"/>
      <c r="B1147" s="87"/>
      <c r="C1147" s="11"/>
      <c r="D1147" s="11"/>
      <c r="E1147" s="11"/>
      <c r="F1147" s="11"/>
      <c r="G1147" s="13"/>
      <c r="H1147" s="11"/>
      <c r="I1147" s="37"/>
      <c r="J1147" s="11"/>
      <c r="K1147" s="11"/>
      <c r="L1147" s="11"/>
      <c r="M1147" s="88"/>
      <c r="N1147" s="30"/>
      <c r="O1147" s="115"/>
      <c r="P1147" s="11"/>
      <c r="Q1147" s="11"/>
      <c r="R1147" s="11"/>
      <c r="S1147" s="11"/>
      <c r="T1147" s="11"/>
      <c r="U1147" s="107"/>
      <c r="V1147" s="11"/>
      <c r="W1147" s="11"/>
      <c r="X1147" s="11"/>
      <c r="Y1147" s="11"/>
    </row>
    <row r="1148" spans="1:25" ht="15" customHeight="1" x14ac:dyDescent="0.25">
      <c r="A1148" s="102"/>
      <c r="B1148" s="87"/>
      <c r="C1148" s="11"/>
      <c r="D1148" s="11"/>
      <c r="E1148" s="11"/>
      <c r="F1148" s="11"/>
      <c r="G1148" s="13"/>
      <c r="H1148" s="11"/>
      <c r="I1148" s="37"/>
      <c r="J1148" s="11"/>
      <c r="K1148" s="11"/>
      <c r="L1148" s="11"/>
      <c r="M1148" s="88"/>
      <c r="N1148" s="30"/>
      <c r="O1148" s="115"/>
      <c r="P1148" s="11"/>
      <c r="Q1148" s="11"/>
      <c r="R1148" s="11"/>
      <c r="S1148" s="11"/>
      <c r="T1148" s="11"/>
      <c r="U1148" s="107"/>
      <c r="V1148" s="11"/>
      <c r="W1148" s="11"/>
      <c r="X1148" s="11"/>
      <c r="Y1148" s="11"/>
    </row>
    <row r="1149" spans="1:25" ht="15" customHeight="1" x14ac:dyDescent="0.25">
      <c r="A1149" s="102"/>
      <c r="B1149" s="87"/>
      <c r="C1149" s="11"/>
      <c r="D1149" s="11"/>
      <c r="E1149" s="11"/>
      <c r="F1149" s="11"/>
      <c r="G1149" s="13"/>
      <c r="H1149" s="11"/>
      <c r="I1149" s="37"/>
      <c r="J1149" s="11"/>
      <c r="K1149" s="11"/>
      <c r="L1149" s="11"/>
      <c r="M1149" s="115"/>
      <c r="N1149" s="30"/>
      <c r="O1149" s="115"/>
      <c r="P1149" s="11"/>
      <c r="Q1149" s="11"/>
      <c r="R1149" s="11"/>
      <c r="S1149" s="11"/>
      <c r="T1149" s="11"/>
      <c r="U1149" s="107"/>
      <c r="V1149" s="11"/>
      <c r="W1149" s="11"/>
      <c r="X1149" s="11"/>
      <c r="Y1149" s="11"/>
    </row>
    <row r="1150" spans="1:25" ht="15" customHeight="1" x14ac:dyDescent="0.25">
      <c r="A1150" s="102"/>
      <c r="B1150" s="87"/>
      <c r="C1150" s="11"/>
      <c r="D1150" s="11"/>
      <c r="E1150" s="11"/>
      <c r="F1150" s="11"/>
      <c r="G1150" s="13"/>
      <c r="H1150" s="11"/>
      <c r="I1150" s="37"/>
      <c r="J1150" s="11"/>
      <c r="K1150" s="11"/>
      <c r="L1150" s="11"/>
      <c r="M1150" s="88"/>
      <c r="N1150" s="30"/>
      <c r="O1150" s="115"/>
      <c r="P1150" s="11"/>
      <c r="Q1150" s="11"/>
      <c r="R1150" s="11"/>
      <c r="S1150" s="11"/>
      <c r="T1150" s="11"/>
      <c r="U1150" s="107"/>
      <c r="V1150" s="11"/>
      <c r="W1150" s="11"/>
      <c r="X1150" s="11"/>
      <c r="Y1150" s="11"/>
    </row>
    <row r="1151" spans="1:25" ht="15" customHeight="1" x14ac:dyDescent="0.25">
      <c r="A1151" s="102"/>
      <c r="B1151" s="87"/>
      <c r="C1151" s="11"/>
      <c r="D1151" s="11"/>
      <c r="E1151" s="11"/>
      <c r="F1151" s="11"/>
      <c r="G1151" s="13"/>
      <c r="H1151" s="11"/>
      <c r="I1151" s="37"/>
      <c r="J1151" s="11"/>
      <c r="K1151" s="11"/>
      <c r="L1151" s="11"/>
      <c r="M1151" s="88"/>
      <c r="N1151" s="30"/>
      <c r="O1151" s="115"/>
      <c r="P1151" s="11"/>
      <c r="Q1151" s="11"/>
      <c r="R1151" s="11"/>
      <c r="S1151" s="11"/>
      <c r="T1151" s="11"/>
      <c r="U1151" s="107"/>
      <c r="V1151" s="11"/>
      <c r="W1151" s="11"/>
      <c r="X1151" s="11"/>
      <c r="Y1151" s="11"/>
    </row>
    <row r="1152" spans="1:25" ht="15" customHeight="1" x14ac:dyDescent="0.25">
      <c r="A1152" s="102"/>
      <c r="B1152" s="87"/>
      <c r="C1152" s="11"/>
      <c r="D1152" s="11"/>
      <c r="E1152" s="11"/>
      <c r="F1152" s="11"/>
      <c r="G1152" s="13"/>
      <c r="H1152" s="11"/>
      <c r="I1152" s="37"/>
      <c r="J1152" s="11"/>
      <c r="K1152" s="11"/>
      <c r="L1152" s="11"/>
      <c r="M1152" s="88"/>
      <c r="N1152" s="30"/>
      <c r="O1152" s="115"/>
      <c r="P1152" s="11"/>
      <c r="Q1152" s="11"/>
      <c r="R1152" s="11"/>
      <c r="S1152" s="11"/>
      <c r="T1152" s="11"/>
      <c r="U1152" s="107"/>
      <c r="V1152" s="11"/>
      <c r="W1152" s="11"/>
      <c r="X1152" s="11"/>
      <c r="Y1152" s="11"/>
    </row>
    <row r="1153" spans="1:25" ht="15" customHeight="1" x14ac:dyDescent="0.25">
      <c r="A1153" s="102"/>
      <c r="B1153" s="87"/>
      <c r="C1153" s="11"/>
      <c r="D1153" s="11"/>
      <c r="E1153" s="11"/>
      <c r="F1153" s="11"/>
      <c r="G1153" s="13"/>
      <c r="H1153" s="11"/>
      <c r="I1153" s="37"/>
      <c r="J1153" s="11"/>
      <c r="K1153" s="11"/>
      <c r="L1153" s="11"/>
      <c r="M1153" s="88"/>
      <c r="N1153" s="30"/>
      <c r="O1153" s="115"/>
      <c r="P1153" s="11"/>
      <c r="Q1153" s="11"/>
      <c r="R1153" s="11"/>
      <c r="S1153" s="11"/>
      <c r="T1153" s="11"/>
      <c r="U1153" s="107"/>
      <c r="V1153" s="11"/>
      <c r="W1153" s="11"/>
      <c r="X1153" s="11"/>
      <c r="Y1153" s="11"/>
    </row>
    <row r="1154" spans="1:25" ht="15" customHeight="1" x14ac:dyDescent="0.25">
      <c r="A1154" s="102"/>
      <c r="B1154" s="87"/>
      <c r="C1154" s="11"/>
      <c r="D1154" s="11"/>
      <c r="E1154" s="11"/>
      <c r="F1154" s="11"/>
      <c r="G1154" s="13"/>
      <c r="H1154" s="11"/>
      <c r="I1154" s="37"/>
      <c r="J1154" s="11"/>
      <c r="K1154" s="11"/>
      <c r="L1154" s="11"/>
      <c r="M1154" s="115"/>
      <c r="N1154" s="30"/>
      <c r="O1154" s="115"/>
      <c r="P1154" s="11"/>
      <c r="Q1154" s="11"/>
      <c r="R1154" s="11"/>
      <c r="S1154" s="11"/>
      <c r="T1154" s="11"/>
      <c r="U1154" s="107"/>
      <c r="V1154" s="11"/>
      <c r="W1154" s="11"/>
      <c r="X1154" s="11"/>
      <c r="Y1154" s="11"/>
    </row>
    <row r="1155" spans="1:25" ht="15" customHeight="1" x14ac:dyDescent="0.25">
      <c r="A1155" s="102"/>
      <c r="B1155" s="87"/>
      <c r="C1155" s="11"/>
      <c r="D1155" s="11"/>
      <c r="E1155" s="11"/>
      <c r="F1155" s="11"/>
      <c r="G1155" s="13"/>
      <c r="H1155" s="11"/>
      <c r="I1155" s="37"/>
      <c r="J1155" s="11"/>
      <c r="K1155" s="11"/>
      <c r="L1155" s="11"/>
      <c r="M1155" s="115"/>
      <c r="N1155" s="30"/>
      <c r="O1155" s="115"/>
      <c r="P1155" s="11"/>
      <c r="Q1155" s="11"/>
      <c r="R1155" s="11"/>
      <c r="S1155" s="11"/>
      <c r="T1155" s="11"/>
      <c r="U1155" s="107"/>
      <c r="V1155" s="11"/>
      <c r="W1155" s="11"/>
      <c r="X1155" s="11"/>
      <c r="Y1155" s="11"/>
    </row>
    <row r="1156" spans="1:25" ht="15" customHeight="1" x14ac:dyDescent="0.25">
      <c r="A1156" s="102"/>
      <c r="B1156" s="87"/>
      <c r="C1156" s="11"/>
      <c r="D1156" s="11"/>
      <c r="E1156" s="11"/>
      <c r="F1156" s="11"/>
      <c r="G1156" s="13"/>
      <c r="H1156" s="11"/>
      <c r="I1156" s="37"/>
      <c r="J1156" s="11"/>
      <c r="K1156" s="11"/>
      <c r="L1156" s="11"/>
      <c r="M1156" s="115"/>
      <c r="N1156" s="30"/>
      <c r="O1156" s="115"/>
      <c r="P1156" s="11"/>
      <c r="Q1156" s="11"/>
      <c r="R1156" s="11"/>
      <c r="S1156" s="11"/>
      <c r="T1156" s="11"/>
      <c r="U1156" s="107"/>
      <c r="V1156" s="11"/>
      <c r="W1156" s="11"/>
      <c r="X1156" s="11"/>
      <c r="Y1156" s="11"/>
    </row>
    <row r="1157" spans="1:25" ht="15" customHeight="1" x14ac:dyDescent="0.25">
      <c r="A1157" s="102"/>
      <c r="B1157" s="87"/>
      <c r="C1157" s="11"/>
      <c r="D1157" s="11"/>
      <c r="E1157" s="11"/>
      <c r="F1157" s="11"/>
      <c r="G1157" s="13"/>
      <c r="H1157" s="11"/>
      <c r="I1157" s="37"/>
      <c r="J1157" s="11"/>
      <c r="K1157" s="11"/>
      <c r="L1157" s="11"/>
      <c r="M1157" s="115"/>
      <c r="N1157" s="30"/>
      <c r="O1157" s="115"/>
      <c r="P1157" s="11"/>
      <c r="Q1157" s="11"/>
      <c r="R1157" s="11"/>
      <c r="S1157" s="11"/>
      <c r="T1157" s="11"/>
      <c r="U1157" s="107"/>
      <c r="V1157" s="11"/>
      <c r="W1157" s="11"/>
      <c r="X1157" s="11"/>
      <c r="Y1157" s="11"/>
    </row>
    <row r="1158" spans="1:25" ht="15" customHeight="1" x14ac:dyDescent="0.25">
      <c r="A1158" s="102"/>
      <c r="B1158" s="87"/>
      <c r="C1158" s="11"/>
      <c r="D1158" s="11"/>
      <c r="E1158" s="11"/>
      <c r="F1158" s="11"/>
      <c r="G1158" s="13"/>
      <c r="H1158" s="11"/>
      <c r="I1158" s="37"/>
      <c r="J1158" s="11"/>
      <c r="K1158" s="11"/>
      <c r="L1158" s="11"/>
      <c r="M1158" s="115"/>
      <c r="N1158" s="30"/>
      <c r="O1158" s="115"/>
      <c r="P1158" s="11"/>
      <c r="Q1158" s="11"/>
      <c r="R1158" s="11"/>
      <c r="S1158" s="11"/>
      <c r="T1158" s="11"/>
      <c r="U1158" s="107"/>
      <c r="V1158" s="11"/>
      <c r="W1158" s="11"/>
      <c r="X1158" s="11"/>
      <c r="Y1158" s="11"/>
    </row>
    <row r="1159" spans="1:25" ht="15" customHeight="1" x14ac:dyDescent="0.25">
      <c r="A1159" s="102"/>
      <c r="B1159" s="87"/>
      <c r="C1159" s="11"/>
      <c r="D1159" s="11"/>
      <c r="E1159" s="11"/>
      <c r="F1159" s="11"/>
      <c r="G1159" s="13"/>
      <c r="H1159" s="11"/>
      <c r="I1159" s="37"/>
      <c r="J1159" s="11"/>
      <c r="K1159" s="11"/>
      <c r="L1159" s="11"/>
      <c r="M1159" s="88"/>
      <c r="N1159" s="30"/>
      <c r="O1159" s="115"/>
      <c r="P1159" s="11"/>
      <c r="Q1159" s="11"/>
      <c r="R1159" s="11"/>
      <c r="S1159" s="11"/>
      <c r="T1159" s="11"/>
      <c r="U1159" s="107"/>
      <c r="V1159" s="11"/>
      <c r="W1159" s="11"/>
      <c r="X1159" s="11"/>
      <c r="Y1159" s="11"/>
    </row>
    <row r="1160" spans="1:25" ht="15" customHeight="1" x14ac:dyDescent="0.25">
      <c r="A1160" s="102"/>
      <c r="B1160" s="87"/>
      <c r="C1160" s="11"/>
      <c r="D1160" s="11"/>
      <c r="E1160" s="11"/>
      <c r="F1160" s="11"/>
      <c r="G1160" s="13"/>
      <c r="H1160" s="11"/>
      <c r="I1160" s="37"/>
      <c r="J1160" s="11"/>
      <c r="K1160" s="11"/>
      <c r="L1160" s="11"/>
      <c r="M1160" s="115"/>
      <c r="N1160" s="30"/>
      <c r="O1160" s="115"/>
      <c r="P1160" s="11"/>
      <c r="Q1160" s="11"/>
      <c r="R1160" s="11"/>
      <c r="S1160" s="11"/>
      <c r="T1160" s="11"/>
      <c r="U1160" s="107"/>
      <c r="V1160" s="11"/>
      <c r="W1160" s="11"/>
      <c r="X1160" s="11"/>
      <c r="Y1160" s="11"/>
    </row>
    <row r="1161" spans="1:25" ht="15" customHeight="1" x14ac:dyDescent="0.25">
      <c r="A1161" s="102"/>
      <c r="B1161" s="87"/>
      <c r="C1161" s="11"/>
      <c r="D1161" s="11"/>
      <c r="E1161" s="11"/>
      <c r="F1161" s="11"/>
      <c r="G1161" s="13"/>
      <c r="H1161" s="11"/>
      <c r="I1161" s="37"/>
      <c r="J1161" s="11"/>
      <c r="K1161" s="11"/>
      <c r="L1161" s="11"/>
      <c r="M1161" s="88"/>
      <c r="N1161" s="30"/>
      <c r="O1161" s="115"/>
      <c r="P1161" s="11"/>
      <c r="Q1161" s="11"/>
      <c r="R1161" s="11"/>
      <c r="S1161" s="11"/>
      <c r="T1161" s="11"/>
      <c r="U1161" s="107"/>
      <c r="V1161" s="11"/>
      <c r="W1161" s="11"/>
      <c r="X1161" s="11"/>
      <c r="Y1161" s="11"/>
    </row>
    <row r="1162" spans="1:25" ht="15" customHeight="1" x14ac:dyDescent="0.25">
      <c r="A1162" s="102"/>
      <c r="B1162" s="87"/>
      <c r="C1162" s="11"/>
      <c r="D1162" s="11"/>
      <c r="E1162" s="11"/>
      <c r="F1162" s="11"/>
      <c r="G1162" s="13"/>
      <c r="H1162" s="11"/>
      <c r="I1162" s="37"/>
      <c r="J1162" s="11"/>
      <c r="K1162" s="11"/>
      <c r="L1162" s="11"/>
      <c r="M1162" s="115"/>
      <c r="N1162" s="30"/>
      <c r="O1162" s="115"/>
      <c r="P1162" s="11"/>
      <c r="Q1162" s="11"/>
      <c r="R1162" s="11"/>
      <c r="S1162" s="11"/>
      <c r="T1162" s="11"/>
      <c r="U1162" s="107"/>
      <c r="V1162" s="11"/>
      <c r="W1162" s="11"/>
      <c r="X1162" s="11"/>
      <c r="Y1162" s="11"/>
    </row>
    <row r="1163" spans="1:25" ht="15" customHeight="1" x14ac:dyDescent="0.25">
      <c r="A1163" s="102"/>
      <c r="B1163" s="87"/>
      <c r="C1163" s="11"/>
      <c r="D1163" s="11"/>
      <c r="E1163" s="11"/>
      <c r="F1163" s="11"/>
      <c r="G1163" s="13"/>
      <c r="H1163" s="11"/>
      <c r="I1163" s="37"/>
      <c r="J1163" s="11"/>
      <c r="K1163" s="11"/>
      <c r="L1163" s="11"/>
      <c r="M1163" s="115"/>
      <c r="N1163" s="30"/>
      <c r="O1163" s="115"/>
      <c r="P1163" s="11"/>
      <c r="Q1163" s="11"/>
      <c r="R1163" s="11"/>
      <c r="S1163" s="11"/>
      <c r="T1163" s="11"/>
      <c r="U1163" s="107"/>
      <c r="V1163" s="11"/>
      <c r="W1163" s="11"/>
      <c r="X1163" s="11"/>
      <c r="Y1163" s="11"/>
    </row>
    <row r="1164" spans="1:25" ht="15" customHeight="1" x14ac:dyDescent="0.25">
      <c r="A1164" s="102"/>
      <c r="B1164" s="87"/>
      <c r="C1164" s="11"/>
      <c r="D1164" s="11"/>
      <c r="E1164" s="11"/>
      <c r="F1164" s="11"/>
      <c r="G1164" s="13"/>
      <c r="H1164" s="11"/>
      <c r="I1164" s="37"/>
      <c r="J1164" s="11"/>
      <c r="K1164" s="11"/>
      <c r="L1164" s="11"/>
      <c r="M1164" s="115"/>
      <c r="N1164" s="30"/>
      <c r="O1164" s="115"/>
      <c r="P1164" s="11"/>
      <c r="Q1164" s="11"/>
      <c r="R1164" s="11"/>
      <c r="S1164" s="11"/>
      <c r="T1164" s="11"/>
      <c r="U1164" s="107"/>
      <c r="V1164" s="11"/>
      <c r="W1164" s="11"/>
      <c r="X1164" s="11"/>
      <c r="Y1164" s="11"/>
    </row>
    <row r="1165" spans="1:25" ht="15" customHeight="1" x14ac:dyDescent="0.25">
      <c r="A1165" s="102"/>
      <c r="B1165" s="87"/>
      <c r="C1165" s="11"/>
      <c r="D1165" s="11"/>
      <c r="E1165" s="11"/>
      <c r="F1165" s="11"/>
      <c r="G1165" s="13"/>
      <c r="H1165" s="11"/>
      <c r="I1165" s="37"/>
      <c r="J1165" s="11"/>
      <c r="K1165" s="11"/>
      <c r="L1165" s="11"/>
      <c r="M1165" s="115"/>
      <c r="N1165" s="30"/>
      <c r="O1165" s="115"/>
      <c r="P1165" s="11"/>
      <c r="Q1165" s="11"/>
      <c r="R1165" s="11"/>
      <c r="S1165" s="11"/>
      <c r="T1165" s="11"/>
      <c r="U1165" s="107"/>
      <c r="V1165" s="11"/>
      <c r="W1165" s="11"/>
      <c r="X1165" s="11"/>
      <c r="Y1165" s="11"/>
    </row>
    <row r="1166" spans="1:25" ht="15" customHeight="1" x14ac:dyDescent="0.25">
      <c r="A1166" s="102"/>
      <c r="B1166" s="87"/>
      <c r="C1166" s="11"/>
      <c r="D1166" s="11"/>
      <c r="E1166" s="11"/>
      <c r="F1166" s="11"/>
      <c r="G1166" s="13"/>
      <c r="H1166" s="11"/>
      <c r="I1166" s="37"/>
      <c r="J1166" s="11"/>
      <c r="K1166" s="11"/>
      <c r="L1166" s="11"/>
      <c r="M1166" s="115"/>
      <c r="N1166" s="30"/>
      <c r="O1166" s="115"/>
      <c r="P1166" s="11"/>
      <c r="Q1166" s="11"/>
      <c r="R1166" s="11"/>
      <c r="S1166" s="11"/>
      <c r="T1166" s="11"/>
      <c r="U1166" s="107"/>
      <c r="V1166" s="11"/>
      <c r="W1166" s="11"/>
      <c r="X1166" s="11"/>
      <c r="Y1166" s="11"/>
    </row>
    <row r="1167" spans="1:25" ht="15" customHeight="1" x14ac:dyDescent="0.25">
      <c r="A1167" s="102"/>
      <c r="B1167" s="87"/>
      <c r="C1167" s="11"/>
      <c r="D1167" s="11"/>
      <c r="E1167" s="11"/>
      <c r="F1167" s="11"/>
      <c r="G1167" s="13"/>
      <c r="H1167" s="11"/>
      <c r="I1167" s="37"/>
      <c r="J1167" s="11"/>
      <c r="K1167" s="11"/>
      <c r="L1167" s="11"/>
      <c r="M1167" s="115"/>
      <c r="N1167" s="30"/>
      <c r="O1167" s="115"/>
      <c r="P1167" s="11"/>
      <c r="Q1167" s="11"/>
      <c r="R1167" s="11"/>
      <c r="S1167" s="11"/>
      <c r="T1167" s="11"/>
      <c r="U1167" s="107"/>
      <c r="V1167" s="11"/>
      <c r="W1167" s="11"/>
      <c r="X1167" s="11"/>
      <c r="Y1167" s="11"/>
    </row>
    <row r="1168" spans="1:25" ht="15" customHeight="1" x14ac:dyDescent="0.25">
      <c r="A1168" s="102"/>
      <c r="B1168" s="87"/>
      <c r="C1168" s="11"/>
      <c r="D1168" s="11"/>
      <c r="E1168" s="11"/>
      <c r="F1168" s="11"/>
      <c r="G1168" s="13"/>
      <c r="H1168" s="11"/>
      <c r="I1168" s="37"/>
      <c r="J1168" s="11"/>
      <c r="K1168" s="11"/>
      <c r="L1168" s="11"/>
      <c r="M1168" s="115"/>
      <c r="N1168" s="30"/>
      <c r="O1168" s="115"/>
      <c r="P1168" s="11"/>
      <c r="Q1168" s="11"/>
      <c r="R1168" s="11"/>
      <c r="S1168" s="11"/>
      <c r="T1168" s="11"/>
      <c r="U1168" s="107"/>
      <c r="V1168" s="11"/>
      <c r="W1168" s="11"/>
      <c r="X1168" s="11"/>
      <c r="Y1168" s="11"/>
    </row>
    <row r="1169" spans="1:25" ht="15" customHeight="1" x14ac:dyDescent="0.25">
      <c r="A1169" s="102"/>
      <c r="B1169" s="87"/>
      <c r="C1169" s="11"/>
      <c r="D1169" s="11"/>
      <c r="E1169" s="11"/>
      <c r="F1169" s="11"/>
      <c r="G1169" s="13"/>
      <c r="H1169" s="11"/>
      <c r="I1169" s="37"/>
      <c r="J1169" s="11"/>
      <c r="K1169" s="11"/>
      <c r="L1169" s="11"/>
      <c r="M1169" s="88"/>
      <c r="N1169" s="30"/>
      <c r="O1169" s="115"/>
      <c r="P1169" s="11"/>
      <c r="Q1169" s="11"/>
      <c r="R1169" s="11"/>
      <c r="S1169" s="11"/>
      <c r="T1169" s="11"/>
      <c r="U1169" s="107"/>
      <c r="V1169" s="11"/>
      <c r="W1169" s="11"/>
      <c r="X1169" s="11"/>
      <c r="Y1169" s="11"/>
    </row>
    <row r="1170" spans="1:25" ht="15" customHeight="1" x14ac:dyDescent="0.25">
      <c r="A1170" s="102"/>
      <c r="B1170" s="87"/>
      <c r="C1170" s="11"/>
      <c r="D1170" s="11"/>
      <c r="E1170" s="11"/>
      <c r="F1170" s="11"/>
      <c r="G1170" s="13"/>
      <c r="H1170" s="11"/>
      <c r="I1170" s="37"/>
      <c r="J1170" s="11"/>
      <c r="K1170" s="11"/>
      <c r="L1170" s="11"/>
      <c r="M1170" s="88"/>
      <c r="N1170" s="30"/>
      <c r="O1170" s="115"/>
      <c r="P1170" s="11"/>
      <c r="Q1170" s="11"/>
      <c r="R1170" s="11"/>
      <c r="S1170" s="11"/>
      <c r="T1170" s="11"/>
      <c r="U1170" s="107"/>
      <c r="V1170" s="11"/>
      <c r="W1170" s="11"/>
      <c r="X1170" s="11"/>
      <c r="Y1170" s="11"/>
    </row>
    <row r="1171" spans="1:25" ht="15" customHeight="1" x14ac:dyDescent="0.25">
      <c r="A1171" s="102"/>
      <c r="B1171" s="87"/>
      <c r="C1171" s="11"/>
      <c r="D1171" s="11"/>
      <c r="E1171" s="11"/>
      <c r="F1171" s="11"/>
      <c r="G1171" s="13"/>
      <c r="H1171" s="11"/>
      <c r="I1171" s="37"/>
      <c r="J1171" s="11"/>
      <c r="K1171" s="11"/>
      <c r="L1171" s="11"/>
      <c r="M1171" s="115"/>
      <c r="N1171" s="30"/>
      <c r="O1171" s="115"/>
      <c r="P1171" s="11"/>
      <c r="Q1171" s="11"/>
      <c r="R1171" s="11"/>
      <c r="S1171" s="11"/>
      <c r="T1171" s="11"/>
      <c r="U1171" s="107"/>
      <c r="V1171" s="11"/>
      <c r="W1171" s="11"/>
      <c r="X1171" s="11"/>
      <c r="Y1171" s="11"/>
    </row>
    <row r="1172" spans="1:25" ht="15" customHeight="1" x14ac:dyDescent="0.25">
      <c r="A1172" s="102"/>
      <c r="B1172" s="87"/>
      <c r="C1172" s="11"/>
      <c r="D1172" s="11"/>
      <c r="E1172" s="11"/>
      <c r="F1172" s="11"/>
      <c r="G1172" s="13"/>
      <c r="H1172" s="11"/>
      <c r="I1172" s="37"/>
      <c r="J1172" s="11"/>
      <c r="K1172" s="11"/>
      <c r="L1172" s="11"/>
      <c r="M1172" s="115"/>
      <c r="N1172" s="30"/>
      <c r="O1172" s="115"/>
      <c r="P1172" s="11"/>
      <c r="Q1172" s="11"/>
      <c r="R1172" s="11"/>
      <c r="S1172" s="11"/>
      <c r="T1172" s="11"/>
      <c r="U1172" s="107"/>
      <c r="V1172" s="11"/>
      <c r="W1172" s="11"/>
      <c r="X1172" s="11"/>
      <c r="Y1172" s="11"/>
    </row>
    <row r="1173" spans="1:25" ht="15" customHeight="1" x14ac:dyDescent="0.25">
      <c r="A1173" s="102"/>
      <c r="B1173" s="87"/>
      <c r="C1173" s="11"/>
      <c r="D1173" s="11"/>
      <c r="E1173" s="11"/>
      <c r="F1173" s="11"/>
      <c r="G1173" s="13"/>
      <c r="H1173" s="11"/>
      <c r="I1173" s="37"/>
      <c r="J1173" s="11"/>
      <c r="K1173" s="11"/>
      <c r="L1173" s="11"/>
      <c r="M1173" s="115"/>
      <c r="N1173" s="30"/>
      <c r="O1173" s="115"/>
      <c r="P1173" s="11"/>
      <c r="Q1173" s="11"/>
      <c r="R1173" s="11"/>
      <c r="S1173" s="11"/>
      <c r="T1173" s="11"/>
      <c r="U1173" s="107"/>
      <c r="V1173" s="11"/>
      <c r="W1173" s="11"/>
      <c r="X1173" s="11"/>
      <c r="Y1173" s="11"/>
    </row>
    <row r="1174" spans="1:25" ht="15" customHeight="1" x14ac:dyDescent="0.25">
      <c r="A1174" s="102"/>
      <c r="B1174" s="87"/>
      <c r="C1174" s="11"/>
      <c r="D1174" s="11"/>
      <c r="E1174" s="11"/>
      <c r="F1174" s="11"/>
      <c r="G1174" s="13"/>
      <c r="H1174" s="11"/>
      <c r="I1174" s="37"/>
      <c r="J1174" s="11"/>
      <c r="K1174" s="11"/>
      <c r="L1174" s="11"/>
      <c r="M1174" s="115"/>
      <c r="N1174" s="30"/>
      <c r="O1174" s="115"/>
      <c r="P1174" s="11"/>
      <c r="Q1174" s="11"/>
      <c r="R1174" s="11"/>
      <c r="S1174" s="11"/>
      <c r="T1174" s="11"/>
      <c r="U1174" s="107"/>
      <c r="V1174" s="11"/>
      <c r="W1174" s="11"/>
      <c r="X1174" s="11"/>
      <c r="Y1174" s="11"/>
    </row>
    <row r="1175" spans="1:25" ht="15" customHeight="1" x14ac:dyDescent="0.25">
      <c r="A1175" s="102"/>
      <c r="B1175" s="87"/>
      <c r="C1175" s="11"/>
      <c r="D1175" s="11"/>
      <c r="E1175" s="11"/>
      <c r="F1175" s="11"/>
      <c r="G1175" s="13"/>
      <c r="H1175" s="11"/>
      <c r="I1175" s="37"/>
      <c r="J1175" s="11"/>
      <c r="K1175" s="11"/>
      <c r="L1175" s="11"/>
      <c r="M1175" s="115"/>
      <c r="N1175" s="30"/>
      <c r="O1175" s="115"/>
      <c r="P1175" s="11"/>
      <c r="Q1175" s="11"/>
      <c r="R1175" s="11"/>
      <c r="S1175" s="11"/>
      <c r="T1175" s="11"/>
      <c r="U1175" s="107"/>
      <c r="V1175" s="11"/>
      <c r="W1175" s="11"/>
      <c r="X1175" s="11"/>
      <c r="Y1175" s="11"/>
    </row>
    <row r="1176" spans="1:25" ht="15" customHeight="1" x14ac:dyDescent="0.25">
      <c r="A1176" s="102"/>
      <c r="B1176" s="87"/>
      <c r="C1176" s="11"/>
      <c r="D1176" s="11"/>
      <c r="E1176" s="11"/>
      <c r="F1176" s="11"/>
      <c r="G1176" s="13"/>
      <c r="H1176" s="11"/>
      <c r="I1176" s="37"/>
      <c r="J1176" s="11"/>
      <c r="K1176" s="11"/>
      <c r="L1176" s="11"/>
      <c r="M1176" s="115"/>
      <c r="N1176" s="30"/>
      <c r="O1176" s="115"/>
      <c r="P1176" s="11"/>
      <c r="Q1176" s="11"/>
      <c r="R1176" s="11"/>
      <c r="S1176" s="11"/>
      <c r="T1176" s="11"/>
      <c r="U1176" s="107"/>
      <c r="V1176" s="11"/>
      <c r="W1176" s="11"/>
      <c r="X1176" s="11"/>
      <c r="Y1176" s="11"/>
    </row>
    <row r="1177" spans="1:25" ht="15" customHeight="1" x14ac:dyDescent="0.25">
      <c r="A1177" s="102"/>
      <c r="B1177" s="87"/>
      <c r="C1177" s="11"/>
      <c r="D1177" s="11"/>
      <c r="E1177" s="11"/>
      <c r="F1177" s="11"/>
      <c r="G1177" s="13"/>
      <c r="H1177" s="11"/>
      <c r="I1177" s="37"/>
      <c r="J1177" s="11"/>
      <c r="K1177" s="11"/>
      <c r="L1177" s="11"/>
      <c r="M1177" s="115"/>
      <c r="N1177" s="30"/>
      <c r="O1177" s="115"/>
      <c r="P1177" s="11"/>
      <c r="Q1177" s="11"/>
      <c r="R1177" s="11"/>
      <c r="S1177" s="11"/>
      <c r="T1177" s="11"/>
      <c r="U1177" s="107"/>
      <c r="V1177" s="11"/>
      <c r="W1177" s="11"/>
      <c r="X1177" s="11"/>
      <c r="Y1177" s="11"/>
    </row>
    <row r="1178" spans="1:25" ht="15" customHeight="1" x14ac:dyDescent="0.25">
      <c r="A1178" s="102"/>
      <c r="B1178" s="87"/>
      <c r="C1178" s="11"/>
      <c r="D1178" s="11"/>
      <c r="E1178" s="11"/>
      <c r="F1178" s="11"/>
      <c r="G1178" s="13"/>
      <c r="H1178" s="11"/>
      <c r="I1178" s="37"/>
      <c r="J1178" s="11"/>
      <c r="K1178" s="11"/>
      <c r="L1178" s="11"/>
      <c r="M1178" s="115"/>
      <c r="N1178" s="30"/>
      <c r="O1178" s="115"/>
      <c r="P1178" s="11"/>
      <c r="Q1178" s="11"/>
      <c r="R1178" s="11"/>
      <c r="S1178" s="11"/>
      <c r="T1178" s="11"/>
      <c r="U1178" s="107"/>
      <c r="V1178" s="11"/>
      <c r="W1178" s="11"/>
      <c r="X1178" s="11"/>
      <c r="Y1178" s="11"/>
    </row>
    <row r="1179" spans="1:25" ht="15" customHeight="1" x14ac:dyDescent="0.25">
      <c r="A1179" s="102"/>
      <c r="B1179" s="87"/>
      <c r="C1179" s="11"/>
      <c r="D1179" s="11"/>
      <c r="E1179" s="11"/>
      <c r="F1179" s="11"/>
      <c r="G1179" s="13"/>
      <c r="H1179" s="11"/>
      <c r="I1179" s="37"/>
      <c r="J1179" s="11"/>
      <c r="K1179" s="11"/>
      <c r="L1179" s="11"/>
      <c r="M1179" s="88"/>
      <c r="N1179" s="30"/>
      <c r="O1179" s="115"/>
      <c r="P1179" s="11"/>
      <c r="Q1179" s="11"/>
      <c r="R1179" s="11"/>
      <c r="S1179" s="11"/>
      <c r="T1179" s="11"/>
      <c r="U1179" s="107"/>
      <c r="V1179" s="11"/>
      <c r="W1179" s="11"/>
      <c r="X1179" s="11"/>
      <c r="Y1179" s="11"/>
    </row>
    <row r="1180" spans="1:25" ht="15" customHeight="1" x14ac:dyDescent="0.25">
      <c r="A1180" s="102"/>
      <c r="B1180" s="87"/>
      <c r="C1180" s="11"/>
      <c r="D1180" s="11"/>
      <c r="E1180" s="11"/>
      <c r="F1180" s="11"/>
      <c r="G1180" s="13"/>
      <c r="H1180" s="11"/>
      <c r="I1180" s="37"/>
      <c r="J1180" s="11"/>
      <c r="K1180" s="11"/>
      <c r="L1180" s="11"/>
      <c r="M1180" s="88"/>
      <c r="N1180" s="30"/>
      <c r="O1180" s="115"/>
      <c r="P1180" s="11"/>
      <c r="Q1180" s="11"/>
      <c r="R1180" s="11"/>
      <c r="S1180" s="11"/>
      <c r="T1180" s="11"/>
      <c r="U1180" s="107"/>
      <c r="V1180" s="11"/>
      <c r="W1180" s="11"/>
      <c r="X1180" s="11"/>
      <c r="Y1180" s="11"/>
    </row>
    <row r="1181" spans="1:25" ht="15" customHeight="1" x14ac:dyDescent="0.25">
      <c r="A1181" s="102"/>
      <c r="B1181" s="87"/>
      <c r="C1181" s="11"/>
      <c r="D1181" s="11"/>
      <c r="E1181" s="11"/>
      <c r="F1181" s="11"/>
      <c r="G1181" s="13"/>
      <c r="H1181" s="11"/>
      <c r="I1181" s="37"/>
      <c r="J1181" s="11"/>
      <c r="K1181" s="11"/>
      <c r="L1181" s="11"/>
      <c r="M1181" s="115"/>
      <c r="N1181" s="30"/>
      <c r="O1181" s="115"/>
      <c r="P1181" s="11"/>
      <c r="Q1181" s="11"/>
      <c r="R1181" s="11"/>
      <c r="S1181" s="11"/>
      <c r="T1181" s="11"/>
      <c r="U1181" s="107"/>
      <c r="V1181" s="11"/>
      <c r="W1181" s="11"/>
      <c r="X1181" s="11"/>
      <c r="Y1181" s="11"/>
    </row>
    <row r="1182" spans="1:25" ht="15" customHeight="1" x14ac:dyDescent="0.25">
      <c r="A1182" s="102"/>
      <c r="B1182" s="87"/>
      <c r="C1182" s="11"/>
      <c r="D1182" s="11"/>
      <c r="E1182" s="11"/>
      <c r="F1182" s="11"/>
      <c r="G1182" s="13"/>
      <c r="H1182" s="11"/>
      <c r="I1182" s="37"/>
      <c r="J1182" s="11"/>
      <c r="K1182" s="11"/>
      <c r="L1182" s="11"/>
      <c r="M1182" s="88"/>
      <c r="N1182" s="30"/>
      <c r="O1182" s="115"/>
      <c r="P1182" s="11"/>
      <c r="Q1182" s="11"/>
      <c r="R1182" s="11"/>
      <c r="S1182" s="11"/>
      <c r="T1182" s="11"/>
      <c r="U1182" s="107"/>
      <c r="V1182" s="11"/>
      <c r="W1182" s="11"/>
      <c r="X1182" s="11"/>
      <c r="Y1182" s="11"/>
    </row>
    <row r="1183" spans="1:25" ht="15" customHeight="1" x14ac:dyDescent="0.25">
      <c r="A1183" s="102"/>
      <c r="B1183" s="87"/>
      <c r="C1183" s="11"/>
      <c r="D1183" s="11"/>
      <c r="E1183" s="11"/>
      <c r="F1183" s="11"/>
      <c r="G1183" s="13"/>
      <c r="H1183" s="11"/>
      <c r="I1183" s="37"/>
      <c r="J1183" s="11"/>
      <c r="K1183" s="11"/>
      <c r="L1183" s="11"/>
      <c r="M1183" s="115"/>
      <c r="N1183" s="30"/>
      <c r="O1183" s="115"/>
      <c r="P1183" s="11"/>
      <c r="Q1183" s="11"/>
      <c r="R1183" s="11"/>
      <c r="S1183" s="11"/>
      <c r="T1183" s="11"/>
      <c r="U1183" s="107"/>
      <c r="V1183" s="11"/>
      <c r="W1183" s="11"/>
      <c r="X1183" s="11"/>
      <c r="Y1183" s="11"/>
    </row>
    <row r="1184" spans="1:25" ht="15" customHeight="1" x14ac:dyDescent="0.25">
      <c r="A1184" s="102"/>
      <c r="B1184" s="87"/>
      <c r="C1184" s="11"/>
      <c r="D1184" s="11"/>
      <c r="E1184" s="11"/>
      <c r="F1184" s="11"/>
      <c r="G1184" s="13"/>
      <c r="H1184" s="11"/>
      <c r="I1184" s="37"/>
      <c r="J1184" s="11"/>
      <c r="K1184" s="11"/>
      <c r="L1184" s="11"/>
      <c r="M1184" s="115"/>
      <c r="N1184" s="30"/>
      <c r="O1184" s="115"/>
      <c r="P1184" s="11"/>
      <c r="Q1184" s="11"/>
      <c r="R1184" s="11"/>
      <c r="S1184" s="11"/>
      <c r="T1184" s="11"/>
      <c r="U1184" s="107"/>
      <c r="V1184" s="11"/>
      <c r="W1184" s="11"/>
      <c r="X1184" s="11"/>
      <c r="Y1184" s="11"/>
    </row>
    <row r="1185" spans="1:25" ht="15" customHeight="1" x14ac:dyDescent="0.25">
      <c r="A1185" s="102"/>
      <c r="B1185" s="87"/>
      <c r="C1185" s="11"/>
      <c r="D1185" s="11"/>
      <c r="E1185" s="11"/>
      <c r="F1185" s="11"/>
      <c r="G1185" s="13"/>
      <c r="H1185" s="11"/>
      <c r="I1185" s="37"/>
      <c r="J1185" s="11"/>
      <c r="K1185" s="11"/>
      <c r="L1185" s="11"/>
      <c r="M1185" s="88"/>
      <c r="N1185" s="30"/>
      <c r="O1185" s="115"/>
      <c r="P1185" s="11"/>
      <c r="Q1185" s="11"/>
      <c r="R1185" s="11"/>
      <c r="S1185" s="11"/>
      <c r="T1185" s="11"/>
      <c r="U1185" s="107"/>
      <c r="V1185" s="11"/>
      <c r="W1185" s="11"/>
      <c r="X1185" s="11"/>
      <c r="Y1185" s="11"/>
    </row>
    <row r="1186" spans="1:25" ht="15" customHeight="1" x14ac:dyDescent="0.25">
      <c r="A1186" s="102"/>
      <c r="B1186" s="87"/>
      <c r="C1186" s="11"/>
      <c r="D1186" s="11"/>
      <c r="E1186" s="11"/>
      <c r="F1186" s="11"/>
      <c r="G1186" s="13"/>
      <c r="H1186" s="11"/>
      <c r="I1186" s="37"/>
      <c r="J1186" s="11"/>
      <c r="K1186" s="11"/>
      <c r="L1186" s="11"/>
      <c r="M1186" s="88"/>
      <c r="N1186" s="30"/>
      <c r="O1186" s="115"/>
      <c r="P1186" s="11"/>
      <c r="Q1186" s="11"/>
      <c r="R1186" s="11"/>
      <c r="S1186" s="11"/>
      <c r="T1186" s="11"/>
      <c r="U1186" s="107"/>
      <c r="V1186" s="11"/>
      <c r="W1186" s="11"/>
      <c r="X1186" s="11"/>
      <c r="Y1186" s="11"/>
    </row>
    <row r="1187" spans="1:25" ht="15" customHeight="1" x14ac:dyDescent="0.25">
      <c r="A1187" s="102"/>
      <c r="B1187" s="87"/>
      <c r="C1187" s="11"/>
      <c r="D1187" s="11"/>
      <c r="E1187" s="11"/>
      <c r="F1187" s="11"/>
      <c r="G1187" s="13"/>
      <c r="H1187" s="11"/>
      <c r="I1187" s="37"/>
      <c r="J1187" s="11"/>
      <c r="K1187" s="11"/>
      <c r="L1187" s="11"/>
      <c r="M1187" s="88"/>
      <c r="N1187" s="30"/>
      <c r="O1187" s="115"/>
      <c r="P1187" s="11"/>
      <c r="Q1187" s="11"/>
      <c r="R1187" s="11"/>
      <c r="S1187" s="11"/>
      <c r="T1187" s="11"/>
      <c r="U1187" s="107"/>
      <c r="V1187" s="11"/>
      <c r="W1187" s="11"/>
      <c r="X1187" s="11"/>
      <c r="Y1187" s="11"/>
    </row>
    <row r="1188" spans="1:25" ht="15" customHeight="1" x14ac:dyDescent="0.25">
      <c r="A1188" s="102"/>
      <c r="B1188" s="87"/>
      <c r="C1188" s="11"/>
      <c r="D1188" s="11"/>
      <c r="E1188" s="11"/>
      <c r="F1188" s="11"/>
      <c r="G1188" s="13"/>
      <c r="H1188" s="11"/>
      <c r="I1188" s="37"/>
      <c r="J1188" s="11"/>
      <c r="K1188" s="11"/>
      <c r="L1188" s="11"/>
      <c r="M1188" s="88"/>
      <c r="N1188" s="30"/>
      <c r="O1188" s="115"/>
      <c r="P1188" s="11"/>
      <c r="Q1188" s="11"/>
      <c r="R1188" s="11"/>
      <c r="S1188" s="11"/>
      <c r="T1188" s="11"/>
      <c r="U1188" s="107"/>
      <c r="V1188" s="11"/>
      <c r="W1188" s="11"/>
      <c r="X1188" s="11"/>
      <c r="Y1188" s="11"/>
    </row>
    <row r="1189" spans="1:25" ht="15" customHeight="1" x14ac:dyDescent="0.25">
      <c r="A1189" s="102"/>
      <c r="B1189" s="87"/>
      <c r="C1189" s="11"/>
      <c r="D1189" s="11"/>
      <c r="E1189" s="11"/>
      <c r="F1189" s="11"/>
      <c r="G1189" s="13"/>
      <c r="H1189" s="11"/>
      <c r="I1189" s="37"/>
      <c r="J1189" s="11"/>
      <c r="K1189" s="11"/>
      <c r="L1189" s="11"/>
      <c r="M1189" s="115"/>
      <c r="N1189" s="30"/>
      <c r="O1189" s="115"/>
      <c r="P1189" s="11"/>
      <c r="Q1189" s="11"/>
      <c r="R1189" s="11"/>
      <c r="S1189" s="11"/>
      <c r="T1189" s="11"/>
      <c r="U1189" s="107"/>
      <c r="V1189" s="11"/>
      <c r="W1189" s="11"/>
      <c r="X1189" s="11"/>
      <c r="Y1189" s="11"/>
    </row>
    <row r="1190" spans="1:25" ht="15" customHeight="1" x14ac:dyDescent="0.25">
      <c r="A1190" s="102"/>
      <c r="B1190" s="87"/>
      <c r="C1190" s="11"/>
      <c r="D1190" s="11"/>
      <c r="E1190" s="11"/>
      <c r="F1190" s="11"/>
      <c r="G1190" s="13"/>
      <c r="H1190" s="11"/>
      <c r="I1190" s="37"/>
      <c r="J1190" s="11"/>
      <c r="K1190" s="11"/>
      <c r="L1190" s="11"/>
      <c r="M1190" s="115"/>
      <c r="N1190" s="30"/>
      <c r="O1190" s="115"/>
      <c r="P1190" s="11"/>
      <c r="Q1190" s="11"/>
      <c r="R1190" s="11"/>
      <c r="S1190" s="11"/>
      <c r="T1190" s="11"/>
      <c r="U1190" s="107"/>
      <c r="V1190" s="11"/>
      <c r="W1190" s="11"/>
      <c r="X1190" s="11"/>
      <c r="Y1190" s="11"/>
    </row>
    <row r="1191" spans="1:25" ht="15" customHeight="1" x14ac:dyDescent="0.25">
      <c r="A1191" s="102"/>
      <c r="B1191" s="87"/>
      <c r="C1191" s="11"/>
      <c r="D1191" s="11"/>
      <c r="E1191" s="11"/>
      <c r="F1191" s="11"/>
      <c r="G1191" s="13"/>
      <c r="H1191" s="11"/>
      <c r="I1191" s="37"/>
      <c r="J1191" s="11"/>
      <c r="K1191" s="11"/>
      <c r="L1191" s="11"/>
      <c r="M1191" s="88"/>
      <c r="N1191" s="30"/>
      <c r="O1191" s="115"/>
      <c r="P1191" s="11"/>
      <c r="Q1191" s="11"/>
      <c r="R1191" s="11"/>
      <c r="S1191" s="11"/>
      <c r="T1191" s="11"/>
      <c r="U1191" s="107"/>
      <c r="V1191" s="11"/>
      <c r="W1191" s="11"/>
      <c r="X1191" s="11"/>
      <c r="Y1191" s="11"/>
    </row>
    <row r="1192" spans="1:25" ht="15" customHeight="1" x14ac:dyDescent="0.25">
      <c r="A1192" s="102"/>
      <c r="B1192" s="87"/>
      <c r="C1192" s="11"/>
      <c r="D1192" s="11"/>
      <c r="E1192" s="11"/>
      <c r="F1192" s="11"/>
      <c r="G1192" s="13"/>
      <c r="H1192" s="11"/>
      <c r="I1192" s="37"/>
      <c r="J1192" s="11"/>
      <c r="K1192" s="11"/>
      <c r="L1192" s="11"/>
      <c r="M1192" s="115"/>
      <c r="N1192" s="30"/>
      <c r="O1192" s="115"/>
      <c r="P1192" s="11"/>
      <c r="Q1192" s="11"/>
      <c r="R1192" s="11"/>
      <c r="S1192" s="11"/>
      <c r="T1192" s="11"/>
      <c r="U1192" s="107"/>
      <c r="V1192" s="11"/>
      <c r="W1192" s="11"/>
      <c r="X1192" s="11"/>
      <c r="Y1192" s="11"/>
    </row>
    <row r="1193" spans="1:25" ht="15" customHeight="1" x14ac:dyDescent="0.25">
      <c r="A1193" s="102"/>
      <c r="B1193" s="87"/>
      <c r="C1193" s="11"/>
      <c r="D1193" s="11"/>
      <c r="E1193" s="11"/>
      <c r="F1193" s="11"/>
      <c r="G1193" s="13"/>
      <c r="H1193" s="11"/>
      <c r="I1193" s="37"/>
      <c r="J1193" s="11"/>
      <c r="K1193" s="11"/>
      <c r="L1193" s="11"/>
      <c r="M1193" s="115"/>
      <c r="N1193" s="30"/>
      <c r="O1193" s="115"/>
      <c r="P1193" s="11"/>
      <c r="Q1193" s="11"/>
      <c r="R1193" s="11"/>
      <c r="S1193" s="11"/>
      <c r="T1193" s="11"/>
      <c r="U1193" s="107"/>
      <c r="V1193" s="11"/>
      <c r="W1193" s="11"/>
      <c r="X1193" s="11"/>
      <c r="Y1193" s="11"/>
    </row>
    <row r="1194" spans="1:25" ht="15" customHeight="1" x14ac:dyDescent="0.25">
      <c r="A1194" s="102"/>
      <c r="B1194" s="87"/>
      <c r="C1194" s="11"/>
      <c r="D1194" s="11"/>
      <c r="E1194" s="11"/>
      <c r="F1194" s="11"/>
      <c r="G1194" s="13"/>
      <c r="H1194" s="11"/>
      <c r="I1194" s="37"/>
      <c r="J1194" s="11"/>
      <c r="K1194" s="11"/>
      <c r="L1194" s="11"/>
      <c r="M1194" s="115"/>
      <c r="N1194" s="30"/>
      <c r="O1194" s="115"/>
      <c r="P1194" s="11"/>
      <c r="Q1194" s="11"/>
      <c r="R1194" s="11"/>
      <c r="S1194" s="11"/>
      <c r="T1194" s="11"/>
      <c r="U1194" s="107"/>
      <c r="V1194" s="11"/>
      <c r="W1194" s="11"/>
      <c r="X1194" s="11"/>
      <c r="Y1194" s="11"/>
    </row>
    <row r="1195" spans="1:25" ht="15" customHeight="1" x14ac:dyDescent="0.25">
      <c r="A1195" s="102"/>
      <c r="B1195" s="87"/>
      <c r="C1195" s="11"/>
      <c r="D1195" s="11"/>
      <c r="E1195" s="11"/>
      <c r="F1195" s="11"/>
      <c r="G1195" s="13"/>
      <c r="H1195" s="11"/>
      <c r="I1195" s="37"/>
      <c r="J1195" s="11"/>
      <c r="K1195" s="11"/>
      <c r="L1195" s="11"/>
      <c r="M1195" s="115"/>
      <c r="N1195" s="30"/>
      <c r="O1195" s="115"/>
      <c r="P1195" s="11"/>
      <c r="Q1195" s="11"/>
      <c r="R1195" s="11"/>
      <c r="S1195" s="11"/>
      <c r="T1195" s="11"/>
      <c r="U1195" s="107"/>
      <c r="V1195" s="11"/>
      <c r="W1195" s="11"/>
      <c r="X1195" s="11"/>
      <c r="Y1195" s="11"/>
    </row>
    <row r="1196" spans="1:25" ht="15" customHeight="1" x14ac:dyDescent="0.25">
      <c r="A1196" s="102"/>
      <c r="B1196" s="87"/>
      <c r="C1196" s="11"/>
      <c r="D1196" s="11"/>
      <c r="E1196" s="11"/>
      <c r="F1196" s="11"/>
      <c r="G1196" s="13"/>
      <c r="H1196" s="11"/>
      <c r="I1196" s="37"/>
      <c r="J1196" s="11"/>
      <c r="K1196" s="11"/>
      <c r="L1196" s="11"/>
      <c r="M1196" s="115"/>
      <c r="N1196" s="30"/>
      <c r="O1196" s="115"/>
      <c r="P1196" s="11"/>
      <c r="Q1196" s="11"/>
      <c r="R1196" s="11"/>
      <c r="S1196" s="11"/>
      <c r="T1196" s="11"/>
      <c r="U1196" s="107"/>
      <c r="V1196" s="11"/>
      <c r="W1196" s="11"/>
      <c r="X1196" s="11"/>
      <c r="Y1196" s="11"/>
    </row>
    <row r="1197" spans="1:25" ht="15" customHeight="1" x14ac:dyDescent="0.25">
      <c r="A1197" s="102"/>
      <c r="B1197" s="87"/>
      <c r="C1197" s="11"/>
      <c r="D1197" s="11"/>
      <c r="E1197" s="11"/>
      <c r="F1197" s="11"/>
      <c r="G1197" s="13"/>
      <c r="H1197" s="11"/>
      <c r="I1197" s="37"/>
      <c r="J1197" s="11"/>
      <c r="K1197" s="11"/>
      <c r="L1197" s="11"/>
      <c r="M1197" s="115"/>
      <c r="N1197" s="30"/>
      <c r="O1197" s="115"/>
      <c r="P1197" s="11"/>
      <c r="Q1197" s="11"/>
      <c r="R1197" s="11"/>
      <c r="S1197" s="11"/>
      <c r="T1197" s="11"/>
      <c r="U1197" s="107"/>
      <c r="V1197" s="11"/>
      <c r="W1197" s="11"/>
      <c r="X1197" s="11"/>
      <c r="Y1197" s="11"/>
    </row>
    <row r="1198" spans="1:25" ht="15" customHeight="1" x14ac:dyDescent="0.25">
      <c r="A1198" s="102"/>
      <c r="B1198" s="87"/>
      <c r="C1198" s="11"/>
      <c r="D1198" s="11"/>
      <c r="E1198" s="11"/>
      <c r="F1198" s="11"/>
      <c r="G1198" s="13"/>
      <c r="H1198" s="11"/>
      <c r="I1198" s="37"/>
      <c r="J1198" s="11"/>
      <c r="K1198" s="11"/>
      <c r="L1198" s="11"/>
      <c r="M1198" s="115"/>
      <c r="N1198" s="30"/>
      <c r="O1198" s="115"/>
      <c r="P1198" s="11"/>
      <c r="Q1198" s="11"/>
      <c r="R1198" s="11"/>
      <c r="S1198" s="11"/>
      <c r="T1198" s="11"/>
      <c r="U1198" s="107"/>
      <c r="V1198" s="11"/>
      <c r="W1198" s="11"/>
      <c r="X1198" s="11"/>
      <c r="Y1198" s="11"/>
    </row>
    <row r="1199" spans="1:25" ht="15" customHeight="1" x14ac:dyDescent="0.25">
      <c r="A1199" s="102"/>
      <c r="B1199" s="87"/>
      <c r="C1199" s="11"/>
      <c r="D1199" s="11"/>
      <c r="E1199" s="11"/>
      <c r="F1199" s="11"/>
      <c r="G1199" s="13"/>
      <c r="H1199" s="11"/>
      <c r="I1199" s="37"/>
      <c r="J1199" s="11"/>
      <c r="K1199" s="11"/>
      <c r="L1199" s="11"/>
      <c r="M1199" s="115"/>
      <c r="N1199" s="30"/>
      <c r="O1199" s="115"/>
      <c r="P1199" s="11"/>
      <c r="Q1199" s="11"/>
      <c r="R1199" s="11"/>
      <c r="S1199" s="11"/>
      <c r="T1199" s="11"/>
      <c r="U1199" s="107"/>
      <c r="V1199" s="11"/>
      <c r="W1199" s="11"/>
      <c r="X1199" s="11"/>
      <c r="Y1199" s="11"/>
    </row>
    <row r="1200" spans="1:25" ht="15" customHeight="1" x14ac:dyDescent="0.25">
      <c r="A1200" s="102"/>
      <c r="B1200" s="87"/>
      <c r="C1200" s="11"/>
      <c r="D1200" s="11"/>
      <c r="E1200" s="11"/>
      <c r="F1200" s="11"/>
      <c r="G1200" s="13"/>
      <c r="H1200" s="11"/>
      <c r="I1200" s="37"/>
      <c r="J1200" s="11"/>
      <c r="K1200" s="11"/>
      <c r="L1200" s="11"/>
      <c r="M1200" s="115"/>
      <c r="N1200" s="30"/>
      <c r="O1200" s="115"/>
      <c r="P1200" s="11"/>
      <c r="Q1200" s="11"/>
      <c r="R1200" s="11"/>
      <c r="S1200" s="11"/>
      <c r="T1200" s="11"/>
      <c r="U1200" s="107"/>
      <c r="V1200" s="11"/>
      <c r="W1200" s="11"/>
      <c r="X1200" s="11"/>
      <c r="Y1200" s="11"/>
    </row>
    <row r="1201" spans="1:25" ht="15" customHeight="1" x14ac:dyDescent="0.25">
      <c r="A1201" s="102"/>
      <c r="B1201" s="87"/>
      <c r="C1201" s="11"/>
      <c r="D1201" s="11"/>
      <c r="E1201" s="11"/>
      <c r="F1201" s="11"/>
      <c r="G1201" s="13"/>
      <c r="H1201" s="11"/>
      <c r="I1201" s="37"/>
      <c r="J1201" s="11"/>
      <c r="K1201" s="11"/>
      <c r="L1201" s="11"/>
      <c r="M1201" s="115"/>
      <c r="N1201" s="30"/>
      <c r="O1201" s="115"/>
      <c r="P1201" s="11"/>
      <c r="Q1201" s="11"/>
      <c r="R1201" s="11"/>
      <c r="S1201" s="11"/>
      <c r="T1201" s="11"/>
      <c r="U1201" s="107"/>
      <c r="V1201" s="11"/>
      <c r="W1201" s="11"/>
      <c r="X1201" s="11"/>
      <c r="Y1201" s="11"/>
    </row>
    <row r="1202" spans="1:25" ht="15" customHeight="1" x14ac:dyDescent="0.25">
      <c r="A1202" s="102"/>
      <c r="B1202" s="87"/>
      <c r="C1202" s="11"/>
      <c r="D1202" s="11"/>
      <c r="E1202" s="11"/>
      <c r="F1202" s="11"/>
      <c r="G1202" s="13"/>
      <c r="H1202" s="11"/>
      <c r="I1202" s="37"/>
      <c r="J1202" s="11"/>
      <c r="K1202" s="11"/>
      <c r="L1202" s="11"/>
      <c r="M1202" s="115"/>
      <c r="N1202" s="30"/>
      <c r="O1202" s="115"/>
      <c r="P1202" s="11"/>
      <c r="Q1202" s="11"/>
      <c r="R1202" s="11"/>
      <c r="S1202" s="11"/>
      <c r="T1202" s="11"/>
      <c r="U1202" s="107"/>
      <c r="V1202" s="11"/>
      <c r="W1202" s="11"/>
      <c r="X1202" s="11"/>
      <c r="Y1202" s="11"/>
    </row>
    <row r="1203" spans="1:25" ht="15" customHeight="1" x14ac:dyDescent="0.25">
      <c r="A1203" s="102"/>
      <c r="B1203" s="87"/>
      <c r="C1203" s="11"/>
      <c r="D1203" s="11"/>
      <c r="E1203" s="11"/>
      <c r="F1203" s="11"/>
      <c r="G1203" s="13"/>
      <c r="H1203" s="11"/>
      <c r="I1203" s="37"/>
      <c r="J1203" s="11"/>
      <c r="K1203" s="11"/>
      <c r="L1203" s="11"/>
      <c r="M1203" s="115"/>
      <c r="N1203" s="30"/>
      <c r="O1203" s="115"/>
      <c r="P1203" s="11"/>
      <c r="Q1203" s="11"/>
      <c r="R1203" s="11"/>
      <c r="S1203" s="11"/>
      <c r="T1203" s="11"/>
      <c r="U1203" s="107"/>
      <c r="V1203" s="11"/>
      <c r="W1203" s="11"/>
      <c r="X1203" s="11"/>
      <c r="Y1203" s="11"/>
    </row>
    <row r="1204" spans="1:25" ht="15" customHeight="1" x14ac:dyDescent="0.25">
      <c r="A1204" s="102"/>
      <c r="B1204" s="87"/>
      <c r="C1204" s="11"/>
      <c r="D1204" s="11"/>
      <c r="E1204" s="11"/>
      <c r="F1204" s="11"/>
      <c r="G1204" s="13"/>
      <c r="H1204" s="11"/>
      <c r="I1204" s="37"/>
      <c r="J1204" s="11"/>
      <c r="K1204" s="11"/>
      <c r="L1204" s="11"/>
      <c r="M1204" s="115"/>
      <c r="N1204" s="30"/>
      <c r="O1204" s="115"/>
      <c r="P1204" s="11"/>
      <c r="Q1204" s="11"/>
      <c r="R1204" s="11"/>
      <c r="S1204" s="11"/>
      <c r="T1204" s="11"/>
      <c r="U1204" s="107"/>
      <c r="V1204" s="11"/>
      <c r="W1204" s="11"/>
      <c r="X1204" s="11"/>
      <c r="Y1204" s="11"/>
    </row>
    <row r="1205" spans="1:25" ht="15" customHeight="1" x14ac:dyDescent="0.25">
      <c r="A1205" s="102"/>
      <c r="B1205" s="87"/>
      <c r="C1205" s="11"/>
      <c r="D1205" s="11"/>
      <c r="E1205" s="11"/>
      <c r="F1205" s="11"/>
      <c r="G1205" s="13"/>
      <c r="H1205" s="11"/>
      <c r="I1205" s="37"/>
      <c r="J1205" s="11"/>
      <c r="K1205" s="11"/>
      <c r="L1205" s="11"/>
      <c r="M1205" s="88"/>
      <c r="N1205" s="30"/>
      <c r="O1205" s="115"/>
      <c r="P1205" s="11"/>
      <c r="Q1205" s="11"/>
      <c r="R1205" s="11"/>
      <c r="S1205" s="11"/>
      <c r="T1205" s="11"/>
      <c r="U1205" s="107"/>
      <c r="V1205" s="11"/>
      <c r="W1205" s="11"/>
      <c r="X1205" s="11"/>
      <c r="Y1205" s="11"/>
    </row>
    <row r="1206" spans="1:25" ht="15" customHeight="1" x14ac:dyDescent="0.25">
      <c r="A1206" s="102"/>
      <c r="B1206" s="87"/>
      <c r="C1206" s="11"/>
      <c r="D1206" s="11"/>
      <c r="E1206" s="11"/>
      <c r="F1206" s="11"/>
      <c r="G1206" s="13"/>
      <c r="H1206" s="11"/>
      <c r="I1206" s="37"/>
      <c r="J1206" s="11"/>
      <c r="K1206" s="11"/>
      <c r="L1206" s="11"/>
      <c r="M1206" s="88"/>
      <c r="N1206" s="30"/>
      <c r="O1206" s="115"/>
      <c r="P1206" s="11"/>
      <c r="Q1206" s="11"/>
      <c r="R1206" s="11"/>
      <c r="S1206" s="11"/>
      <c r="T1206" s="11"/>
      <c r="U1206" s="107"/>
      <c r="V1206" s="11"/>
      <c r="W1206" s="11"/>
      <c r="X1206" s="11"/>
      <c r="Y1206" s="11"/>
    </row>
    <row r="1207" spans="1:25" ht="15" customHeight="1" x14ac:dyDescent="0.25">
      <c r="A1207" s="102"/>
      <c r="B1207" s="87"/>
      <c r="C1207" s="11"/>
      <c r="D1207" s="11"/>
      <c r="E1207" s="11"/>
      <c r="F1207" s="11"/>
      <c r="G1207" s="13"/>
      <c r="H1207" s="11"/>
      <c r="I1207" s="37"/>
      <c r="J1207" s="11"/>
      <c r="K1207" s="11"/>
      <c r="L1207" s="11"/>
      <c r="M1207" s="115"/>
      <c r="N1207" s="30"/>
      <c r="O1207" s="115"/>
      <c r="P1207" s="11"/>
      <c r="Q1207" s="11"/>
      <c r="R1207" s="11"/>
      <c r="S1207" s="11"/>
      <c r="T1207" s="11"/>
      <c r="U1207" s="107"/>
      <c r="V1207" s="11"/>
      <c r="W1207" s="11"/>
      <c r="X1207" s="11"/>
      <c r="Y1207" s="11"/>
    </row>
    <row r="1208" spans="1:25" ht="15" customHeight="1" x14ac:dyDescent="0.25">
      <c r="A1208" s="102"/>
      <c r="B1208" s="87"/>
      <c r="C1208" s="11"/>
      <c r="D1208" s="11"/>
      <c r="E1208" s="11"/>
      <c r="F1208" s="11"/>
      <c r="G1208" s="13"/>
      <c r="H1208" s="11"/>
      <c r="I1208" s="37"/>
      <c r="J1208" s="11"/>
      <c r="K1208" s="11"/>
      <c r="L1208" s="11"/>
      <c r="M1208" s="88"/>
      <c r="N1208" s="30"/>
      <c r="O1208" s="115"/>
      <c r="P1208" s="11"/>
      <c r="Q1208" s="11"/>
      <c r="R1208" s="11"/>
      <c r="S1208" s="11"/>
      <c r="T1208" s="11"/>
      <c r="U1208" s="107"/>
      <c r="V1208" s="11"/>
      <c r="W1208" s="11"/>
      <c r="X1208" s="11"/>
      <c r="Y1208" s="11"/>
    </row>
    <row r="1209" spans="1:25" ht="15" customHeight="1" x14ac:dyDescent="0.25">
      <c r="A1209" s="102"/>
      <c r="B1209" s="87"/>
      <c r="C1209" s="11"/>
      <c r="D1209" s="11"/>
      <c r="E1209" s="11"/>
      <c r="F1209" s="11"/>
      <c r="G1209" s="13"/>
      <c r="H1209" s="11"/>
      <c r="I1209" s="37"/>
      <c r="J1209" s="11"/>
      <c r="K1209" s="11"/>
      <c r="L1209" s="11"/>
      <c r="M1209" s="115"/>
      <c r="N1209" s="30"/>
      <c r="O1209" s="115"/>
      <c r="P1209" s="11"/>
      <c r="Q1209" s="11"/>
      <c r="R1209" s="11"/>
      <c r="S1209" s="11"/>
      <c r="T1209" s="11"/>
      <c r="U1209" s="107"/>
      <c r="V1209" s="11"/>
      <c r="W1209" s="11"/>
      <c r="X1209" s="11"/>
      <c r="Y1209" s="11"/>
    </row>
    <row r="1210" spans="1:25" ht="15" customHeight="1" x14ac:dyDescent="0.25">
      <c r="A1210" s="102"/>
      <c r="B1210" s="87"/>
      <c r="C1210" s="11"/>
      <c r="D1210" s="11"/>
      <c r="E1210" s="11"/>
      <c r="F1210" s="11"/>
      <c r="G1210" s="13"/>
      <c r="H1210" s="11"/>
      <c r="I1210" s="37"/>
      <c r="J1210" s="11"/>
      <c r="K1210" s="11"/>
      <c r="L1210" s="11"/>
      <c r="M1210" s="115"/>
      <c r="N1210" s="30"/>
      <c r="O1210" s="115"/>
      <c r="P1210" s="11"/>
      <c r="Q1210" s="11"/>
      <c r="R1210" s="11"/>
      <c r="S1210" s="11"/>
      <c r="T1210" s="11"/>
      <c r="U1210" s="107"/>
      <c r="V1210" s="11"/>
      <c r="W1210" s="11"/>
      <c r="X1210" s="11"/>
      <c r="Y1210" s="11"/>
    </row>
    <row r="1211" spans="1:25" ht="15" customHeight="1" x14ac:dyDescent="0.25">
      <c r="A1211" s="102"/>
      <c r="B1211" s="87"/>
      <c r="C1211" s="11"/>
      <c r="D1211" s="11"/>
      <c r="E1211" s="11"/>
      <c r="F1211" s="11"/>
      <c r="G1211" s="13"/>
      <c r="H1211" s="11"/>
      <c r="I1211" s="37"/>
      <c r="J1211" s="11"/>
      <c r="K1211" s="11"/>
      <c r="L1211" s="11"/>
      <c r="M1211" s="115"/>
      <c r="N1211" s="30"/>
      <c r="O1211" s="115"/>
      <c r="P1211" s="11"/>
      <c r="Q1211" s="11"/>
      <c r="R1211" s="11"/>
      <c r="S1211" s="11"/>
      <c r="T1211" s="11"/>
      <c r="U1211" s="107"/>
      <c r="V1211" s="11"/>
      <c r="W1211" s="11"/>
      <c r="X1211" s="11"/>
      <c r="Y1211" s="11"/>
    </row>
    <row r="1212" spans="1:25" ht="15" customHeight="1" x14ac:dyDescent="0.25">
      <c r="A1212" s="102"/>
      <c r="B1212" s="87"/>
      <c r="C1212" s="11"/>
      <c r="D1212" s="11"/>
      <c r="E1212" s="11"/>
      <c r="F1212" s="11"/>
      <c r="G1212" s="13"/>
      <c r="H1212" s="11"/>
      <c r="I1212" s="37"/>
      <c r="J1212" s="11"/>
      <c r="K1212" s="11"/>
      <c r="L1212" s="11"/>
      <c r="M1212" s="115"/>
      <c r="N1212" s="30"/>
      <c r="O1212" s="115"/>
      <c r="P1212" s="11"/>
      <c r="Q1212" s="11"/>
      <c r="R1212" s="11"/>
      <c r="S1212" s="11"/>
      <c r="T1212" s="11"/>
      <c r="U1212" s="107"/>
      <c r="V1212" s="11"/>
      <c r="W1212" s="11"/>
      <c r="X1212" s="11"/>
      <c r="Y1212" s="11"/>
    </row>
    <row r="1213" spans="1:25" ht="15" customHeight="1" x14ac:dyDescent="0.25">
      <c r="A1213" s="102"/>
      <c r="B1213" s="87"/>
      <c r="C1213" s="11"/>
      <c r="D1213" s="11"/>
      <c r="E1213" s="11"/>
      <c r="F1213" s="11"/>
      <c r="G1213" s="13"/>
      <c r="H1213" s="11"/>
      <c r="I1213" s="37"/>
      <c r="J1213" s="11"/>
      <c r="K1213" s="11"/>
      <c r="L1213" s="11"/>
      <c r="M1213" s="115"/>
      <c r="N1213" s="30"/>
      <c r="O1213" s="115"/>
      <c r="P1213" s="11"/>
      <c r="Q1213" s="11"/>
      <c r="R1213" s="11"/>
      <c r="S1213" s="11"/>
      <c r="T1213" s="11"/>
      <c r="U1213" s="107"/>
      <c r="V1213" s="11"/>
      <c r="W1213" s="11"/>
      <c r="X1213" s="11"/>
      <c r="Y1213" s="11"/>
    </row>
    <row r="1214" spans="1:25" ht="15" customHeight="1" x14ac:dyDescent="0.25">
      <c r="A1214" s="102"/>
      <c r="B1214" s="87"/>
      <c r="C1214" s="11"/>
      <c r="D1214" s="11"/>
      <c r="E1214" s="11"/>
      <c r="F1214" s="11"/>
      <c r="G1214" s="13"/>
      <c r="H1214" s="11"/>
      <c r="I1214" s="37"/>
      <c r="J1214" s="11"/>
      <c r="K1214" s="11"/>
      <c r="L1214" s="11"/>
      <c r="M1214" s="115"/>
      <c r="N1214" s="30"/>
      <c r="O1214" s="115"/>
      <c r="P1214" s="11"/>
      <c r="Q1214" s="11"/>
      <c r="R1214" s="11"/>
      <c r="S1214" s="11"/>
      <c r="T1214" s="11"/>
      <c r="U1214" s="107"/>
      <c r="V1214" s="11"/>
      <c r="W1214" s="11"/>
      <c r="X1214" s="11"/>
      <c r="Y1214" s="11"/>
    </row>
    <row r="1215" spans="1:25" ht="15" customHeight="1" x14ac:dyDescent="0.25">
      <c r="A1215" s="102"/>
      <c r="B1215" s="87"/>
      <c r="C1215" s="11"/>
      <c r="D1215" s="11"/>
      <c r="E1215" s="11"/>
      <c r="F1215" s="11"/>
      <c r="G1215" s="13"/>
      <c r="H1215" s="11"/>
      <c r="I1215" s="37"/>
      <c r="J1215" s="11"/>
      <c r="K1215" s="11"/>
      <c r="L1215" s="11"/>
      <c r="M1215" s="115"/>
      <c r="N1215" s="30"/>
      <c r="O1215" s="115"/>
      <c r="P1215" s="11"/>
      <c r="Q1215" s="11"/>
      <c r="R1215" s="11"/>
      <c r="S1215" s="11"/>
      <c r="T1215" s="11"/>
      <c r="U1215" s="107"/>
      <c r="V1215" s="11"/>
      <c r="W1215" s="11"/>
      <c r="X1215" s="11"/>
      <c r="Y1215" s="11"/>
    </row>
    <row r="1216" spans="1:25" ht="15" customHeight="1" x14ac:dyDescent="0.25">
      <c r="A1216" s="102"/>
      <c r="B1216" s="87"/>
      <c r="C1216" s="11"/>
      <c r="D1216" s="11"/>
      <c r="E1216" s="11"/>
      <c r="F1216" s="11"/>
      <c r="G1216" s="13"/>
      <c r="H1216" s="11"/>
      <c r="I1216" s="37"/>
      <c r="J1216" s="11"/>
      <c r="K1216" s="11"/>
      <c r="L1216" s="11"/>
      <c r="M1216" s="88"/>
      <c r="N1216" s="30"/>
      <c r="O1216" s="115"/>
      <c r="P1216" s="11"/>
      <c r="Q1216" s="11"/>
      <c r="R1216" s="11"/>
      <c r="S1216" s="11"/>
      <c r="T1216" s="11"/>
      <c r="U1216" s="107"/>
      <c r="V1216" s="11"/>
      <c r="W1216" s="11"/>
      <c r="X1216" s="11"/>
      <c r="Y1216" s="11"/>
    </row>
    <row r="1217" spans="1:25" ht="15" customHeight="1" x14ac:dyDescent="0.25">
      <c r="A1217" s="102"/>
      <c r="B1217" s="87"/>
      <c r="C1217" s="11"/>
      <c r="D1217" s="11"/>
      <c r="E1217" s="11"/>
      <c r="F1217" s="11"/>
      <c r="G1217" s="13"/>
      <c r="H1217" s="11"/>
      <c r="I1217" s="37"/>
      <c r="J1217" s="11"/>
      <c r="K1217" s="11"/>
      <c r="L1217" s="11"/>
      <c r="M1217" s="115"/>
      <c r="N1217" s="30"/>
      <c r="O1217" s="115"/>
      <c r="P1217" s="11"/>
      <c r="Q1217" s="11"/>
      <c r="R1217" s="11"/>
      <c r="S1217" s="11"/>
      <c r="T1217" s="11"/>
      <c r="U1217" s="107"/>
      <c r="V1217" s="11"/>
      <c r="W1217" s="11"/>
      <c r="X1217" s="11"/>
      <c r="Y1217" s="11"/>
    </row>
    <row r="1218" spans="1:25" ht="15" customHeight="1" x14ac:dyDescent="0.25">
      <c r="A1218" s="102"/>
      <c r="B1218" s="87"/>
      <c r="C1218" s="11"/>
      <c r="D1218" s="11"/>
      <c r="E1218" s="11"/>
      <c r="F1218" s="11"/>
      <c r="G1218" s="13"/>
      <c r="H1218" s="11"/>
      <c r="I1218" s="37"/>
      <c r="J1218" s="11"/>
      <c r="K1218" s="11"/>
      <c r="L1218" s="11"/>
      <c r="M1218" s="88"/>
      <c r="N1218" s="30"/>
      <c r="O1218" s="115"/>
      <c r="P1218" s="11"/>
      <c r="Q1218" s="11"/>
      <c r="R1218" s="11"/>
      <c r="S1218" s="11"/>
      <c r="T1218" s="11"/>
      <c r="U1218" s="107"/>
      <c r="V1218" s="11"/>
      <c r="W1218" s="11"/>
      <c r="X1218" s="11"/>
      <c r="Y1218" s="11"/>
    </row>
    <row r="1219" spans="1:25" ht="15" customHeight="1" x14ac:dyDescent="0.25">
      <c r="A1219" s="102"/>
      <c r="B1219" s="87"/>
      <c r="C1219" s="11"/>
      <c r="D1219" s="11"/>
      <c r="E1219" s="11"/>
      <c r="F1219" s="11"/>
      <c r="G1219" s="13"/>
      <c r="H1219" s="11"/>
      <c r="I1219" s="37"/>
      <c r="J1219" s="11"/>
      <c r="K1219" s="11"/>
      <c r="L1219" s="11"/>
      <c r="M1219" s="88"/>
      <c r="N1219" s="30"/>
      <c r="O1219" s="115"/>
      <c r="P1219" s="11"/>
      <c r="Q1219" s="11"/>
      <c r="R1219" s="11"/>
      <c r="S1219" s="11"/>
      <c r="T1219" s="11"/>
      <c r="U1219" s="107"/>
      <c r="V1219" s="11"/>
      <c r="W1219" s="11"/>
      <c r="X1219" s="11"/>
      <c r="Y1219" s="11"/>
    </row>
    <row r="1220" spans="1:25" ht="15" customHeight="1" x14ac:dyDescent="0.25">
      <c r="A1220" s="102"/>
      <c r="B1220" s="87"/>
      <c r="C1220" s="11"/>
      <c r="D1220" s="11"/>
      <c r="E1220" s="11"/>
      <c r="F1220" s="11"/>
      <c r="G1220" s="13"/>
      <c r="H1220" s="11"/>
      <c r="I1220" s="37"/>
      <c r="J1220" s="11"/>
      <c r="K1220" s="11"/>
      <c r="L1220" s="11"/>
      <c r="M1220" s="88"/>
      <c r="N1220" s="30"/>
      <c r="O1220" s="115"/>
      <c r="P1220" s="11"/>
      <c r="Q1220" s="11"/>
      <c r="R1220" s="11"/>
      <c r="S1220" s="11"/>
      <c r="T1220" s="11"/>
      <c r="U1220" s="107"/>
      <c r="V1220" s="11"/>
      <c r="W1220" s="11"/>
      <c r="X1220" s="11"/>
      <c r="Y1220" s="11"/>
    </row>
    <row r="1221" spans="1:25" ht="15" customHeight="1" x14ac:dyDescent="0.25">
      <c r="A1221" s="102"/>
      <c r="B1221" s="87"/>
      <c r="C1221" s="11"/>
      <c r="D1221" s="11"/>
      <c r="E1221" s="11"/>
      <c r="F1221" s="11"/>
      <c r="G1221" s="13"/>
      <c r="H1221" s="11"/>
      <c r="I1221" s="37"/>
      <c r="J1221" s="11"/>
      <c r="K1221" s="11"/>
      <c r="L1221" s="11"/>
      <c r="M1221" s="115"/>
      <c r="N1221" s="30"/>
      <c r="O1221" s="115"/>
      <c r="P1221" s="11"/>
      <c r="Q1221" s="11"/>
      <c r="R1221" s="11"/>
      <c r="S1221" s="11"/>
      <c r="T1221" s="11"/>
      <c r="U1221" s="107"/>
      <c r="V1221" s="11"/>
      <c r="W1221" s="11"/>
      <c r="X1221" s="11"/>
      <c r="Y1221" s="11"/>
    </row>
    <row r="1222" spans="1:25" ht="15" customHeight="1" x14ac:dyDescent="0.25">
      <c r="A1222" s="102"/>
      <c r="B1222" s="87"/>
      <c r="C1222" s="11"/>
      <c r="D1222" s="11"/>
      <c r="E1222" s="11"/>
      <c r="F1222" s="11"/>
      <c r="G1222" s="13"/>
      <c r="H1222" s="11"/>
      <c r="I1222" s="37"/>
      <c r="J1222" s="11"/>
      <c r="K1222" s="11"/>
      <c r="L1222" s="11"/>
      <c r="M1222" s="115"/>
      <c r="N1222" s="30"/>
      <c r="O1222" s="115"/>
      <c r="P1222" s="11"/>
      <c r="Q1222" s="11"/>
      <c r="R1222" s="11"/>
      <c r="S1222" s="11"/>
      <c r="T1222" s="11"/>
      <c r="U1222" s="107"/>
      <c r="V1222" s="11"/>
      <c r="W1222" s="11"/>
      <c r="X1222" s="11"/>
      <c r="Y1222" s="11"/>
    </row>
    <row r="1223" spans="1:25" ht="15" customHeight="1" x14ac:dyDescent="0.25">
      <c r="A1223" s="102"/>
      <c r="B1223" s="87"/>
      <c r="C1223" s="11"/>
      <c r="D1223" s="11"/>
      <c r="E1223" s="11"/>
      <c r="F1223" s="11"/>
      <c r="G1223" s="13"/>
      <c r="H1223" s="11"/>
      <c r="I1223" s="37"/>
      <c r="J1223" s="11"/>
      <c r="K1223" s="11"/>
      <c r="L1223" s="11"/>
      <c r="M1223" s="115"/>
      <c r="N1223" s="30"/>
      <c r="O1223" s="115"/>
      <c r="P1223" s="11"/>
      <c r="Q1223" s="11"/>
      <c r="R1223" s="11"/>
      <c r="S1223" s="11"/>
      <c r="T1223" s="11"/>
      <c r="U1223" s="107"/>
      <c r="V1223" s="11"/>
      <c r="W1223" s="11"/>
      <c r="X1223" s="11"/>
      <c r="Y1223" s="11"/>
    </row>
    <row r="1224" spans="1:25" ht="15" customHeight="1" x14ac:dyDescent="0.25">
      <c r="A1224" s="102"/>
      <c r="B1224" s="87"/>
      <c r="C1224" s="11"/>
      <c r="D1224" s="11"/>
      <c r="E1224" s="11"/>
      <c r="F1224" s="11"/>
      <c r="G1224" s="13"/>
      <c r="H1224" s="11"/>
      <c r="I1224" s="37"/>
      <c r="J1224" s="11"/>
      <c r="K1224" s="11"/>
      <c r="L1224" s="11"/>
      <c r="M1224" s="115"/>
      <c r="N1224" s="30"/>
      <c r="O1224" s="115"/>
      <c r="P1224" s="11"/>
      <c r="Q1224" s="11"/>
      <c r="R1224" s="11"/>
      <c r="S1224" s="11"/>
      <c r="T1224" s="11"/>
      <c r="U1224" s="107"/>
      <c r="V1224" s="11"/>
      <c r="W1224" s="11"/>
      <c r="X1224" s="11"/>
      <c r="Y1224" s="11"/>
    </row>
    <row r="1225" spans="1:25" ht="15" customHeight="1" x14ac:dyDescent="0.25">
      <c r="A1225" s="102"/>
      <c r="B1225" s="87"/>
      <c r="C1225" s="11"/>
      <c r="D1225" s="11"/>
      <c r="E1225" s="11"/>
      <c r="F1225" s="11"/>
      <c r="G1225" s="13"/>
      <c r="H1225" s="11"/>
      <c r="I1225" s="37"/>
      <c r="J1225" s="11"/>
      <c r="K1225" s="11"/>
      <c r="L1225" s="11"/>
      <c r="M1225" s="115"/>
      <c r="N1225" s="30"/>
      <c r="O1225" s="115"/>
      <c r="P1225" s="11"/>
      <c r="Q1225" s="11"/>
      <c r="R1225" s="11"/>
      <c r="S1225" s="11"/>
      <c r="T1225" s="11"/>
      <c r="U1225" s="107"/>
      <c r="V1225" s="11"/>
      <c r="W1225" s="11"/>
      <c r="X1225" s="11"/>
      <c r="Y1225" s="11"/>
    </row>
    <row r="1226" spans="1:25" ht="15" customHeight="1" x14ac:dyDescent="0.25">
      <c r="A1226" s="102"/>
      <c r="B1226" s="87"/>
      <c r="C1226" s="11"/>
      <c r="D1226" s="11"/>
      <c r="E1226" s="11"/>
      <c r="F1226" s="11"/>
      <c r="G1226" s="13"/>
      <c r="H1226" s="11"/>
      <c r="I1226" s="37"/>
      <c r="J1226" s="11"/>
      <c r="K1226" s="11"/>
      <c r="L1226" s="11"/>
      <c r="M1226" s="115"/>
      <c r="N1226" s="30"/>
      <c r="O1226" s="115"/>
      <c r="P1226" s="11"/>
      <c r="Q1226" s="11"/>
      <c r="R1226" s="11"/>
      <c r="S1226" s="11"/>
      <c r="T1226" s="11"/>
      <c r="U1226" s="107"/>
      <c r="V1226" s="11"/>
      <c r="W1226" s="11"/>
      <c r="X1226" s="11"/>
      <c r="Y1226" s="11"/>
    </row>
    <row r="1227" spans="1:25" ht="15" customHeight="1" x14ac:dyDescent="0.25">
      <c r="A1227" s="102"/>
      <c r="B1227" s="87"/>
      <c r="C1227" s="11"/>
      <c r="D1227" s="11"/>
      <c r="E1227" s="11"/>
      <c r="F1227" s="11"/>
      <c r="G1227" s="13"/>
      <c r="H1227" s="11"/>
      <c r="I1227" s="37"/>
      <c r="J1227" s="11"/>
      <c r="K1227" s="11"/>
      <c r="L1227" s="11"/>
      <c r="M1227" s="115"/>
      <c r="N1227" s="30"/>
      <c r="O1227" s="115"/>
      <c r="P1227" s="11"/>
      <c r="Q1227" s="11"/>
      <c r="R1227" s="11"/>
      <c r="S1227" s="11"/>
      <c r="T1227" s="11"/>
      <c r="U1227" s="107"/>
      <c r="V1227" s="11"/>
      <c r="W1227" s="11"/>
      <c r="X1227" s="11"/>
      <c r="Y1227" s="11"/>
    </row>
    <row r="1228" spans="1:25" ht="15" customHeight="1" x14ac:dyDescent="0.25">
      <c r="A1228" s="102"/>
      <c r="B1228" s="87"/>
      <c r="C1228" s="11"/>
      <c r="D1228" s="11"/>
      <c r="E1228" s="11"/>
      <c r="F1228" s="11"/>
      <c r="G1228" s="13"/>
      <c r="H1228" s="11"/>
      <c r="I1228" s="37"/>
      <c r="J1228" s="11"/>
      <c r="K1228" s="11"/>
      <c r="L1228" s="11"/>
      <c r="M1228" s="115"/>
      <c r="N1228" s="30"/>
      <c r="O1228" s="115"/>
      <c r="P1228" s="11"/>
      <c r="Q1228" s="11"/>
      <c r="R1228" s="11"/>
      <c r="S1228" s="11"/>
      <c r="T1228" s="11"/>
      <c r="U1228" s="107"/>
      <c r="V1228" s="11"/>
      <c r="W1228" s="11"/>
      <c r="X1228" s="11"/>
      <c r="Y1228" s="11"/>
    </row>
    <row r="1229" spans="1:25" ht="15" customHeight="1" x14ac:dyDescent="0.25">
      <c r="A1229" s="102"/>
      <c r="B1229" s="87"/>
      <c r="C1229" s="11"/>
      <c r="D1229" s="11"/>
      <c r="E1229" s="11"/>
      <c r="F1229" s="11"/>
      <c r="G1229" s="13"/>
      <c r="H1229" s="11"/>
      <c r="I1229" s="37"/>
      <c r="J1229" s="11"/>
      <c r="K1229" s="11"/>
      <c r="L1229" s="11"/>
      <c r="M1229" s="115"/>
      <c r="N1229" s="30"/>
      <c r="O1229" s="115"/>
      <c r="P1229" s="11"/>
      <c r="Q1229" s="11"/>
      <c r="R1229" s="11"/>
      <c r="S1229" s="11"/>
      <c r="T1229" s="11"/>
      <c r="U1229" s="107"/>
      <c r="V1229" s="11"/>
      <c r="W1229" s="11"/>
      <c r="X1229" s="11"/>
      <c r="Y1229" s="11"/>
    </row>
    <row r="1230" spans="1:25" ht="15" customHeight="1" x14ac:dyDescent="0.25">
      <c r="A1230" s="102"/>
      <c r="B1230" s="87"/>
      <c r="C1230" s="11"/>
      <c r="D1230" s="11"/>
      <c r="E1230" s="11"/>
      <c r="F1230" s="11"/>
      <c r="G1230" s="13"/>
      <c r="H1230" s="11"/>
      <c r="I1230" s="37"/>
      <c r="J1230" s="11"/>
      <c r="K1230" s="11"/>
      <c r="L1230" s="11"/>
      <c r="M1230" s="115"/>
      <c r="N1230" s="30"/>
      <c r="O1230" s="115"/>
      <c r="P1230" s="11"/>
      <c r="Q1230" s="11"/>
      <c r="R1230" s="11"/>
      <c r="S1230" s="11"/>
      <c r="T1230" s="11"/>
      <c r="U1230" s="107"/>
      <c r="V1230" s="11"/>
      <c r="W1230" s="11"/>
      <c r="X1230" s="11"/>
      <c r="Y1230" s="11"/>
    </row>
    <row r="1231" spans="1:25" ht="15" customHeight="1" x14ac:dyDescent="0.25">
      <c r="A1231" s="102"/>
      <c r="B1231" s="87"/>
      <c r="C1231" s="11"/>
      <c r="D1231" s="11"/>
      <c r="E1231" s="11"/>
      <c r="F1231" s="11"/>
      <c r="G1231" s="13"/>
      <c r="H1231" s="11"/>
      <c r="I1231" s="37"/>
      <c r="J1231" s="11"/>
      <c r="K1231" s="11"/>
      <c r="L1231" s="11"/>
      <c r="M1231" s="115"/>
      <c r="N1231" s="30"/>
      <c r="O1231" s="115"/>
      <c r="P1231" s="11"/>
      <c r="Q1231" s="11"/>
      <c r="R1231" s="11"/>
      <c r="S1231" s="11"/>
      <c r="T1231" s="11"/>
      <c r="U1231" s="107"/>
      <c r="V1231" s="11"/>
      <c r="W1231" s="11"/>
      <c r="X1231" s="11"/>
      <c r="Y1231" s="11"/>
    </row>
    <row r="1232" spans="1:25" ht="15" customHeight="1" x14ac:dyDescent="0.25">
      <c r="A1232" s="102"/>
      <c r="B1232" s="87"/>
      <c r="C1232" s="11"/>
      <c r="D1232" s="11"/>
      <c r="E1232" s="11"/>
      <c r="F1232" s="11"/>
      <c r="G1232" s="13"/>
      <c r="H1232" s="11"/>
      <c r="I1232" s="37"/>
      <c r="J1232" s="11"/>
      <c r="K1232" s="11"/>
      <c r="L1232" s="11"/>
      <c r="M1232" s="115"/>
      <c r="N1232" s="30"/>
      <c r="O1232" s="115"/>
      <c r="P1232" s="11"/>
      <c r="Q1232" s="11"/>
      <c r="R1232" s="11"/>
      <c r="S1232" s="11"/>
      <c r="T1232" s="11"/>
      <c r="U1232" s="107"/>
      <c r="V1232" s="11"/>
      <c r="W1232" s="11"/>
      <c r="X1232" s="11"/>
      <c r="Y1232" s="11"/>
    </row>
    <row r="1233" spans="1:25" ht="15" customHeight="1" x14ac:dyDescent="0.25">
      <c r="A1233" s="102"/>
      <c r="B1233" s="87"/>
      <c r="C1233" s="11"/>
      <c r="D1233" s="11"/>
      <c r="E1233" s="11"/>
      <c r="F1233" s="11"/>
      <c r="G1233" s="13"/>
      <c r="H1233" s="11"/>
      <c r="I1233" s="37"/>
      <c r="J1233" s="11"/>
      <c r="K1233" s="11"/>
      <c r="L1233" s="11"/>
      <c r="M1233" s="115"/>
      <c r="N1233" s="30"/>
      <c r="O1233" s="115"/>
      <c r="P1233" s="11"/>
      <c r="Q1233" s="11"/>
      <c r="R1233" s="11"/>
      <c r="S1233" s="11"/>
      <c r="T1233" s="11"/>
      <c r="U1233" s="107"/>
      <c r="V1233" s="11"/>
      <c r="W1233" s="11"/>
      <c r="X1233" s="11"/>
      <c r="Y1233" s="11"/>
    </row>
    <row r="1234" spans="1:25" ht="15" customHeight="1" x14ac:dyDescent="0.25">
      <c r="A1234" s="102"/>
      <c r="B1234" s="87"/>
      <c r="C1234" s="11"/>
      <c r="D1234" s="11"/>
      <c r="E1234" s="11"/>
      <c r="F1234" s="11"/>
      <c r="G1234" s="13"/>
      <c r="H1234" s="11"/>
      <c r="I1234" s="37"/>
      <c r="J1234" s="11"/>
      <c r="K1234" s="11"/>
      <c r="L1234" s="11"/>
      <c r="M1234" s="115"/>
      <c r="N1234" s="30"/>
      <c r="O1234" s="115"/>
      <c r="P1234" s="11"/>
      <c r="Q1234" s="11"/>
      <c r="R1234" s="11"/>
      <c r="S1234" s="11"/>
      <c r="T1234" s="11"/>
      <c r="U1234" s="107"/>
      <c r="V1234" s="11"/>
      <c r="W1234" s="11"/>
      <c r="X1234" s="11"/>
      <c r="Y1234" s="11"/>
    </row>
    <row r="1235" spans="1:25" ht="15" customHeight="1" x14ac:dyDescent="0.25">
      <c r="A1235" s="102"/>
      <c r="B1235" s="87"/>
      <c r="C1235" s="11"/>
      <c r="D1235" s="11"/>
      <c r="E1235" s="11"/>
      <c r="F1235" s="11"/>
      <c r="G1235" s="13"/>
      <c r="H1235" s="11"/>
      <c r="I1235" s="37"/>
      <c r="J1235" s="11"/>
      <c r="K1235" s="11"/>
      <c r="L1235" s="11"/>
      <c r="M1235" s="115"/>
      <c r="N1235" s="30"/>
      <c r="O1235" s="115"/>
      <c r="P1235" s="11"/>
      <c r="Q1235" s="11"/>
      <c r="R1235" s="11"/>
      <c r="S1235" s="11"/>
      <c r="T1235" s="11"/>
      <c r="U1235" s="107"/>
      <c r="V1235" s="11"/>
      <c r="W1235" s="11"/>
      <c r="X1235" s="11"/>
      <c r="Y1235" s="11"/>
    </row>
    <row r="1236" spans="1:25" ht="15" customHeight="1" x14ac:dyDescent="0.25">
      <c r="A1236" s="102"/>
      <c r="B1236" s="87"/>
      <c r="C1236" s="11"/>
      <c r="D1236" s="11"/>
      <c r="E1236" s="11"/>
      <c r="F1236" s="11"/>
      <c r="G1236" s="13"/>
      <c r="H1236" s="11"/>
      <c r="I1236" s="37"/>
      <c r="J1236" s="11"/>
      <c r="K1236" s="11"/>
      <c r="L1236" s="11"/>
      <c r="M1236" s="88"/>
      <c r="N1236" s="30"/>
      <c r="O1236" s="115"/>
      <c r="P1236" s="11"/>
      <c r="Q1236" s="11"/>
      <c r="R1236" s="11"/>
      <c r="S1236" s="11"/>
      <c r="T1236" s="11"/>
      <c r="U1236" s="107"/>
      <c r="V1236" s="11"/>
      <c r="W1236" s="11"/>
      <c r="X1236" s="11"/>
      <c r="Y1236" s="11"/>
    </row>
    <row r="1237" spans="1:25" ht="15" customHeight="1" x14ac:dyDescent="0.25">
      <c r="A1237" s="102"/>
      <c r="B1237" s="87"/>
      <c r="C1237" s="11"/>
      <c r="D1237" s="11"/>
      <c r="E1237" s="11"/>
      <c r="F1237" s="11"/>
      <c r="G1237" s="13"/>
      <c r="H1237" s="11"/>
      <c r="I1237" s="37"/>
      <c r="J1237" s="11"/>
      <c r="K1237" s="11"/>
      <c r="L1237" s="11"/>
      <c r="M1237" s="88"/>
      <c r="N1237" s="30"/>
      <c r="O1237" s="115"/>
      <c r="P1237" s="11"/>
      <c r="Q1237" s="11"/>
      <c r="R1237" s="11"/>
      <c r="S1237" s="11"/>
      <c r="T1237" s="11"/>
      <c r="U1237" s="107"/>
      <c r="V1237" s="11"/>
      <c r="W1237" s="11"/>
      <c r="X1237" s="11"/>
      <c r="Y1237" s="11"/>
    </row>
    <row r="1238" spans="1:25" ht="15" customHeight="1" x14ac:dyDescent="0.25">
      <c r="A1238" s="102"/>
      <c r="B1238" s="87"/>
      <c r="C1238" s="11"/>
      <c r="D1238" s="11"/>
      <c r="E1238" s="11"/>
      <c r="F1238" s="11"/>
      <c r="G1238" s="13"/>
      <c r="H1238" s="11"/>
      <c r="I1238" s="37"/>
      <c r="J1238" s="11"/>
      <c r="K1238" s="11"/>
      <c r="L1238" s="11"/>
      <c r="M1238" s="115"/>
      <c r="N1238" s="30"/>
      <c r="O1238" s="115"/>
      <c r="P1238" s="11"/>
      <c r="Q1238" s="11"/>
      <c r="R1238" s="11"/>
      <c r="S1238" s="11"/>
      <c r="T1238" s="11"/>
      <c r="U1238" s="107"/>
      <c r="V1238" s="11"/>
      <c r="W1238" s="11"/>
      <c r="X1238" s="11"/>
      <c r="Y1238" s="11"/>
    </row>
    <row r="1239" spans="1:25" ht="15" customHeight="1" x14ac:dyDescent="0.25">
      <c r="A1239" s="102"/>
      <c r="B1239" s="87"/>
      <c r="C1239" s="11"/>
      <c r="D1239" s="11"/>
      <c r="E1239" s="11"/>
      <c r="F1239" s="11"/>
      <c r="G1239" s="13"/>
      <c r="H1239" s="11"/>
      <c r="I1239" s="37"/>
      <c r="J1239" s="11"/>
      <c r="K1239" s="11"/>
      <c r="L1239" s="11"/>
      <c r="M1239" s="115"/>
      <c r="N1239" s="30"/>
      <c r="O1239" s="115"/>
      <c r="P1239" s="11"/>
      <c r="Q1239" s="11"/>
      <c r="R1239" s="11"/>
      <c r="S1239" s="11"/>
      <c r="T1239" s="11"/>
      <c r="U1239" s="107"/>
      <c r="V1239" s="11"/>
      <c r="W1239" s="11"/>
      <c r="X1239" s="11"/>
      <c r="Y1239" s="11"/>
    </row>
    <row r="1240" spans="1:25" ht="15" customHeight="1" x14ac:dyDescent="0.25">
      <c r="A1240" s="102"/>
      <c r="B1240" s="87"/>
      <c r="C1240" s="11"/>
      <c r="D1240" s="11"/>
      <c r="E1240" s="11"/>
      <c r="F1240" s="11"/>
      <c r="G1240" s="13"/>
      <c r="H1240" s="11"/>
      <c r="I1240" s="37"/>
      <c r="J1240" s="11"/>
      <c r="K1240" s="11"/>
      <c r="L1240" s="11"/>
      <c r="M1240" s="115"/>
      <c r="N1240" s="30"/>
      <c r="O1240" s="115"/>
      <c r="P1240" s="11"/>
      <c r="Q1240" s="11"/>
      <c r="R1240" s="11"/>
      <c r="S1240" s="11"/>
      <c r="T1240" s="11"/>
      <c r="U1240" s="107"/>
      <c r="V1240" s="11"/>
      <c r="W1240" s="11"/>
      <c r="X1240" s="11"/>
      <c r="Y1240" s="11"/>
    </row>
    <row r="1241" spans="1:25" ht="15" customHeight="1" x14ac:dyDescent="0.25">
      <c r="A1241" s="102"/>
      <c r="B1241" s="87"/>
      <c r="C1241" s="11"/>
      <c r="D1241" s="11"/>
      <c r="E1241" s="11"/>
      <c r="F1241" s="11"/>
      <c r="G1241" s="13"/>
      <c r="H1241" s="11"/>
      <c r="I1241" s="37"/>
      <c r="J1241" s="11"/>
      <c r="K1241" s="11"/>
      <c r="L1241" s="11"/>
      <c r="M1241" s="115"/>
      <c r="N1241" s="30"/>
      <c r="O1241" s="115"/>
      <c r="P1241" s="11"/>
      <c r="Q1241" s="11"/>
      <c r="R1241" s="11"/>
      <c r="S1241" s="11"/>
      <c r="T1241" s="11"/>
      <c r="U1241" s="107"/>
      <c r="V1241" s="11"/>
      <c r="W1241" s="11"/>
      <c r="X1241" s="11"/>
      <c r="Y1241" s="11"/>
    </row>
    <row r="1242" spans="1:25" ht="15" customHeight="1" x14ac:dyDescent="0.25">
      <c r="A1242" s="102"/>
      <c r="B1242" s="87"/>
      <c r="C1242" s="11"/>
      <c r="D1242" s="11"/>
      <c r="E1242" s="11"/>
      <c r="F1242" s="11"/>
      <c r="G1242" s="13"/>
      <c r="H1242" s="11"/>
      <c r="I1242" s="37"/>
      <c r="J1242" s="11"/>
      <c r="K1242" s="11"/>
      <c r="L1242" s="11"/>
      <c r="M1242" s="115"/>
      <c r="N1242" s="30"/>
      <c r="O1242" s="115"/>
      <c r="P1242" s="11"/>
      <c r="Q1242" s="11"/>
      <c r="R1242" s="11"/>
      <c r="S1242" s="11"/>
      <c r="T1242" s="11"/>
      <c r="U1242" s="107"/>
      <c r="V1242" s="11"/>
      <c r="W1242" s="11"/>
      <c r="X1242" s="11"/>
      <c r="Y1242" s="11"/>
    </row>
    <row r="1243" spans="1:25" ht="15" customHeight="1" x14ac:dyDescent="0.25">
      <c r="A1243" s="102"/>
      <c r="B1243" s="87"/>
      <c r="C1243" s="11"/>
      <c r="D1243" s="11"/>
      <c r="E1243" s="11"/>
      <c r="F1243" s="11"/>
      <c r="G1243" s="13"/>
      <c r="H1243" s="11"/>
      <c r="I1243" s="37"/>
      <c r="J1243" s="11"/>
      <c r="K1243" s="11"/>
      <c r="L1243" s="11"/>
      <c r="M1243" s="115"/>
      <c r="N1243" s="30"/>
      <c r="O1243" s="115"/>
      <c r="P1243" s="11"/>
      <c r="Q1243" s="11"/>
      <c r="R1243" s="11"/>
      <c r="S1243" s="11"/>
      <c r="T1243" s="11"/>
      <c r="U1243" s="107"/>
      <c r="V1243" s="11"/>
      <c r="W1243" s="11"/>
      <c r="X1243" s="11"/>
      <c r="Y1243" s="11"/>
    </row>
    <row r="1244" spans="1:25" ht="15" customHeight="1" x14ac:dyDescent="0.25">
      <c r="A1244" s="102"/>
      <c r="B1244" s="87"/>
      <c r="C1244" s="11"/>
      <c r="D1244" s="11"/>
      <c r="E1244" s="11"/>
      <c r="F1244" s="11"/>
      <c r="G1244" s="13"/>
      <c r="H1244" s="11"/>
      <c r="I1244" s="37"/>
      <c r="J1244" s="11"/>
      <c r="K1244" s="11"/>
      <c r="L1244" s="11"/>
      <c r="M1244" s="115"/>
      <c r="N1244" s="30"/>
      <c r="O1244" s="115"/>
      <c r="P1244" s="11"/>
      <c r="Q1244" s="11"/>
      <c r="R1244" s="11"/>
      <c r="S1244" s="11"/>
      <c r="T1244" s="11"/>
      <c r="U1244" s="107"/>
      <c r="V1244" s="11"/>
      <c r="W1244" s="11"/>
      <c r="X1244" s="11"/>
      <c r="Y1244" s="11"/>
    </row>
    <row r="1245" spans="1:25" ht="15" customHeight="1" x14ac:dyDescent="0.25">
      <c r="A1245" s="102"/>
      <c r="B1245" s="87"/>
      <c r="C1245" s="11"/>
      <c r="D1245" s="11"/>
      <c r="E1245" s="11"/>
      <c r="F1245" s="11"/>
      <c r="G1245" s="13"/>
      <c r="H1245" s="11"/>
      <c r="I1245" s="37"/>
      <c r="J1245" s="11"/>
      <c r="K1245" s="11"/>
      <c r="L1245" s="11"/>
      <c r="M1245" s="115"/>
      <c r="N1245" s="30"/>
      <c r="O1245" s="115"/>
      <c r="P1245" s="11"/>
      <c r="Q1245" s="11"/>
      <c r="R1245" s="11"/>
      <c r="S1245" s="11"/>
      <c r="T1245" s="11"/>
      <c r="U1245" s="107"/>
      <c r="V1245" s="11"/>
      <c r="W1245" s="11"/>
      <c r="X1245" s="11"/>
      <c r="Y1245" s="11"/>
    </row>
    <row r="1246" spans="1:25" ht="15" customHeight="1" x14ac:dyDescent="0.25">
      <c r="A1246" s="102"/>
      <c r="B1246" s="87"/>
      <c r="C1246" s="11"/>
      <c r="D1246" s="11"/>
      <c r="E1246" s="11"/>
      <c r="F1246" s="11"/>
      <c r="G1246" s="13"/>
      <c r="H1246" s="11"/>
      <c r="I1246" s="37"/>
      <c r="J1246" s="11"/>
      <c r="K1246" s="11"/>
      <c r="L1246" s="11"/>
      <c r="M1246" s="88"/>
      <c r="N1246" s="30"/>
      <c r="O1246" s="115"/>
      <c r="P1246" s="11"/>
      <c r="Q1246" s="11"/>
      <c r="R1246" s="11"/>
      <c r="S1246" s="11"/>
      <c r="T1246" s="11"/>
      <c r="U1246" s="107"/>
      <c r="V1246" s="11"/>
      <c r="W1246" s="11"/>
      <c r="X1246" s="11"/>
      <c r="Y1246" s="11"/>
    </row>
    <row r="1247" spans="1:25" ht="15" customHeight="1" x14ac:dyDescent="0.25">
      <c r="A1247" s="102"/>
      <c r="B1247" s="87"/>
      <c r="C1247" s="11"/>
      <c r="D1247" s="11"/>
      <c r="E1247" s="11"/>
      <c r="F1247" s="11"/>
      <c r="G1247" s="13"/>
      <c r="H1247" s="11"/>
      <c r="I1247" s="37"/>
      <c r="J1247" s="11"/>
      <c r="K1247" s="11"/>
      <c r="L1247" s="11"/>
      <c r="M1247" s="115"/>
      <c r="N1247" s="30"/>
      <c r="O1247" s="115"/>
      <c r="P1247" s="11"/>
      <c r="Q1247" s="11"/>
      <c r="R1247" s="11"/>
      <c r="S1247" s="11"/>
      <c r="T1247" s="11"/>
      <c r="U1247" s="107"/>
      <c r="V1247" s="11"/>
      <c r="W1247" s="11"/>
      <c r="X1247" s="11"/>
      <c r="Y1247" s="11"/>
    </row>
    <row r="1248" spans="1:25" ht="15" customHeight="1" x14ac:dyDescent="0.25">
      <c r="A1248" s="102"/>
      <c r="B1248" s="87"/>
      <c r="C1248" s="11"/>
      <c r="D1248" s="11"/>
      <c r="E1248" s="11"/>
      <c r="F1248" s="11"/>
      <c r="G1248" s="13"/>
      <c r="H1248" s="11"/>
      <c r="I1248" s="37"/>
      <c r="J1248" s="11"/>
      <c r="K1248" s="11"/>
      <c r="L1248" s="11"/>
      <c r="M1248" s="115"/>
      <c r="N1248" s="30"/>
      <c r="O1248" s="115"/>
      <c r="P1248" s="11"/>
      <c r="Q1248" s="11"/>
      <c r="R1248" s="11"/>
      <c r="S1248" s="11"/>
      <c r="T1248" s="11"/>
      <c r="U1248" s="107"/>
      <c r="V1248" s="11"/>
      <c r="W1248" s="11"/>
      <c r="X1248" s="11"/>
      <c r="Y1248" s="11"/>
    </row>
    <row r="1249" spans="1:25" ht="15" customHeight="1" x14ac:dyDescent="0.25">
      <c r="A1249" s="102"/>
      <c r="B1249" s="87"/>
      <c r="C1249" s="11"/>
      <c r="D1249" s="11"/>
      <c r="E1249" s="11"/>
      <c r="F1249" s="11"/>
      <c r="G1249" s="13"/>
      <c r="H1249" s="11"/>
      <c r="I1249" s="37"/>
      <c r="J1249" s="11"/>
      <c r="K1249" s="11"/>
      <c r="L1249" s="11"/>
      <c r="M1249" s="115"/>
      <c r="N1249" s="30"/>
      <c r="O1249" s="115"/>
      <c r="P1249" s="11"/>
      <c r="Q1249" s="11"/>
      <c r="R1249" s="11"/>
      <c r="S1249" s="11"/>
      <c r="T1249" s="11"/>
      <c r="U1249" s="107"/>
      <c r="V1249" s="11"/>
      <c r="W1249" s="11"/>
      <c r="X1249" s="11"/>
      <c r="Y1249" s="11"/>
    </row>
    <row r="1250" spans="1:25" ht="15" customHeight="1" x14ac:dyDescent="0.25">
      <c r="A1250" s="102"/>
      <c r="B1250" s="87"/>
      <c r="C1250" s="11"/>
      <c r="D1250" s="11"/>
      <c r="E1250" s="11"/>
      <c r="F1250" s="11"/>
      <c r="G1250" s="13"/>
      <c r="H1250" s="11"/>
      <c r="I1250" s="37"/>
      <c r="J1250" s="11"/>
      <c r="K1250" s="11"/>
      <c r="L1250" s="11"/>
      <c r="M1250" s="88"/>
      <c r="N1250" s="30"/>
      <c r="O1250" s="115"/>
      <c r="P1250" s="11"/>
      <c r="Q1250" s="11"/>
      <c r="R1250" s="11"/>
      <c r="S1250" s="11"/>
      <c r="T1250" s="11"/>
      <c r="U1250" s="107"/>
      <c r="V1250" s="11"/>
      <c r="W1250" s="11"/>
      <c r="X1250" s="11"/>
      <c r="Y1250" s="11"/>
    </row>
    <row r="1251" spans="1:25" ht="15" customHeight="1" x14ac:dyDescent="0.25">
      <c r="A1251" s="102"/>
      <c r="B1251" s="87"/>
      <c r="C1251" s="11"/>
      <c r="D1251" s="11"/>
      <c r="E1251" s="11"/>
      <c r="F1251" s="11"/>
      <c r="G1251" s="13"/>
      <c r="H1251" s="11"/>
      <c r="I1251" s="37"/>
      <c r="J1251" s="11"/>
      <c r="K1251" s="11"/>
      <c r="L1251" s="11"/>
      <c r="M1251" s="115"/>
      <c r="N1251" s="30"/>
      <c r="O1251" s="115"/>
      <c r="P1251" s="11"/>
      <c r="Q1251" s="11"/>
      <c r="R1251" s="11"/>
      <c r="S1251" s="11"/>
      <c r="T1251" s="11"/>
      <c r="U1251" s="107"/>
      <c r="V1251" s="11"/>
      <c r="W1251" s="11"/>
      <c r="X1251" s="11"/>
      <c r="Y1251" s="11"/>
    </row>
    <row r="1252" spans="1:25" ht="15" customHeight="1" x14ac:dyDescent="0.25">
      <c r="A1252" s="102"/>
      <c r="B1252" s="87"/>
      <c r="C1252" s="11"/>
      <c r="D1252" s="11"/>
      <c r="E1252" s="11"/>
      <c r="F1252" s="11"/>
      <c r="G1252" s="13"/>
      <c r="H1252" s="11"/>
      <c r="I1252" s="37"/>
      <c r="J1252" s="11"/>
      <c r="K1252" s="11"/>
      <c r="L1252" s="11"/>
      <c r="M1252" s="115"/>
      <c r="N1252" s="30"/>
      <c r="O1252" s="115"/>
      <c r="P1252" s="11"/>
      <c r="Q1252" s="11"/>
      <c r="R1252" s="11"/>
      <c r="S1252" s="11"/>
      <c r="T1252" s="11"/>
      <c r="U1252" s="107"/>
      <c r="V1252" s="11"/>
      <c r="W1252" s="11"/>
      <c r="X1252" s="11"/>
      <c r="Y1252" s="11"/>
    </row>
    <row r="1253" spans="1:25" ht="15" customHeight="1" x14ac:dyDescent="0.25">
      <c r="A1253" s="102"/>
      <c r="B1253" s="87"/>
      <c r="C1253" s="11"/>
      <c r="D1253" s="11"/>
      <c r="E1253" s="11"/>
      <c r="F1253" s="11"/>
      <c r="G1253" s="13"/>
      <c r="H1253" s="11"/>
      <c r="I1253" s="37"/>
      <c r="J1253" s="11"/>
      <c r="K1253" s="11"/>
      <c r="L1253" s="11"/>
      <c r="M1253" s="88"/>
      <c r="N1253" s="30"/>
      <c r="O1253" s="115"/>
      <c r="P1253" s="11"/>
      <c r="Q1253" s="11"/>
      <c r="R1253" s="11"/>
      <c r="S1253" s="11"/>
      <c r="T1253" s="11"/>
      <c r="U1253" s="107"/>
      <c r="V1253" s="11"/>
      <c r="W1253" s="11"/>
      <c r="X1253" s="11"/>
      <c r="Y1253" s="11"/>
    </row>
    <row r="1254" spans="1:25" ht="15" customHeight="1" x14ac:dyDescent="0.25">
      <c r="A1254" s="102"/>
      <c r="B1254" s="87"/>
      <c r="C1254" s="11"/>
      <c r="D1254" s="11"/>
      <c r="E1254" s="11"/>
      <c r="F1254" s="11"/>
      <c r="G1254" s="13"/>
      <c r="H1254" s="11"/>
      <c r="I1254" s="37"/>
      <c r="J1254" s="11"/>
      <c r="K1254" s="11"/>
      <c r="L1254" s="11"/>
      <c r="M1254" s="115"/>
      <c r="N1254" s="30"/>
      <c r="O1254" s="115"/>
      <c r="P1254" s="11"/>
      <c r="Q1254" s="11"/>
      <c r="R1254" s="11"/>
      <c r="S1254" s="11"/>
      <c r="T1254" s="11"/>
      <c r="U1254" s="107"/>
      <c r="V1254" s="11"/>
      <c r="W1254" s="11"/>
      <c r="X1254" s="11"/>
      <c r="Y1254" s="11"/>
    </row>
    <row r="1255" spans="1:25" ht="15" customHeight="1" x14ac:dyDescent="0.25">
      <c r="A1255" s="102"/>
      <c r="B1255" s="87"/>
      <c r="C1255" s="11"/>
      <c r="D1255" s="11"/>
      <c r="E1255" s="11"/>
      <c r="F1255" s="11"/>
      <c r="G1255" s="13"/>
      <c r="H1255" s="11"/>
      <c r="I1255" s="37"/>
      <c r="J1255" s="11"/>
      <c r="K1255" s="11"/>
      <c r="L1255" s="11"/>
      <c r="M1255" s="115"/>
      <c r="N1255" s="30"/>
      <c r="O1255" s="115"/>
      <c r="P1255" s="11"/>
      <c r="Q1255" s="11"/>
      <c r="R1255" s="11"/>
      <c r="S1255" s="11"/>
      <c r="T1255" s="11"/>
      <c r="U1255" s="107"/>
      <c r="V1255" s="11"/>
      <c r="W1255" s="11"/>
      <c r="X1255" s="11"/>
      <c r="Y1255" s="11"/>
    </row>
    <row r="1256" spans="1:25" ht="15" customHeight="1" x14ac:dyDescent="0.25">
      <c r="A1256" s="102"/>
      <c r="B1256" s="87"/>
      <c r="C1256" s="11"/>
      <c r="D1256" s="11"/>
      <c r="E1256" s="11"/>
      <c r="F1256" s="11"/>
      <c r="G1256" s="13"/>
      <c r="H1256" s="11"/>
      <c r="I1256" s="37"/>
      <c r="J1256" s="11"/>
      <c r="K1256" s="11"/>
      <c r="L1256" s="11"/>
      <c r="M1256" s="115"/>
      <c r="N1256" s="30"/>
      <c r="O1256" s="115"/>
      <c r="P1256" s="11"/>
      <c r="Q1256" s="11"/>
      <c r="R1256" s="11"/>
      <c r="S1256" s="11"/>
      <c r="T1256" s="11"/>
      <c r="U1256" s="107"/>
      <c r="V1256" s="11"/>
      <c r="W1256" s="11"/>
      <c r="X1256" s="11"/>
      <c r="Y1256" s="11"/>
    </row>
    <row r="1257" spans="1:25" ht="15" customHeight="1" x14ac:dyDescent="0.25">
      <c r="A1257" s="102"/>
      <c r="B1257" s="87"/>
      <c r="C1257" s="11"/>
      <c r="D1257" s="11"/>
      <c r="E1257" s="11"/>
      <c r="F1257" s="11"/>
      <c r="G1257" s="13"/>
      <c r="H1257" s="11"/>
      <c r="I1257" s="37"/>
      <c r="J1257" s="11"/>
      <c r="K1257" s="11"/>
      <c r="L1257" s="11"/>
      <c r="M1257" s="115"/>
      <c r="N1257" s="30"/>
      <c r="O1257" s="115"/>
      <c r="P1257" s="11"/>
      <c r="Q1257" s="11"/>
      <c r="R1257" s="11"/>
      <c r="S1257" s="11"/>
      <c r="T1257" s="11"/>
      <c r="U1257" s="107"/>
      <c r="V1257" s="11"/>
      <c r="W1257" s="11"/>
      <c r="X1257" s="11"/>
      <c r="Y1257" s="11"/>
    </row>
    <row r="1258" spans="1:25" ht="15" customHeight="1" x14ac:dyDescent="0.25">
      <c r="A1258" s="102"/>
      <c r="B1258" s="87"/>
      <c r="C1258" s="11"/>
      <c r="D1258" s="11"/>
      <c r="E1258" s="11"/>
      <c r="F1258" s="11"/>
      <c r="G1258" s="13"/>
      <c r="H1258" s="11"/>
      <c r="I1258" s="37"/>
      <c r="J1258" s="11"/>
      <c r="K1258" s="11"/>
      <c r="L1258" s="11"/>
      <c r="M1258" s="115"/>
      <c r="N1258" s="30"/>
      <c r="O1258" s="115"/>
      <c r="P1258" s="11"/>
      <c r="Q1258" s="11"/>
      <c r="R1258" s="11"/>
      <c r="S1258" s="11"/>
      <c r="T1258" s="11"/>
      <c r="U1258" s="107"/>
      <c r="V1258" s="11"/>
      <c r="W1258" s="11"/>
      <c r="X1258" s="11"/>
      <c r="Y1258" s="11"/>
    </row>
    <row r="1259" spans="1:25" ht="15" customHeight="1" x14ac:dyDescent="0.25">
      <c r="A1259" s="102"/>
      <c r="B1259" s="87"/>
      <c r="C1259" s="11"/>
      <c r="D1259" s="11"/>
      <c r="E1259" s="11"/>
      <c r="F1259" s="11"/>
      <c r="G1259" s="13"/>
      <c r="H1259" s="11"/>
      <c r="I1259" s="37"/>
      <c r="J1259" s="11"/>
      <c r="K1259" s="11"/>
      <c r="L1259" s="11"/>
      <c r="M1259" s="88"/>
      <c r="N1259" s="30"/>
      <c r="O1259" s="115"/>
      <c r="P1259" s="11"/>
      <c r="Q1259" s="11"/>
      <c r="R1259" s="11"/>
      <c r="S1259" s="11"/>
      <c r="T1259" s="11"/>
      <c r="U1259" s="107"/>
      <c r="V1259" s="11"/>
      <c r="W1259" s="11"/>
      <c r="X1259" s="11"/>
      <c r="Y1259" s="11"/>
    </row>
    <row r="1260" spans="1:25" ht="15" customHeight="1" x14ac:dyDescent="0.25">
      <c r="A1260" s="102"/>
      <c r="B1260" s="87"/>
      <c r="C1260" s="11"/>
      <c r="D1260" s="11"/>
      <c r="E1260" s="11"/>
      <c r="F1260" s="11"/>
      <c r="G1260" s="13"/>
      <c r="H1260" s="11"/>
      <c r="I1260" s="37"/>
      <c r="J1260" s="11"/>
      <c r="K1260" s="11"/>
      <c r="L1260" s="11"/>
      <c r="M1260" s="115"/>
      <c r="N1260" s="30"/>
      <c r="O1260" s="115"/>
      <c r="P1260" s="11"/>
      <c r="Q1260" s="11"/>
      <c r="R1260" s="11"/>
      <c r="S1260" s="11"/>
      <c r="T1260" s="11"/>
      <c r="U1260" s="107"/>
      <c r="V1260" s="11"/>
      <c r="W1260" s="11"/>
      <c r="X1260" s="11"/>
      <c r="Y1260" s="11"/>
    </row>
    <row r="1261" spans="1:25" ht="15" customHeight="1" x14ac:dyDescent="0.25">
      <c r="A1261" s="102"/>
      <c r="B1261" s="87"/>
      <c r="C1261" s="11"/>
      <c r="D1261" s="11"/>
      <c r="E1261" s="11"/>
      <c r="F1261" s="11"/>
      <c r="G1261" s="13"/>
      <c r="H1261" s="11"/>
      <c r="I1261" s="37"/>
      <c r="J1261" s="11"/>
      <c r="K1261" s="11"/>
      <c r="L1261" s="11"/>
      <c r="M1261" s="115"/>
      <c r="N1261" s="30"/>
      <c r="O1261" s="115"/>
      <c r="P1261" s="11"/>
      <c r="Q1261" s="11"/>
      <c r="R1261" s="11"/>
      <c r="S1261" s="11"/>
      <c r="T1261" s="11"/>
      <c r="U1261" s="107"/>
      <c r="V1261" s="11"/>
      <c r="W1261" s="11"/>
      <c r="X1261" s="11"/>
      <c r="Y1261" s="11"/>
    </row>
    <row r="1262" spans="1:25" ht="15" customHeight="1" x14ac:dyDescent="0.25">
      <c r="A1262" s="102"/>
      <c r="B1262" s="87"/>
      <c r="C1262" s="11"/>
      <c r="D1262" s="11"/>
      <c r="E1262" s="11"/>
      <c r="F1262" s="11"/>
      <c r="G1262" s="13"/>
      <c r="H1262" s="11"/>
      <c r="I1262" s="37"/>
      <c r="J1262" s="11"/>
      <c r="K1262" s="11"/>
      <c r="L1262" s="11"/>
      <c r="M1262" s="115"/>
      <c r="N1262" s="30"/>
      <c r="O1262" s="115"/>
      <c r="P1262" s="11"/>
      <c r="Q1262" s="11"/>
      <c r="R1262" s="11"/>
      <c r="S1262" s="11"/>
      <c r="T1262" s="11"/>
      <c r="U1262" s="107"/>
      <c r="V1262" s="11"/>
      <c r="W1262" s="11"/>
      <c r="X1262" s="11"/>
      <c r="Y1262" s="11"/>
    </row>
    <row r="1263" spans="1:25" ht="15" customHeight="1" x14ac:dyDescent="0.25">
      <c r="A1263" s="102"/>
      <c r="B1263" s="87"/>
      <c r="C1263" s="11"/>
      <c r="D1263" s="11"/>
      <c r="E1263" s="11"/>
      <c r="F1263" s="11"/>
      <c r="G1263" s="13"/>
      <c r="H1263" s="11"/>
      <c r="I1263" s="37"/>
      <c r="J1263" s="11"/>
      <c r="K1263" s="11"/>
      <c r="L1263" s="11"/>
      <c r="M1263" s="115"/>
      <c r="N1263" s="30"/>
      <c r="O1263" s="115"/>
      <c r="P1263" s="11"/>
      <c r="Q1263" s="11"/>
      <c r="R1263" s="11"/>
      <c r="S1263" s="11"/>
      <c r="T1263" s="11"/>
      <c r="U1263" s="107"/>
      <c r="V1263" s="11"/>
      <c r="W1263" s="11"/>
      <c r="X1263" s="11"/>
      <c r="Y1263" s="11"/>
    </row>
    <row r="1264" spans="1:25" ht="15" customHeight="1" x14ac:dyDescent="0.25">
      <c r="A1264" s="102"/>
      <c r="B1264" s="87"/>
      <c r="C1264" s="11"/>
      <c r="D1264" s="11"/>
      <c r="E1264" s="11"/>
      <c r="F1264" s="11"/>
      <c r="G1264" s="13"/>
      <c r="H1264" s="11"/>
      <c r="I1264" s="37"/>
      <c r="J1264" s="11"/>
      <c r="K1264" s="11"/>
      <c r="L1264" s="11"/>
      <c r="M1264" s="115"/>
      <c r="N1264" s="30"/>
      <c r="O1264" s="115"/>
      <c r="P1264" s="11"/>
      <c r="Q1264" s="11"/>
      <c r="R1264" s="11"/>
      <c r="S1264" s="11"/>
      <c r="T1264" s="11"/>
      <c r="U1264" s="107"/>
      <c r="V1264" s="11"/>
      <c r="W1264" s="11"/>
      <c r="X1264" s="11"/>
      <c r="Y1264" s="11"/>
    </row>
    <row r="1265" spans="1:25" ht="15" customHeight="1" x14ac:dyDescent="0.25">
      <c r="A1265" s="102"/>
      <c r="B1265" s="87"/>
      <c r="C1265" s="11"/>
      <c r="D1265" s="11"/>
      <c r="E1265" s="11"/>
      <c r="F1265" s="11"/>
      <c r="G1265" s="13"/>
      <c r="H1265" s="11"/>
      <c r="I1265" s="37"/>
      <c r="J1265" s="11"/>
      <c r="K1265" s="11"/>
      <c r="L1265" s="11"/>
      <c r="M1265" s="115"/>
      <c r="N1265" s="30"/>
      <c r="O1265" s="115"/>
      <c r="P1265" s="11"/>
      <c r="Q1265" s="11"/>
      <c r="R1265" s="11"/>
      <c r="S1265" s="11"/>
      <c r="T1265" s="11"/>
      <c r="U1265" s="107"/>
      <c r="V1265" s="11"/>
      <c r="W1265" s="11"/>
      <c r="X1265" s="11"/>
      <c r="Y1265" s="11"/>
    </row>
    <row r="1266" spans="1:25" ht="15" customHeight="1" x14ac:dyDescent="0.25">
      <c r="A1266" s="102"/>
      <c r="B1266" s="87"/>
      <c r="C1266" s="11"/>
      <c r="D1266" s="11"/>
      <c r="E1266" s="11"/>
      <c r="F1266" s="11"/>
      <c r="G1266" s="13"/>
      <c r="H1266" s="11"/>
      <c r="I1266" s="37"/>
      <c r="J1266" s="11"/>
      <c r="K1266" s="11"/>
      <c r="L1266" s="11"/>
      <c r="M1266" s="115"/>
      <c r="N1266" s="30"/>
      <c r="O1266" s="115"/>
      <c r="P1266" s="11"/>
      <c r="Q1266" s="11"/>
      <c r="R1266" s="11"/>
      <c r="S1266" s="11"/>
      <c r="T1266" s="11"/>
      <c r="U1266" s="107"/>
      <c r="V1266" s="11"/>
      <c r="W1266" s="11"/>
      <c r="X1266" s="11"/>
      <c r="Y1266" s="11"/>
    </row>
    <row r="1267" spans="1:25" ht="15" customHeight="1" x14ac:dyDescent="0.25">
      <c r="A1267" s="102"/>
      <c r="B1267" s="87"/>
      <c r="C1267" s="11"/>
      <c r="D1267" s="11"/>
      <c r="E1267" s="11"/>
      <c r="F1267" s="11"/>
      <c r="G1267" s="13"/>
      <c r="H1267" s="11"/>
      <c r="I1267" s="37"/>
      <c r="J1267" s="11"/>
      <c r="K1267" s="11"/>
      <c r="L1267" s="11"/>
      <c r="M1267" s="88"/>
      <c r="N1267" s="30"/>
      <c r="O1267" s="115"/>
      <c r="P1267" s="11"/>
      <c r="Q1267" s="11"/>
      <c r="R1267" s="11"/>
      <c r="S1267" s="11"/>
      <c r="T1267" s="11"/>
      <c r="U1267" s="107"/>
      <c r="V1267" s="11"/>
      <c r="W1267" s="11"/>
      <c r="X1267" s="11"/>
      <c r="Y1267" s="11"/>
    </row>
    <row r="1268" spans="1:25" ht="15" customHeight="1" x14ac:dyDescent="0.25">
      <c r="A1268" s="102"/>
      <c r="B1268" s="87"/>
      <c r="C1268" s="11"/>
      <c r="D1268" s="11"/>
      <c r="E1268" s="11"/>
      <c r="F1268" s="11"/>
      <c r="G1268" s="13"/>
      <c r="H1268" s="11"/>
      <c r="I1268" s="37"/>
      <c r="J1268" s="11"/>
      <c r="K1268" s="11"/>
      <c r="L1268" s="11"/>
      <c r="M1268" s="88"/>
      <c r="N1268" s="30"/>
      <c r="O1268" s="115"/>
      <c r="P1268" s="11"/>
      <c r="Q1268" s="11"/>
      <c r="R1268" s="11"/>
      <c r="S1268" s="11"/>
      <c r="T1268" s="11"/>
      <c r="U1268" s="107"/>
      <c r="V1268" s="11"/>
      <c r="W1268" s="11"/>
      <c r="X1268" s="11"/>
      <c r="Y1268" s="11"/>
    </row>
    <row r="1269" spans="1:25" ht="15" customHeight="1" x14ac:dyDescent="0.25">
      <c r="A1269" s="102"/>
      <c r="B1269" s="87"/>
      <c r="C1269" s="11"/>
      <c r="D1269" s="11"/>
      <c r="E1269" s="11"/>
      <c r="F1269" s="11"/>
      <c r="G1269" s="13"/>
      <c r="H1269" s="11"/>
      <c r="I1269" s="37"/>
      <c r="J1269" s="11"/>
      <c r="K1269" s="11"/>
      <c r="L1269" s="11"/>
      <c r="M1269" s="115"/>
      <c r="N1269" s="30"/>
      <c r="O1269" s="115"/>
      <c r="P1269" s="11"/>
      <c r="Q1269" s="11"/>
      <c r="R1269" s="11"/>
      <c r="S1269" s="11"/>
      <c r="T1269" s="11"/>
      <c r="U1269" s="107"/>
      <c r="V1269" s="11"/>
      <c r="W1269" s="11"/>
      <c r="X1269" s="11"/>
      <c r="Y1269" s="11"/>
    </row>
    <row r="1270" spans="1:25" ht="15" customHeight="1" x14ac:dyDescent="0.25">
      <c r="A1270" s="102"/>
      <c r="B1270" s="87"/>
      <c r="C1270" s="11"/>
      <c r="D1270" s="11"/>
      <c r="E1270" s="11"/>
      <c r="F1270" s="11"/>
      <c r="G1270" s="13"/>
      <c r="H1270" s="11"/>
      <c r="I1270" s="37"/>
      <c r="J1270" s="11"/>
      <c r="K1270" s="11"/>
      <c r="L1270" s="11"/>
      <c r="M1270" s="115"/>
      <c r="N1270" s="30"/>
      <c r="O1270" s="115"/>
      <c r="P1270" s="11"/>
      <c r="Q1270" s="11"/>
      <c r="R1270" s="11"/>
      <c r="S1270" s="11"/>
      <c r="T1270" s="11"/>
      <c r="U1270" s="107"/>
      <c r="V1270" s="11"/>
      <c r="W1270" s="11"/>
      <c r="X1270" s="11"/>
      <c r="Y1270" s="11"/>
    </row>
    <row r="1271" spans="1:25" ht="15" customHeight="1" x14ac:dyDescent="0.25">
      <c r="A1271" s="102"/>
      <c r="B1271" s="87"/>
      <c r="C1271" s="11"/>
      <c r="D1271" s="11"/>
      <c r="E1271" s="11"/>
      <c r="F1271" s="11"/>
      <c r="G1271" s="13"/>
      <c r="H1271" s="11"/>
      <c r="I1271" s="37"/>
      <c r="J1271" s="11"/>
      <c r="K1271" s="11"/>
      <c r="L1271" s="11"/>
      <c r="M1271" s="115"/>
      <c r="N1271" s="30"/>
      <c r="O1271" s="115"/>
      <c r="P1271" s="11"/>
      <c r="Q1271" s="11"/>
      <c r="R1271" s="11"/>
      <c r="S1271" s="11"/>
      <c r="T1271" s="11"/>
      <c r="U1271" s="107"/>
      <c r="V1271" s="11"/>
      <c r="W1271" s="11"/>
      <c r="X1271" s="11"/>
      <c r="Y1271" s="11"/>
    </row>
    <row r="1272" spans="1:25" ht="15" customHeight="1" x14ac:dyDescent="0.25">
      <c r="A1272" s="102"/>
      <c r="B1272" s="87"/>
      <c r="C1272" s="11"/>
      <c r="D1272" s="11"/>
      <c r="E1272" s="11"/>
      <c r="F1272" s="11"/>
      <c r="G1272" s="13"/>
      <c r="H1272" s="11"/>
      <c r="I1272" s="37"/>
      <c r="J1272" s="11"/>
      <c r="K1272" s="11"/>
      <c r="L1272" s="11"/>
      <c r="M1272" s="115"/>
      <c r="N1272" s="30"/>
      <c r="O1272" s="115"/>
      <c r="P1272" s="11"/>
      <c r="Q1272" s="11"/>
      <c r="R1272" s="11"/>
      <c r="S1272" s="11"/>
      <c r="T1272" s="11"/>
      <c r="U1272" s="107"/>
      <c r="V1272" s="11"/>
      <c r="W1272" s="11"/>
      <c r="X1272" s="11"/>
      <c r="Y1272" s="11"/>
    </row>
    <row r="1273" spans="1:25" ht="15" customHeight="1" x14ac:dyDescent="0.25">
      <c r="A1273" s="102"/>
      <c r="B1273" s="87"/>
      <c r="C1273" s="11"/>
      <c r="D1273" s="11"/>
      <c r="E1273" s="11"/>
      <c r="F1273" s="11"/>
      <c r="G1273" s="13"/>
      <c r="H1273" s="11"/>
      <c r="I1273" s="37"/>
      <c r="J1273" s="11"/>
      <c r="K1273" s="11"/>
      <c r="L1273" s="11"/>
      <c r="M1273" s="88"/>
      <c r="N1273" s="30"/>
      <c r="O1273" s="115"/>
      <c r="P1273" s="11"/>
      <c r="Q1273" s="11"/>
      <c r="R1273" s="11"/>
      <c r="S1273" s="11"/>
      <c r="T1273" s="11"/>
      <c r="U1273" s="107"/>
      <c r="V1273" s="11"/>
      <c r="W1273" s="11"/>
      <c r="X1273" s="11"/>
      <c r="Y1273" s="11"/>
    </row>
    <row r="1274" spans="1:25" ht="15" customHeight="1" x14ac:dyDescent="0.25">
      <c r="A1274" s="102"/>
      <c r="B1274" s="87"/>
      <c r="C1274" s="11"/>
      <c r="D1274" s="11"/>
      <c r="E1274" s="11"/>
      <c r="F1274" s="11"/>
      <c r="G1274" s="13"/>
      <c r="H1274" s="11"/>
      <c r="I1274" s="37"/>
      <c r="J1274" s="11"/>
      <c r="K1274" s="11"/>
      <c r="L1274" s="11"/>
      <c r="M1274" s="88"/>
      <c r="N1274" s="30"/>
      <c r="O1274" s="115"/>
      <c r="P1274" s="11"/>
      <c r="Q1274" s="11"/>
      <c r="R1274" s="11"/>
      <c r="S1274" s="11"/>
      <c r="T1274" s="11"/>
      <c r="U1274" s="107"/>
      <c r="V1274" s="11"/>
      <c r="W1274" s="11"/>
      <c r="X1274" s="11"/>
      <c r="Y1274" s="11"/>
    </row>
    <row r="1275" spans="1:25" ht="15" customHeight="1" x14ac:dyDescent="0.25">
      <c r="A1275" s="102"/>
      <c r="B1275" s="87"/>
      <c r="C1275" s="11"/>
      <c r="D1275" s="11"/>
      <c r="E1275" s="11"/>
      <c r="F1275" s="11"/>
      <c r="G1275" s="13"/>
      <c r="H1275" s="11"/>
      <c r="I1275" s="37"/>
      <c r="J1275" s="11"/>
      <c r="K1275" s="11"/>
      <c r="L1275" s="11"/>
      <c r="M1275" s="88"/>
      <c r="N1275" s="30"/>
      <c r="O1275" s="115"/>
      <c r="P1275" s="11"/>
      <c r="Q1275" s="11"/>
      <c r="R1275" s="11"/>
      <c r="S1275" s="11"/>
      <c r="T1275" s="11"/>
      <c r="U1275" s="107"/>
      <c r="V1275" s="11"/>
      <c r="W1275" s="11"/>
      <c r="X1275" s="11"/>
      <c r="Y1275" s="11"/>
    </row>
    <row r="1276" spans="1:25" ht="15" customHeight="1" x14ac:dyDescent="0.25">
      <c r="A1276" s="102"/>
      <c r="B1276" s="87"/>
      <c r="C1276" s="11"/>
      <c r="D1276" s="11"/>
      <c r="E1276" s="11"/>
      <c r="F1276" s="11"/>
      <c r="G1276" s="13"/>
      <c r="H1276" s="11"/>
      <c r="I1276" s="37"/>
      <c r="J1276" s="11"/>
      <c r="K1276" s="11"/>
      <c r="L1276" s="11"/>
      <c r="M1276" s="115"/>
      <c r="N1276" s="30"/>
      <c r="O1276" s="115"/>
      <c r="P1276" s="11"/>
      <c r="Q1276" s="11"/>
      <c r="R1276" s="11"/>
      <c r="S1276" s="11"/>
      <c r="T1276" s="11"/>
      <c r="U1276" s="107"/>
      <c r="V1276" s="11"/>
      <c r="W1276" s="11"/>
      <c r="X1276" s="11"/>
      <c r="Y1276" s="11"/>
    </row>
    <row r="1277" spans="1:25" ht="15" customHeight="1" x14ac:dyDescent="0.25">
      <c r="A1277" s="102"/>
      <c r="B1277" s="87"/>
      <c r="C1277" s="11"/>
      <c r="D1277" s="11"/>
      <c r="E1277" s="11"/>
      <c r="F1277" s="11"/>
      <c r="G1277" s="13"/>
      <c r="H1277" s="11"/>
      <c r="I1277" s="37"/>
      <c r="J1277" s="11"/>
      <c r="K1277" s="11"/>
      <c r="L1277" s="11"/>
      <c r="M1277" s="88"/>
      <c r="N1277" s="30"/>
      <c r="O1277" s="115"/>
      <c r="P1277" s="11"/>
      <c r="Q1277" s="11"/>
      <c r="R1277" s="11"/>
      <c r="S1277" s="11"/>
      <c r="T1277" s="11"/>
      <c r="U1277" s="107"/>
      <c r="V1277" s="11"/>
      <c r="W1277" s="11"/>
      <c r="X1277" s="11"/>
      <c r="Y1277" s="11"/>
    </row>
    <row r="1278" spans="1:25" ht="15" customHeight="1" x14ac:dyDescent="0.25">
      <c r="A1278" s="102"/>
      <c r="B1278" s="87"/>
      <c r="C1278" s="11"/>
      <c r="D1278" s="11"/>
      <c r="E1278" s="11"/>
      <c r="F1278" s="11"/>
      <c r="G1278" s="13"/>
      <c r="H1278" s="11"/>
      <c r="I1278" s="37"/>
      <c r="J1278" s="11"/>
      <c r="K1278" s="11"/>
      <c r="L1278" s="11"/>
      <c r="M1278" s="115"/>
      <c r="N1278" s="30"/>
      <c r="O1278" s="115"/>
      <c r="P1278" s="11"/>
      <c r="Q1278" s="11"/>
      <c r="R1278" s="11"/>
      <c r="S1278" s="11"/>
      <c r="T1278" s="11"/>
      <c r="U1278" s="107"/>
      <c r="V1278" s="11"/>
      <c r="W1278" s="11"/>
      <c r="X1278" s="11"/>
      <c r="Y1278" s="11"/>
    </row>
    <row r="1279" spans="1:25" ht="15" customHeight="1" x14ac:dyDescent="0.25">
      <c r="A1279" s="102"/>
      <c r="B1279" s="87"/>
      <c r="C1279" s="11"/>
      <c r="D1279" s="11"/>
      <c r="E1279" s="11"/>
      <c r="F1279" s="11"/>
      <c r="G1279" s="13"/>
      <c r="H1279" s="11"/>
      <c r="I1279" s="37"/>
      <c r="J1279" s="11"/>
      <c r="K1279" s="11"/>
      <c r="L1279" s="11"/>
      <c r="M1279" s="115"/>
      <c r="N1279" s="30"/>
      <c r="O1279" s="115"/>
      <c r="P1279" s="11"/>
      <c r="Q1279" s="11"/>
      <c r="R1279" s="11"/>
      <c r="S1279" s="11"/>
      <c r="T1279" s="11"/>
      <c r="U1279" s="107"/>
      <c r="V1279" s="11"/>
      <c r="W1279" s="11"/>
      <c r="X1279" s="11"/>
      <c r="Y1279" s="11"/>
    </row>
    <row r="1280" spans="1:25" ht="15" customHeight="1" x14ac:dyDescent="0.25">
      <c r="A1280" s="102"/>
      <c r="B1280" s="87"/>
      <c r="C1280" s="11"/>
      <c r="D1280" s="11"/>
      <c r="E1280" s="11"/>
      <c r="F1280" s="11"/>
      <c r="G1280" s="13"/>
      <c r="H1280" s="11"/>
      <c r="I1280" s="37"/>
      <c r="J1280" s="11"/>
      <c r="K1280" s="11"/>
      <c r="L1280" s="11"/>
      <c r="M1280" s="115"/>
      <c r="N1280" s="30"/>
      <c r="O1280" s="115"/>
      <c r="P1280" s="11"/>
      <c r="Q1280" s="11"/>
      <c r="R1280" s="11"/>
      <c r="S1280" s="11"/>
      <c r="T1280" s="11"/>
      <c r="U1280" s="107"/>
      <c r="V1280" s="11"/>
      <c r="W1280" s="11"/>
      <c r="X1280" s="11"/>
      <c r="Y1280" s="11"/>
    </row>
    <row r="1281" spans="1:25" ht="15" customHeight="1" x14ac:dyDescent="0.25">
      <c r="A1281" s="102"/>
      <c r="B1281" s="87"/>
      <c r="C1281" s="11"/>
      <c r="D1281" s="11"/>
      <c r="E1281" s="11"/>
      <c r="F1281" s="11"/>
      <c r="G1281" s="13"/>
      <c r="H1281" s="11"/>
      <c r="I1281" s="37"/>
      <c r="J1281" s="11"/>
      <c r="K1281" s="11"/>
      <c r="L1281" s="11"/>
      <c r="M1281" s="115"/>
      <c r="N1281" s="30"/>
      <c r="O1281" s="115"/>
      <c r="P1281" s="11"/>
      <c r="Q1281" s="11"/>
      <c r="R1281" s="11"/>
      <c r="S1281" s="11"/>
      <c r="T1281" s="11"/>
      <c r="U1281" s="107"/>
      <c r="V1281" s="11"/>
      <c r="W1281" s="11"/>
      <c r="X1281" s="11"/>
      <c r="Y1281" s="11"/>
    </row>
    <row r="1282" spans="1:25" ht="15" customHeight="1" x14ac:dyDescent="0.25">
      <c r="A1282" s="102"/>
      <c r="B1282" s="87"/>
      <c r="C1282" s="11"/>
      <c r="D1282" s="11"/>
      <c r="E1282" s="11"/>
      <c r="F1282" s="11"/>
      <c r="G1282" s="13"/>
      <c r="H1282" s="11"/>
      <c r="I1282" s="37"/>
      <c r="J1282" s="11"/>
      <c r="K1282" s="11"/>
      <c r="L1282" s="11"/>
      <c r="M1282" s="115"/>
      <c r="N1282" s="30"/>
      <c r="O1282" s="115"/>
      <c r="P1282" s="11"/>
      <c r="Q1282" s="11"/>
      <c r="R1282" s="11"/>
      <c r="S1282" s="11"/>
      <c r="T1282" s="11"/>
      <c r="U1282" s="107"/>
      <c r="V1282" s="11"/>
      <c r="W1282" s="11"/>
      <c r="X1282" s="11"/>
      <c r="Y1282" s="11"/>
    </row>
    <row r="1283" spans="1:25" ht="15" customHeight="1" x14ac:dyDescent="0.25">
      <c r="A1283" s="102"/>
      <c r="B1283" s="87"/>
      <c r="C1283" s="11"/>
      <c r="D1283" s="11"/>
      <c r="E1283" s="11"/>
      <c r="F1283" s="11"/>
      <c r="G1283" s="13"/>
      <c r="H1283" s="11"/>
      <c r="I1283" s="37"/>
      <c r="J1283" s="11"/>
      <c r="K1283" s="11"/>
      <c r="L1283" s="11"/>
      <c r="M1283" s="115"/>
      <c r="N1283" s="30"/>
      <c r="O1283" s="115"/>
      <c r="P1283" s="11"/>
      <c r="Q1283" s="11"/>
      <c r="R1283" s="11"/>
      <c r="S1283" s="11"/>
      <c r="T1283" s="11"/>
      <c r="U1283" s="107"/>
      <c r="V1283" s="11"/>
      <c r="W1283" s="11"/>
      <c r="X1283" s="11"/>
      <c r="Y1283" s="11"/>
    </row>
    <row r="1284" spans="1:25" ht="15" customHeight="1" x14ac:dyDescent="0.25">
      <c r="A1284" s="102"/>
      <c r="B1284" s="87"/>
      <c r="C1284" s="11"/>
      <c r="D1284" s="11"/>
      <c r="E1284" s="11"/>
      <c r="F1284" s="11"/>
      <c r="G1284" s="13"/>
      <c r="H1284" s="11"/>
      <c r="I1284" s="37"/>
      <c r="J1284" s="11"/>
      <c r="K1284" s="11"/>
      <c r="L1284" s="11"/>
      <c r="M1284" s="115"/>
      <c r="N1284" s="30"/>
      <c r="O1284" s="115"/>
      <c r="P1284" s="11"/>
      <c r="Q1284" s="11"/>
      <c r="R1284" s="11"/>
      <c r="S1284" s="11"/>
      <c r="T1284" s="11"/>
      <c r="U1284" s="107"/>
      <c r="V1284" s="11"/>
      <c r="W1284" s="11"/>
      <c r="X1284" s="11"/>
      <c r="Y1284" s="11"/>
    </row>
    <row r="1285" spans="1:25" ht="15" customHeight="1" x14ac:dyDescent="0.25">
      <c r="A1285" s="102"/>
      <c r="B1285" s="87"/>
      <c r="C1285" s="11"/>
      <c r="D1285" s="11"/>
      <c r="E1285" s="11"/>
      <c r="F1285" s="11"/>
      <c r="G1285" s="13"/>
      <c r="H1285" s="11"/>
      <c r="I1285" s="37"/>
      <c r="J1285" s="11"/>
      <c r="K1285" s="11"/>
      <c r="L1285" s="11"/>
      <c r="M1285" s="115"/>
      <c r="N1285" s="30"/>
      <c r="O1285" s="115"/>
      <c r="P1285" s="11"/>
      <c r="Q1285" s="11"/>
      <c r="R1285" s="11"/>
      <c r="S1285" s="11"/>
      <c r="T1285" s="11"/>
      <c r="U1285" s="107"/>
      <c r="V1285" s="11"/>
      <c r="W1285" s="11"/>
      <c r="X1285" s="11"/>
      <c r="Y1285" s="11"/>
    </row>
    <row r="1286" spans="1:25" ht="15" customHeight="1" x14ac:dyDescent="0.25">
      <c r="A1286" s="102"/>
      <c r="B1286" s="87"/>
      <c r="C1286" s="11"/>
      <c r="D1286" s="11"/>
      <c r="E1286" s="11"/>
      <c r="F1286" s="11"/>
      <c r="G1286" s="13"/>
      <c r="H1286" s="11"/>
      <c r="I1286" s="37"/>
      <c r="J1286" s="11"/>
      <c r="K1286" s="11"/>
      <c r="L1286" s="11"/>
      <c r="M1286" s="115"/>
      <c r="N1286" s="30"/>
      <c r="O1286" s="115"/>
      <c r="P1286" s="11"/>
      <c r="Q1286" s="11"/>
      <c r="R1286" s="11"/>
      <c r="S1286" s="11"/>
      <c r="T1286" s="11"/>
      <c r="U1286" s="107"/>
      <c r="V1286" s="11"/>
      <c r="W1286" s="11"/>
      <c r="X1286" s="11"/>
      <c r="Y1286" s="11"/>
    </row>
    <row r="1287" spans="1:25" ht="15" customHeight="1" x14ac:dyDescent="0.25">
      <c r="A1287" s="102"/>
      <c r="B1287" s="87"/>
      <c r="C1287" s="11"/>
      <c r="D1287" s="11"/>
      <c r="E1287" s="11"/>
      <c r="F1287" s="11"/>
      <c r="G1287" s="13"/>
      <c r="H1287" s="11"/>
      <c r="I1287" s="37"/>
      <c r="J1287" s="11"/>
      <c r="K1287" s="11"/>
      <c r="L1287" s="11"/>
      <c r="M1287" s="115"/>
      <c r="N1287" s="30"/>
      <c r="O1287" s="115"/>
      <c r="P1287" s="11"/>
      <c r="Q1287" s="11"/>
      <c r="R1287" s="11"/>
      <c r="S1287" s="11"/>
      <c r="T1287" s="11"/>
      <c r="U1287" s="107"/>
      <c r="V1287" s="11"/>
      <c r="W1287" s="11"/>
      <c r="X1287" s="11"/>
      <c r="Y1287" s="11"/>
    </row>
    <row r="1288" spans="1:25" ht="15" customHeight="1" x14ac:dyDescent="0.25">
      <c r="A1288" s="102"/>
      <c r="B1288" s="87"/>
      <c r="C1288" s="11"/>
      <c r="D1288" s="11"/>
      <c r="E1288" s="11"/>
      <c r="F1288" s="11"/>
      <c r="G1288" s="13"/>
      <c r="H1288" s="11"/>
      <c r="I1288" s="37"/>
      <c r="J1288" s="11"/>
      <c r="K1288" s="11"/>
      <c r="L1288" s="11"/>
      <c r="M1288" s="115"/>
      <c r="N1288" s="30"/>
      <c r="O1288" s="115"/>
      <c r="P1288" s="11"/>
      <c r="Q1288" s="11"/>
      <c r="R1288" s="11"/>
      <c r="S1288" s="11"/>
      <c r="T1288" s="11"/>
      <c r="U1288" s="107"/>
      <c r="V1288" s="11"/>
      <c r="W1288" s="11"/>
      <c r="X1288" s="11"/>
      <c r="Y1288" s="11"/>
    </row>
    <row r="1289" spans="1:25" ht="15" customHeight="1" x14ac:dyDescent="0.25">
      <c r="A1289" s="102"/>
      <c r="B1289" s="87"/>
      <c r="C1289" s="11"/>
      <c r="D1289" s="11"/>
      <c r="E1289" s="11"/>
      <c r="F1289" s="11"/>
      <c r="G1289" s="13"/>
      <c r="H1289" s="11"/>
      <c r="I1289" s="37"/>
      <c r="J1289" s="11"/>
      <c r="K1289" s="11"/>
      <c r="L1289" s="11"/>
      <c r="M1289" s="115"/>
      <c r="N1289" s="30"/>
      <c r="O1289" s="115"/>
      <c r="P1289" s="11"/>
      <c r="Q1289" s="11"/>
      <c r="R1289" s="11"/>
      <c r="S1289" s="11"/>
      <c r="T1289" s="11"/>
      <c r="U1289" s="107"/>
      <c r="V1289" s="11"/>
      <c r="W1289" s="11"/>
      <c r="X1289" s="11"/>
      <c r="Y1289" s="11"/>
    </row>
    <row r="1290" spans="1:25" ht="15" customHeight="1" x14ac:dyDescent="0.25">
      <c r="A1290" s="102"/>
      <c r="B1290" s="87"/>
      <c r="C1290" s="11"/>
      <c r="D1290" s="11"/>
      <c r="E1290" s="11"/>
      <c r="F1290" s="11"/>
      <c r="G1290" s="13"/>
      <c r="H1290" s="11"/>
      <c r="I1290" s="37"/>
      <c r="J1290" s="11"/>
      <c r="K1290" s="11"/>
      <c r="L1290" s="11"/>
      <c r="M1290" s="115"/>
      <c r="N1290" s="30"/>
      <c r="O1290" s="115"/>
      <c r="P1290" s="11"/>
      <c r="Q1290" s="11"/>
      <c r="R1290" s="11"/>
      <c r="S1290" s="11"/>
      <c r="T1290" s="11"/>
      <c r="U1290" s="107"/>
      <c r="V1290" s="11"/>
      <c r="W1290" s="11"/>
      <c r="X1290" s="11"/>
      <c r="Y1290" s="11"/>
    </row>
    <row r="1291" spans="1:25" ht="15" customHeight="1" x14ac:dyDescent="0.25">
      <c r="A1291" s="102"/>
      <c r="B1291" s="87"/>
      <c r="C1291" s="11"/>
      <c r="D1291" s="11"/>
      <c r="E1291" s="11"/>
      <c r="F1291" s="11"/>
      <c r="G1291" s="13"/>
      <c r="H1291" s="11"/>
      <c r="I1291" s="37"/>
      <c r="J1291" s="11"/>
      <c r="K1291" s="11"/>
      <c r="L1291" s="11"/>
      <c r="M1291" s="115"/>
      <c r="N1291" s="30"/>
      <c r="O1291" s="115"/>
      <c r="P1291" s="11"/>
      <c r="Q1291" s="11"/>
      <c r="R1291" s="11"/>
      <c r="S1291" s="11"/>
      <c r="T1291" s="11"/>
      <c r="U1291" s="107"/>
      <c r="V1291" s="11"/>
      <c r="W1291" s="11"/>
      <c r="X1291" s="11"/>
      <c r="Y1291" s="11"/>
    </row>
    <row r="1292" spans="1:25" ht="15" customHeight="1" x14ac:dyDescent="0.25">
      <c r="A1292" s="102"/>
      <c r="B1292" s="87"/>
      <c r="C1292" s="11"/>
      <c r="D1292" s="11"/>
      <c r="E1292" s="11"/>
      <c r="F1292" s="11"/>
      <c r="G1292" s="13"/>
      <c r="H1292" s="11"/>
      <c r="I1292" s="37"/>
      <c r="J1292" s="11"/>
      <c r="K1292" s="11"/>
      <c r="L1292" s="11"/>
      <c r="M1292" s="115"/>
      <c r="N1292" s="30"/>
      <c r="O1292" s="115"/>
      <c r="P1292" s="11"/>
      <c r="Q1292" s="11"/>
      <c r="R1292" s="11"/>
      <c r="S1292" s="11"/>
      <c r="T1292" s="11"/>
      <c r="U1292" s="107"/>
      <c r="V1292" s="11"/>
      <c r="W1292" s="11"/>
      <c r="X1292" s="11"/>
      <c r="Y1292" s="11"/>
    </row>
    <row r="1293" spans="1:25" ht="15" customHeight="1" x14ac:dyDescent="0.25">
      <c r="A1293" s="102"/>
      <c r="B1293" s="87"/>
      <c r="C1293" s="11"/>
      <c r="D1293" s="11"/>
      <c r="E1293" s="11"/>
      <c r="F1293" s="11"/>
      <c r="G1293" s="13"/>
      <c r="H1293" s="11"/>
      <c r="I1293" s="37"/>
      <c r="J1293" s="11"/>
      <c r="K1293" s="11"/>
      <c r="L1293" s="11"/>
      <c r="M1293" s="88"/>
      <c r="N1293" s="30"/>
      <c r="O1293" s="115"/>
      <c r="P1293" s="11"/>
      <c r="Q1293" s="11"/>
      <c r="R1293" s="11"/>
      <c r="S1293" s="11"/>
      <c r="T1293" s="11"/>
      <c r="U1293" s="107"/>
      <c r="V1293" s="11"/>
      <c r="W1293" s="11"/>
      <c r="X1293" s="11"/>
      <c r="Y1293" s="11"/>
    </row>
    <row r="1294" spans="1:25" ht="15" customHeight="1" x14ac:dyDescent="0.25">
      <c r="A1294" s="102"/>
      <c r="B1294" s="87"/>
      <c r="C1294" s="11"/>
      <c r="D1294" s="11"/>
      <c r="E1294" s="11"/>
      <c r="F1294" s="11"/>
      <c r="G1294" s="13"/>
      <c r="H1294" s="11"/>
      <c r="I1294" s="37"/>
      <c r="J1294" s="11"/>
      <c r="K1294" s="11"/>
      <c r="L1294" s="11"/>
      <c r="M1294" s="115"/>
      <c r="N1294" s="30"/>
      <c r="O1294" s="115"/>
      <c r="P1294" s="11"/>
      <c r="Q1294" s="11"/>
      <c r="R1294" s="11"/>
      <c r="S1294" s="11"/>
      <c r="T1294" s="11"/>
      <c r="U1294" s="107"/>
      <c r="V1294" s="11"/>
      <c r="W1294" s="11"/>
      <c r="X1294" s="11"/>
      <c r="Y1294" s="11"/>
    </row>
    <row r="1295" spans="1:25" ht="15" customHeight="1" x14ac:dyDescent="0.25">
      <c r="A1295" s="102"/>
      <c r="B1295" s="87"/>
      <c r="C1295" s="11"/>
      <c r="D1295" s="11"/>
      <c r="E1295" s="11"/>
      <c r="F1295" s="11"/>
      <c r="G1295" s="13"/>
      <c r="H1295" s="11"/>
      <c r="I1295" s="37"/>
      <c r="J1295" s="11"/>
      <c r="K1295" s="11"/>
      <c r="L1295" s="11"/>
      <c r="M1295" s="115"/>
      <c r="N1295" s="30"/>
      <c r="O1295" s="115"/>
      <c r="P1295" s="11"/>
      <c r="Q1295" s="11"/>
      <c r="R1295" s="11"/>
      <c r="S1295" s="11"/>
      <c r="T1295" s="11"/>
      <c r="U1295" s="107"/>
      <c r="V1295" s="11"/>
      <c r="W1295" s="11"/>
      <c r="X1295" s="11"/>
      <c r="Y1295" s="11"/>
    </row>
    <row r="1296" spans="1:25" ht="15" customHeight="1" x14ac:dyDescent="0.25">
      <c r="A1296" s="102"/>
      <c r="B1296" s="87"/>
      <c r="C1296" s="11"/>
      <c r="D1296" s="11"/>
      <c r="E1296" s="11"/>
      <c r="F1296" s="11"/>
      <c r="G1296" s="13"/>
      <c r="H1296" s="11"/>
      <c r="I1296" s="11"/>
      <c r="J1296" s="11"/>
      <c r="K1296" s="11"/>
      <c r="L1296" s="11"/>
      <c r="M1296" s="30"/>
      <c r="N1296" s="88"/>
      <c r="O1296" s="30"/>
      <c r="P1296" s="11"/>
      <c r="Q1296" s="11"/>
      <c r="R1296" s="11"/>
      <c r="S1296" s="11"/>
      <c r="T1296" s="11"/>
      <c r="U1296" s="11"/>
      <c r="V1296" s="11"/>
      <c r="W1296" s="11"/>
      <c r="X1296" s="11"/>
      <c r="Y1296" s="11"/>
    </row>
    <row r="1297" spans="1:25" ht="15" customHeight="1" x14ac:dyDescent="0.25">
      <c r="A1297" s="102"/>
      <c r="B1297" s="87"/>
      <c r="C1297" s="11"/>
      <c r="D1297" s="11"/>
      <c r="E1297" s="11"/>
      <c r="F1297" s="11"/>
      <c r="G1297" s="13"/>
      <c r="H1297" s="11"/>
      <c r="I1297" s="11"/>
      <c r="J1297" s="11"/>
      <c r="K1297" s="11"/>
      <c r="L1297" s="11"/>
      <c r="M1297" s="11"/>
      <c r="N1297" s="88"/>
      <c r="O1297" s="30"/>
      <c r="P1297" s="11"/>
      <c r="Q1297" s="11"/>
      <c r="R1297" s="11"/>
      <c r="S1297" s="11"/>
      <c r="T1297" s="11"/>
      <c r="U1297" s="11"/>
      <c r="V1297" s="11"/>
      <c r="W1297" s="11"/>
      <c r="X1297" s="11"/>
      <c r="Y1297" s="11"/>
    </row>
    <row r="1298" spans="1:25" ht="15" customHeight="1" x14ac:dyDescent="0.25">
      <c r="A1298" s="102"/>
      <c r="B1298" s="87"/>
      <c r="C1298" s="11"/>
      <c r="D1298" s="11"/>
      <c r="E1298" s="11"/>
      <c r="F1298" s="11"/>
      <c r="G1298" s="13"/>
      <c r="H1298" s="11"/>
      <c r="I1298" s="11"/>
      <c r="J1298" s="11"/>
      <c r="K1298" s="11"/>
      <c r="L1298" s="11"/>
      <c r="M1298" s="30"/>
      <c r="N1298" s="88"/>
      <c r="O1298" s="30"/>
      <c r="P1298" s="11"/>
      <c r="Q1298" s="11"/>
      <c r="R1298" s="11"/>
      <c r="S1298" s="11"/>
      <c r="T1298" s="11"/>
      <c r="U1298" s="11"/>
      <c r="V1298" s="11"/>
      <c r="W1298" s="11"/>
      <c r="X1298" s="11"/>
      <c r="Y1298" s="11"/>
    </row>
    <row r="1299" spans="1:25" ht="15" customHeight="1" x14ac:dyDescent="0.25">
      <c r="A1299" s="102"/>
      <c r="B1299" s="87"/>
      <c r="C1299" s="11"/>
      <c r="D1299" s="11"/>
      <c r="E1299" s="11"/>
      <c r="F1299" s="11"/>
      <c r="G1299" s="13"/>
      <c r="H1299" s="11"/>
      <c r="I1299" s="11"/>
      <c r="J1299" s="11"/>
      <c r="K1299" s="11"/>
      <c r="L1299" s="11"/>
      <c r="M1299" s="30"/>
      <c r="N1299" s="88"/>
      <c r="O1299" s="30"/>
      <c r="P1299" s="11"/>
      <c r="Q1299" s="11"/>
      <c r="R1299" s="11"/>
      <c r="S1299" s="11"/>
      <c r="T1299" s="11"/>
      <c r="U1299" s="11"/>
      <c r="V1299" s="11"/>
      <c r="W1299" s="11"/>
      <c r="X1299" s="11"/>
      <c r="Y1299" s="11"/>
    </row>
    <row r="1300" spans="1:25" ht="15" customHeight="1" x14ac:dyDescent="0.25">
      <c r="A1300" s="102"/>
      <c r="B1300" s="87"/>
      <c r="C1300" s="11"/>
      <c r="D1300" s="11"/>
      <c r="E1300" s="11"/>
      <c r="F1300" s="11"/>
      <c r="G1300" s="13"/>
      <c r="H1300" s="11"/>
      <c r="I1300" s="11"/>
      <c r="J1300" s="11"/>
      <c r="K1300" s="11"/>
      <c r="L1300" s="11"/>
      <c r="M1300" s="30"/>
      <c r="N1300" s="88"/>
      <c r="O1300" s="30"/>
      <c r="P1300" s="11"/>
      <c r="Q1300" s="11"/>
      <c r="R1300" s="11"/>
      <c r="S1300" s="11"/>
      <c r="T1300" s="11"/>
      <c r="U1300" s="11"/>
      <c r="V1300" s="11"/>
      <c r="W1300" s="11"/>
      <c r="X1300" s="11"/>
      <c r="Y1300" s="11"/>
    </row>
    <row r="1301" spans="1:25" ht="15" customHeight="1" x14ac:dyDescent="0.25">
      <c r="A1301" s="102"/>
      <c r="B1301" s="87"/>
      <c r="C1301" s="11"/>
      <c r="D1301" s="11"/>
      <c r="E1301" s="11"/>
      <c r="F1301" s="11"/>
      <c r="G1301" s="13"/>
      <c r="H1301" s="11"/>
      <c r="I1301" s="11"/>
      <c r="J1301" s="11"/>
      <c r="K1301" s="11"/>
      <c r="L1301" s="11"/>
      <c r="M1301" s="30"/>
      <c r="N1301" s="88"/>
      <c r="O1301" s="30"/>
      <c r="P1301" s="11"/>
      <c r="Q1301" s="11"/>
      <c r="R1301" s="11"/>
      <c r="S1301" s="11"/>
      <c r="T1301" s="11"/>
      <c r="U1301" s="11"/>
      <c r="V1301" s="11"/>
      <c r="W1301" s="11"/>
      <c r="X1301" s="11"/>
      <c r="Y1301" s="11"/>
    </row>
    <row r="1302" spans="1:25" ht="15" customHeight="1" x14ac:dyDescent="0.25">
      <c r="A1302" s="102"/>
      <c r="B1302" s="87"/>
      <c r="C1302" s="11"/>
      <c r="D1302" s="11"/>
      <c r="E1302" s="11"/>
      <c r="F1302" s="11"/>
      <c r="G1302" s="13"/>
      <c r="H1302" s="11"/>
      <c r="I1302" s="11"/>
      <c r="J1302" s="11"/>
      <c r="K1302" s="11"/>
      <c r="L1302" s="11"/>
      <c r="M1302" s="30"/>
      <c r="N1302" s="88"/>
      <c r="O1302" s="30"/>
      <c r="P1302" s="11"/>
      <c r="Q1302" s="11"/>
      <c r="R1302" s="11"/>
      <c r="S1302" s="11"/>
      <c r="T1302" s="11"/>
      <c r="U1302" s="11"/>
      <c r="V1302" s="11"/>
      <c r="W1302" s="11"/>
      <c r="X1302" s="11"/>
      <c r="Y1302" s="11"/>
    </row>
    <row r="1303" spans="1:25" ht="15" customHeight="1" x14ac:dyDescent="0.25">
      <c r="A1303" s="102"/>
      <c r="B1303" s="87"/>
      <c r="C1303" s="11"/>
      <c r="D1303" s="11"/>
      <c r="E1303" s="11"/>
      <c r="F1303" s="11"/>
      <c r="G1303" s="13"/>
      <c r="H1303" s="11"/>
      <c r="I1303" s="11"/>
      <c r="J1303" s="11"/>
      <c r="K1303" s="11"/>
      <c r="L1303" s="11"/>
      <c r="M1303" s="11"/>
      <c r="N1303" s="88"/>
      <c r="O1303" s="30"/>
      <c r="P1303" s="11"/>
      <c r="Q1303" s="11"/>
      <c r="R1303" s="11"/>
      <c r="S1303" s="11"/>
      <c r="T1303" s="11"/>
      <c r="U1303" s="11"/>
      <c r="V1303" s="11"/>
      <c r="W1303" s="11"/>
      <c r="X1303" s="11"/>
      <c r="Y1303" s="11"/>
    </row>
    <row r="1304" spans="1:25" ht="15" customHeight="1" x14ac:dyDescent="0.25">
      <c r="A1304" s="102"/>
      <c r="B1304" s="87"/>
      <c r="C1304" s="11"/>
      <c r="D1304" s="11"/>
      <c r="E1304" s="11"/>
      <c r="F1304" s="11"/>
      <c r="G1304" s="13"/>
      <c r="H1304" s="11"/>
      <c r="I1304" s="11"/>
      <c r="J1304" s="11"/>
      <c r="K1304" s="11"/>
      <c r="L1304" s="11"/>
      <c r="M1304" s="30"/>
      <c r="N1304" s="88"/>
      <c r="O1304" s="30"/>
      <c r="P1304" s="11"/>
      <c r="Q1304" s="11"/>
      <c r="R1304" s="11"/>
      <c r="S1304" s="11"/>
      <c r="T1304" s="11"/>
      <c r="U1304" s="11"/>
      <c r="V1304" s="11"/>
      <c r="W1304" s="11"/>
      <c r="X1304" s="11"/>
      <c r="Y1304" s="11"/>
    </row>
    <row r="1305" spans="1:25" ht="15" customHeight="1" x14ac:dyDescent="0.25">
      <c r="A1305" s="102"/>
      <c r="B1305" s="87"/>
      <c r="C1305" s="11"/>
      <c r="D1305" s="11"/>
      <c r="E1305" s="11"/>
      <c r="F1305" s="11"/>
      <c r="G1305" s="13"/>
      <c r="H1305" s="11"/>
      <c r="I1305" s="11"/>
      <c r="J1305" s="11"/>
      <c r="K1305" s="11"/>
      <c r="L1305" s="11"/>
      <c r="M1305" s="30"/>
      <c r="N1305" s="88"/>
      <c r="O1305" s="30"/>
      <c r="P1305" s="11"/>
      <c r="Q1305" s="11"/>
      <c r="R1305" s="11"/>
      <c r="S1305" s="11"/>
      <c r="T1305" s="11"/>
      <c r="U1305" s="11"/>
      <c r="V1305" s="11"/>
      <c r="W1305" s="11"/>
      <c r="X1305" s="11"/>
      <c r="Y1305" s="11"/>
    </row>
    <row r="1306" spans="1:25" ht="15" customHeight="1" x14ac:dyDescent="0.25">
      <c r="A1306" s="102"/>
      <c r="B1306" s="87"/>
      <c r="C1306" s="11"/>
      <c r="D1306" s="11"/>
      <c r="E1306" s="11"/>
      <c r="F1306" s="11"/>
      <c r="G1306" s="13"/>
      <c r="H1306" s="11"/>
      <c r="I1306" s="11"/>
      <c r="J1306" s="11"/>
      <c r="K1306" s="11"/>
      <c r="L1306" s="11"/>
      <c r="M1306" s="11"/>
      <c r="N1306" s="88"/>
      <c r="O1306" s="30"/>
      <c r="P1306" s="11"/>
      <c r="Q1306" s="11"/>
      <c r="R1306" s="11"/>
      <c r="S1306" s="11"/>
      <c r="T1306" s="11"/>
      <c r="U1306" s="11"/>
      <c r="V1306" s="11"/>
      <c r="W1306" s="11"/>
      <c r="X1306" s="11"/>
      <c r="Y1306" s="11"/>
    </row>
    <row r="1307" spans="1:25" ht="15" customHeight="1" x14ac:dyDescent="0.25">
      <c r="A1307" s="102"/>
      <c r="B1307" s="87"/>
      <c r="C1307" s="11"/>
      <c r="D1307" s="11"/>
      <c r="E1307" s="11"/>
      <c r="F1307" s="11"/>
      <c r="G1307" s="13"/>
      <c r="H1307" s="11"/>
      <c r="I1307" s="11"/>
      <c r="J1307" s="11"/>
      <c r="K1307" s="11"/>
      <c r="L1307" s="11"/>
      <c r="M1307" s="11"/>
      <c r="N1307" s="88"/>
      <c r="O1307" s="30"/>
      <c r="P1307" s="11"/>
      <c r="Q1307" s="11"/>
      <c r="R1307" s="11"/>
      <c r="S1307" s="11"/>
      <c r="T1307" s="11"/>
      <c r="U1307" s="11"/>
      <c r="V1307" s="11"/>
      <c r="W1307" s="11"/>
      <c r="X1307" s="11"/>
      <c r="Y1307" s="11"/>
    </row>
    <row r="1308" spans="1:25" ht="15" customHeight="1" x14ac:dyDescent="0.25">
      <c r="A1308" s="102"/>
      <c r="B1308" s="87"/>
      <c r="C1308" s="11"/>
      <c r="D1308" s="11"/>
      <c r="E1308" s="11"/>
      <c r="F1308" s="11"/>
      <c r="G1308" s="13"/>
      <c r="H1308" s="11"/>
      <c r="I1308" s="11"/>
      <c r="J1308" s="11"/>
      <c r="K1308" s="11"/>
      <c r="L1308" s="11"/>
      <c r="M1308" s="30"/>
      <c r="N1308" s="88"/>
      <c r="O1308" s="30"/>
      <c r="P1308" s="11"/>
      <c r="Q1308" s="11"/>
      <c r="R1308" s="11"/>
      <c r="S1308" s="11"/>
      <c r="T1308" s="11"/>
      <c r="U1308" s="11"/>
      <c r="V1308" s="11"/>
      <c r="W1308" s="11"/>
      <c r="X1308" s="11"/>
      <c r="Y1308" s="11"/>
    </row>
    <row r="1309" spans="1:25" ht="15" customHeight="1" x14ac:dyDescent="0.25">
      <c r="A1309" s="102"/>
      <c r="B1309" s="87"/>
      <c r="C1309" s="11"/>
      <c r="D1309" s="11"/>
      <c r="E1309" s="11"/>
      <c r="F1309" s="11"/>
      <c r="G1309" s="13"/>
      <c r="H1309" s="11"/>
      <c r="I1309" s="11"/>
      <c r="J1309" s="11"/>
      <c r="K1309" s="11"/>
      <c r="L1309" s="11"/>
      <c r="M1309" s="30"/>
      <c r="N1309" s="88"/>
      <c r="O1309" s="30"/>
      <c r="P1309" s="11"/>
      <c r="Q1309" s="11"/>
      <c r="R1309" s="11"/>
      <c r="S1309" s="11"/>
      <c r="T1309" s="11"/>
      <c r="U1309" s="11"/>
      <c r="V1309" s="11"/>
      <c r="W1309" s="11"/>
      <c r="X1309" s="11"/>
      <c r="Y1309" s="11"/>
    </row>
    <row r="1310" spans="1:25" ht="15" customHeight="1" x14ac:dyDescent="0.25">
      <c r="A1310" s="102"/>
      <c r="B1310" s="87"/>
      <c r="C1310" s="11"/>
      <c r="D1310" s="11"/>
      <c r="E1310" s="11"/>
      <c r="F1310" s="11"/>
      <c r="G1310" s="13"/>
      <c r="H1310" s="11"/>
      <c r="I1310" s="11"/>
      <c r="J1310" s="11"/>
      <c r="K1310" s="11"/>
      <c r="L1310" s="11"/>
      <c r="M1310" s="30"/>
      <c r="N1310" s="88"/>
      <c r="O1310" s="30"/>
      <c r="P1310" s="11"/>
      <c r="Q1310" s="11"/>
      <c r="R1310" s="11"/>
      <c r="S1310" s="11"/>
      <c r="T1310" s="11"/>
      <c r="U1310" s="11"/>
      <c r="V1310" s="11"/>
      <c r="W1310" s="11"/>
      <c r="X1310" s="11"/>
      <c r="Y1310" s="11"/>
    </row>
    <row r="1311" spans="1:25" ht="15" customHeight="1" x14ac:dyDescent="0.25">
      <c r="A1311" s="102"/>
      <c r="B1311" s="87"/>
      <c r="C1311" s="11"/>
      <c r="D1311" s="11"/>
      <c r="E1311" s="11"/>
      <c r="F1311" s="11"/>
      <c r="G1311" s="13"/>
      <c r="H1311" s="11"/>
      <c r="I1311" s="11"/>
      <c r="J1311" s="11"/>
      <c r="K1311" s="11"/>
      <c r="L1311" s="11"/>
      <c r="M1311" s="30"/>
      <c r="N1311" s="88"/>
      <c r="O1311" s="30"/>
      <c r="P1311" s="11"/>
      <c r="Q1311" s="11"/>
      <c r="R1311" s="11"/>
      <c r="S1311" s="11"/>
      <c r="T1311" s="11"/>
      <c r="U1311" s="11"/>
      <c r="V1311" s="11"/>
      <c r="W1311" s="11"/>
      <c r="X1311" s="11"/>
      <c r="Y1311" s="11"/>
    </row>
    <row r="1312" spans="1:25" ht="15" customHeight="1" x14ac:dyDescent="0.25">
      <c r="A1312" s="102"/>
      <c r="B1312" s="87"/>
      <c r="C1312" s="11"/>
      <c r="D1312" s="11"/>
      <c r="E1312" s="11"/>
      <c r="F1312" s="11"/>
      <c r="G1312" s="13"/>
      <c r="H1312" s="11"/>
      <c r="I1312" s="11"/>
      <c r="J1312" s="11"/>
      <c r="K1312" s="11"/>
      <c r="L1312" s="11"/>
      <c r="M1312" s="30"/>
      <c r="N1312" s="88"/>
      <c r="O1312" s="30"/>
      <c r="P1312" s="11"/>
      <c r="Q1312" s="11"/>
      <c r="R1312" s="11"/>
      <c r="S1312" s="11"/>
      <c r="T1312" s="11"/>
      <c r="U1312" s="11"/>
      <c r="V1312" s="11"/>
      <c r="W1312" s="11"/>
      <c r="X1312" s="11"/>
      <c r="Y1312" s="11"/>
    </row>
    <row r="1313" spans="1:25" ht="15" customHeight="1" x14ac:dyDescent="0.25">
      <c r="A1313" s="102"/>
      <c r="B1313" s="87"/>
      <c r="C1313" s="11"/>
      <c r="D1313" s="11"/>
      <c r="E1313" s="11"/>
      <c r="F1313" s="11"/>
      <c r="G1313" s="13"/>
      <c r="H1313" s="11"/>
      <c r="I1313" s="11"/>
      <c r="J1313" s="11"/>
      <c r="K1313" s="11"/>
      <c r="L1313" s="11"/>
      <c r="M1313" s="30"/>
      <c r="N1313" s="88"/>
      <c r="O1313" s="30"/>
      <c r="P1313" s="11"/>
      <c r="Q1313" s="11"/>
      <c r="R1313" s="11"/>
      <c r="S1313" s="11"/>
      <c r="T1313" s="11"/>
      <c r="U1313" s="11"/>
      <c r="V1313" s="11"/>
      <c r="W1313" s="11"/>
      <c r="X1313" s="11"/>
      <c r="Y1313" s="11"/>
    </row>
    <row r="1314" spans="1:25" ht="15" customHeight="1" x14ac:dyDescent="0.25">
      <c r="A1314" s="102"/>
      <c r="B1314" s="87"/>
      <c r="C1314" s="11"/>
      <c r="D1314" s="11"/>
      <c r="E1314" s="11"/>
      <c r="F1314" s="11"/>
      <c r="G1314" s="13"/>
      <c r="H1314" s="11"/>
      <c r="I1314" s="11"/>
      <c r="J1314" s="11"/>
      <c r="K1314" s="11"/>
      <c r="L1314" s="11"/>
      <c r="M1314" s="30"/>
      <c r="N1314" s="88"/>
      <c r="O1314" s="30"/>
      <c r="P1314" s="11"/>
      <c r="Q1314" s="11"/>
      <c r="R1314" s="11"/>
      <c r="S1314" s="11"/>
      <c r="T1314" s="11"/>
      <c r="U1314" s="11"/>
      <c r="V1314" s="11"/>
      <c r="W1314" s="11"/>
      <c r="X1314" s="11"/>
      <c r="Y1314" s="11"/>
    </row>
    <row r="1315" spans="1:25" ht="15" customHeight="1" x14ac:dyDescent="0.25">
      <c r="A1315" s="102"/>
      <c r="B1315" s="87"/>
      <c r="C1315" s="11"/>
      <c r="D1315" s="11"/>
      <c r="E1315" s="11"/>
      <c r="F1315" s="11"/>
      <c r="G1315" s="13"/>
      <c r="H1315" s="11"/>
      <c r="I1315" s="11"/>
      <c r="J1315" s="11"/>
      <c r="K1315" s="11"/>
      <c r="L1315" s="11"/>
      <c r="M1315" s="30"/>
      <c r="N1315" s="88"/>
      <c r="O1315" s="30"/>
      <c r="P1315" s="11"/>
      <c r="Q1315" s="11"/>
      <c r="R1315" s="11"/>
      <c r="S1315" s="11"/>
      <c r="T1315" s="11"/>
      <c r="U1315" s="11"/>
      <c r="V1315" s="11"/>
      <c r="W1315" s="11"/>
      <c r="X1315" s="11"/>
      <c r="Y1315" s="11"/>
    </row>
    <row r="1316" spans="1:25" ht="15" customHeight="1" x14ac:dyDescent="0.25">
      <c r="A1316" s="102"/>
      <c r="B1316" s="87"/>
      <c r="C1316" s="11"/>
      <c r="D1316" s="11"/>
      <c r="E1316" s="11"/>
      <c r="F1316" s="11"/>
      <c r="G1316" s="13"/>
      <c r="H1316" s="11"/>
      <c r="I1316" s="11"/>
      <c r="J1316" s="11"/>
      <c r="K1316" s="11"/>
      <c r="L1316" s="11"/>
      <c r="M1316" s="11"/>
      <c r="N1316" s="88"/>
      <c r="O1316" s="30"/>
      <c r="P1316" s="11"/>
      <c r="Q1316" s="11"/>
      <c r="R1316" s="11"/>
      <c r="S1316" s="11"/>
      <c r="T1316" s="11"/>
      <c r="U1316" s="11"/>
      <c r="V1316" s="11"/>
      <c r="W1316" s="11"/>
      <c r="X1316" s="11"/>
      <c r="Y1316" s="11"/>
    </row>
    <row r="1317" spans="1:25" ht="15" customHeight="1" x14ac:dyDescent="0.25">
      <c r="A1317" s="102"/>
      <c r="B1317" s="87"/>
      <c r="C1317" s="11"/>
      <c r="D1317" s="11"/>
      <c r="E1317" s="11"/>
      <c r="F1317" s="11"/>
      <c r="G1317" s="13"/>
      <c r="H1317" s="11"/>
      <c r="I1317" s="11"/>
      <c r="J1317" s="11"/>
      <c r="K1317" s="11"/>
      <c r="L1317" s="11"/>
      <c r="M1317" s="30"/>
      <c r="N1317" s="88"/>
      <c r="O1317" s="30"/>
      <c r="P1317" s="11"/>
      <c r="Q1317" s="11"/>
      <c r="R1317" s="11"/>
      <c r="S1317" s="11"/>
      <c r="T1317" s="11"/>
      <c r="U1317" s="11"/>
      <c r="V1317" s="11"/>
      <c r="W1317" s="11"/>
      <c r="X1317" s="11"/>
      <c r="Y1317" s="11"/>
    </row>
    <row r="1318" spans="1:25" ht="15" customHeight="1" x14ac:dyDescent="0.25">
      <c r="A1318" s="102"/>
      <c r="B1318" s="87"/>
      <c r="C1318" s="11"/>
      <c r="D1318" s="11"/>
      <c r="E1318" s="11"/>
      <c r="F1318" s="11"/>
      <c r="G1318" s="13"/>
      <c r="H1318" s="11"/>
      <c r="I1318" s="11"/>
      <c r="J1318" s="11"/>
      <c r="K1318" s="11"/>
      <c r="L1318" s="11"/>
      <c r="M1318" s="30"/>
      <c r="N1318" s="88"/>
      <c r="O1318" s="30"/>
      <c r="P1318" s="11"/>
      <c r="Q1318" s="11"/>
      <c r="R1318" s="11"/>
      <c r="S1318" s="11"/>
      <c r="T1318" s="11"/>
      <c r="U1318" s="11"/>
      <c r="V1318" s="11"/>
      <c r="W1318" s="11"/>
      <c r="X1318" s="11"/>
      <c r="Y1318" s="11"/>
    </row>
    <row r="1319" spans="1:25" ht="15" customHeight="1" x14ac:dyDescent="0.25">
      <c r="A1319" s="102"/>
      <c r="B1319" s="87"/>
      <c r="C1319" s="11"/>
      <c r="D1319" s="11"/>
      <c r="E1319" s="11"/>
      <c r="F1319" s="11"/>
      <c r="G1319" s="13"/>
      <c r="H1319" s="11"/>
      <c r="I1319" s="11"/>
      <c r="J1319" s="11"/>
      <c r="K1319" s="11"/>
      <c r="L1319" s="11"/>
      <c r="M1319" s="30"/>
      <c r="N1319" s="88"/>
      <c r="O1319" s="30"/>
      <c r="P1319" s="11"/>
      <c r="Q1319" s="11"/>
      <c r="R1319" s="11"/>
      <c r="S1319" s="11"/>
      <c r="T1319" s="11"/>
      <c r="U1319" s="11"/>
      <c r="V1319" s="11"/>
      <c r="W1319" s="11"/>
      <c r="X1319" s="11"/>
      <c r="Y1319" s="11"/>
    </row>
    <row r="1320" spans="1:25" ht="15" customHeight="1" x14ac:dyDescent="0.25">
      <c r="A1320" s="102"/>
      <c r="B1320" s="87"/>
      <c r="C1320" s="11"/>
      <c r="D1320" s="11"/>
      <c r="E1320" s="11"/>
      <c r="F1320" s="11"/>
      <c r="G1320" s="13"/>
      <c r="H1320" s="11"/>
      <c r="I1320" s="11"/>
      <c r="J1320" s="11"/>
      <c r="K1320" s="11"/>
      <c r="L1320" s="11"/>
      <c r="M1320" s="30"/>
      <c r="N1320" s="88"/>
      <c r="O1320" s="30"/>
      <c r="P1320" s="11"/>
      <c r="Q1320" s="11"/>
      <c r="R1320" s="11"/>
      <c r="S1320" s="11"/>
      <c r="T1320" s="11"/>
      <c r="U1320" s="11"/>
      <c r="V1320" s="11"/>
      <c r="W1320" s="11"/>
      <c r="X1320" s="11"/>
      <c r="Y1320" s="11"/>
    </row>
    <row r="1321" spans="1:25" ht="15" customHeight="1" x14ac:dyDescent="0.25">
      <c r="A1321" s="102"/>
      <c r="B1321" s="87"/>
      <c r="C1321" s="11"/>
      <c r="D1321" s="11"/>
      <c r="E1321" s="11"/>
      <c r="F1321" s="11"/>
      <c r="G1321" s="13"/>
      <c r="H1321" s="11"/>
      <c r="I1321" s="11"/>
      <c r="J1321" s="11"/>
      <c r="K1321" s="11"/>
      <c r="L1321" s="11"/>
      <c r="M1321" s="30"/>
      <c r="N1321" s="88"/>
      <c r="O1321" s="30"/>
      <c r="P1321" s="11"/>
      <c r="Q1321" s="11"/>
      <c r="R1321" s="11"/>
      <c r="S1321" s="11"/>
      <c r="T1321" s="11"/>
      <c r="U1321" s="11"/>
      <c r="V1321" s="11"/>
      <c r="W1321" s="11"/>
      <c r="X1321" s="11"/>
      <c r="Y1321" s="11"/>
    </row>
    <row r="1322" spans="1:25" ht="15" customHeight="1" x14ac:dyDescent="0.25">
      <c r="A1322" s="102"/>
      <c r="B1322" s="87"/>
      <c r="C1322" s="11"/>
      <c r="D1322" s="11"/>
      <c r="E1322" s="11"/>
      <c r="F1322" s="11"/>
      <c r="G1322" s="13"/>
      <c r="H1322" s="11"/>
      <c r="I1322" s="11"/>
      <c r="J1322" s="11"/>
      <c r="K1322" s="11"/>
      <c r="L1322" s="11"/>
      <c r="M1322" s="30"/>
      <c r="N1322" s="88"/>
      <c r="O1322" s="30"/>
      <c r="P1322" s="11"/>
      <c r="Q1322" s="11"/>
      <c r="R1322" s="11"/>
      <c r="S1322" s="11"/>
      <c r="T1322" s="11"/>
      <c r="U1322" s="11"/>
      <c r="V1322" s="11"/>
      <c r="W1322" s="11"/>
      <c r="X1322" s="11"/>
      <c r="Y1322" s="11"/>
    </row>
    <row r="1323" spans="1:25" ht="15" customHeight="1" x14ac:dyDescent="0.25">
      <c r="A1323" s="102"/>
      <c r="B1323" s="87"/>
      <c r="C1323" s="11"/>
      <c r="D1323" s="11"/>
      <c r="E1323" s="11"/>
      <c r="F1323" s="11"/>
      <c r="G1323" s="13"/>
      <c r="H1323" s="11"/>
      <c r="I1323" s="11"/>
      <c r="J1323" s="11"/>
      <c r="K1323" s="11"/>
      <c r="L1323" s="11"/>
      <c r="M1323" s="30"/>
      <c r="N1323" s="88"/>
      <c r="O1323" s="30"/>
      <c r="P1323" s="11"/>
      <c r="Q1323" s="11"/>
      <c r="R1323" s="11"/>
      <c r="S1323" s="11"/>
      <c r="T1323" s="11"/>
      <c r="U1323" s="11"/>
      <c r="V1323" s="11"/>
      <c r="W1323" s="11"/>
      <c r="X1323" s="11"/>
      <c r="Y1323" s="11"/>
    </row>
    <row r="1324" spans="1:25" ht="15" customHeight="1" x14ac:dyDescent="0.25">
      <c r="A1324" s="102"/>
      <c r="B1324" s="87"/>
      <c r="C1324" s="11"/>
      <c r="D1324" s="11"/>
      <c r="E1324" s="11"/>
      <c r="F1324" s="11"/>
      <c r="G1324" s="13"/>
      <c r="H1324" s="11"/>
      <c r="I1324" s="11"/>
      <c r="J1324" s="11"/>
      <c r="K1324" s="11"/>
      <c r="L1324" s="11"/>
      <c r="M1324" s="11"/>
      <c r="N1324" s="88"/>
      <c r="O1324" s="30"/>
      <c r="P1324" s="11"/>
      <c r="Q1324" s="11"/>
      <c r="R1324" s="11"/>
      <c r="S1324" s="11"/>
      <c r="T1324" s="11"/>
      <c r="U1324" s="11"/>
      <c r="V1324" s="11"/>
      <c r="W1324" s="11"/>
      <c r="X1324" s="11"/>
      <c r="Y1324" s="11"/>
    </row>
    <row r="1325" spans="1:25" ht="15" customHeight="1" x14ac:dyDescent="0.25">
      <c r="A1325" s="102"/>
      <c r="B1325" s="87"/>
      <c r="C1325" s="11"/>
      <c r="D1325" s="11"/>
      <c r="E1325" s="11"/>
      <c r="F1325" s="11"/>
      <c r="G1325" s="13"/>
      <c r="H1325" s="11"/>
      <c r="I1325" s="11"/>
      <c r="J1325" s="11"/>
      <c r="K1325" s="11"/>
      <c r="L1325" s="11"/>
      <c r="M1325" s="11"/>
      <c r="N1325" s="88"/>
      <c r="O1325" s="30"/>
      <c r="P1325" s="11"/>
      <c r="Q1325" s="11"/>
      <c r="R1325" s="11"/>
      <c r="S1325" s="11"/>
      <c r="T1325" s="11"/>
      <c r="U1325" s="11"/>
      <c r="V1325" s="11"/>
      <c r="W1325" s="11"/>
      <c r="X1325" s="11"/>
      <c r="Y1325" s="11"/>
    </row>
    <row r="1326" spans="1:25" ht="15" customHeight="1" x14ac:dyDescent="0.25">
      <c r="A1326" s="102"/>
      <c r="B1326" s="87"/>
      <c r="C1326" s="11"/>
      <c r="D1326" s="11"/>
      <c r="E1326" s="11"/>
      <c r="F1326" s="11"/>
      <c r="G1326" s="13"/>
      <c r="H1326" s="11"/>
      <c r="I1326" s="11"/>
      <c r="J1326" s="11"/>
      <c r="K1326" s="11"/>
      <c r="L1326" s="11"/>
      <c r="M1326" s="11"/>
      <c r="N1326" s="88"/>
      <c r="O1326" s="30"/>
      <c r="P1326" s="11"/>
      <c r="Q1326" s="11"/>
      <c r="R1326" s="11"/>
      <c r="S1326" s="11"/>
      <c r="T1326" s="11"/>
      <c r="U1326" s="11"/>
      <c r="V1326" s="11"/>
      <c r="W1326" s="11"/>
      <c r="X1326" s="11"/>
      <c r="Y1326" s="11"/>
    </row>
    <row r="1327" spans="1:25" ht="15" customHeight="1" x14ac:dyDescent="0.25">
      <c r="A1327" s="102"/>
      <c r="B1327" s="87"/>
      <c r="C1327" s="11"/>
      <c r="D1327" s="11"/>
      <c r="E1327" s="11"/>
      <c r="F1327" s="11"/>
      <c r="G1327" s="13"/>
      <c r="H1327" s="11"/>
      <c r="I1327" s="11"/>
      <c r="J1327" s="11"/>
      <c r="K1327" s="11"/>
      <c r="L1327" s="11"/>
      <c r="M1327" s="30"/>
      <c r="N1327" s="88"/>
      <c r="O1327" s="30"/>
      <c r="P1327" s="11"/>
      <c r="Q1327" s="11"/>
      <c r="R1327" s="11"/>
      <c r="S1327" s="11"/>
      <c r="T1327" s="11"/>
      <c r="U1327" s="11"/>
      <c r="V1327" s="11"/>
      <c r="W1327" s="11"/>
      <c r="X1327" s="11"/>
      <c r="Y1327" s="11"/>
    </row>
    <row r="1328" spans="1:25" ht="15" customHeight="1" x14ac:dyDescent="0.25">
      <c r="A1328" s="102"/>
      <c r="B1328" s="87"/>
      <c r="C1328" s="11"/>
      <c r="D1328" s="11"/>
      <c r="E1328" s="11"/>
      <c r="F1328" s="11"/>
      <c r="G1328" s="13"/>
      <c r="H1328" s="11"/>
      <c r="I1328" s="11"/>
      <c r="J1328" s="11"/>
      <c r="K1328" s="11"/>
      <c r="L1328" s="11"/>
      <c r="M1328" s="11"/>
      <c r="N1328" s="88"/>
      <c r="O1328" s="30"/>
      <c r="P1328" s="11"/>
      <c r="Q1328" s="11"/>
      <c r="R1328" s="11"/>
      <c r="S1328" s="11"/>
      <c r="T1328" s="11"/>
      <c r="U1328" s="11"/>
      <c r="V1328" s="11"/>
      <c r="W1328" s="11"/>
      <c r="X1328" s="11"/>
      <c r="Y1328" s="11"/>
    </row>
    <row r="1329" spans="1:25" ht="15" customHeight="1" x14ac:dyDescent="0.25">
      <c r="A1329" s="102"/>
      <c r="B1329" s="87"/>
      <c r="C1329" s="11"/>
      <c r="D1329" s="11"/>
      <c r="E1329" s="11"/>
      <c r="F1329" s="11"/>
      <c r="G1329" s="13"/>
      <c r="H1329" s="11"/>
      <c r="I1329" s="11"/>
      <c r="J1329" s="11"/>
      <c r="K1329" s="11"/>
      <c r="L1329" s="11"/>
      <c r="M1329" s="11"/>
      <c r="N1329" s="88"/>
      <c r="O1329" s="30"/>
      <c r="P1329" s="11"/>
      <c r="Q1329" s="11"/>
      <c r="R1329" s="11"/>
      <c r="S1329" s="11"/>
      <c r="T1329" s="11"/>
      <c r="U1329" s="11"/>
      <c r="V1329" s="11"/>
      <c r="W1329" s="11"/>
      <c r="X1329" s="11"/>
      <c r="Y1329" s="11"/>
    </row>
    <row r="1330" spans="1:25" ht="15" customHeight="1" x14ac:dyDescent="0.25">
      <c r="A1330" s="102"/>
      <c r="B1330" s="87"/>
      <c r="C1330" s="11"/>
      <c r="D1330" s="11"/>
      <c r="E1330" s="11"/>
      <c r="F1330" s="11"/>
      <c r="G1330" s="13"/>
      <c r="H1330" s="11"/>
      <c r="I1330" s="11"/>
      <c r="J1330" s="11"/>
      <c r="K1330" s="11"/>
      <c r="L1330" s="11"/>
      <c r="M1330" s="11"/>
      <c r="N1330" s="88"/>
      <c r="O1330" s="30"/>
      <c r="P1330" s="11"/>
      <c r="Q1330" s="11"/>
      <c r="R1330" s="11"/>
      <c r="S1330" s="11"/>
      <c r="T1330" s="11"/>
      <c r="U1330" s="11"/>
      <c r="V1330" s="11"/>
      <c r="W1330" s="11"/>
      <c r="X1330" s="11"/>
      <c r="Y1330" s="11"/>
    </row>
    <row r="1331" spans="1:25" ht="15" customHeight="1" x14ac:dyDescent="0.25">
      <c r="A1331" s="102"/>
      <c r="B1331" s="87"/>
      <c r="C1331" s="11"/>
      <c r="D1331" s="11"/>
      <c r="E1331" s="11"/>
      <c r="F1331" s="11"/>
      <c r="G1331" s="13"/>
      <c r="H1331" s="11"/>
      <c r="I1331" s="11"/>
      <c r="J1331" s="11"/>
      <c r="K1331" s="11"/>
      <c r="L1331" s="11"/>
      <c r="M1331" s="11"/>
      <c r="N1331" s="88"/>
      <c r="O1331" s="30"/>
      <c r="P1331" s="11"/>
      <c r="Q1331" s="11"/>
      <c r="R1331" s="11"/>
      <c r="S1331" s="11"/>
      <c r="T1331" s="11"/>
      <c r="U1331" s="11"/>
      <c r="V1331" s="11"/>
      <c r="W1331" s="11"/>
      <c r="X1331" s="11"/>
      <c r="Y1331" s="11"/>
    </row>
    <row r="1332" spans="1:25" ht="15" customHeight="1" x14ac:dyDescent="0.25">
      <c r="A1332" s="102"/>
      <c r="B1332" s="87"/>
      <c r="C1332" s="11"/>
      <c r="D1332" s="11"/>
      <c r="E1332" s="11"/>
      <c r="F1332" s="11"/>
      <c r="G1332" s="13"/>
      <c r="H1332" s="11"/>
      <c r="I1332" s="11"/>
      <c r="J1332" s="11"/>
      <c r="K1332" s="11"/>
      <c r="L1332" s="11"/>
      <c r="M1332" s="30"/>
      <c r="N1332" s="88"/>
      <c r="O1332" s="30"/>
      <c r="P1332" s="11"/>
      <c r="Q1332" s="11"/>
      <c r="R1332" s="11"/>
      <c r="S1332" s="11"/>
      <c r="T1332" s="11"/>
      <c r="U1332" s="11"/>
      <c r="V1332" s="11"/>
      <c r="W1332" s="11"/>
      <c r="X1332" s="11"/>
      <c r="Y1332" s="11"/>
    </row>
    <row r="1333" spans="1:25" ht="15" customHeight="1" x14ac:dyDescent="0.25">
      <c r="A1333" s="102"/>
      <c r="B1333" s="87"/>
      <c r="C1333" s="11"/>
      <c r="D1333" s="11"/>
      <c r="E1333" s="11"/>
      <c r="F1333" s="11"/>
      <c r="G1333" s="13"/>
      <c r="H1333" s="11"/>
      <c r="I1333" s="11"/>
      <c r="J1333" s="11"/>
      <c r="K1333" s="11"/>
      <c r="L1333" s="11"/>
      <c r="M1333" s="30"/>
      <c r="N1333" s="88"/>
      <c r="O1333" s="30"/>
      <c r="P1333" s="11"/>
      <c r="Q1333" s="11"/>
      <c r="R1333" s="11"/>
      <c r="S1333" s="11"/>
      <c r="T1333" s="11"/>
      <c r="U1333" s="11"/>
      <c r="V1333" s="11"/>
      <c r="W1333" s="11"/>
      <c r="X1333" s="11"/>
      <c r="Y1333" s="11"/>
    </row>
    <row r="1334" spans="1:25" ht="15" customHeight="1" x14ac:dyDescent="0.25">
      <c r="A1334" s="102"/>
      <c r="B1334" s="87"/>
      <c r="C1334" s="11"/>
      <c r="D1334" s="11"/>
      <c r="E1334" s="11"/>
      <c r="F1334" s="11"/>
      <c r="G1334" s="13"/>
      <c r="H1334" s="11"/>
      <c r="I1334" s="11"/>
      <c r="J1334" s="11"/>
      <c r="K1334" s="11"/>
      <c r="L1334" s="11"/>
      <c r="M1334" s="30"/>
      <c r="N1334" s="88"/>
      <c r="O1334" s="30"/>
      <c r="P1334" s="11"/>
      <c r="Q1334" s="11"/>
      <c r="R1334" s="11"/>
      <c r="S1334" s="11"/>
      <c r="T1334" s="11"/>
      <c r="U1334" s="11"/>
      <c r="V1334" s="11"/>
      <c r="W1334" s="11"/>
      <c r="X1334" s="11"/>
      <c r="Y1334" s="11"/>
    </row>
    <row r="1335" spans="1:25" ht="15" customHeight="1" x14ac:dyDescent="0.25">
      <c r="A1335" s="102"/>
      <c r="B1335" s="87"/>
      <c r="C1335" s="11"/>
      <c r="D1335" s="11"/>
      <c r="E1335" s="11"/>
      <c r="F1335" s="11"/>
      <c r="G1335" s="13"/>
      <c r="H1335" s="11"/>
      <c r="I1335" s="11"/>
      <c r="J1335" s="11"/>
      <c r="K1335" s="11"/>
      <c r="L1335" s="11"/>
      <c r="M1335" s="30"/>
      <c r="N1335" s="88"/>
      <c r="O1335" s="30"/>
      <c r="P1335" s="11"/>
      <c r="Q1335" s="11"/>
      <c r="R1335" s="11"/>
      <c r="S1335" s="11"/>
      <c r="T1335" s="11"/>
      <c r="U1335" s="11"/>
      <c r="V1335" s="11"/>
      <c r="W1335" s="11"/>
      <c r="X1335" s="11"/>
      <c r="Y1335" s="11"/>
    </row>
    <row r="1336" spans="1:25" ht="15" customHeight="1" x14ac:dyDescent="0.25">
      <c r="A1336" s="102"/>
      <c r="B1336" s="87"/>
      <c r="C1336" s="11"/>
      <c r="D1336" s="11"/>
      <c r="E1336" s="11"/>
      <c r="F1336" s="11"/>
      <c r="G1336" s="13"/>
      <c r="H1336" s="11"/>
      <c r="I1336" s="11"/>
      <c r="J1336" s="11"/>
      <c r="K1336" s="11"/>
      <c r="L1336" s="11"/>
      <c r="M1336" s="30"/>
      <c r="N1336" s="88"/>
      <c r="O1336" s="30"/>
      <c r="P1336" s="11"/>
      <c r="Q1336" s="11"/>
      <c r="R1336" s="11"/>
      <c r="S1336" s="11"/>
      <c r="T1336" s="11"/>
      <c r="U1336" s="11"/>
      <c r="V1336" s="11"/>
      <c r="W1336" s="11"/>
      <c r="X1336" s="11"/>
      <c r="Y1336" s="11"/>
    </row>
    <row r="1337" spans="1:25" ht="15" customHeight="1" x14ac:dyDescent="0.25">
      <c r="A1337" s="102"/>
      <c r="B1337" s="87"/>
      <c r="C1337" s="11"/>
      <c r="D1337" s="11"/>
      <c r="E1337" s="11"/>
      <c r="F1337" s="11"/>
      <c r="G1337" s="13"/>
      <c r="H1337" s="11"/>
      <c r="I1337" s="11"/>
      <c r="J1337" s="11"/>
      <c r="K1337" s="11"/>
      <c r="L1337" s="11"/>
      <c r="M1337" s="30"/>
      <c r="N1337" s="88"/>
      <c r="O1337" s="30"/>
      <c r="P1337" s="11"/>
      <c r="Q1337" s="11"/>
      <c r="R1337" s="11"/>
      <c r="S1337" s="11"/>
      <c r="T1337" s="11"/>
      <c r="U1337" s="11"/>
      <c r="V1337" s="11"/>
      <c r="W1337" s="11"/>
      <c r="X1337" s="11"/>
      <c r="Y1337" s="11"/>
    </row>
    <row r="1338" spans="1:25" ht="15" customHeight="1" x14ac:dyDescent="0.25">
      <c r="A1338" s="102"/>
      <c r="B1338" s="87"/>
      <c r="C1338" s="11"/>
      <c r="D1338" s="11"/>
      <c r="E1338" s="11"/>
      <c r="F1338" s="11"/>
      <c r="G1338" s="13"/>
      <c r="H1338" s="11"/>
      <c r="I1338" s="11"/>
      <c r="J1338" s="11"/>
      <c r="K1338" s="11"/>
      <c r="L1338" s="11"/>
      <c r="M1338" s="11"/>
      <c r="N1338" s="88"/>
      <c r="O1338" s="30"/>
      <c r="P1338" s="11"/>
      <c r="Q1338" s="11"/>
      <c r="R1338" s="11"/>
      <c r="S1338" s="11"/>
      <c r="T1338" s="11"/>
      <c r="U1338" s="11"/>
      <c r="V1338" s="11"/>
      <c r="W1338" s="11"/>
      <c r="X1338" s="11"/>
      <c r="Y1338" s="11"/>
    </row>
    <row r="1339" spans="1:25" ht="15" customHeight="1" x14ac:dyDescent="0.25">
      <c r="A1339" s="102"/>
      <c r="B1339" s="87"/>
      <c r="C1339" s="11"/>
      <c r="D1339" s="11"/>
      <c r="E1339" s="11"/>
      <c r="F1339" s="11"/>
      <c r="G1339" s="13"/>
      <c r="H1339" s="11"/>
      <c r="I1339" s="11"/>
      <c r="J1339" s="11"/>
      <c r="K1339" s="11"/>
      <c r="L1339" s="11"/>
      <c r="M1339" s="30"/>
      <c r="N1339" s="88"/>
      <c r="O1339" s="30"/>
      <c r="P1339" s="11"/>
      <c r="Q1339" s="11"/>
      <c r="R1339" s="11"/>
      <c r="S1339" s="11"/>
      <c r="T1339" s="11"/>
      <c r="U1339" s="11"/>
      <c r="V1339" s="11"/>
      <c r="W1339" s="11"/>
      <c r="X1339" s="11"/>
      <c r="Y1339" s="11"/>
    </row>
    <row r="1340" spans="1:25" ht="15" customHeight="1" x14ac:dyDescent="0.25">
      <c r="A1340" s="102"/>
      <c r="B1340" s="87"/>
      <c r="C1340" s="11"/>
      <c r="D1340" s="11"/>
      <c r="E1340" s="11"/>
      <c r="F1340" s="11"/>
      <c r="G1340" s="13"/>
      <c r="H1340" s="11"/>
      <c r="I1340" s="11"/>
      <c r="J1340" s="11"/>
      <c r="K1340" s="11"/>
      <c r="L1340" s="11"/>
      <c r="M1340" s="30"/>
      <c r="N1340" s="88"/>
      <c r="O1340" s="30"/>
      <c r="P1340" s="11"/>
      <c r="Q1340" s="11"/>
      <c r="R1340" s="11"/>
      <c r="S1340" s="11"/>
      <c r="T1340" s="11"/>
      <c r="U1340" s="11"/>
      <c r="V1340" s="11"/>
      <c r="W1340" s="11"/>
      <c r="X1340" s="11"/>
      <c r="Y1340" s="11"/>
    </row>
    <row r="1341" spans="1:25" ht="15" customHeight="1" x14ac:dyDescent="0.25">
      <c r="A1341" s="102"/>
      <c r="B1341" s="87"/>
      <c r="C1341" s="11"/>
      <c r="D1341" s="11"/>
      <c r="E1341" s="11"/>
      <c r="F1341" s="11"/>
      <c r="G1341" s="13"/>
      <c r="H1341" s="11"/>
      <c r="I1341" s="11"/>
      <c r="J1341" s="11"/>
      <c r="K1341" s="11"/>
      <c r="L1341" s="11"/>
      <c r="M1341" s="30"/>
      <c r="N1341" s="88"/>
      <c r="O1341" s="30"/>
      <c r="P1341" s="11"/>
      <c r="Q1341" s="11"/>
      <c r="R1341" s="11"/>
      <c r="S1341" s="11"/>
      <c r="T1341" s="11"/>
      <c r="U1341" s="11"/>
      <c r="V1341" s="11"/>
      <c r="W1341" s="11"/>
      <c r="X1341" s="11"/>
      <c r="Y1341" s="11"/>
    </row>
    <row r="1342" spans="1:25" ht="15" customHeight="1" x14ac:dyDescent="0.25">
      <c r="A1342" s="102"/>
      <c r="B1342" s="87"/>
      <c r="C1342" s="11"/>
      <c r="D1342" s="11"/>
      <c r="E1342" s="11"/>
      <c r="F1342" s="11"/>
      <c r="G1342" s="13"/>
      <c r="H1342" s="11"/>
      <c r="I1342" s="11"/>
      <c r="J1342" s="11"/>
      <c r="K1342" s="11"/>
      <c r="L1342" s="11"/>
      <c r="M1342" s="30"/>
      <c r="N1342" s="88"/>
      <c r="O1342" s="30"/>
      <c r="P1342" s="11"/>
      <c r="Q1342" s="11"/>
      <c r="R1342" s="11"/>
      <c r="S1342" s="11"/>
      <c r="T1342" s="11"/>
      <c r="U1342" s="11"/>
      <c r="V1342" s="11"/>
      <c r="W1342" s="11"/>
      <c r="X1342" s="11"/>
      <c r="Y1342" s="11"/>
    </row>
    <row r="1343" spans="1:25" ht="15" customHeight="1" x14ac:dyDescent="0.25">
      <c r="A1343" s="102"/>
      <c r="B1343" s="87"/>
      <c r="C1343" s="11"/>
      <c r="D1343" s="11"/>
      <c r="E1343" s="11"/>
      <c r="F1343" s="11"/>
      <c r="G1343" s="13"/>
      <c r="H1343" s="11"/>
      <c r="I1343" s="11"/>
      <c r="J1343" s="11"/>
      <c r="K1343" s="11"/>
      <c r="L1343" s="11"/>
      <c r="M1343" s="11"/>
      <c r="N1343" s="88"/>
      <c r="O1343" s="30"/>
      <c r="P1343" s="11"/>
      <c r="Q1343" s="11"/>
      <c r="R1343" s="11"/>
      <c r="S1343" s="11"/>
      <c r="T1343" s="11"/>
      <c r="U1343" s="11"/>
      <c r="V1343" s="11"/>
      <c r="W1343" s="11"/>
      <c r="X1343" s="11"/>
      <c r="Y1343" s="11"/>
    </row>
    <row r="1344" spans="1:25" ht="15" customHeight="1" x14ac:dyDescent="0.25">
      <c r="A1344" s="102"/>
      <c r="B1344" s="87"/>
      <c r="C1344" s="11"/>
      <c r="D1344" s="11"/>
      <c r="E1344" s="11"/>
      <c r="F1344" s="11"/>
      <c r="G1344" s="13"/>
      <c r="H1344" s="11"/>
      <c r="I1344" s="11"/>
      <c r="J1344" s="11"/>
      <c r="K1344" s="11"/>
      <c r="L1344" s="11"/>
      <c r="M1344" s="30"/>
      <c r="N1344" s="88"/>
      <c r="O1344" s="30"/>
      <c r="P1344" s="11"/>
      <c r="Q1344" s="11"/>
      <c r="R1344" s="11"/>
      <c r="S1344" s="11"/>
      <c r="T1344" s="11"/>
      <c r="U1344" s="11"/>
      <c r="V1344" s="11"/>
      <c r="W1344" s="11"/>
      <c r="X1344" s="11"/>
      <c r="Y1344" s="11"/>
    </row>
    <row r="1345" spans="1:25" ht="15" customHeight="1" x14ac:dyDescent="0.25">
      <c r="A1345" s="102"/>
      <c r="B1345" s="87"/>
      <c r="C1345" s="11"/>
      <c r="D1345" s="11"/>
      <c r="E1345" s="11"/>
      <c r="F1345" s="11"/>
      <c r="G1345" s="13"/>
      <c r="H1345" s="11"/>
      <c r="I1345" s="11"/>
      <c r="J1345" s="11"/>
      <c r="K1345" s="11"/>
      <c r="L1345" s="11"/>
      <c r="M1345" s="30"/>
      <c r="N1345" s="88"/>
      <c r="O1345" s="30"/>
      <c r="P1345" s="11"/>
      <c r="Q1345" s="11"/>
      <c r="R1345" s="11"/>
      <c r="S1345" s="11"/>
      <c r="T1345" s="11"/>
      <c r="U1345" s="11"/>
      <c r="V1345" s="11"/>
      <c r="W1345" s="11"/>
      <c r="X1345" s="11"/>
      <c r="Y1345" s="11"/>
    </row>
    <row r="1346" spans="1:25" ht="15" customHeight="1" x14ac:dyDescent="0.25">
      <c r="A1346" s="102"/>
      <c r="B1346" s="87"/>
      <c r="C1346" s="11"/>
      <c r="D1346" s="11"/>
      <c r="E1346" s="11"/>
      <c r="F1346" s="11"/>
      <c r="G1346" s="13"/>
      <c r="H1346" s="11"/>
      <c r="I1346" s="11"/>
      <c r="J1346" s="11"/>
      <c r="K1346" s="11"/>
      <c r="L1346" s="11"/>
      <c r="M1346" s="30"/>
      <c r="N1346" s="88"/>
      <c r="O1346" s="30"/>
      <c r="P1346" s="11"/>
      <c r="Q1346" s="11"/>
      <c r="R1346" s="11"/>
      <c r="S1346" s="11"/>
      <c r="T1346" s="11"/>
      <c r="U1346" s="11"/>
      <c r="V1346" s="11"/>
      <c r="W1346" s="11"/>
      <c r="X1346" s="11"/>
      <c r="Y1346" s="11"/>
    </row>
    <row r="1347" spans="1:25" ht="15" customHeight="1" x14ac:dyDescent="0.25">
      <c r="A1347" s="102"/>
      <c r="B1347" s="87"/>
      <c r="C1347" s="11"/>
      <c r="D1347" s="11"/>
      <c r="E1347" s="11"/>
      <c r="F1347" s="11"/>
      <c r="G1347" s="13"/>
      <c r="H1347" s="11"/>
      <c r="I1347" s="11"/>
      <c r="J1347" s="11"/>
      <c r="K1347" s="11"/>
      <c r="L1347" s="11"/>
      <c r="M1347" s="30"/>
      <c r="N1347" s="88"/>
      <c r="O1347" s="30"/>
      <c r="P1347" s="11"/>
      <c r="Q1347" s="11"/>
      <c r="R1347" s="11"/>
      <c r="S1347" s="11"/>
      <c r="T1347" s="11"/>
      <c r="U1347" s="11"/>
      <c r="V1347" s="11"/>
      <c r="W1347" s="11"/>
      <c r="X1347" s="11"/>
      <c r="Y1347" s="11"/>
    </row>
    <row r="1348" spans="1:25" ht="15" customHeight="1" x14ac:dyDescent="0.25">
      <c r="A1348" s="102"/>
      <c r="B1348" s="87"/>
      <c r="C1348" s="11"/>
      <c r="D1348" s="11"/>
      <c r="E1348" s="11"/>
      <c r="F1348" s="11"/>
      <c r="G1348" s="13"/>
      <c r="H1348" s="11"/>
      <c r="I1348" s="11"/>
      <c r="J1348" s="11"/>
      <c r="K1348" s="11"/>
      <c r="L1348" s="11"/>
      <c r="M1348" s="30"/>
      <c r="N1348" s="88"/>
      <c r="O1348" s="30"/>
      <c r="P1348" s="11"/>
      <c r="Q1348" s="11"/>
      <c r="R1348" s="11"/>
      <c r="S1348" s="11"/>
      <c r="T1348" s="11"/>
      <c r="U1348" s="11"/>
      <c r="V1348" s="11"/>
      <c r="W1348" s="11"/>
      <c r="X1348" s="11"/>
      <c r="Y1348" s="11"/>
    </row>
    <row r="1349" spans="1:25" ht="15" customHeight="1" x14ac:dyDescent="0.25">
      <c r="A1349" s="102"/>
      <c r="B1349" s="87"/>
      <c r="C1349" s="11"/>
      <c r="D1349" s="11"/>
      <c r="E1349" s="11"/>
      <c r="F1349" s="11"/>
      <c r="G1349" s="13"/>
      <c r="H1349" s="11"/>
      <c r="I1349" s="11"/>
      <c r="J1349" s="11"/>
      <c r="K1349" s="11"/>
      <c r="L1349" s="11"/>
      <c r="M1349" s="30"/>
      <c r="N1349" s="88"/>
      <c r="O1349" s="30"/>
      <c r="P1349" s="11"/>
      <c r="Q1349" s="11"/>
      <c r="R1349" s="11"/>
      <c r="S1349" s="11"/>
      <c r="T1349" s="11"/>
      <c r="U1349" s="11"/>
      <c r="V1349" s="11"/>
      <c r="W1349" s="11"/>
      <c r="X1349" s="11"/>
      <c r="Y1349" s="11"/>
    </row>
    <row r="1350" spans="1:25" ht="15" customHeight="1" x14ac:dyDescent="0.25">
      <c r="A1350" s="102"/>
      <c r="B1350" s="87"/>
      <c r="C1350" s="11"/>
      <c r="D1350" s="11"/>
      <c r="E1350" s="11"/>
      <c r="F1350" s="11"/>
      <c r="G1350" s="13"/>
      <c r="H1350" s="11"/>
      <c r="I1350" s="11"/>
      <c r="J1350" s="11"/>
      <c r="K1350" s="11"/>
      <c r="L1350" s="11"/>
      <c r="M1350" s="11"/>
      <c r="N1350" s="88"/>
      <c r="O1350" s="30"/>
      <c r="P1350" s="11"/>
      <c r="Q1350" s="11"/>
      <c r="R1350" s="11"/>
      <c r="S1350" s="11"/>
      <c r="T1350" s="11"/>
      <c r="U1350" s="11"/>
      <c r="V1350" s="11"/>
      <c r="W1350" s="11"/>
      <c r="X1350" s="11"/>
      <c r="Y1350" s="11"/>
    </row>
    <row r="1351" spans="1:25" ht="15" customHeight="1" x14ac:dyDescent="0.25">
      <c r="A1351" s="102"/>
      <c r="B1351" s="87"/>
      <c r="C1351" s="11"/>
      <c r="D1351" s="11"/>
      <c r="E1351" s="11"/>
      <c r="F1351" s="11"/>
      <c r="G1351" s="13"/>
      <c r="H1351" s="11"/>
      <c r="I1351" s="11"/>
      <c r="J1351" s="11"/>
      <c r="K1351" s="11"/>
      <c r="L1351" s="11"/>
      <c r="M1351" s="11"/>
      <c r="N1351" s="88"/>
      <c r="O1351" s="30"/>
      <c r="P1351" s="11"/>
      <c r="Q1351" s="11"/>
      <c r="R1351" s="11"/>
      <c r="S1351" s="11"/>
      <c r="T1351" s="11"/>
      <c r="U1351" s="11"/>
      <c r="V1351" s="11"/>
      <c r="W1351" s="11"/>
      <c r="X1351" s="11"/>
      <c r="Y1351" s="11"/>
    </row>
    <row r="1352" spans="1:25" ht="15" customHeight="1" x14ac:dyDescent="0.25">
      <c r="A1352" s="102"/>
      <c r="B1352" s="87"/>
      <c r="C1352" s="11"/>
      <c r="D1352" s="11"/>
      <c r="E1352" s="11"/>
      <c r="F1352" s="11"/>
      <c r="G1352" s="13"/>
      <c r="H1352" s="11"/>
      <c r="I1352" s="11"/>
      <c r="J1352" s="11"/>
      <c r="K1352" s="11"/>
      <c r="L1352" s="11"/>
      <c r="M1352" s="11"/>
      <c r="N1352" s="88"/>
      <c r="O1352" s="30"/>
      <c r="P1352" s="11"/>
      <c r="Q1352" s="11"/>
      <c r="R1352" s="11"/>
      <c r="S1352" s="11"/>
      <c r="T1352" s="11"/>
      <c r="U1352" s="11"/>
      <c r="V1352" s="11"/>
      <c r="W1352" s="11"/>
      <c r="X1352" s="11"/>
      <c r="Y1352" s="11"/>
    </row>
    <row r="1353" spans="1:25" ht="15" customHeight="1" x14ac:dyDescent="0.25">
      <c r="A1353" s="102"/>
      <c r="B1353" s="87"/>
      <c r="C1353" s="11"/>
      <c r="D1353" s="11"/>
      <c r="E1353" s="11"/>
      <c r="F1353" s="11"/>
      <c r="G1353" s="13"/>
      <c r="H1353" s="11"/>
      <c r="I1353" s="11"/>
      <c r="J1353" s="11"/>
      <c r="K1353" s="11"/>
      <c r="L1353" s="11"/>
      <c r="M1353" s="11"/>
      <c r="N1353" s="88"/>
      <c r="O1353" s="30"/>
      <c r="P1353" s="11"/>
      <c r="Q1353" s="11"/>
      <c r="R1353" s="11"/>
      <c r="S1353" s="11"/>
      <c r="T1353" s="11"/>
      <c r="U1353" s="11"/>
      <c r="V1353" s="11"/>
      <c r="W1353" s="11"/>
      <c r="X1353" s="11"/>
      <c r="Y1353" s="11"/>
    </row>
    <row r="1354" spans="1:25" ht="15" customHeight="1" x14ac:dyDescent="0.25">
      <c r="A1354" s="102"/>
      <c r="B1354" s="87"/>
      <c r="C1354" s="11"/>
      <c r="D1354" s="11"/>
      <c r="E1354" s="11"/>
      <c r="F1354" s="11"/>
      <c r="G1354" s="13"/>
      <c r="H1354" s="11"/>
      <c r="I1354" s="11"/>
      <c r="J1354" s="11"/>
      <c r="K1354" s="11"/>
      <c r="L1354" s="11"/>
      <c r="M1354" s="30"/>
      <c r="N1354" s="88"/>
      <c r="O1354" s="30"/>
      <c r="P1354" s="11"/>
      <c r="Q1354" s="11"/>
      <c r="R1354" s="11"/>
      <c r="S1354" s="11"/>
      <c r="T1354" s="11"/>
      <c r="U1354" s="11"/>
      <c r="V1354" s="11"/>
      <c r="W1354" s="11"/>
      <c r="X1354" s="11"/>
      <c r="Y1354" s="11"/>
    </row>
    <row r="1355" spans="1:25" ht="15" customHeight="1" x14ac:dyDescent="0.25">
      <c r="A1355" s="102"/>
      <c r="B1355" s="87"/>
      <c r="C1355" s="11"/>
      <c r="D1355" s="11"/>
      <c r="E1355" s="11"/>
      <c r="F1355" s="11"/>
      <c r="G1355" s="13"/>
      <c r="H1355" s="11"/>
      <c r="I1355" s="11"/>
      <c r="J1355" s="11"/>
      <c r="K1355" s="11"/>
      <c r="L1355" s="11"/>
      <c r="M1355" s="11"/>
      <c r="N1355" s="88"/>
      <c r="O1355" s="30"/>
      <c r="P1355" s="11"/>
      <c r="Q1355" s="11"/>
      <c r="R1355" s="11"/>
      <c r="S1355" s="11"/>
      <c r="T1355" s="11"/>
      <c r="U1355" s="11"/>
      <c r="V1355" s="11"/>
      <c r="W1355" s="11"/>
      <c r="X1355" s="11"/>
      <c r="Y1355" s="11"/>
    </row>
    <row r="1356" spans="1:25" ht="15" customHeight="1" x14ac:dyDescent="0.25">
      <c r="A1356" s="102"/>
      <c r="B1356" s="87"/>
      <c r="C1356" s="11"/>
      <c r="D1356" s="11"/>
      <c r="E1356" s="11"/>
      <c r="F1356" s="11"/>
      <c r="G1356" s="13"/>
      <c r="H1356" s="11"/>
      <c r="I1356" s="11"/>
      <c r="J1356" s="11"/>
      <c r="K1356" s="11"/>
      <c r="L1356" s="11"/>
      <c r="M1356" s="30"/>
      <c r="N1356" s="88"/>
      <c r="O1356" s="30"/>
      <c r="P1356" s="11"/>
      <c r="Q1356" s="11"/>
      <c r="R1356" s="11"/>
      <c r="S1356" s="11"/>
      <c r="T1356" s="11"/>
      <c r="U1356" s="11"/>
      <c r="V1356" s="11"/>
      <c r="W1356" s="11"/>
      <c r="X1356" s="11"/>
      <c r="Y1356" s="11"/>
    </row>
    <row r="1357" spans="1:25" ht="15" customHeight="1" x14ac:dyDescent="0.25">
      <c r="A1357" s="102"/>
      <c r="B1357" s="87"/>
      <c r="C1357" s="11"/>
      <c r="D1357" s="11"/>
      <c r="E1357" s="11"/>
      <c r="F1357" s="11"/>
      <c r="G1357" s="13"/>
      <c r="H1357" s="11"/>
      <c r="I1357" s="11"/>
      <c r="J1357" s="11"/>
      <c r="K1357" s="11"/>
      <c r="L1357" s="11"/>
      <c r="M1357" s="30"/>
      <c r="N1357" s="88"/>
      <c r="O1357" s="30"/>
      <c r="P1357" s="11"/>
      <c r="Q1357" s="11"/>
      <c r="R1357" s="11"/>
      <c r="S1357" s="11"/>
      <c r="T1357" s="11"/>
      <c r="U1357" s="11"/>
      <c r="V1357" s="11"/>
      <c r="W1357" s="11"/>
      <c r="X1357" s="11"/>
      <c r="Y1357" s="11"/>
    </row>
    <row r="1358" spans="1:25" ht="15" customHeight="1" x14ac:dyDescent="0.25">
      <c r="A1358" s="102"/>
      <c r="B1358" s="87"/>
      <c r="C1358" s="11"/>
      <c r="D1358" s="11"/>
      <c r="E1358" s="11"/>
      <c r="F1358" s="11"/>
      <c r="G1358" s="13"/>
      <c r="H1358" s="11"/>
      <c r="I1358" s="11"/>
      <c r="J1358" s="11"/>
      <c r="K1358" s="11"/>
      <c r="L1358" s="11"/>
      <c r="M1358" s="11"/>
      <c r="N1358" s="88"/>
      <c r="O1358" s="30"/>
      <c r="P1358" s="11"/>
      <c r="Q1358" s="11"/>
      <c r="R1358" s="11"/>
      <c r="S1358" s="11"/>
      <c r="T1358" s="11"/>
      <c r="U1358" s="11"/>
      <c r="V1358" s="11"/>
      <c r="W1358" s="11"/>
      <c r="X1358" s="11"/>
      <c r="Y1358" s="11"/>
    </row>
    <row r="1359" spans="1:25" ht="15" customHeight="1" x14ac:dyDescent="0.25">
      <c r="A1359" s="102"/>
      <c r="B1359" s="87"/>
      <c r="C1359" s="11"/>
      <c r="D1359" s="11"/>
      <c r="E1359" s="11"/>
      <c r="F1359" s="11"/>
      <c r="G1359" s="13"/>
      <c r="H1359" s="11"/>
      <c r="I1359" s="11"/>
      <c r="J1359" s="11"/>
      <c r="K1359" s="11"/>
      <c r="L1359" s="11"/>
      <c r="M1359" s="11"/>
      <c r="N1359" s="88"/>
      <c r="O1359" s="30"/>
      <c r="P1359" s="11"/>
      <c r="Q1359" s="11"/>
      <c r="R1359" s="11"/>
      <c r="S1359" s="11"/>
      <c r="T1359" s="11"/>
      <c r="U1359" s="11"/>
      <c r="V1359" s="11"/>
      <c r="W1359" s="11"/>
      <c r="X1359" s="11"/>
      <c r="Y1359" s="11"/>
    </row>
    <row r="1360" spans="1:25" ht="15" customHeight="1" x14ac:dyDescent="0.25">
      <c r="A1360" s="102"/>
      <c r="B1360" s="87"/>
      <c r="C1360" s="11"/>
      <c r="D1360" s="11"/>
      <c r="E1360" s="11"/>
      <c r="F1360" s="11"/>
      <c r="G1360" s="13"/>
      <c r="H1360" s="11"/>
      <c r="I1360" s="11"/>
      <c r="J1360" s="11"/>
      <c r="K1360" s="11"/>
      <c r="L1360" s="11"/>
      <c r="M1360" s="30"/>
      <c r="N1360" s="88"/>
      <c r="O1360" s="30"/>
      <c r="P1360" s="11"/>
      <c r="Q1360" s="11"/>
      <c r="R1360" s="11"/>
      <c r="S1360" s="11"/>
      <c r="T1360" s="11"/>
      <c r="U1360" s="11"/>
      <c r="V1360" s="11"/>
      <c r="W1360" s="11"/>
      <c r="X1360" s="11"/>
      <c r="Y1360" s="11"/>
    </row>
    <row r="1361" spans="1:25" ht="15" customHeight="1" x14ac:dyDescent="0.25">
      <c r="A1361" s="102"/>
      <c r="B1361" s="87"/>
      <c r="C1361" s="11"/>
      <c r="D1361" s="11"/>
      <c r="E1361" s="11"/>
      <c r="F1361" s="11"/>
      <c r="G1361" s="13"/>
      <c r="H1361" s="11"/>
      <c r="I1361" s="11"/>
      <c r="J1361" s="11"/>
      <c r="K1361" s="11"/>
      <c r="L1361" s="11"/>
      <c r="M1361" s="30"/>
      <c r="N1361" s="88"/>
      <c r="O1361" s="30"/>
      <c r="P1361" s="11"/>
      <c r="Q1361" s="11"/>
      <c r="R1361" s="11"/>
      <c r="S1361" s="11"/>
      <c r="T1361" s="11"/>
      <c r="U1361" s="11"/>
      <c r="V1361" s="11"/>
      <c r="W1361" s="11"/>
      <c r="X1361" s="11"/>
      <c r="Y1361" s="11"/>
    </row>
    <row r="1362" spans="1:25" ht="15" customHeight="1" x14ac:dyDescent="0.25">
      <c r="A1362" s="102"/>
      <c r="B1362" s="87"/>
      <c r="C1362" s="11"/>
      <c r="D1362" s="11"/>
      <c r="E1362" s="11"/>
      <c r="F1362" s="11"/>
      <c r="G1362" s="13"/>
      <c r="H1362" s="11"/>
      <c r="I1362" s="11"/>
      <c r="J1362" s="11"/>
      <c r="K1362" s="11"/>
      <c r="L1362" s="11"/>
      <c r="M1362" s="30"/>
      <c r="N1362" s="88"/>
      <c r="O1362" s="30"/>
      <c r="P1362" s="11"/>
      <c r="Q1362" s="11"/>
      <c r="R1362" s="11"/>
      <c r="S1362" s="11"/>
      <c r="T1362" s="11"/>
      <c r="U1362" s="11"/>
      <c r="V1362" s="11"/>
      <c r="W1362" s="11"/>
      <c r="X1362" s="11"/>
      <c r="Y1362" s="11"/>
    </row>
    <row r="1363" spans="1:25" ht="15" customHeight="1" x14ac:dyDescent="0.25">
      <c r="A1363" s="102"/>
      <c r="B1363" s="87"/>
      <c r="C1363" s="11"/>
      <c r="D1363" s="11"/>
      <c r="E1363" s="11"/>
      <c r="F1363" s="11"/>
      <c r="G1363" s="13"/>
      <c r="H1363" s="11"/>
      <c r="I1363" s="11"/>
      <c r="J1363" s="11"/>
      <c r="K1363" s="11"/>
      <c r="L1363" s="11"/>
      <c r="M1363" s="30"/>
      <c r="N1363" s="88"/>
      <c r="O1363" s="30"/>
      <c r="P1363" s="11"/>
      <c r="Q1363" s="11"/>
      <c r="R1363" s="11"/>
      <c r="S1363" s="11"/>
      <c r="T1363" s="11"/>
      <c r="U1363" s="11"/>
      <c r="V1363" s="11"/>
      <c r="W1363" s="11"/>
      <c r="X1363" s="11"/>
      <c r="Y1363" s="11"/>
    </row>
    <row r="1364" spans="1:25" ht="15" customHeight="1" x14ac:dyDescent="0.25">
      <c r="A1364" s="102"/>
      <c r="B1364" s="87"/>
      <c r="C1364" s="11"/>
      <c r="D1364" s="11"/>
      <c r="E1364" s="11"/>
      <c r="F1364" s="11"/>
      <c r="G1364" s="13"/>
      <c r="H1364" s="11"/>
      <c r="I1364" s="11"/>
      <c r="J1364" s="11"/>
      <c r="K1364" s="11"/>
      <c r="L1364" s="11"/>
      <c r="M1364" s="30"/>
      <c r="N1364" s="88"/>
      <c r="O1364" s="30"/>
      <c r="P1364" s="11"/>
      <c r="Q1364" s="11"/>
      <c r="R1364" s="11"/>
      <c r="S1364" s="11"/>
      <c r="T1364" s="11"/>
      <c r="U1364" s="11"/>
      <c r="V1364" s="11"/>
      <c r="W1364" s="11"/>
      <c r="X1364" s="11"/>
      <c r="Y1364" s="11"/>
    </row>
    <row r="1365" spans="1:25" ht="15" customHeight="1" x14ac:dyDescent="0.25">
      <c r="A1365" s="102"/>
      <c r="B1365" s="87"/>
      <c r="C1365" s="11"/>
      <c r="D1365" s="11"/>
      <c r="E1365" s="11"/>
      <c r="F1365" s="11"/>
      <c r="G1365" s="13"/>
      <c r="H1365" s="11"/>
      <c r="I1365" s="11"/>
      <c r="J1365" s="11"/>
      <c r="K1365" s="11"/>
      <c r="L1365" s="11"/>
      <c r="M1365" s="11"/>
      <c r="N1365" s="88"/>
      <c r="O1365" s="30"/>
      <c r="P1365" s="11"/>
      <c r="Q1365" s="11"/>
      <c r="R1365" s="11"/>
      <c r="S1365" s="11"/>
      <c r="T1365" s="11"/>
      <c r="U1365" s="11"/>
      <c r="V1365" s="11"/>
      <c r="W1365" s="11"/>
      <c r="X1365" s="11"/>
      <c r="Y1365" s="11"/>
    </row>
    <row r="1366" spans="1:25" ht="15" customHeight="1" x14ac:dyDescent="0.25">
      <c r="A1366" s="102"/>
      <c r="B1366" s="87"/>
      <c r="C1366" s="11"/>
      <c r="D1366" s="11"/>
      <c r="E1366" s="11"/>
      <c r="F1366" s="11"/>
      <c r="G1366" s="13"/>
      <c r="H1366" s="11"/>
      <c r="I1366" s="11"/>
      <c r="J1366" s="11"/>
      <c r="K1366" s="11"/>
      <c r="L1366" s="11"/>
      <c r="M1366" s="30"/>
      <c r="N1366" s="88"/>
      <c r="O1366" s="30"/>
      <c r="P1366" s="11"/>
      <c r="Q1366" s="11"/>
      <c r="R1366" s="11"/>
      <c r="S1366" s="11"/>
      <c r="T1366" s="11"/>
      <c r="U1366" s="11"/>
      <c r="V1366" s="11"/>
      <c r="W1366" s="11"/>
      <c r="X1366" s="11"/>
      <c r="Y1366" s="11"/>
    </row>
    <row r="1367" spans="1:25" ht="15" customHeight="1" x14ac:dyDescent="0.25">
      <c r="A1367" s="102"/>
      <c r="B1367" s="87"/>
      <c r="C1367" s="11"/>
      <c r="D1367" s="11"/>
      <c r="E1367" s="11"/>
      <c r="F1367" s="11"/>
      <c r="G1367" s="13"/>
      <c r="H1367" s="11"/>
      <c r="I1367" s="11"/>
      <c r="J1367" s="11"/>
      <c r="K1367" s="11"/>
      <c r="L1367" s="11"/>
      <c r="M1367" s="30"/>
      <c r="N1367" s="88"/>
      <c r="O1367" s="30"/>
      <c r="P1367" s="11"/>
      <c r="Q1367" s="11"/>
      <c r="R1367" s="11"/>
      <c r="S1367" s="11"/>
      <c r="T1367" s="11"/>
      <c r="U1367" s="11"/>
      <c r="V1367" s="11"/>
      <c r="W1367" s="11"/>
      <c r="X1367" s="11"/>
      <c r="Y1367" s="11"/>
    </row>
    <row r="1368" spans="1:25" ht="15" customHeight="1" x14ac:dyDescent="0.25">
      <c r="A1368" s="102"/>
      <c r="B1368" s="87"/>
      <c r="C1368" s="11"/>
      <c r="D1368" s="11"/>
      <c r="E1368" s="11"/>
      <c r="F1368" s="11"/>
      <c r="G1368" s="13"/>
      <c r="H1368" s="11"/>
      <c r="I1368" s="11"/>
      <c r="J1368" s="11"/>
      <c r="K1368" s="11"/>
      <c r="L1368" s="11"/>
      <c r="M1368" s="30"/>
      <c r="N1368" s="88"/>
      <c r="O1368" s="30"/>
      <c r="P1368" s="11"/>
      <c r="Q1368" s="11"/>
      <c r="R1368" s="11"/>
      <c r="S1368" s="11"/>
      <c r="T1368" s="11"/>
      <c r="U1368" s="11"/>
      <c r="V1368" s="11"/>
      <c r="W1368" s="11"/>
      <c r="X1368" s="11"/>
      <c r="Y1368" s="11"/>
    </row>
    <row r="1369" spans="1:25" ht="15" customHeight="1" x14ac:dyDescent="0.25">
      <c r="A1369" s="102"/>
      <c r="B1369" s="87"/>
      <c r="C1369" s="11"/>
      <c r="D1369" s="11"/>
      <c r="E1369" s="11"/>
      <c r="F1369" s="11"/>
      <c r="G1369" s="13"/>
      <c r="H1369" s="11"/>
      <c r="I1369" s="11"/>
      <c r="J1369" s="11"/>
      <c r="K1369" s="11"/>
      <c r="L1369" s="11"/>
      <c r="M1369" s="30"/>
      <c r="N1369" s="88"/>
      <c r="O1369" s="30"/>
      <c r="P1369" s="11"/>
      <c r="Q1369" s="11"/>
      <c r="R1369" s="11"/>
      <c r="S1369" s="11"/>
      <c r="T1369" s="11"/>
      <c r="U1369" s="11"/>
      <c r="V1369" s="11"/>
      <c r="W1369" s="11"/>
      <c r="X1369" s="11"/>
      <c r="Y1369" s="11"/>
    </row>
    <row r="1370" spans="1:25" ht="15" customHeight="1" x14ac:dyDescent="0.25">
      <c r="A1370" s="102"/>
      <c r="B1370" s="87"/>
      <c r="C1370" s="11"/>
      <c r="D1370" s="11"/>
      <c r="E1370" s="11"/>
      <c r="F1370" s="11"/>
      <c r="G1370" s="13"/>
      <c r="H1370" s="11"/>
      <c r="I1370" s="11"/>
      <c r="J1370" s="11"/>
      <c r="K1370" s="11"/>
      <c r="L1370" s="11"/>
      <c r="M1370" s="11"/>
      <c r="N1370" s="88"/>
      <c r="O1370" s="30"/>
      <c r="P1370" s="11"/>
      <c r="Q1370" s="11"/>
      <c r="R1370" s="11"/>
      <c r="S1370" s="11"/>
      <c r="T1370" s="11"/>
      <c r="U1370" s="11"/>
      <c r="V1370" s="11"/>
      <c r="W1370" s="11"/>
      <c r="X1370" s="11"/>
      <c r="Y1370" s="11"/>
    </row>
    <row r="1371" spans="1:25" ht="15" customHeight="1" x14ac:dyDescent="0.25">
      <c r="A1371" s="102"/>
      <c r="B1371" s="87"/>
      <c r="C1371" s="11"/>
      <c r="D1371" s="11"/>
      <c r="E1371" s="11"/>
      <c r="F1371" s="11"/>
      <c r="G1371" s="13"/>
      <c r="H1371" s="11"/>
      <c r="I1371" s="11"/>
      <c r="J1371" s="11"/>
      <c r="K1371" s="11"/>
      <c r="L1371" s="11"/>
      <c r="M1371" s="30"/>
      <c r="N1371" s="88"/>
      <c r="O1371" s="30"/>
      <c r="P1371" s="11"/>
      <c r="Q1371" s="11"/>
      <c r="R1371" s="11"/>
      <c r="S1371" s="11"/>
      <c r="T1371" s="11"/>
      <c r="U1371" s="11"/>
      <c r="V1371" s="11"/>
      <c r="W1371" s="11"/>
      <c r="X1371" s="11"/>
      <c r="Y1371" s="11"/>
    </row>
    <row r="1372" spans="1:25" ht="15" customHeight="1" x14ac:dyDescent="0.25">
      <c r="A1372" s="102"/>
      <c r="B1372" s="87"/>
      <c r="C1372" s="11"/>
      <c r="D1372" s="11"/>
      <c r="E1372" s="11"/>
      <c r="F1372" s="11"/>
      <c r="G1372" s="13"/>
      <c r="H1372" s="11"/>
      <c r="I1372" s="11"/>
      <c r="J1372" s="11"/>
      <c r="K1372" s="11"/>
      <c r="L1372" s="11"/>
      <c r="M1372" s="11"/>
      <c r="N1372" s="88"/>
      <c r="O1372" s="30"/>
      <c r="P1372" s="11"/>
      <c r="Q1372" s="11"/>
      <c r="R1372" s="11"/>
      <c r="S1372" s="11"/>
      <c r="T1372" s="11"/>
      <c r="U1372" s="11"/>
      <c r="V1372" s="11"/>
      <c r="W1372" s="11"/>
      <c r="X1372" s="11"/>
      <c r="Y1372" s="11"/>
    </row>
    <row r="1373" spans="1:25" ht="15" customHeight="1" x14ac:dyDescent="0.25">
      <c r="A1373" s="102"/>
      <c r="B1373" s="87"/>
      <c r="C1373" s="11"/>
      <c r="D1373" s="11"/>
      <c r="E1373" s="11"/>
      <c r="F1373" s="11"/>
      <c r="G1373" s="13"/>
      <c r="H1373" s="11"/>
      <c r="I1373" s="11"/>
      <c r="J1373" s="11"/>
      <c r="K1373" s="11"/>
      <c r="L1373" s="11"/>
      <c r="M1373" s="11"/>
      <c r="N1373" s="88"/>
      <c r="O1373" s="30"/>
      <c r="P1373" s="11"/>
      <c r="Q1373" s="11"/>
      <c r="R1373" s="11"/>
      <c r="S1373" s="11"/>
      <c r="T1373" s="11"/>
      <c r="U1373" s="11"/>
      <c r="V1373" s="11"/>
      <c r="W1373" s="11"/>
      <c r="X1373" s="11"/>
      <c r="Y1373" s="11"/>
    </row>
    <row r="1374" spans="1:25" ht="15" customHeight="1" x14ac:dyDescent="0.25">
      <c r="A1374" s="102"/>
      <c r="B1374" s="87"/>
      <c r="C1374" s="11"/>
      <c r="D1374" s="11"/>
      <c r="E1374" s="11"/>
      <c r="F1374" s="11"/>
      <c r="G1374" s="13"/>
      <c r="H1374" s="11"/>
      <c r="I1374" s="11"/>
      <c r="J1374" s="11"/>
      <c r="K1374" s="11"/>
      <c r="L1374" s="11"/>
      <c r="M1374" s="30"/>
      <c r="N1374" s="88"/>
      <c r="O1374" s="30"/>
      <c r="P1374" s="11"/>
      <c r="Q1374" s="11"/>
      <c r="R1374" s="11"/>
      <c r="S1374" s="11"/>
      <c r="T1374" s="11"/>
      <c r="U1374" s="11"/>
      <c r="V1374" s="11"/>
      <c r="W1374" s="11"/>
      <c r="X1374" s="11"/>
      <c r="Y1374" s="11"/>
    </row>
    <row r="1375" spans="1:25" ht="15" customHeight="1" x14ac:dyDescent="0.25">
      <c r="A1375" s="102"/>
      <c r="B1375" s="87"/>
      <c r="C1375" s="11"/>
      <c r="D1375" s="11"/>
      <c r="E1375" s="11"/>
      <c r="F1375" s="11"/>
      <c r="G1375" s="13"/>
      <c r="H1375" s="11"/>
      <c r="I1375" s="11"/>
      <c r="J1375" s="11"/>
      <c r="K1375" s="11"/>
      <c r="L1375" s="11"/>
      <c r="M1375" s="30"/>
      <c r="N1375" s="88"/>
      <c r="O1375" s="30"/>
      <c r="P1375" s="11"/>
      <c r="Q1375" s="11"/>
      <c r="R1375" s="11"/>
      <c r="S1375" s="11"/>
      <c r="T1375" s="11"/>
      <c r="U1375" s="11"/>
      <c r="V1375" s="11"/>
      <c r="W1375" s="11"/>
      <c r="X1375" s="11"/>
      <c r="Y1375" s="11"/>
    </row>
    <row r="1376" spans="1:25" ht="15" customHeight="1" x14ac:dyDescent="0.25">
      <c r="A1376" s="102"/>
      <c r="B1376" s="87"/>
      <c r="C1376" s="11"/>
      <c r="D1376" s="11"/>
      <c r="E1376" s="11"/>
      <c r="F1376" s="11"/>
      <c r="G1376" s="13"/>
      <c r="H1376" s="11"/>
      <c r="I1376" s="11"/>
      <c r="J1376" s="11"/>
      <c r="K1376" s="11"/>
      <c r="L1376" s="11"/>
      <c r="M1376" s="30"/>
      <c r="N1376" s="88"/>
      <c r="O1376" s="30"/>
      <c r="P1376" s="11"/>
      <c r="Q1376" s="11"/>
      <c r="R1376" s="11"/>
      <c r="S1376" s="11"/>
      <c r="T1376" s="11"/>
      <c r="U1376" s="11"/>
      <c r="V1376" s="11"/>
      <c r="W1376" s="11"/>
      <c r="X1376" s="11"/>
      <c r="Y1376" s="11"/>
    </row>
    <row r="1377" spans="1:25" ht="15" customHeight="1" x14ac:dyDescent="0.25">
      <c r="A1377" s="102"/>
      <c r="B1377" s="87"/>
      <c r="C1377" s="11"/>
      <c r="D1377" s="11"/>
      <c r="E1377" s="11"/>
      <c r="F1377" s="11"/>
      <c r="G1377" s="13"/>
      <c r="H1377" s="11"/>
      <c r="I1377" s="11"/>
      <c r="J1377" s="11"/>
      <c r="K1377" s="11"/>
      <c r="L1377" s="11"/>
      <c r="M1377" s="30"/>
      <c r="N1377" s="88"/>
      <c r="O1377" s="30"/>
      <c r="P1377" s="11"/>
      <c r="Q1377" s="11"/>
      <c r="R1377" s="11"/>
      <c r="S1377" s="11"/>
      <c r="T1377" s="11"/>
      <c r="U1377" s="11"/>
      <c r="V1377" s="11"/>
      <c r="W1377" s="11"/>
      <c r="X1377" s="11"/>
      <c r="Y1377" s="11"/>
    </row>
    <row r="1378" spans="1:25" ht="15" customHeight="1" x14ac:dyDescent="0.25">
      <c r="A1378" s="102"/>
      <c r="B1378" s="87"/>
      <c r="C1378" s="11"/>
      <c r="D1378" s="11"/>
      <c r="E1378" s="11"/>
      <c r="F1378" s="11"/>
      <c r="G1378" s="13"/>
      <c r="H1378" s="11"/>
      <c r="I1378" s="11"/>
      <c r="J1378" s="11"/>
      <c r="K1378" s="11"/>
      <c r="L1378" s="11"/>
      <c r="M1378" s="11"/>
      <c r="N1378" s="88"/>
      <c r="O1378" s="30"/>
      <c r="P1378" s="11"/>
      <c r="Q1378" s="11"/>
      <c r="R1378" s="11"/>
      <c r="S1378" s="11"/>
      <c r="T1378" s="11"/>
      <c r="U1378" s="11"/>
      <c r="V1378" s="11"/>
      <c r="W1378" s="11"/>
      <c r="X1378" s="11"/>
      <c r="Y1378" s="11"/>
    </row>
    <row r="1379" spans="1:25" ht="15" customHeight="1" x14ac:dyDescent="0.25">
      <c r="A1379" s="102"/>
      <c r="B1379" s="87"/>
      <c r="C1379" s="11"/>
      <c r="D1379" s="11"/>
      <c r="E1379" s="11"/>
      <c r="F1379" s="11"/>
      <c r="G1379" s="13"/>
      <c r="H1379" s="11"/>
      <c r="I1379" s="11"/>
      <c r="J1379" s="11"/>
      <c r="K1379" s="11"/>
      <c r="L1379" s="11"/>
      <c r="M1379" s="30"/>
      <c r="N1379" s="88"/>
      <c r="O1379" s="30"/>
      <c r="P1379" s="11"/>
      <c r="Q1379" s="11"/>
      <c r="R1379" s="11"/>
      <c r="S1379" s="11"/>
      <c r="T1379" s="11"/>
      <c r="U1379" s="11"/>
      <c r="V1379" s="11"/>
      <c r="W1379" s="11"/>
      <c r="X1379" s="11"/>
      <c r="Y1379" s="11"/>
    </row>
    <row r="1380" spans="1:25" ht="15" customHeight="1" x14ac:dyDescent="0.25">
      <c r="A1380" s="102"/>
      <c r="B1380" s="87"/>
      <c r="C1380" s="11"/>
      <c r="D1380" s="11"/>
      <c r="E1380" s="11"/>
      <c r="F1380" s="11"/>
      <c r="G1380" s="13"/>
      <c r="H1380" s="11"/>
      <c r="I1380" s="11"/>
      <c r="J1380" s="11"/>
      <c r="K1380" s="11"/>
      <c r="L1380" s="11"/>
      <c r="M1380" s="30"/>
      <c r="N1380" s="88"/>
      <c r="O1380" s="30"/>
      <c r="P1380" s="11"/>
      <c r="Q1380" s="11"/>
      <c r="R1380" s="11"/>
      <c r="S1380" s="11"/>
      <c r="T1380" s="11"/>
      <c r="U1380" s="11"/>
      <c r="V1380" s="11"/>
      <c r="W1380" s="11"/>
      <c r="X1380" s="11"/>
      <c r="Y1380" s="11"/>
    </row>
    <row r="1381" spans="1:25" ht="15" customHeight="1" x14ac:dyDescent="0.25">
      <c r="A1381" s="102"/>
      <c r="B1381" s="87"/>
      <c r="C1381" s="11"/>
      <c r="D1381" s="11"/>
      <c r="E1381" s="11"/>
      <c r="F1381" s="11"/>
      <c r="G1381" s="13"/>
      <c r="H1381" s="11"/>
      <c r="I1381" s="11"/>
      <c r="J1381" s="11"/>
      <c r="K1381" s="11"/>
      <c r="L1381" s="11"/>
      <c r="M1381" s="30"/>
      <c r="N1381" s="88"/>
      <c r="O1381" s="30"/>
      <c r="P1381" s="11"/>
      <c r="Q1381" s="11"/>
      <c r="R1381" s="11"/>
      <c r="S1381" s="11"/>
      <c r="T1381" s="11"/>
      <c r="U1381" s="11"/>
      <c r="V1381" s="11"/>
      <c r="W1381" s="11"/>
      <c r="X1381" s="11"/>
      <c r="Y1381" s="11"/>
    </row>
    <row r="1382" spans="1:25" ht="15" customHeight="1" x14ac:dyDescent="0.25">
      <c r="A1382" s="102"/>
      <c r="B1382" s="87"/>
      <c r="C1382" s="11"/>
      <c r="D1382" s="11"/>
      <c r="E1382" s="11"/>
      <c r="F1382" s="11"/>
      <c r="G1382" s="13"/>
      <c r="H1382" s="11"/>
      <c r="I1382" s="11"/>
      <c r="J1382" s="11"/>
      <c r="K1382" s="11"/>
      <c r="L1382" s="11"/>
      <c r="M1382" s="30"/>
      <c r="N1382" s="88"/>
      <c r="O1382" s="30"/>
      <c r="P1382" s="11"/>
      <c r="Q1382" s="11"/>
      <c r="R1382" s="11"/>
      <c r="S1382" s="11"/>
      <c r="T1382" s="11"/>
      <c r="U1382" s="11"/>
      <c r="V1382" s="11"/>
      <c r="W1382" s="11"/>
      <c r="X1382" s="11"/>
      <c r="Y1382" s="11"/>
    </row>
    <row r="1383" spans="1:25" ht="15" customHeight="1" x14ac:dyDescent="0.25">
      <c r="A1383" s="102"/>
      <c r="B1383" s="87"/>
      <c r="C1383" s="11"/>
      <c r="D1383" s="11"/>
      <c r="E1383" s="11"/>
      <c r="F1383" s="11"/>
      <c r="G1383" s="13"/>
      <c r="H1383" s="11"/>
      <c r="I1383" s="11"/>
      <c r="J1383" s="11"/>
      <c r="K1383" s="11"/>
      <c r="L1383" s="11"/>
      <c r="M1383" s="30"/>
      <c r="N1383" s="88"/>
      <c r="O1383" s="30"/>
      <c r="P1383" s="11"/>
      <c r="Q1383" s="11"/>
      <c r="R1383" s="11"/>
      <c r="S1383" s="11"/>
      <c r="T1383" s="11"/>
      <c r="U1383" s="11"/>
      <c r="V1383" s="11"/>
      <c r="W1383" s="11"/>
      <c r="X1383" s="11"/>
      <c r="Y1383" s="11"/>
    </row>
    <row r="1384" spans="1:25" ht="15" customHeight="1" x14ac:dyDescent="0.25">
      <c r="A1384" s="102"/>
      <c r="B1384" s="87"/>
      <c r="C1384" s="11"/>
      <c r="D1384" s="11"/>
      <c r="E1384" s="11"/>
      <c r="F1384" s="11"/>
      <c r="G1384" s="13"/>
      <c r="H1384" s="11"/>
      <c r="I1384" s="11"/>
      <c r="J1384" s="11"/>
      <c r="K1384" s="11"/>
      <c r="L1384" s="11"/>
      <c r="M1384" s="30"/>
      <c r="N1384" s="88"/>
      <c r="O1384" s="30"/>
      <c r="P1384" s="11"/>
      <c r="Q1384" s="11"/>
      <c r="R1384" s="11"/>
      <c r="S1384" s="11"/>
      <c r="T1384" s="11"/>
      <c r="U1384" s="11"/>
      <c r="V1384" s="11"/>
      <c r="W1384" s="11"/>
      <c r="X1384" s="11"/>
      <c r="Y1384" s="11"/>
    </row>
    <row r="1385" spans="1:25" ht="15" customHeight="1" x14ac:dyDescent="0.25">
      <c r="A1385" s="102"/>
      <c r="B1385" s="87"/>
      <c r="C1385" s="11"/>
      <c r="D1385" s="11"/>
      <c r="E1385" s="11"/>
      <c r="F1385" s="11"/>
      <c r="G1385" s="13"/>
      <c r="H1385" s="11"/>
      <c r="I1385" s="11"/>
      <c r="J1385" s="11"/>
      <c r="K1385" s="11"/>
      <c r="L1385" s="11"/>
      <c r="M1385" s="30"/>
      <c r="N1385" s="88"/>
      <c r="O1385" s="30"/>
      <c r="P1385" s="11"/>
      <c r="Q1385" s="11"/>
      <c r="R1385" s="11"/>
      <c r="S1385" s="11"/>
      <c r="T1385" s="11"/>
      <c r="U1385" s="11"/>
      <c r="V1385" s="11"/>
      <c r="W1385" s="11"/>
      <c r="X1385" s="11"/>
      <c r="Y1385" s="11"/>
    </row>
    <row r="1386" spans="1:25" ht="15" customHeight="1" x14ac:dyDescent="0.25">
      <c r="A1386" s="102"/>
      <c r="B1386" s="87"/>
      <c r="C1386" s="11"/>
      <c r="D1386" s="11"/>
      <c r="E1386" s="11"/>
      <c r="F1386" s="11"/>
      <c r="G1386" s="13"/>
      <c r="H1386" s="11"/>
      <c r="I1386" s="11"/>
      <c r="J1386" s="11"/>
      <c r="K1386" s="11"/>
      <c r="L1386" s="11"/>
      <c r="M1386" s="30"/>
      <c r="N1386" s="88"/>
      <c r="O1386" s="30"/>
      <c r="P1386" s="11"/>
      <c r="Q1386" s="11"/>
      <c r="R1386" s="11"/>
      <c r="S1386" s="11"/>
      <c r="T1386" s="11"/>
      <c r="U1386" s="11"/>
      <c r="V1386" s="11"/>
      <c r="W1386" s="11"/>
      <c r="X1386" s="11"/>
      <c r="Y1386" s="11"/>
    </row>
    <row r="1387" spans="1:25" ht="15" customHeight="1" x14ac:dyDescent="0.25">
      <c r="A1387" s="102"/>
      <c r="B1387" s="87"/>
      <c r="C1387" s="11"/>
      <c r="D1387" s="11"/>
      <c r="E1387" s="11"/>
      <c r="F1387" s="11"/>
      <c r="G1387" s="13"/>
      <c r="H1387" s="11"/>
      <c r="I1387" s="11"/>
      <c r="J1387" s="11"/>
      <c r="K1387" s="11"/>
      <c r="L1387" s="11"/>
      <c r="M1387" s="11"/>
      <c r="N1387" s="88"/>
      <c r="O1387" s="30"/>
      <c r="P1387" s="11"/>
      <c r="Q1387" s="11"/>
      <c r="R1387" s="11"/>
      <c r="S1387" s="11"/>
      <c r="T1387" s="11"/>
      <c r="U1387" s="11"/>
      <c r="V1387" s="11"/>
      <c r="W1387" s="11"/>
      <c r="X1387" s="11"/>
      <c r="Y1387" s="11"/>
    </row>
    <row r="1388" spans="1:25" ht="15" customHeight="1" x14ac:dyDescent="0.25">
      <c r="A1388" s="102"/>
      <c r="B1388" s="87"/>
      <c r="C1388" s="11"/>
      <c r="D1388" s="11"/>
      <c r="E1388" s="11"/>
      <c r="F1388" s="11"/>
      <c r="G1388" s="13"/>
      <c r="H1388" s="11"/>
      <c r="I1388" s="11"/>
      <c r="J1388" s="11"/>
      <c r="K1388" s="11"/>
      <c r="L1388" s="11"/>
      <c r="M1388" s="11"/>
      <c r="N1388" s="88"/>
      <c r="O1388" s="30"/>
      <c r="P1388" s="11"/>
      <c r="Q1388" s="11"/>
      <c r="R1388" s="11"/>
      <c r="S1388" s="11"/>
      <c r="T1388" s="11"/>
      <c r="U1388" s="11"/>
      <c r="V1388" s="11"/>
      <c r="W1388" s="11"/>
      <c r="X1388" s="11"/>
      <c r="Y1388" s="11"/>
    </row>
    <row r="1389" spans="1:25" ht="15" customHeight="1" x14ac:dyDescent="0.25">
      <c r="A1389" s="102"/>
      <c r="B1389" s="87"/>
      <c r="C1389" s="11"/>
      <c r="D1389" s="11"/>
      <c r="E1389" s="11"/>
      <c r="F1389" s="11"/>
      <c r="G1389" s="13"/>
      <c r="H1389" s="11"/>
      <c r="I1389" s="11"/>
      <c r="J1389" s="11"/>
      <c r="K1389" s="11"/>
      <c r="L1389" s="11"/>
      <c r="M1389" s="11"/>
      <c r="N1389" s="88"/>
      <c r="O1389" s="30"/>
      <c r="P1389" s="11"/>
      <c r="Q1389" s="11"/>
      <c r="R1389" s="11"/>
      <c r="S1389" s="11"/>
      <c r="T1389" s="11"/>
      <c r="U1389" s="11"/>
      <c r="V1389" s="11"/>
      <c r="W1389" s="11"/>
      <c r="X1389" s="11"/>
      <c r="Y1389" s="11"/>
    </row>
    <row r="1390" spans="1:25" ht="15" customHeight="1" x14ac:dyDescent="0.25">
      <c r="A1390" s="102"/>
      <c r="B1390" s="87"/>
      <c r="C1390" s="11"/>
      <c r="D1390" s="11"/>
      <c r="E1390" s="11"/>
      <c r="F1390" s="11"/>
      <c r="G1390" s="13"/>
      <c r="H1390" s="11"/>
      <c r="I1390" s="11"/>
      <c r="J1390" s="11"/>
      <c r="K1390" s="11"/>
      <c r="L1390" s="11"/>
      <c r="M1390" s="30"/>
      <c r="N1390" s="88"/>
      <c r="O1390" s="30"/>
      <c r="P1390" s="11"/>
      <c r="Q1390" s="11"/>
      <c r="R1390" s="11"/>
      <c r="S1390" s="11"/>
      <c r="T1390" s="11"/>
      <c r="U1390" s="11"/>
      <c r="V1390" s="11"/>
      <c r="W1390" s="11"/>
      <c r="X1390" s="11"/>
      <c r="Y1390" s="11"/>
    </row>
    <row r="1391" spans="1:25" ht="15" customHeight="1" x14ac:dyDescent="0.25">
      <c r="A1391" s="102"/>
      <c r="B1391" s="87"/>
      <c r="C1391" s="11"/>
      <c r="D1391" s="11"/>
      <c r="E1391" s="11"/>
      <c r="F1391" s="11"/>
      <c r="G1391" s="13"/>
      <c r="H1391" s="11"/>
      <c r="I1391" s="11"/>
      <c r="J1391" s="11"/>
      <c r="K1391" s="11"/>
      <c r="L1391" s="11"/>
      <c r="M1391" s="30"/>
      <c r="N1391" s="88"/>
      <c r="O1391" s="30"/>
      <c r="P1391" s="11"/>
      <c r="Q1391" s="11"/>
      <c r="R1391" s="11"/>
      <c r="S1391" s="11"/>
      <c r="T1391" s="11"/>
      <c r="U1391" s="11"/>
      <c r="V1391" s="11"/>
      <c r="W1391" s="11"/>
      <c r="X1391" s="11"/>
      <c r="Y1391" s="11"/>
    </row>
    <row r="1392" spans="1:25" ht="15" customHeight="1" x14ac:dyDescent="0.25">
      <c r="A1392" s="102"/>
      <c r="B1392" s="87"/>
      <c r="C1392" s="11"/>
      <c r="D1392" s="11"/>
      <c r="E1392" s="11"/>
      <c r="F1392" s="11"/>
      <c r="G1392" s="13"/>
      <c r="H1392" s="11"/>
      <c r="I1392" s="11"/>
      <c r="J1392" s="11"/>
      <c r="K1392" s="11"/>
      <c r="L1392" s="11"/>
      <c r="M1392" s="30"/>
      <c r="N1392" s="88"/>
      <c r="O1392" s="30"/>
      <c r="P1392" s="11"/>
      <c r="Q1392" s="11"/>
      <c r="R1392" s="11"/>
      <c r="S1392" s="11"/>
      <c r="T1392" s="11"/>
      <c r="U1392" s="11"/>
      <c r="V1392" s="11"/>
      <c r="W1392" s="11"/>
      <c r="X1392" s="11"/>
      <c r="Y1392" s="11"/>
    </row>
    <row r="1393" spans="1:25" ht="15" customHeight="1" x14ac:dyDescent="0.25">
      <c r="A1393" s="102"/>
      <c r="B1393" s="87"/>
      <c r="C1393" s="11"/>
      <c r="D1393" s="11"/>
      <c r="E1393" s="11"/>
      <c r="F1393" s="11"/>
      <c r="G1393" s="13"/>
      <c r="H1393" s="11"/>
      <c r="I1393" s="11"/>
      <c r="J1393" s="11"/>
      <c r="K1393" s="11"/>
      <c r="L1393" s="11"/>
      <c r="M1393" s="30"/>
      <c r="N1393" s="88"/>
      <c r="O1393" s="30"/>
      <c r="P1393" s="11"/>
      <c r="Q1393" s="11"/>
      <c r="R1393" s="11"/>
      <c r="S1393" s="11"/>
      <c r="T1393" s="11"/>
      <c r="U1393" s="11"/>
      <c r="V1393" s="11"/>
      <c r="W1393" s="11"/>
      <c r="X1393" s="11"/>
      <c r="Y1393" s="11"/>
    </row>
    <row r="1394" spans="1:25" ht="15" customHeight="1" x14ac:dyDescent="0.25">
      <c r="A1394" s="102"/>
      <c r="B1394" s="87"/>
      <c r="C1394" s="11"/>
      <c r="D1394" s="11"/>
      <c r="E1394" s="11"/>
      <c r="F1394" s="11"/>
      <c r="G1394" s="13"/>
      <c r="H1394" s="11"/>
      <c r="I1394" s="11"/>
      <c r="J1394" s="11"/>
      <c r="K1394" s="11"/>
      <c r="L1394" s="11"/>
      <c r="M1394" s="30"/>
      <c r="N1394" s="88"/>
      <c r="O1394" s="30"/>
      <c r="P1394" s="11"/>
      <c r="Q1394" s="11"/>
      <c r="R1394" s="11"/>
      <c r="S1394" s="11"/>
      <c r="T1394" s="11"/>
      <c r="U1394" s="11"/>
      <c r="V1394" s="11"/>
      <c r="W1394" s="11"/>
      <c r="X1394" s="11"/>
      <c r="Y1394" s="11"/>
    </row>
    <row r="1395" spans="1:25" ht="15" customHeight="1" x14ac:dyDescent="0.25">
      <c r="A1395" s="102"/>
      <c r="B1395" s="87"/>
      <c r="C1395" s="11"/>
      <c r="D1395" s="11"/>
      <c r="E1395" s="11"/>
      <c r="F1395" s="11"/>
      <c r="G1395" s="13"/>
      <c r="H1395" s="11"/>
      <c r="I1395" s="11"/>
      <c r="J1395" s="11"/>
      <c r="K1395" s="11"/>
      <c r="L1395" s="11"/>
      <c r="M1395" s="30"/>
      <c r="N1395" s="88"/>
      <c r="O1395" s="30"/>
      <c r="P1395" s="11"/>
      <c r="Q1395" s="11"/>
      <c r="R1395" s="11"/>
      <c r="S1395" s="11"/>
      <c r="T1395" s="11"/>
      <c r="U1395" s="11"/>
      <c r="V1395" s="11"/>
      <c r="W1395" s="11"/>
      <c r="X1395" s="11"/>
      <c r="Y1395" s="11"/>
    </row>
    <row r="1396" spans="1:25" ht="15" customHeight="1" x14ac:dyDescent="0.25">
      <c r="A1396" s="102"/>
      <c r="B1396" s="87"/>
      <c r="C1396" s="11"/>
      <c r="D1396" s="11"/>
      <c r="E1396" s="11"/>
      <c r="F1396" s="11"/>
      <c r="G1396" s="13"/>
      <c r="H1396" s="11"/>
      <c r="I1396" s="11"/>
      <c r="J1396" s="11"/>
      <c r="K1396" s="11"/>
      <c r="L1396" s="11"/>
      <c r="M1396" s="11"/>
      <c r="N1396" s="88"/>
      <c r="O1396" s="30"/>
      <c r="P1396" s="11"/>
      <c r="Q1396" s="11"/>
      <c r="R1396" s="11"/>
      <c r="S1396" s="11"/>
      <c r="T1396" s="11"/>
      <c r="U1396" s="11"/>
      <c r="V1396" s="11"/>
      <c r="W1396" s="11"/>
      <c r="X1396" s="11"/>
      <c r="Y1396" s="11"/>
    </row>
    <row r="1397" spans="1:25" ht="15" customHeight="1" x14ac:dyDescent="0.25">
      <c r="A1397" s="102"/>
      <c r="B1397" s="87"/>
      <c r="C1397" s="11"/>
      <c r="D1397" s="11"/>
      <c r="E1397" s="11"/>
      <c r="F1397" s="11"/>
      <c r="G1397" s="13"/>
      <c r="H1397" s="11"/>
      <c r="I1397" s="11"/>
      <c r="J1397" s="11"/>
      <c r="K1397" s="11"/>
      <c r="L1397" s="11"/>
      <c r="M1397" s="11"/>
      <c r="N1397" s="88"/>
      <c r="O1397" s="30"/>
      <c r="P1397" s="11"/>
      <c r="Q1397" s="11"/>
      <c r="R1397" s="11"/>
      <c r="S1397" s="11"/>
      <c r="T1397" s="11"/>
      <c r="U1397" s="11"/>
      <c r="V1397" s="11"/>
      <c r="W1397" s="11"/>
      <c r="X1397" s="11"/>
      <c r="Y1397" s="11"/>
    </row>
    <row r="1398" spans="1:25" ht="15" customHeight="1" x14ac:dyDescent="0.25">
      <c r="A1398" s="102"/>
      <c r="B1398" s="87"/>
      <c r="C1398" s="11"/>
      <c r="D1398" s="11"/>
      <c r="E1398" s="11"/>
      <c r="F1398" s="11"/>
      <c r="G1398" s="13"/>
      <c r="H1398" s="11"/>
      <c r="I1398" s="11"/>
      <c r="J1398" s="11"/>
      <c r="K1398" s="11"/>
      <c r="L1398" s="11"/>
      <c r="M1398" s="11"/>
      <c r="N1398" s="88"/>
      <c r="O1398" s="30"/>
      <c r="P1398" s="11"/>
      <c r="Q1398" s="11"/>
      <c r="R1398" s="11"/>
      <c r="S1398" s="11"/>
      <c r="T1398" s="11"/>
      <c r="U1398" s="11"/>
      <c r="V1398" s="11"/>
      <c r="W1398" s="11"/>
      <c r="X1398" s="11"/>
      <c r="Y1398" s="11"/>
    </row>
    <row r="1399" spans="1:25" ht="15" customHeight="1" x14ac:dyDescent="0.25">
      <c r="A1399" s="102"/>
      <c r="B1399" s="87"/>
      <c r="C1399" s="11"/>
      <c r="D1399" s="11"/>
      <c r="E1399" s="11"/>
      <c r="F1399" s="11"/>
      <c r="G1399" s="13"/>
      <c r="H1399" s="11"/>
      <c r="I1399" s="11"/>
      <c r="J1399" s="11"/>
      <c r="K1399" s="11"/>
      <c r="L1399" s="11"/>
      <c r="M1399" s="11"/>
      <c r="N1399" s="88"/>
      <c r="O1399" s="30"/>
      <c r="P1399" s="11"/>
      <c r="Q1399" s="11"/>
      <c r="R1399" s="11"/>
      <c r="S1399" s="11"/>
      <c r="T1399" s="11"/>
      <c r="U1399" s="11"/>
      <c r="V1399" s="11"/>
      <c r="W1399" s="11"/>
      <c r="X1399" s="11"/>
      <c r="Y1399" s="11"/>
    </row>
    <row r="1400" spans="1:25" ht="15" customHeight="1" x14ac:dyDescent="0.25">
      <c r="A1400" s="102"/>
      <c r="B1400" s="87"/>
      <c r="C1400" s="11"/>
      <c r="D1400" s="11"/>
      <c r="E1400" s="11"/>
      <c r="F1400" s="11"/>
      <c r="G1400" s="13"/>
      <c r="H1400" s="11"/>
      <c r="I1400" s="11"/>
      <c r="J1400" s="11"/>
      <c r="K1400" s="11"/>
      <c r="L1400" s="11"/>
      <c r="M1400" s="30"/>
      <c r="N1400" s="88"/>
      <c r="O1400" s="30"/>
      <c r="P1400" s="11"/>
      <c r="Q1400" s="11"/>
      <c r="R1400" s="11"/>
      <c r="S1400" s="11"/>
      <c r="T1400" s="11"/>
      <c r="U1400" s="11"/>
      <c r="V1400" s="11"/>
      <c r="W1400" s="11"/>
      <c r="X1400" s="11"/>
      <c r="Y1400" s="11"/>
    </row>
    <row r="1401" spans="1:25" ht="15" customHeight="1" x14ac:dyDescent="0.25">
      <c r="A1401" s="102"/>
      <c r="B1401" s="87"/>
      <c r="C1401" s="11"/>
      <c r="D1401" s="11"/>
      <c r="E1401" s="11"/>
      <c r="F1401" s="11"/>
      <c r="G1401" s="13"/>
      <c r="H1401" s="11"/>
      <c r="I1401" s="11"/>
      <c r="J1401" s="11"/>
      <c r="K1401" s="11"/>
      <c r="L1401" s="11"/>
      <c r="M1401" s="11"/>
      <c r="N1401" s="88"/>
      <c r="O1401" s="30"/>
      <c r="P1401" s="11"/>
      <c r="Q1401" s="11"/>
      <c r="R1401" s="11"/>
      <c r="S1401" s="11"/>
      <c r="T1401" s="11"/>
      <c r="U1401" s="11"/>
      <c r="V1401" s="11"/>
      <c r="W1401" s="11"/>
      <c r="X1401" s="11"/>
      <c r="Y1401" s="11"/>
    </row>
    <row r="1402" spans="1:25" ht="15" customHeight="1" x14ac:dyDescent="0.25">
      <c r="A1402" s="102"/>
      <c r="B1402" s="87"/>
      <c r="C1402" s="11"/>
      <c r="D1402" s="11"/>
      <c r="E1402" s="11"/>
      <c r="F1402" s="11"/>
      <c r="G1402" s="13"/>
      <c r="H1402" s="11"/>
      <c r="I1402" s="11"/>
      <c r="J1402" s="11"/>
      <c r="K1402" s="11"/>
      <c r="L1402" s="11"/>
      <c r="M1402" s="30"/>
      <c r="N1402" s="88"/>
      <c r="O1402" s="30"/>
      <c r="P1402" s="11"/>
      <c r="Q1402" s="11"/>
      <c r="R1402" s="11"/>
      <c r="S1402" s="11"/>
      <c r="T1402" s="11"/>
      <c r="U1402" s="11"/>
      <c r="V1402" s="11"/>
      <c r="W1402" s="11"/>
      <c r="X1402" s="11"/>
      <c r="Y1402" s="11"/>
    </row>
    <row r="1403" spans="1:25" ht="15" customHeight="1" x14ac:dyDescent="0.25">
      <c r="A1403" s="102"/>
      <c r="B1403" s="87"/>
      <c r="C1403" s="11"/>
      <c r="D1403" s="11"/>
      <c r="E1403" s="11"/>
      <c r="F1403" s="11"/>
      <c r="G1403" s="13"/>
      <c r="H1403" s="11"/>
      <c r="I1403" s="11"/>
      <c r="J1403" s="11"/>
      <c r="K1403" s="11"/>
      <c r="L1403" s="11"/>
      <c r="M1403" s="30"/>
      <c r="N1403" s="88"/>
      <c r="O1403" s="30"/>
      <c r="P1403" s="11"/>
      <c r="Q1403" s="11"/>
      <c r="R1403" s="11"/>
      <c r="S1403" s="11"/>
      <c r="T1403" s="11"/>
      <c r="U1403" s="11"/>
      <c r="V1403" s="11"/>
      <c r="W1403" s="11"/>
      <c r="X1403" s="11"/>
      <c r="Y1403" s="11"/>
    </row>
    <row r="1404" spans="1:25" ht="15" customHeight="1" x14ac:dyDescent="0.25">
      <c r="A1404" s="102"/>
      <c r="B1404" s="87"/>
      <c r="C1404" s="11"/>
      <c r="D1404" s="11"/>
      <c r="E1404" s="11"/>
      <c r="F1404" s="11"/>
      <c r="G1404" s="13"/>
      <c r="H1404" s="11"/>
      <c r="I1404" s="11"/>
      <c r="J1404" s="11"/>
      <c r="K1404" s="11"/>
      <c r="L1404" s="11"/>
      <c r="M1404" s="30"/>
      <c r="N1404" s="88"/>
      <c r="O1404" s="30"/>
      <c r="P1404" s="11"/>
      <c r="Q1404" s="11"/>
      <c r="R1404" s="11"/>
      <c r="S1404" s="11"/>
      <c r="T1404" s="11"/>
      <c r="U1404" s="11"/>
      <c r="V1404" s="11"/>
      <c r="W1404" s="11"/>
      <c r="X1404" s="11"/>
      <c r="Y1404" s="11"/>
    </row>
  </sheetData>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3"/>
  <sheetViews>
    <sheetView workbookViewId="0">
      <selection activeCell="L14" sqref="L14"/>
    </sheetView>
  </sheetViews>
  <sheetFormatPr defaultColWidth="15.7109375" defaultRowHeight="15" customHeight="1" x14ac:dyDescent="0.25"/>
  <cols>
    <col min="1" max="1" width="40.7109375" style="6" customWidth="1"/>
    <col min="2" max="4" width="30.7109375" style="6" customWidth="1"/>
    <col min="5" max="7" width="15.7109375" style="6"/>
    <col min="8" max="8" width="15.7109375" style="7" customWidth="1"/>
    <col min="9" max="9" width="34.7109375" style="6" customWidth="1"/>
    <col min="10" max="13" width="30.7109375" style="6" customWidth="1"/>
    <col min="14" max="16384" width="15.7109375" style="6"/>
  </cols>
  <sheetData>
    <row r="1" spans="1:13" s="3" customFormat="1" ht="30" customHeight="1" x14ac:dyDescent="0.35">
      <c r="A1" s="1" t="s">
        <v>0</v>
      </c>
      <c r="B1" s="2" t="s">
        <v>894</v>
      </c>
      <c r="H1" s="4"/>
    </row>
    <row r="2" spans="1:13" ht="15" customHeight="1" x14ac:dyDescent="0.25">
      <c r="A2" s="5" t="s">
        <v>1</v>
      </c>
    </row>
    <row r="3" spans="1:13" ht="15" customHeight="1" x14ac:dyDescent="0.25">
      <c r="A3" s="8">
        <v>42823</v>
      </c>
      <c r="B3" s="9"/>
    </row>
    <row r="5" spans="1:13" ht="15" customHeight="1" x14ac:dyDescent="0.25">
      <c r="A5" s="6" t="s">
        <v>2</v>
      </c>
      <c r="B5" s="6" t="s">
        <v>3</v>
      </c>
      <c r="C5" s="6" t="s">
        <v>4</v>
      </c>
      <c r="D5" s="6" t="s">
        <v>5</v>
      </c>
      <c r="E5" s="6" t="s">
        <v>6</v>
      </c>
      <c r="F5" s="6" t="s">
        <v>7</v>
      </c>
      <c r="G5" s="6" t="s">
        <v>8</v>
      </c>
      <c r="H5" s="7" t="s">
        <v>9</v>
      </c>
      <c r="I5" s="6" t="s">
        <v>10</v>
      </c>
      <c r="J5" s="6" t="s">
        <v>11</v>
      </c>
      <c r="K5" s="6" t="s">
        <v>4123</v>
      </c>
      <c r="L5" s="6" t="s">
        <v>4904</v>
      </c>
      <c r="M5" s="6" t="s">
        <v>12</v>
      </c>
    </row>
    <row r="6" spans="1:13" ht="15" customHeight="1" x14ac:dyDescent="0.25">
      <c r="A6" s="12" t="s">
        <v>24</v>
      </c>
      <c r="B6" s="11" t="s">
        <v>23</v>
      </c>
      <c r="C6" s="11" t="s">
        <v>25</v>
      </c>
      <c r="D6" s="13">
        <v>11249</v>
      </c>
      <c r="E6" s="11" t="s">
        <v>26</v>
      </c>
      <c r="F6" s="14" t="s">
        <v>27</v>
      </c>
      <c r="G6" s="14" t="s">
        <v>28</v>
      </c>
      <c r="H6" s="15">
        <v>42570</v>
      </c>
      <c r="I6" s="11" t="s">
        <v>29</v>
      </c>
      <c r="J6" s="11" t="s">
        <v>30</v>
      </c>
      <c r="K6" s="11" t="s">
        <v>3306</v>
      </c>
      <c r="L6" s="11"/>
      <c r="M6" s="14"/>
    </row>
    <row r="7" spans="1:13" ht="15" customHeight="1" x14ac:dyDescent="0.25">
      <c r="A7" s="12" t="s">
        <v>32</v>
      </c>
      <c r="B7" s="11" t="s">
        <v>31</v>
      </c>
      <c r="C7" s="11" t="s">
        <v>33</v>
      </c>
      <c r="D7" s="13">
        <v>11434</v>
      </c>
      <c r="E7" s="11" t="s">
        <v>34</v>
      </c>
      <c r="F7" s="14" t="s">
        <v>35</v>
      </c>
      <c r="G7" s="14" t="s">
        <v>36</v>
      </c>
      <c r="H7" s="15">
        <v>42571</v>
      </c>
      <c r="I7" s="11" t="s">
        <v>37</v>
      </c>
      <c r="J7" s="11" t="s">
        <v>38</v>
      </c>
      <c r="K7" s="11" t="s">
        <v>4124</v>
      </c>
      <c r="L7" s="11"/>
      <c r="M7" s="14"/>
    </row>
    <row r="8" spans="1:13" ht="15" customHeight="1" x14ac:dyDescent="0.25">
      <c r="A8" s="12" t="s">
        <v>40</v>
      </c>
      <c r="B8" s="11" t="s">
        <v>39</v>
      </c>
      <c r="C8" s="11" t="s">
        <v>41</v>
      </c>
      <c r="D8" s="13">
        <v>249</v>
      </c>
      <c r="E8" s="11" t="s">
        <v>42</v>
      </c>
      <c r="F8" s="14" t="s">
        <v>43</v>
      </c>
      <c r="G8" s="14" t="s">
        <v>44</v>
      </c>
      <c r="H8" s="15">
        <v>42577</v>
      </c>
      <c r="I8" s="11" t="s">
        <v>37</v>
      </c>
      <c r="J8" s="11" t="s">
        <v>45</v>
      </c>
      <c r="K8" s="11" t="s">
        <v>3387</v>
      </c>
      <c r="L8" s="11" t="s">
        <v>4905</v>
      </c>
      <c r="M8" s="14"/>
    </row>
    <row r="9" spans="1:13" ht="15" customHeight="1" x14ac:dyDescent="0.25">
      <c r="A9" s="12" t="s">
        <v>46</v>
      </c>
      <c r="B9" s="11" t="s">
        <v>23</v>
      </c>
      <c r="C9" s="11" t="s">
        <v>47</v>
      </c>
      <c r="D9" s="13">
        <v>11663</v>
      </c>
      <c r="E9" s="11" t="s">
        <v>48</v>
      </c>
      <c r="F9" s="14" t="s">
        <v>49</v>
      </c>
      <c r="G9" s="14" t="s">
        <v>50</v>
      </c>
      <c r="H9" s="15">
        <v>42577</v>
      </c>
      <c r="I9" s="11" t="s">
        <v>51</v>
      </c>
      <c r="J9" s="11" t="s">
        <v>52</v>
      </c>
      <c r="K9" s="11" t="s">
        <v>3306</v>
      </c>
      <c r="L9" s="11"/>
      <c r="M9" s="14"/>
    </row>
    <row r="10" spans="1:13" ht="15" customHeight="1" x14ac:dyDescent="0.25">
      <c r="A10" s="12" t="s">
        <v>54</v>
      </c>
      <c r="B10" s="11" t="s">
        <v>53</v>
      </c>
      <c r="C10" s="11" t="s">
        <v>55</v>
      </c>
      <c r="D10" s="13">
        <v>10726</v>
      </c>
      <c r="E10" s="11" t="s">
        <v>56</v>
      </c>
      <c r="F10" s="14" t="s">
        <v>57</v>
      </c>
      <c r="G10" s="14" t="s">
        <v>58</v>
      </c>
      <c r="H10" s="15">
        <v>42570</v>
      </c>
      <c r="I10" s="11" t="s">
        <v>59</v>
      </c>
      <c r="J10" s="11" t="s">
        <v>60</v>
      </c>
      <c r="K10" s="11" t="s">
        <v>3293</v>
      </c>
      <c r="L10" s="11"/>
      <c r="M10" s="14"/>
    </row>
    <row r="11" spans="1:13" ht="15" customHeight="1" x14ac:dyDescent="0.25">
      <c r="A11" s="12" t="s">
        <v>62</v>
      </c>
      <c r="B11" s="11" t="s">
        <v>61</v>
      </c>
      <c r="C11" s="11" t="s">
        <v>63</v>
      </c>
      <c r="D11" s="13">
        <v>40141</v>
      </c>
      <c r="E11" s="11" t="s">
        <v>64</v>
      </c>
      <c r="F11" s="14" t="s">
        <v>65</v>
      </c>
      <c r="G11" s="14" t="s">
        <v>66</v>
      </c>
      <c r="H11" s="15">
        <v>42573</v>
      </c>
      <c r="I11" s="11" t="s">
        <v>67</v>
      </c>
      <c r="J11" s="11" t="s">
        <v>68</v>
      </c>
      <c r="K11" s="11" t="s">
        <v>3302</v>
      </c>
      <c r="L11" s="11"/>
      <c r="M11" s="14"/>
    </row>
    <row r="12" spans="1:13" ht="15" customHeight="1" x14ac:dyDescent="0.25">
      <c r="A12" s="12" t="s">
        <v>70</v>
      </c>
      <c r="B12" s="11" t="s">
        <v>69</v>
      </c>
      <c r="C12" s="11" t="s">
        <v>71</v>
      </c>
      <c r="D12" s="13">
        <v>10823</v>
      </c>
      <c r="E12" s="11" t="s">
        <v>72</v>
      </c>
      <c r="F12" s="14" t="s">
        <v>73</v>
      </c>
      <c r="G12" s="14" t="s">
        <v>74</v>
      </c>
      <c r="H12" s="15">
        <v>42569</v>
      </c>
      <c r="I12" s="11" t="s">
        <v>75</v>
      </c>
      <c r="J12" s="11" t="s">
        <v>76</v>
      </c>
      <c r="K12" s="11" t="s">
        <v>3491</v>
      </c>
      <c r="L12" s="11"/>
      <c r="M12" s="14"/>
    </row>
    <row r="13" spans="1:13" ht="15" customHeight="1" x14ac:dyDescent="0.25">
      <c r="A13" s="12" t="s">
        <v>77</v>
      </c>
      <c r="B13" s="11" t="s">
        <v>31</v>
      </c>
      <c r="C13" s="11" t="s">
        <v>78</v>
      </c>
      <c r="D13" s="13">
        <v>10071</v>
      </c>
      <c r="E13" s="11" t="s">
        <v>79</v>
      </c>
      <c r="F13" s="14" t="s">
        <v>80</v>
      </c>
      <c r="G13" s="14" t="s">
        <v>81</v>
      </c>
      <c r="H13" s="15">
        <v>42571</v>
      </c>
      <c r="I13" s="11" t="s">
        <v>82</v>
      </c>
      <c r="J13" s="11" t="s">
        <v>83</v>
      </c>
      <c r="K13" s="11" t="s">
        <v>3387</v>
      </c>
      <c r="L13" s="11" t="s">
        <v>4906</v>
      </c>
      <c r="M13" s="14"/>
    </row>
    <row r="14" spans="1:13" ht="15" customHeight="1" x14ac:dyDescent="0.25">
      <c r="A14" s="12" t="s">
        <v>85</v>
      </c>
      <c r="B14" s="11" t="s">
        <v>84</v>
      </c>
      <c r="C14" s="11" t="s">
        <v>86</v>
      </c>
      <c r="D14" s="13">
        <v>10107</v>
      </c>
      <c r="E14" s="11" t="s">
        <v>87</v>
      </c>
      <c r="F14" s="14" t="s">
        <v>88</v>
      </c>
      <c r="G14" s="14" t="s">
        <v>89</v>
      </c>
      <c r="H14" s="15">
        <v>42579</v>
      </c>
      <c r="I14" s="11" t="s">
        <v>90</v>
      </c>
      <c r="J14" s="11" t="s">
        <v>91</v>
      </c>
      <c r="K14" s="11" t="s">
        <v>3483</v>
      </c>
      <c r="L14" s="11" t="s">
        <v>4907</v>
      </c>
      <c r="M14" s="14"/>
    </row>
    <row r="15" spans="1:13" ht="15" customHeight="1" x14ac:dyDescent="0.25">
      <c r="A15" s="12" t="s">
        <v>93</v>
      </c>
      <c r="B15" s="11" t="s">
        <v>92</v>
      </c>
      <c r="C15" s="11" t="s">
        <v>94</v>
      </c>
      <c r="D15" s="13">
        <v>11249</v>
      </c>
      <c r="E15" s="11" t="s">
        <v>26</v>
      </c>
      <c r="F15" s="14" t="s">
        <v>27</v>
      </c>
      <c r="G15" s="14" t="s">
        <v>28</v>
      </c>
      <c r="H15" s="15">
        <v>42580</v>
      </c>
      <c r="I15" s="11" t="s">
        <v>95</v>
      </c>
      <c r="J15" s="11" t="s">
        <v>96</v>
      </c>
      <c r="K15" s="11" t="s">
        <v>3306</v>
      </c>
      <c r="L15" s="11"/>
      <c r="M15" s="14"/>
    </row>
    <row r="16" spans="1:13" ht="15" customHeight="1" x14ac:dyDescent="0.25">
      <c r="A16" s="12" t="s">
        <v>97</v>
      </c>
      <c r="B16" s="11" t="s">
        <v>61</v>
      </c>
      <c r="C16" s="11" t="s">
        <v>98</v>
      </c>
      <c r="D16" s="13">
        <v>11252</v>
      </c>
      <c r="E16" s="11" t="s">
        <v>99</v>
      </c>
      <c r="F16" s="14" t="s">
        <v>100</v>
      </c>
      <c r="G16" s="14" t="s">
        <v>101</v>
      </c>
      <c r="H16" s="15">
        <v>42565</v>
      </c>
      <c r="I16" s="11" t="s">
        <v>102</v>
      </c>
      <c r="J16" s="11" t="s">
        <v>103</v>
      </c>
      <c r="K16" s="11" t="s">
        <v>3387</v>
      </c>
      <c r="L16" s="11" t="s">
        <v>4908</v>
      </c>
      <c r="M16" s="14"/>
    </row>
    <row r="17" spans="1:13" ht="15" customHeight="1" x14ac:dyDescent="0.25">
      <c r="A17" s="12" t="s">
        <v>105</v>
      </c>
      <c r="B17" s="11" t="s">
        <v>104</v>
      </c>
      <c r="C17" s="11" t="s">
        <v>106</v>
      </c>
      <c r="D17" s="13">
        <v>421</v>
      </c>
      <c r="E17" s="11" t="s">
        <v>107</v>
      </c>
      <c r="F17" s="14" t="s">
        <v>108</v>
      </c>
      <c r="G17" s="14" t="s">
        <v>109</v>
      </c>
      <c r="H17" s="15">
        <v>42574</v>
      </c>
      <c r="I17" s="11" t="s">
        <v>110</v>
      </c>
      <c r="J17" s="11" t="s">
        <v>111</v>
      </c>
      <c r="K17" s="11" t="s">
        <v>3417</v>
      </c>
      <c r="L17" s="11"/>
      <c r="M17" s="14"/>
    </row>
    <row r="18" spans="1:13" ht="15" customHeight="1" x14ac:dyDescent="0.25">
      <c r="A18" s="12" t="s">
        <v>113</v>
      </c>
      <c r="B18" s="11" t="s">
        <v>112</v>
      </c>
      <c r="C18" s="11" t="s">
        <v>114</v>
      </c>
      <c r="D18" s="13">
        <v>167</v>
      </c>
      <c r="E18" s="11" t="s">
        <v>115</v>
      </c>
      <c r="F18" s="14" t="s">
        <v>116</v>
      </c>
      <c r="G18" s="14" t="s">
        <v>117</v>
      </c>
      <c r="H18" s="15">
        <v>42570</v>
      </c>
      <c r="I18" s="11" t="s">
        <v>118</v>
      </c>
      <c r="J18" s="11" t="s">
        <v>119</v>
      </c>
      <c r="K18" s="11" t="s">
        <v>3302</v>
      </c>
      <c r="L18" s="11"/>
      <c r="M18" s="14"/>
    </row>
    <row r="19" spans="1:13" ht="15" customHeight="1" x14ac:dyDescent="0.25">
      <c r="A19" s="12" t="s">
        <v>120</v>
      </c>
      <c r="B19" s="11" t="s">
        <v>112</v>
      </c>
      <c r="C19" s="11" t="s">
        <v>121</v>
      </c>
      <c r="D19" s="13">
        <v>10865</v>
      </c>
      <c r="E19" s="11" t="s">
        <v>122</v>
      </c>
      <c r="F19" s="14" t="s">
        <v>123</v>
      </c>
      <c r="G19" s="14" t="s">
        <v>124</v>
      </c>
      <c r="H19" s="15">
        <v>42579</v>
      </c>
      <c r="I19" s="11" t="s">
        <v>125</v>
      </c>
      <c r="J19" s="11" t="s">
        <v>126</v>
      </c>
      <c r="K19" s="11" t="s">
        <v>3302</v>
      </c>
      <c r="L19" s="11" t="s">
        <v>4909</v>
      </c>
      <c r="M19" s="14"/>
    </row>
    <row r="20" spans="1:13" ht="15" customHeight="1" x14ac:dyDescent="0.25">
      <c r="A20" s="12" t="s">
        <v>127</v>
      </c>
      <c r="B20" s="11" t="s">
        <v>23</v>
      </c>
      <c r="C20" s="11" t="s">
        <v>1523</v>
      </c>
      <c r="D20" s="13">
        <v>10546</v>
      </c>
      <c r="E20" s="11" t="s">
        <v>128</v>
      </c>
      <c r="F20" s="14" t="s">
        <v>129</v>
      </c>
      <c r="G20" s="14" t="s">
        <v>130</v>
      </c>
      <c r="H20" s="15">
        <v>42569</v>
      </c>
      <c r="I20" s="11" t="s">
        <v>131</v>
      </c>
      <c r="J20" s="11" t="s">
        <v>132</v>
      </c>
      <c r="K20" s="11" t="s">
        <v>3344</v>
      </c>
      <c r="L20" s="11"/>
      <c r="M20" s="14"/>
    </row>
    <row r="21" spans="1:13" ht="15" customHeight="1" x14ac:dyDescent="0.25">
      <c r="A21" s="12" t="s">
        <v>133</v>
      </c>
      <c r="B21" s="11" t="s">
        <v>31</v>
      </c>
      <c r="C21" s="11" t="s">
        <v>1524</v>
      </c>
      <c r="D21" s="13">
        <v>10851</v>
      </c>
      <c r="E21" s="11" t="s">
        <v>134</v>
      </c>
      <c r="F21" s="14" t="s">
        <v>135</v>
      </c>
      <c r="G21" s="14" t="s">
        <v>136</v>
      </c>
      <c r="H21" s="15">
        <v>42572</v>
      </c>
      <c r="I21" s="11" t="s">
        <v>137</v>
      </c>
      <c r="J21" s="11" t="s">
        <v>138</v>
      </c>
      <c r="K21" s="11" t="s">
        <v>3376</v>
      </c>
      <c r="L21" s="11"/>
      <c r="M21" s="14"/>
    </row>
    <row r="22" spans="1:13" ht="15" customHeight="1" x14ac:dyDescent="0.25">
      <c r="A22" s="12" t="s">
        <v>140</v>
      </c>
      <c r="B22" s="11" t="s">
        <v>139</v>
      </c>
      <c r="C22" s="11" t="s">
        <v>141</v>
      </c>
      <c r="D22" s="13">
        <v>10472</v>
      </c>
      <c r="E22" s="11" t="s">
        <v>142</v>
      </c>
      <c r="F22" s="14" t="s">
        <v>143</v>
      </c>
      <c r="G22" s="14" t="s">
        <v>144</v>
      </c>
      <c r="H22" s="15">
        <v>42580</v>
      </c>
      <c r="I22" s="11" t="s">
        <v>145</v>
      </c>
      <c r="J22" s="11" t="s">
        <v>146</v>
      </c>
      <c r="K22" s="11" t="s">
        <v>3376</v>
      </c>
      <c r="L22" s="11"/>
      <c r="M22" s="14"/>
    </row>
    <row r="23" spans="1:13" ht="15" customHeight="1" x14ac:dyDescent="0.25">
      <c r="A23" s="12" t="s">
        <v>147</v>
      </c>
      <c r="B23" s="11" t="s">
        <v>112</v>
      </c>
      <c r="C23" s="11" t="s">
        <v>148</v>
      </c>
      <c r="D23" s="13">
        <v>10961</v>
      </c>
      <c r="E23" s="11" t="s">
        <v>149</v>
      </c>
      <c r="F23" s="14" t="s">
        <v>150</v>
      </c>
      <c r="G23" s="14" t="s">
        <v>151</v>
      </c>
      <c r="H23" s="15">
        <v>42571</v>
      </c>
      <c r="I23" s="11" t="s">
        <v>152</v>
      </c>
      <c r="J23" s="11" t="s">
        <v>153</v>
      </c>
      <c r="K23" s="11" t="s">
        <v>3293</v>
      </c>
      <c r="L23" s="11" t="s">
        <v>4910</v>
      </c>
      <c r="M23" s="14"/>
    </row>
    <row r="24" spans="1:13" ht="15" customHeight="1" x14ac:dyDescent="0.25">
      <c r="A24" s="12" t="s">
        <v>154</v>
      </c>
      <c r="B24" s="11" t="s">
        <v>31</v>
      </c>
      <c r="C24" s="11" t="s">
        <v>155</v>
      </c>
      <c r="D24" s="13">
        <v>223</v>
      </c>
      <c r="E24" s="11" t="s">
        <v>156</v>
      </c>
      <c r="F24" s="14" t="s">
        <v>65</v>
      </c>
      <c r="G24" s="14" t="s">
        <v>157</v>
      </c>
      <c r="H24" s="15">
        <v>42563</v>
      </c>
      <c r="I24" s="11" t="s">
        <v>158</v>
      </c>
      <c r="J24" s="11" t="s">
        <v>159</v>
      </c>
      <c r="K24" s="11" t="s">
        <v>3387</v>
      </c>
      <c r="L24" s="11"/>
      <c r="M24" s="14"/>
    </row>
    <row r="25" spans="1:13" ht="15" customHeight="1" x14ac:dyDescent="0.25">
      <c r="A25" s="12" t="s">
        <v>161</v>
      </c>
      <c r="B25" s="11" t="s">
        <v>160</v>
      </c>
      <c r="C25" s="11" t="s">
        <v>162</v>
      </c>
      <c r="D25" s="13">
        <v>11135</v>
      </c>
      <c r="E25" s="11" t="s">
        <v>163</v>
      </c>
      <c r="F25" s="14" t="s">
        <v>164</v>
      </c>
      <c r="G25" s="14" t="s">
        <v>165</v>
      </c>
      <c r="H25" s="15">
        <v>42574</v>
      </c>
      <c r="I25" s="11" t="s">
        <v>166</v>
      </c>
      <c r="J25" s="11" t="s">
        <v>167</v>
      </c>
      <c r="K25" s="11" t="s">
        <v>3491</v>
      </c>
      <c r="L25" s="11"/>
      <c r="M25" s="14"/>
    </row>
    <row r="26" spans="1:13" ht="15" customHeight="1" x14ac:dyDescent="0.25">
      <c r="A26" s="12" t="s">
        <v>168</v>
      </c>
      <c r="B26" s="11" t="s">
        <v>112</v>
      </c>
      <c r="C26" s="11" t="s">
        <v>1525</v>
      </c>
      <c r="D26" s="13">
        <v>769</v>
      </c>
      <c r="E26" s="11" t="s">
        <v>169</v>
      </c>
      <c r="F26" s="14" t="s">
        <v>170</v>
      </c>
      <c r="G26" s="14" t="s">
        <v>171</v>
      </c>
      <c r="H26" s="15">
        <v>42577</v>
      </c>
      <c r="I26" s="11" t="s">
        <v>172</v>
      </c>
      <c r="J26" s="11" t="s">
        <v>173</v>
      </c>
      <c r="K26" s="11" t="s">
        <v>3349</v>
      </c>
      <c r="L26" s="11" t="s">
        <v>4911</v>
      </c>
      <c r="M26" s="14"/>
    </row>
    <row r="27" spans="1:13" ht="15" customHeight="1" x14ac:dyDescent="0.25">
      <c r="A27" s="12" t="s">
        <v>174</v>
      </c>
      <c r="B27" s="11" t="s">
        <v>112</v>
      </c>
      <c r="C27" s="11" t="s">
        <v>175</v>
      </c>
      <c r="D27" s="13">
        <v>420</v>
      </c>
      <c r="E27" s="11" t="s">
        <v>176</v>
      </c>
      <c r="F27" s="14" t="s">
        <v>177</v>
      </c>
      <c r="G27" s="14" t="s">
        <v>178</v>
      </c>
      <c r="H27" s="15">
        <v>42581</v>
      </c>
      <c r="I27" s="11" t="s">
        <v>179</v>
      </c>
      <c r="J27" s="11" t="s">
        <v>180</v>
      </c>
      <c r="K27" s="11" t="s">
        <v>3432</v>
      </c>
      <c r="L27" s="11"/>
      <c r="M27" s="14"/>
    </row>
    <row r="28" spans="1:13" ht="15" customHeight="1" x14ac:dyDescent="0.25">
      <c r="A28" s="12" t="s">
        <v>181</v>
      </c>
      <c r="B28" s="11" t="s">
        <v>53</v>
      </c>
      <c r="C28" s="11" t="s">
        <v>182</v>
      </c>
      <c r="D28" s="13">
        <v>426</v>
      </c>
      <c r="E28" s="11" t="s">
        <v>183</v>
      </c>
      <c r="F28" s="14" t="s">
        <v>184</v>
      </c>
      <c r="G28" s="14" t="s">
        <v>185</v>
      </c>
      <c r="H28" s="15">
        <v>42569</v>
      </c>
      <c r="I28" s="11" t="s">
        <v>186</v>
      </c>
      <c r="J28" s="11" t="s">
        <v>187</v>
      </c>
      <c r="K28" s="11" t="s">
        <v>3843</v>
      </c>
      <c r="L28" s="11" t="s">
        <v>4912</v>
      </c>
      <c r="M28" s="14"/>
    </row>
    <row r="29" spans="1:13" ht="15" customHeight="1" x14ac:dyDescent="0.25">
      <c r="A29" s="12" t="s">
        <v>188</v>
      </c>
      <c r="B29" s="11" t="s">
        <v>61</v>
      </c>
      <c r="C29" s="11" t="s">
        <v>189</v>
      </c>
      <c r="D29" s="13">
        <v>268</v>
      </c>
      <c r="E29" s="11" t="s">
        <v>190</v>
      </c>
      <c r="F29" s="14" t="s">
        <v>191</v>
      </c>
      <c r="G29" s="14" t="s">
        <v>192</v>
      </c>
      <c r="H29" s="15">
        <v>42565</v>
      </c>
      <c r="I29" s="11" t="s">
        <v>193</v>
      </c>
      <c r="J29" s="11" t="s">
        <v>194</v>
      </c>
      <c r="K29" s="11" t="s">
        <v>3302</v>
      </c>
      <c r="L29" s="11" t="s">
        <v>4913</v>
      </c>
      <c r="M29" s="14"/>
    </row>
    <row r="30" spans="1:13" ht="15" customHeight="1" x14ac:dyDescent="0.25">
      <c r="A30" s="12" t="s">
        <v>196</v>
      </c>
      <c r="B30" s="11" t="s">
        <v>195</v>
      </c>
      <c r="C30" s="11" t="s">
        <v>197</v>
      </c>
      <c r="D30" s="13">
        <v>13277</v>
      </c>
      <c r="E30" s="11" t="s">
        <v>198</v>
      </c>
      <c r="F30" s="14" t="s">
        <v>199</v>
      </c>
      <c r="G30" s="14" t="s">
        <v>200</v>
      </c>
      <c r="H30" s="15">
        <v>42582</v>
      </c>
      <c r="I30" s="11" t="s">
        <v>201</v>
      </c>
      <c r="J30" s="11" t="s">
        <v>202</v>
      </c>
      <c r="K30" s="11" t="s">
        <v>3417</v>
      </c>
      <c r="L30" s="11"/>
      <c r="M30" s="14"/>
    </row>
    <row r="31" spans="1:13" ht="15" customHeight="1" x14ac:dyDescent="0.25">
      <c r="A31" s="12" t="s">
        <v>203</v>
      </c>
      <c r="B31" s="11" t="s">
        <v>61</v>
      </c>
      <c r="C31" s="11" t="s">
        <v>204</v>
      </c>
      <c r="D31" s="13">
        <v>10822</v>
      </c>
      <c r="E31" s="11" t="s">
        <v>205</v>
      </c>
      <c r="F31" s="14" t="s">
        <v>206</v>
      </c>
      <c r="G31" s="14" t="s">
        <v>207</v>
      </c>
      <c r="H31" s="15">
        <v>42577</v>
      </c>
      <c r="I31" s="11" t="s">
        <v>208</v>
      </c>
      <c r="J31" s="11" t="s">
        <v>209</v>
      </c>
      <c r="K31" s="11" t="s">
        <v>3349</v>
      </c>
      <c r="L31" s="11" t="s">
        <v>4914</v>
      </c>
      <c r="M31" s="14"/>
    </row>
    <row r="32" spans="1:13" ht="15" customHeight="1" x14ac:dyDescent="0.25">
      <c r="A32" s="12" t="s">
        <v>210</v>
      </c>
      <c r="B32" s="11" t="s">
        <v>53</v>
      </c>
      <c r="C32" s="11" t="s">
        <v>211</v>
      </c>
      <c r="D32" s="13">
        <v>712</v>
      </c>
      <c r="E32" s="11" t="s">
        <v>212</v>
      </c>
      <c r="F32" s="14" t="s">
        <v>213</v>
      </c>
      <c r="G32" s="14" t="s">
        <v>214</v>
      </c>
      <c r="H32" s="15">
        <v>42577</v>
      </c>
      <c r="I32" s="11" t="s">
        <v>215</v>
      </c>
      <c r="J32" s="11" t="s">
        <v>216</v>
      </c>
      <c r="K32" s="11" t="s">
        <v>4125</v>
      </c>
      <c r="L32" s="11"/>
      <c r="M32" s="14"/>
    </row>
    <row r="33" spans="1:13" ht="15" customHeight="1" x14ac:dyDescent="0.25">
      <c r="A33" s="12" t="s">
        <v>217</v>
      </c>
      <c r="B33" s="11" t="s">
        <v>31</v>
      </c>
      <c r="C33" s="11" t="s">
        <v>218</v>
      </c>
      <c r="D33" s="13">
        <v>11864</v>
      </c>
      <c r="E33" s="11" t="s">
        <v>219</v>
      </c>
      <c r="F33" s="14" t="s">
        <v>65</v>
      </c>
      <c r="G33" s="14" t="s">
        <v>220</v>
      </c>
      <c r="H33" s="15">
        <v>42581</v>
      </c>
      <c r="I33" s="11" t="s">
        <v>221</v>
      </c>
      <c r="J33" s="11" t="s">
        <v>222</v>
      </c>
      <c r="K33" s="11" t="s">
        <v>3302</v>
      </c>
      <c r="L33" s="11"/>
      <c r="M33" s="14"/>
    </row>
    <row r="34" spans="1:13" ht="15" customHeight="1" x14ac:dyDescent="0.25">
      <c r="A34" s="12" t="s">
        <v>224</v>
      </c>
      <c r="B34" s="11" t="s">
        <v>223</v>
      </c>
      <c r="C34" s="11" t="s">
        <v>1526</v>
      </c>
      <c r="D34" s="13">
        <v>10854</v>
      </c>
      <c r="E34" s="11" t="s">
        <v>225</v>
      </c>
      <c r="F34" s="14" t="s">
        <v>226</v>
      </c>
      <c r="G34" s="14" t="s">
        <v>227</v>
      </c>
      <c r="H34" s="15">
        <v>42572</v>
      </c>
      <c r="I34" s="11" t="s">
        <v>228</v>
      </c>
      <c r="J34" s="11" t="s">
        <v>229</v>
      </c>
      <c r="K34" s="11" t="s">
        <v>3306</v>
      </c>
      <c r="L34" s="11" t="s">
        <v>4574</v>
      </c>
      <c r="M34" s="14"/>
    </row>
    <row r="35" spans="1:13" ht="15" customHeight="1" x14ac:dyDescent="0.25">
      <c r="A35" s="12" t="s">
        <v>230</v>
      </c>
      <c r="B35" s="11" t="s">
        <v>23</v>
      </c>
      <c r="C35" s="11" t="s">
        <v>231</v>
      </c>
      <c r="D35" s="13">
        <v>10544</v>
      </c>
      <c r="E35" s="11" t="s">
        <v>232</v>
      </c>
      <c r="F35" s="14" t="s">
        <v>233</v>
      </c>
      <c r="G35" s="14" t="s">
        <v>234</v>
      </c>
      <c r="H35" s="15">
        <v>42572</v>
      </c>
      <c r="I35" s="11" t="s">
        <v>235</v>
      </c>
      <c r="J35" s="11" t="s">
        <v>236</v>
      </c>
      <c r="K35" s="11" t="s">
        <v>3312</v>
      </c>
      <c r="L35" s="11"/>
      <c r="M35" s="14"/>
    </row>
    <row r="36" spans="1:13" ht="15" customHeight="1" x14ac:dyDescent="0.25">
      <c r="A36" s="12" t="s">
        <v>237</v>
      </c>
      <c r="B36" s="11" t="s">
        <v>31</v>
      </c>
      <c r="C36" s="11" t="s">
        <v>238</v>
      </c>
      <c r="D36" s="13">
        <v>10470</v>
      </c>
      <c r="E36" s="11" t="s">
        <v>239</v>
      </c>
      <c r="F36" s="14" t="s">
        <v>240</v>
      </c>
      <c r="G36" s="14" t="s">
        <v>241</v>
      </c>
      <c r="H36" s="15">
        <v>42580</v>
      </c>
      <c r="I36" s="11" t="s">
        <v>242</v>
      </c>
      <c r="J36" s="11" t="s">
        <v>243</v>
      </c>
      <c r="K36" s="11" t="s">
        <v>3312</v>
      </c>
      <c r="L36" s="11" t="s">
        <v>4915</v>
      </c>
      <c r="M36" s="14"/>
    </row>
    <row r="37" spans="1:13" ht="15" customHeight="1" x14ac:dyDescent="0.25">
      <c r="A37" s="12" t="s">
        <v>244</v>
      </c>
      <c r="B37" s="11" t="s">
        <v>39</v>
      </c>
      <c r="C37" s="11" t="s">
        <v>245</v>
      </c>
      <c r="D37" s="13">
        <v>11136</v>
      </c>
      <c r="E37" s="11" t="s">
        <v>246</v>
      </c>
      <c r="F37" s="14" t="s">
        <v>247</v>
      </c>
      <c r="G37" s="14" t="s">
        <v>248</v>
      </c>
      <c r="H37" s="15">
        <v>42572</v>
      </c>
      <c r="I37" s="11" t="s">
        <v>249</v>
      </c>
      <c r="J37" s="11" t="s">
        <v>250</v>
      </c>
      <c r="K37" s="11" t="s">
        <v>3302</v>
      </c>
      <c r="L37" s="11" t="s">
        <v>4916</v>
      </c>
      <c r="M37" s="14"/>
    </row>
    <row r="38" spans="1:13" ht="15" customHeight="1" x14ac:dyDescent="0.25">
      <c r="A38" s="12" t="s">
        <v>251</v>
      </c>
      <c r="B38" s="11" t="s">
        <v>61</v>
      </c>
      <c r="C38" s="11" t="s">
        <v>252</v>
      </c>
      <c r="D38" s="13">
        <v>11060</v>
      </c>
      <c r="E38" s="11" t="s">
        <v>253</v>
      </c>
      <c r="F38" s="14" t="s">
        <v>254</v>
      </c>
      <c r="G38" s="14" t="s">
        <v>255</v>
      </c>
      <c r="H38" s="15">
        <v>42567</v>
      </c>
      <c r="I38" s="11" t="s">
        <v>256</v>
      </c>
      <c r="J38" s="11" t="s">
        <v>257</v>
      </c>
      <c r="K38" s="11" t="s">
        <v>3302</v>
      </c>
      <c r="L38" s="11" t="s">
        <v>4917</v>
      </c>
      <c r="M38" s="14"/>
    </row>
    <row r="39" spans="1:13" ht="15" customHeight="1" x14ac:dyDescent="0.25">
      <c r="A39" s="12" t="s">
        <v>258</v>
      </c>
      <c r="B39" s="11" t="s">
        <v>61</v>
      </c>
      <c r="C39" s="11" t="s">
        <v>259</v>
      </c>
      <c r="D39" s="13">
        <v>464</v>
      </c>
      <c r="E39" s="11" t="s">
        <v>260</v>
      </c>
      <c r="F39" s="14" t="s">
        <v>261</v>
      </c>
      <c r="G39" s="14" t="s">
        <v>262</v>
      </c>
      <c r="H39" s="15">
        <v>42566</v>
      </c>
      <c r="I39" s="11" t="s">
        <v>263</v>
      </c>
      <c r="J39" s="11" t="s">
        <v>264</v>
      </c>
      <c r="K39" s="11" t="s">
        <v>3302</v>
      </c>
      <c r="L39" s="11"/>
      <c r="M39" s="14"/>
    </row>
    <row r="40" spans="1:13" ht="15" customHeight="1" x14ac:dyDescent="0.25">
      <c r="A40" s="12" t="s">
        <v>265</v>
      </c>
      <c r="B40" s="11" t="s">
        <v>223</v>
      </c>
      <c r="C40" s="11" t="s">
        <v>266</v>
      </c>
      <c r="D40" s="13">
        <v>11229</v>
      </c>
      <c r="E40" s="11" t="s">
        <v>267</v>
      </c>
      <c r="F40" s="14" t="s">
        <v>268</v>
      </c>
      <c r="G40" s="14" t="s">
        <v>269</v>
      </c>
      <c r="H40" s="15">
        <v>42577</v>
      </c>
      <c r="I40" s="11" t="s">
        <v>270</v>
      </c>
      <c r="J40" s="11" t="s">
        <v>271</v>
      </c>
      <c r="K40" s="11" t="s">
        <v>3456</v>
      </c>
      <c r="L40" s="11" t="s">
        <v>4918</v>
      </c>
      <c r="M40" s="14"/>
    </row>
    <row r="41" spans="1:13" ht="15" customHeight="1" x14ac:dyDescent="0.25">
      <c r="A41" s="31" t="s">
        <v>299</v>
      </c>
      <c r="B41" s="13" t="s">
        <v>112</v>
      </c>
      <c r="C41" s="13" t="s">
        <v>300</v>
      </c>
      <c r="D41" s="13">
        <v>10433</v>
      </c>
      <c r="E41" s="13" t="s">
        <v>301</v>
      </c>
      <c r="F41" s="29" t="s">
        <v>302</v>
      </c>
      <c r="G41" s="29" t="s">
        <v>303</v>
      </c>
      <c r="H41" s="30">
        <v>42602</v>
      </c>
      <c r="I41" s="13" t="s">
        <v>304</v>
      </c>
      <c r="J41" s="13" t="s">
        <v>305</v>
      </c>
      <c r="K41" s="11" t="s">
        <v>3491</v>
      </c>
      <c r="L41" s="11"/>
      <c r="M41" s="14"/>
    </row>
    <row r="42" spans="1:13" ht="15" customHeight="1" x14ac:dyDescent="0.25">
      <c r="A42" s="31" t="s">
        <v>306</v>
      </c>
      <c r="B42" s="13" t="s">
        <v>92</v>
      </c>
      <c r="C42" s="13" t="s">
        <v>307</v>
      </c>
      <c r="D42" s="13">
        <v>11071</v>
      </c>
      <c r="E42" s="13" t="s">
        <v>308</v>
      </c>
      <c r="F42" s="29" t="s">
        <v>309</v>
      </c>
      <c r="G42" s="29" t="s">
        <v>310</v>
      </c>
      <c r="H42" s="30">
        <v>42592</v>
      </c>
      <c r="I42" s="13" t="s">
        <v>311</v>
      </c>
      <c r="J42" s="13" t="s">
        <v>312</v>
      </c>
      <c r="K42" s="11" t="s">
        <v>3312</v>
      </c>
      <c r="L42" s="11"/>
      <c r="M42" s="14"/>
    </row>
    <row r="43" spans="1:13" ht="15" customHeight="1" x14ac:dyDescent="0.25">
      <c r="A43" s="31" t="s">
        <v>314</v>
      </c>
      <c r="B43" s="13" t="s">
        <v>313</v>
      </c>
      <c r="C43" s="13" t="s">
        <v>315</v>
      </c>
      <c r="D43" s="13">
        <v>10669</v>
      </c>
      <c r="E43" s="13" t="s">
        <v>316</v>
      </c>
      <c r="F43" s="29" t="s">
        <v>317</v>
      </c>
      <c r="G43" s="29" t="s">
        <v>318</v>
      </c>
      <c r="H43" s="30">
        <v>42584</v>
      </c>
      <c r="I43" s="13" t="s">
        <v>319</v>
      </c>
      <c r="J43" s="13" t="s">
        <v>320</v>
      </c>
      <c r="K43" s="11" t="s">
        <v>3432</v>
      </c>
      <c r="L43" s="11"/>
      <c r="M43" s="14"/>
    </row>
    <row r="44" spans="1:13" ht="15" customHeight="1" x14ac:dyDescent="0.25">
      <c r="A44" s="31" t="s">
        <v>321</v>
      </c>
      <c r="B44" s="13" t="s">
        <v>31</v>
      </c>
      <c r="C44" s="13" t="s">
        <v>322</v>
      </c>
      <c r="D44" s="13">
        <v>396</v>
      </c>
      <c r="E44" s="13" t="s">
        <v>323</v>
      </c>
      <c r="F44" s="29" t="s">
        <v>324</v>
      </c>
      <c r="G44" s="29" t="s">
        <v>325</v>
      </c>
      <c r="H44" s="30">
        <v>42604</v>
      </c>
      <c r="I44" s="13" t="s">
        <v>326</v>
      </c>
      <c r="J44" s="13" t="s">
        <v>327</v>
      </c>
      <c r="K44" s="11" t="s">
        <v>3349</v>
      </c>
      <c r="L44" s="11"/>
      <c r="M44" s="14"/>
    </row>
    <row r="45" spans="1:13" ht="15" customHeight="1" x14ac:dyDescent="0.25">
      <c r="A45" s="31" t="s">
        <v>328</v>
      </c>
      <c r="B45" s="13" t="s">
        <v>31</v>
      </c>
      <c r="C45" s="13" t="s">
        <v>329</v>
      </c>
      <c r="D45" s="13">
        <v>13164</v>
      </c>
      <c r="E45" s="13" t="s">
        <v>330</v>
      </c>
      <c r="F45" s="29" t="s">
        <v>331</v>
      </c>
      <c r="G45" s="29" t="s">
        <v>332</v>
      </c>
      <c r="H45" s="30">
        <v>42587</v>
      </c>
      <c r="I45" s="13" t="s">
        <v>333</v>
      </c>
      <c r="J45" s="13" t="s">
        <v>334</v>
      </c>
      <c r="K45" s="11" t="s">
        <v>3456</v>
      </c>
      <c r="L45" s="11"/>
      <c r="M45" s="14"/>
    </row>
    <row r="46" spans="1:13" ht="15" customHeight="1" x14ac:dyDescent="0.25">
      <c r="A46" s="31" t="s">
        <v>335</v>
      </c>
      <c r="B46" s="13" t="s">
        <v>313</v>
      </c>
      <c r="C46" s="13" t="s">
        <v>336</v>
      </c>
      <c r="D46" s="13">
        <v>10342</v>
      </c>
      <c r="E46" s="13" t="s">
        <v>337</v>
      </c>
      <c r="F46" s="29" t="s">
        <v>338</v>
      </c>
      <c r="G46" s="29" t="s">
        <v>339</v>
      </c>
      <c r="H46" s="30">
        <v>42584</v>
      </c>
      <c r="I46" s="13" t="s">
        <v>340</v>
      </c>
      <c r="J46" s="13" t="s">
        <v>341</v>
      </c>
      <c r="K46" s="11" t="s">
        <v>3387</v>
      </c>
      <c r="L46" s="11" t="s">
        <v>4919</v>
      </c>
      <c r="M46" s="14"/>
    </row>
    <row r="47" spans="1:13" ht="15" customHeight="1" x14ac:dyDescent="0.25">
      <c r="A47" s="31" t="s">
        <v>342</v>
      </c>
      <c r="B47" s="13" t="s">
        <v>53</v>
      </c>
      <c r="C47" s="13" t="s">
        <v>343</v>
      </c>
      <c r="D47" s="13">
        <v>40889</v>
      </c>
      <c r="E47" s="13" t="s">
        <v>344</v>
      </c>
      <c r="F47" s="29" t="s">
        <v>345</v>
      </c>
      <c r="G47" s="29" t="s">
        <v>346</v>
      </c>
      <c r="H47" s="30">
        <v>42613</v>
      </c>
      <c r="I47" s="13" t="s">
        <v>347</v>
      </c>
      <c r="J47" s="13" t="s">
        <v>348</v>
      </c>
      <c r="K47" s="11" t="s">
        <v>3456</v>
      </c>
      <c r="L47" s="11"/>
      <c r="M47" s="14"/>
    </row>
    <row r="48" spans="1:13" ht="15" customHeight="1" x14ac:dyDescent="0.25">
      <c r="A48" s="31" t="s">
        <v>350</v>
      </c>
      <c r="B48" s="13" t="s">
        <v>349</v>
      </c>
      <c r="C48" s="13" t="s">
        <v>1527</v>
      </c>
      <c r="D48" s="13">
        <v>405</v>
      </c>
      <c r="E48" s="13" t="s">
        <v>351</v>
      </c>
      <c r="F48" s="29" t="s">
        <v>352</v>
      </c>
      <c r="G48" s="29" t="s">
        <v>353</v>
      </c>
      <c r="H48" s="30">
        <v>42600</v>
      </c>
      <c r="I48" s="13" t="s">
        <v>354</v>
      </c>
      <c r="J48" s="13" t="s">
        <v>355</v>
      </c>
      <c r="K48" s="11" t="s">
        <v>3302</v>
      </c>
      <c r="L48" s="11"/>
      <c r="M48" s="14"/>
    </row>
    <row r="49" spans="1:13" ht="15" customHeight="1" x14ac:dyDescent="0.25">
      <c r="A49" s="31" t="s">
        <v>356</v>
      </c>
      <c r="B49" s="13" t="s">
        <v>223</v>
      </c>
      <c r="C49" s="13" t="s">
        <v>357</v>
      </c>
      <c r="D49" s="13">
        <v>181</v>
      </c>
      <c r="E49" s="13" t="s">
        <v>289</v>
      </c>
      <c r="F49" s="29" t="s">
        <v>290</v>
      </c>
      <c r="G49" s="29" t="s">
        <v>291</v>
      </c>
      <c r="H49" s="30">
        <v>42613</v>
      </c>
      <c r="I49" s="13" t="s">
        <v>358</v>
      </c>
      <c r="J49" s="13" t="s">
        <v>359</v>
      </c>
      <c r="K49" s="11" t="s">
        <v>4125</v>
      </c>
      <c r="L49" s="11"/>
      <c r="M49" s="14"/>
    </row>
    <row r="50" spans="1:13" ht="15" customHeight="1" x14ac:dyDescent="0.25">
      <c r="A50" s="31" t="s">
        <v>360</v>
      </c>
      <c r="B50" s="13" t="s">
        <v>112</v>
      </c>
      <c r="C50" s="13" t="s">
        <v>361</v>
      </c>
      <c r="D50" s="13">
        <v>784</v>
      </c>
      <c r="E50" s="13" t="s">
        <v>362</v>
      </c>
      <c r="F50" s="29" t="s">
        <v>363</v>
      </c>
      <c r="G50" s="29" t="s">
        <v>364</v>
      </c>
      <c r="H50" s="30">
        <v>42609</v>
      </c>
      <c r="I50" s="13" t="s">
        <v>365</v>
      </c>
      <c r="J50" s="13" t="s">
        <v>366</v>
      </c>
      <c r="K50" s="11" t="s">
        <v>3912</v>
      </c>
      <c r="L50" s="11"/>
      <c r="M50" s="14"/>
    </row>
    <row r="51" spans="1:13" ht="15" customHeight="1" x14ac:dyDescent="0.25">
      <c r="A51" s="31" t="s">
        <v>367</v>
      </c>
      <c r="B51" s="13" t="s">
        <v>112</v>
      </c>
      <c r="C51" s="13" t="s">
        <v>368</v>
      </c>
      <c r="D51" s="13">
        <v>259</v>
      </c>
      <c r="E51" s="13" t="s">
        <v>369</v>
      </c>
      <c r="F51" s="29" t="s">
        <v>370</v>
      </c>
      <c r="G51" s="29" t="s">
        <v>371</v>
      </c>
      <c r="H51" s="30">
        <v>42593</v>
      </c>
      <c r="I51" s="13" t="s">
        <v>372</v>
      </c>
      <c r="J51" s="13" t="s">
        <v>373</v>
      </c>
      <c r="K51" s="11" t="s">
        <v>3302</v>
      </c>
      <c r="L51" s="11" t="s">
        <v>4920</v>
      </c>
      <c r="M51" s="14"/>
    </row>
    <row r="52" spans="1:13" ht="15" customHeight="1" x14ac:dyDescent="0.25">
      <c r="A52" s="31" t="s">
        <v>374</v>
      </c>
      <c r="B52" s="13" t="s">
        <v>53</v>
      </c>
      <c r="C52" s="13" t="s">
        <v>375</v>
      </c>
      <c r="D52" s="13">
        <v>382</v>
      </c>
      <c r="E52" s="13" t="s">
        <v>376</v>
      </c>
      <c r="F52" s="29" t="s">
        <v>377</v>
      </c>
      <c r="G52" s="29" t="s">
        <v>378</v>
      </c>
      <c r="H52" s="30">
        <v>42600</v>
      </c>
      <c r="I52" s="13" t="s">
        <v>379</v>
      </c>
      <c r="J52" s="13" t="s">
        <v>380</v>
      </c>
      <c r="K52" s="11" t="s">
        <v>3344</v>
      </c>
      <c r="L52" s="11" t="s">
        <v>4921</v>
      </c>
      <c r="M52" s="14"/>
    </row>
    <row r="53" spans="1:13" ht="15" customHeight="1" x14ac:dyDescent="0.25">
      <c r="A53" s="31" t="s">
        <v>381</v>
      </c>
      <c r="B53" s="13" t="s">
        <v>23</v>
      </c>
      <c r="C53" s="13" t="s">
        <v>382</v>
      </c>
      <c r="D53" s="13">
        <v>11663</v>
      </c>
      <c r="E53" s="13" t="s">
        <v>48</v>
      </c>
      <c r="F53" s="29" t="s">
        <v>49</v>
      </c>
      <c r="G53" s="29" t="s">
        <v>50</v>
      </c>
      <c r="H53" s="30">
        <v>42591</v>
      </c>
      <c r="I53" s="13" t="s">
        <v>51</v>
      </c>
      <c r="J53" s="13" t="s">
        <v>52</v>
      </c>
      <c r="K53" s="11" t="s">
        <v>3306</v>
      </c>
      <c r="L53" s="11"/>
      <c r="M53" s="14"/>
    </row>
    <row r="54" spans="1:13" ht="15" customHeight="1" x14ac:dyDescent="0.25">
      <c r="A54" s="31" t="s">
        <v>383</v>
      </c>
      <c r="B54" s="13" t="s">
        <v>23</v>
      </c>
      <c r="C54" s="13" t="s">
        <v>384</v>
      </c>
      <c r="D54" s="13">
        <v>10706</v>
      </c>
      <c r="E54" s="13" t="s">
        <v>385</v>
      </c>
      <c r="F54" s="29" t="s">
        <v>386</v>
      </c>
      <c r="G54" s="29" t="s">
        <v>387</v>
      </c>
      <c r="H54" s="30">
        <v>42599</v>
      </c>
      <c r="I54" s="13" t="s">
        <v>388</v>
      </c>
      <c r="J54" s="13" t="s">
        <v>389</v>
      </c>
      <c r="K54" s="11" t="s">
        <v>3344</v>
      </c>
      <c r="L54" s="11" t="s">
        <v>4922</v>
      </c>
      <c r="M54" s="14"/>
    </row>
    <row r="55" spans="1:13" ht="15" customHeight="1" x14ac:dyDescent="0.25">
      <c r="A55" s="31" t="s">
        <v>390</v>
      </c>
      <c r="B55" s="13" t="s">
        <v>112</v>
      </c>
      <c r="C55" s="13" t="s">
        <v>391</v>
      </c>
      <c r="D55" s="13">
        <v>167</v>
      </c>
      <c r="E55" s="13" t="s">
        <v>115</v>
      </c>
      <c r="F55" s="29" t="s">
        <v>116</v>
      </c>
      <c r="G55" s="29" t="s">
        <v>117</v>
      </c>
      <c r="H55" s="30">
        <v>42600</v>
      </c>
      <c r="I55" s="13" t="s">
        <v>392</v>
      </c>
      <c r="J55" s="13" t="s">
        <v>393</v>
      </c>
      <c r="K55" s="11" t="s">
        <v>3302</v>
      </c>
      <c r="L55" s="11"/>
      <c r="M55" s="14"/>
    </row>
    <row r="56" spans="1:13" ht="15" customHeight="1" x14ac:dyDescent="0.25">
      <c r="A56" s="31" t="s">
        <v>394</v>
      </c>
      <c r="B56" s="13" t="s">
        <v>112</v>
      </c>
      <c r="C56" s="13" t="s">
        <v>395</v>
      </c>
      <c r="D56" s="13">
        <v>11019</v>
      </c>
      <c r="E56" s="13" t="s">
        <v>396</v>
      </c>
      <c r="F56" s="29" t="s">
        <v>397</v>
      </c>
      <c r="G56" s="29" t="s">
        <v>398</v>
      </c>
      <c r="H56" s="30">
        <v>42613</v>
      </c>
      <c r="I56" s="13" t="s">
        <v>399</v>
      </c>
      <c r="J56" s="13" t="s">
        <v>400</v>
      </c>
      <c r="K56" s="11" t="s">
        <v>3456</v>
      </c>
      <c r="L56" s="11"/>
      <c r="M56" s="14"/>
    </row>
    <row r="57" spans="1:13" ht="15" customHeight="1" x14ac:dyDescent="0.25">
      <c r="A57" s="31" t="s">
        <v>401</v>
      </c>
      <c r="B57" s="13" t="s">
        <v>61</v>
      </c>
      <c r="C57" s="13" t="s">
        <v>402</v>
      </c>
      <c r="D57" s="13">
        <v>10955</v>
      </c>
      <c r="E57" s="13" t="s">
        <v>403</v>
      </c>
      <c r="F57" s="29" t="s">
        <v>404</v>
      </c>
      <c r="G57" s="29" t="s">
        <v>405</v>
      </c>
      <c r="H57" s="30">
        <v>42608</v>
      </c>
      <c r="I57" s="13" t="s">
        <v>406</v>
      </c>
      <c r="J57" s="13" t="s">
        <v>407</v>
      </c>
      <c r="K57" s="11" t="s">
        <v>3328</v>
      </c>
      <c r="L57" s="11" t="s">
        <v>4923</v>
      </c>
      <c r="M57" s="14"/>
    </row>
    <row r="58" spans="1:13" ht="15" customHeight="1" x14ac:dyDescent="0.25">
      <c r="A58" s="31" t="s">
        <v>408</v>
      </c>
      <c r="B58" s="13" t="s">
        <v>31</v>
      </c>
      <c r="C58" s="13" t="s">
        <v>409</v>
      </c>
      <c r="D58" s="13">
        <v>181</v>
      </c>
      <c r="E58" s="13" t="s">
        <v>289</v>
      </c>
      <c r="F58" s="29" t="s">
        <v>290</v>
      </c>
      <c r="G58" s="29" t="s">
        <v>291</v>
      </c>
      <c r="H58" s="30">
        <v>42600</v>
      </c>
      <c r="I58" s="13" t="s">
        <v>410</v>
      </c>
      <c r="J58" s="13" t="s">
        <v>411</v>
      </c>
      <c r="K58" s="11" t="s">
        <v>4125</v>
      </c>
      <c r="L58" s="11"/>
      <c r="M58" s="14"/>
    </row>
    <row r="59" spans="1:13" ht="15" customHeight="1" x14ac:dyDescent="0.25">
      <c r="A59" s="31" t="s">
        <v>412</v>
      </c>
      <c r="B59" s="13" t="s">
        <v>31</v>
      </c>
      <c r="C59" s="13" t="s">
        <v>413</v>
      </c>
      <c r="D59" s="13">
        <v>592</v>
      </c>
      <c r="E59" s="13" t="s">
        <v>414</v>
      </c>
      <c r="F59" s="29" t="s">
        <v>415</v>
      </c>
      <c r="G59" s="29" t="s">
        <v>416</v>
      </c>
      <c r="H59" s="30">
        <v>42613</v>
      </c>
      <c r="I59" s="13" t="s">
        <v>417</v>
      </c>
      <c r="J59" s="13" t="s">
        <v>418</v>
      </c>
      <c r="K59" s="11" t="s">
        <v>3302</v>
      </c>
      <c r="L59" s="11"/>
      <c r="M59" s="14"/>
    </row>
    <row r="60" spans="1:13" ht="15" customHeight="1" x14ac:dyDescent="0.25">
      <c r="A60" s="31" t="s">
        <v>419</v>
      </c>
      <c r="B60" s="13" t="s">
        <v>23</v>
      </c>
      <c r="C60" s="13" t="s">
        <v>420</v>
      </c>
      <c r="D60" s="13">
        <v>11665</v>
      </c>
      <c r="E60" s="13" t="s">
        <v>421</v>
      </c>
      <c r="F60" s="29" t="s">
        <v>422</v>
      </c>
      <c r="G60" s="29" t="s">
        <v>423</v>
      </c>
      <c r="H60" s="30">
        <v>42608</v>
      </c>
      <c r="I60" s="13" t="s">
        <v>424</v>
      </c>
      <c r="J60" s="13" t="s">
        <v>425</v>
      </c>
      <c r="K60" s="11" t="s">
        <v>3306</v>
      </c>
      <c r="L60" s="11"/>
      <c r="M60" s="14"/>
    </row>
    <row r="61" spans="1:13" ht="15" customHeight="1" x14ac:dyDescent="0.25">
      <c r="A61" s="31" t="s">
        <v>426</v>
      </c>
      <c r="B61" s="13" t="s">
        <v>39</v>
      </c>
      <c r="C61" s="13" t="s">
        <v>427</v>
      </c>
      <c r="D61" s="13">
        <v>11192</v>
      </c>
      <c r="E61" s="13" t="s">
        <v>428</v>
      </c>
      <c r="F61" s="29" t="s">
        <v>429</v>
      </c>
      <c r="G61" s="29" t="s">
        <v>430</v>
      </c>
      <c r="H61" s="30">
        <v>42590</v>
      </c>
      <c r="I61" s="13" t="s">
        <v>431</v>
      </c>
      <c r="J61" s="13" t="s">
        <v>432</v>
      </c>
      <c r="K61" s="11" t="s">
        <v>3376</v>
      </c>
      <c r="L61" s="11"/>
      <c r="M61" s="14"/>
    </row>
    <row r="62" spans="1:13" ht="15" customHeight="1" x14ac:dyDescent="0.25">
      <c r="A62" s="31" t="s">
        <v>433</v>
      </c>
      <c r="B62" s="13" t="s">
        <v>31</v>
      </c>
      <c r="C62" s="13" t="s">
        <v>434</v>
      </c>
      <c r="D62" s="13">
        <v>170</v>
      </c>
      <c r="E62" s="13" t="s">
        <v>435</v>
      </c>
      <c r="F62" s="29" t="s">
        <v>436</v>
      </c>
      <c r="G62" s="29" t="s">
        <v>437</v>
      </c>
      <c r="H62" s="30">
        <v>42597</v>
      </c>
      <c r="I62" s="13" t="s">
        <v>438</v>
      </c>
      <c r="J62" s="13" t="s">
        <v>439</v>
      </c>
      <c r="K62" s="11" t="s">
        <v>3312</v>
      </c>
      <c r="L62" s="11"/>
      <c r="M62" s="14"/>
    </row>
    <row r="63" spans="1:13" ht="15" customHeight="1" x14ac:dyDescent="0.25">
      <c r="A63" s="31" t="s">
        <v>440</v>
      </c>
      <c r="B63" s="13" t="s">
        <v>53</v>
      </c>
      <c r="C63" s="13" t="s">
        <v>441</v>
      </c>
      <c r="D63" s="13">
        <v>10270</v>
      </c>
      <c r="E63" s="13" t="s">
        <v>442</v>
      </c>
      <c r="F63" s="29" t="s">
        <v>443</v>
      </c>
      <c r="G63" s="29" t="s">
        <v>444</v>
      </c>
      <c r="H63" s="30">
        <v>42607</v>
      </c>
      <c r="I63" s="13" t="s">
        <v>445</v>
      </c>
      <c r="J63" s="13" t="s">
        <v>446</v>
      </c>
      <c r="K63" s="11" t="s">
        <v>3376</v>
      </c>
      <c r="L63" s="11"/>
      <c r="M63" s="14"/>
    </row>
    <row r="64" spans="1:13" ht="15" customHeight="1" x14ac:dyDescent="0.25">
      <c r="A64" s="31" t="s">
        <v>447</v>
      </c>
      <c r="B64" s="13" t="s">
        <v>53</v>
      </c>
      <c r="C64" s="13" t="s">
        <v>448</v>
      </c>
      <c r="D64" s="13">
        <v>11229</v>
      </c>
      <c r="E64" s="13" t="s">
        <v>267</v>
      </c>
      <c r="F64" s="29" t="s">
        <v>268</v>
      </c>
      <c r="G64" s="29" t="s">
        <v>269</v>
      </c>
      <c r="H64" s="30">
        <v>42608</v>
      </c>
      <c r="I64" s="13" t="s">
        <v>449</v>
      </c>
      <c r="J64" s="13" t="s">
        <v>450</v>
      </c>
      <c r="K64" s="11" t="s">
        <v>3456</v>
      </c>
      <c r="L64" s="11" t="s">
        <v>4924</v>
      </c>
      <c r="M64" s="14"/>
    </row>
    <row r="65" spans="1:13" ht="15" customHeight="1" x14ac:dyDescent="0.25">
      <c r="A65" s="31" t="s">
        <v>451</v>
      </c>
      <c r="B65" s="13" t="s">
        <v>61</v>
      </c>
      <c r="C65" s="13" t="s">
        <v>452</v>
      </c>
      <c r="D65" s="13">
        <v>384</v>
      </c>
      <c r="E65" s="13" t="s">
        <v>453</v>
      </c>
      <c r="F65" s="29" t="s">
        <v>454</v>
      </c>
      <c r="G65" s="29" t="s">
        <v>455</v>
      </c>
      <c r="H65" s="30">
        <v>42592</v>
      </c>
      <c r="I65" s="13" t="s">
        <v>456</v>
      </c>
      <c r="J65" s="13" t="s">
        <v>457</v>
      </c>
      <c r="K65" s="11" t="s">
        <v>3302</v>
      </c>
      <c r="L65" s="11" t="s">
        <v>4925</v>
      </c>
      <c r="M65" s="14"/>
    </row>
    <row r="66" spans="1:13" ht="15" customHeight="1" x14ac:dyDescent="0.25">
      <c r="A66" s="31" t="s">
        <v>458</v>
      </c>
      <c r="B66" s="13" t="s">
        <v>39</v>
      </c>
      <c r="C66" s="13" t="s">
        <v>459</v>
      </c>
      <c r="D66" s="13">
        <v>10021</v>
      </c>
      <c r="E66" s="13" t="s">
        <v>460</v>
      </c>
      <c r="F66" s="29" t="s">
        <v>461</v>
      </c>
      <c r="G66" s="29" t="s">
        <v>462</v>
      </c>
      <c r="H66" s="30">
        <v>42585</v>
      </c>
      <c r="I66" s="13" t="s">
        <v>463</v>
      </c>
      <c r="J66" s="13" t="s">
        <v>464</v>
      </c>
      <c r="K66" s="11" t="s">
        <v>3387</v>
      </c>
      <c r="L66" s="11"/>
      <c r="M66" s="14"/>
    </row>
    <row r="67" spans="1:13" ht="15" customHeight="1" x14ac:dyDescent="0.25">
      <c r="A67" s="31" t="s">
        <v>465</v>
      </c>
      <c r="B67" s="13" t="s">
        <v>31</v>
      </c>
      <c r="C67" s="13" t="s">
        <v>466</v>
      </c>
      <c r="D67" s="13">
        <v>453</v>
      </c>
      <c r="E67" s="13" t="s">
        <v>467</v>
      </c>
      <c r="F67" s="29" t="s">
        <v>468</v>
      </c>
      <c r="G67" s="29" t="s">
        <v>469</v>
      </c>
      <c r="H67" s="30">
        <v>42604</v>
      </c>
      <c r="I67" s="13" t="s">
        <v>470</v>
      </c>
      <c r="J67" s="13" t="s">
        <v>471</v>
      </c>
      <c r="K67" s="11" t="s">
        <v>3376</v>
      </c>
      <c r="L67" s="11"/>
      <c r="M67" s="14"/>
    </row>
    <row r="68" spans="1:13" ht="15" customHeight="1" x14ac:dyDescent="0.25">
      <c r="A68" s="31" t="s">
        <v>472</v>
      </c>
      <c r="B68" s="13" t="s">
        <v>84</v>
      </c>
      <c r="C68" s="13" t="s">
        <v>473</v>
      </c>
      <c r="D68" s="13">
        <v>10494</v>
      </c>
      <c r="E68" s="13" t="s">
        <v>474</v>
      </c>
      <c r="F68" s="29" t="s">
        <v>475</v>
      </c>
      <c r="G68" s="29" t="s">
        <v>476</v>
      </c>
      <c r="H68" s="30">
        <v>42612</v>
      </c>
      <c r="I68" s="13" t="s">
        <v>477</v>
      </c>
      <c r="J68" s="13" t="s">
        <v>478</v>
      </c>
      <c r="K68" s="11" t="s">
        <v>3312</v>
      </c>
      <c r="L68" s="11"/>
      <c r="M68" s="14"/>
    </row>
    <row r="69" spans="1:13" ht="15" customHeight="1" x14ac:dyDescent="0.25">
      <c r="A69" s="31" t="s">
        <v>479</v>
      </c>
      <c r="B69" s="13" t="s">
        <v>39</v>
      </c>
      <c r="C69" s="13" t="s">
        <v>480</v>
      </c>
      <c r="D69" s="13">
        <v>11144</v>
      </c>
      <c r="E69" s="13" t="s">
        <v>481</v>
      </c>
      <c r="F69" s="29" t="s">
        <v>482</v>
      </c>
      <c r="G69" s="29" t="s">
        <v>483</v>
      </c>
      <c r="H69" s="30">
        <v>42601</v>
      </c>
      <c r="I69" s="13" t="s">
        <v>484</v>
      </c>
      <c r="J69" s="13" t="s">
        <v>485</v>
      </c>
      <c r="K69" s="11" t="s">
        <v>3349</v>
      </c>
      <c r="L69" s="11"/>
      <c r="M69" s="14"/>
    </row>
    <row r="70" spans="1:13" ht="15" customHeight="1" x14ac:dyDescent="0.25">
      <c r="A70" s="31" t="s">
        <v>486</v>
      </c>
      <c r="B70" s="13" t="s">
        <v>139</v>
      </c>
      <c r="C70" s="13" t="s">
        <v>487</v>
      </c>
      <c r="D70" s="13">
        <v>40750</v>
      </c>
      <c r="E70" s="13" t="s">
        <v>488</v>
      </c>
      <c r="F70" s="29" t="s">
        <v>65</v>
      </c>
      <c r="G70" s="29" t="s">
        <v>489</v>
      </c>
      <c r="H70" s="30">
        <v>42611</v>
      </c>
      <c r="I70" s="13" t="s">
        <v>490</v>
      </c>
      <c r="J70" s="13" t="s">
        <v>491</v>
      </c>
      <c r="K70" s="11" t="s">
        <v>3491</v>
      </c>
      <c r="L70" s="11"/>
      <c r="M70" s="14"/>
    </row>
    <row r="71" spans="1:13" ht="15" customHeight="1" x14ac:dyDescent="0.25">
      <c r="A71" s="31" t="s">
        <v>493</v>
      </c>
      <c r="B71" s="13" t="s">
        <v>492</v>
      </c>
      <c r="C71" s="13" t="s">
        <v>494</v>
      </c>
      <c r="D71" s="13">
        <v>13225</v>
      </c>
      <c r="E71" s="13" t="s">
        <v>495</v>
      </c>
      <c r="F71" s="29" t="s">
        <v>496</v>
      </c>
      <c r="G71" s="29" t="s">
        <v>497</v>
      </c>
      <c r="H71" s="30">
        <v>42583</v>
      </c>
      <c r="I71" s="13" t="s">
        <v>498</v>
      </c>
      <c r="J71" s="13" t="s">
        <v>499</v>
      </c>
      <c r="K71" s="11" t="s">
        <v>3387</v>
      </c>
      <c r="L71" s="11"/>
      <c r="M71" s="14"/>
    </row>
    <row r="72" spans="1:13" ht="15" customHeight="1" x14ac:dyDescent="0.25">
      <c r="A72" s="31" t="s">
        <v>500</v>
      </c>
      <c r="B72" s="13" t="s">
        <v>23</v>
      </c>
      <c r="C72" s="13" t="s">
        <v>501</v>
      </c>
      <c r="D72" s="13">
        <v>11527</v>
      </c>
      <c r="E72" s="13" t="s">
        <v>502</v>
      </c>
      <c r="F72" s="29" t="s">
        <v>503</v>
      </c>
      <c r="G72" s="29" t="s">
        <v>504</v>
      </c>
      <c r="H72" s="30">
        <v>42593</v>
      </c>
      <c r="I72" s="13" t="s">
        <v>505</v>
      </c>
      <c r="J72" s="13" t="s">
        <v>506</v>
      </c>
      <c r="K72" s="11" t="s">
        <v>3312</v>
      </c>
      <c r="L72" s="11" t="s">
        <v>4926</v>
      </c>
      <c r="M72" s="14"/>
    </row>
    <row r="73" spans="1:13" ht="15" customHeight="1" x14ac:dyDescent="0.25">
      <c r="A73" s="31" t="s">
        <v>507</v>
      </c>
      <c r="B73" s="13" t="s">
        <v>112</v>
      </c>
      <c r="C73" s="13" t="s">
        <v>508</v>
      </c>
      <c r="D73" s="13">
        <v>192</v>
      </c>
      <c r="E73" s="13" t="s">
        <v>509</v>
      </c>
      <c r="F73" s="29" t="s">
        <v>510</v>
      </c>
      <c r="G73" s="29" t="s">
        <v>511</v>
      </c>
      <c r="H73" s="30">
        <v>42598</v>
      </c>
      <c r="I73" s="13" t="s">
        <v>512</v>
      </c>
      <c r="J73" s="13" t="s">
        <v>513</v>
      </c>
      <c r="K73" s="11" t="s">
        <v>3302</v>
      </c>
      <c r="L73" s="11" t="s">
        <v>4927</v>
      </c>
      <c r="M73" s="14"/>
    </row>
    <row r="74" spans="1:13" ht="15" customHeight="1" x14ac:dyDescent="0.25">
      <c r="A74" s="31" t="s">
        <v>514</v>
      </c>
      <c r="B74" s="13" t="s">
        <v>39</v>
      </c>
      <c r="C74" s="13" t="s">
        <v>515</v>
      </c>
      <c r="D74" s="13">
        <v>158</v>
      </c>
      <c r="E74" s="13" t="s">
        <v>516</v>
      </c>
      <c r="F74" s="29" t="s">
        <v>517</v>
      </c>
      <c r="G74" s="29" t="s">
        <v>518</v>
      </c>
      <c r="H74" s="30">
        <v>42595</v>
      </c>
      <c r="I74" s="13" t="s">
        <v>519</v>
      </c>
      <c r="J74" s="13" t="s">
        <v>520</v>
      </c>
      <c r="K74" s="11" t="s">
        <v>3312</v>
      </c>
      <c r="L74" s="11"/>
      <c r="M74" s="14"/>
    </row>
    <row r="75" spans="1:13" ht="15" customHeight="1" x14ac:dyDescent="0.25">
      <c r="A75" s="31" t="s">
        <v>521</v>
      </c>
      <c r="B75" s="13" t="s">
        <v>84</v>
      </c>
      <c r="C75" s="13" t="s">
        <v>522</v>
      </c>
      <c r="D75" s="13">
        <v>10295</v>
      </c>
      <c r="E75" s="13" t="s">
        <v>523</v>
      </c>
      <c r="F75" s="29" t="s">
        <v>524</v>
      </c>
      <c r="G75" s="29" t="s">
        <v>525</v>
      </c>
      <c r="H75" s="30">
        <v>42608</v>
      </c>
      <c r="I75" s="13" t="s">
        <v>526</v>
      </c>
      <c r="J75" s="13" t="s">
        <v>527</v>
      </c>
      <c r="K75" s="11" t="s">
        <v>3387</v>
      </c>
      <c r="L75" s="11"/>
      <c r="M75" s="14"/>
    </row>
    <row r="76" spans="1:13" ht="15" customHeight="1" x14ac:dyDescent="0.25">
      <c r="A76" s="31" t="s">
        <v>528</v>
      </c>
      <c r="B76" s="13" t="s">
        <v>61</v>
      </c>
      <c r="C76" s="13" t="s">
        <v>529</v>
      </c>
      <c r="D76" s="13">
        <v>266</v>
      </c>
      <c r="E76" s="13" t="s">
        <v>530</v>
      </c>
      <c r="F76" s="29" t="s">
        <v>531</v>
      </c>
      <c r="G76" s="29" t="s">
        <v>532</v>
      </c>
      <c r="H76" s="30">
        <v>42587</v>
      </c>
      <c r="I76" s="13" t="s">
        <v>533</v>
      </c>
      <c r="J76" s="13" t="s">
        <v>534</v>
      </c>
      <c r="K76" s="11" t="s">
        <v>3302</v>
      </c>
      <c r="L76" s="11"/>
      <c r="M76" s="14"/>
    </row>
    <row r="77" spans="1:13" ht="15" customHeight="1" x14ac:dyDescent="0.25">
      <c r="A77" s="31" t="s">
        <v>535</v>
      </c>
      <c r="B77" s="13" t="s">
        <v>139</v>
      </c>
      <c r="C77" s="13" t="s">
        <v>536</v>
      </c>
      <c r="D77" s="13">
        <v>366</v>
      </c>
      <c r="E77" s="13" t="s">
        <v>537</v>
      </c>
      <c r="F77" s="29" t="s">
        <v>538</v>
      </c>
      <c r="G77" s="29" t="s">
        <v>539</v>
      </c>
      <c r="H77" s="30">
        <v>42611</v>
      </c>
      <c r="I77" s="13" t="s">
        <v>37</v>
      </c>
      <c r="J77" s="13" t="s">
        <v>540</v>
      </c>
      <c r="K77" s="11" t="s">
        <v>3376</v>
      </c>
      <c r="L77" s="11" t="s">
        <v>4928</v>
      </c>
      <c r="M77" s="14"/>
    </row>
    <row r="78" spans="1:13" ht="15" customHeight="1" x14ac:dyDescent="0.25">
      <c r="A78" s="31" t="s">
        <v>541</v>
      </c>
      <c r="B78" s="13" t="s">
        <v>223</v>
      </c>
      <c r="C78" s="13" t="s">
        <v>542</v>
      </c>
      <c r="D78" s="13">
        <v>10844</v>
      </c>
      <c r="E78" s="13" t="s">
        <v>543</v>
      </c>
      <c r="F78" s="29" t="s">
        <v>544</v>
      </c>
      <c r="G78" s="29" t="s">
        <v>545</v>
      </c>
      <c r="H78" s="30">
        <v>42600</v>
      </c>
      <c r="I78" s="13" t="s">
        <v>546</v>
      </c>
      <c r="J78" s="13" t="s">
        <v>547</v>
      </c>
      <c r="K78" s="11" t="s">
        <v>3376</v>
      </c>
      <c r="L78" s="11" t="s">
        <v>4929</v>
      </c>
      <c r="M78" s="14"/>
    </row>
    <row r="79" spans="1:13" ht="15" customHeight="1" x14ac:dyDescent="0.25">
      <c r="A79" s="31" t="s">
        <v>548</v>
      </c>
      <c r="B79" s="13" t="s">
        <v>112</v>
      </c>
      <c r="C79" s="13" t="s">
        <v>549</v>
      </c>
      <c r="D79" s="13">
        <v>277</v>
      </c>
      <c r="E79" s="13" t="s">
        <v>550</v>
      </c>
      <c r="F79" s="29" t="s">
        <v>551</v>
      </c>
      <c r="G79" s="29" t="s">
        <v>552</v>
      </c>
      <c r="H79" s="30">
        <v>42607</v>
      </c>
      <c r="I79" s="13" t="s">
        <v>553</v>
      </c>
      <c r="J79" s="13" t="s">
        <v>554</v>
      </c>
      <c r="K79" s="11" t="s">
        <v>3302</v>
      </c>
      <c r="L79" s="11"/>
      <c r="M79" s="14"/>
    </row>
    <row r="80" spans="1:13" ht="15" customHeight="1" x14ac:dyDescent="0.25">
      <c r="A80" s="31" t="s">
        <v>555</v>
      </c>
      <c r="B80" s="13" t="s">
        <v>39</v>
      </c>
      <c r="C80" s="13" t="s">
        <v>556</v>
      </c>
      <c r="D80" s="13">
        <v>11239</v>
      </c>
      <c r="E80" s="13" t="s">
        <v>557</v>
      </c>
      <c r="F80" s="29" t="s">
        <v>558</v>
      </c>
      <c r="G80" s="29" t="s">
        <v>559</v>
      </c>
      <c r="H80" s="30">
        <v>42595</v>
      </c>
      <c r="I80" s="13" t="s">
        <v>560</v>
      </c>
      <c r="J80" s="13" t="s">
        <v>561</v>
      </c>
      <c r="K80" s="11" t="s">
        <v>3302</v>
      </c>
      <c r="L80" s="11" t="s">
        <v>4930</v>
      </c>
      <c r="M80" s="14"/>
    </row>
    <row r="81" spans="1:13" ht="15" customHeight="1" x14ac:dyDescent="0.25">
      <c r="A81" s="31" t="s">
        <v>562</v>
      </c>
      <c r="B81" s="13" t="s">
        <v>223</v>
      </c>
      <c r="C81" s="13" t="s">
        <v>563</v>
      </c>
      <c r="D81" s="13">
        <v>11899</v>
      </c>
      <c r="E81" s="13" t="s">
        <v>564</v>
      </c>
      <c r="F81" s="29" t="s">
        <v>565</v>
      </c>
      <c r="G81" s="29" t="s">
        <v>566</v>
      </c>
      <c r="H81" s="30">
        <v>42588</v>
      </c>
      <c r="I81" s="13" t="s">
        <v>567</v>
      </c>
      <c r="J81" s="13" t="s">
        <v>568</v>
      </c>
      <c r="K81" s="11" t="s">
        <v>3302</v>
      </c>
      <c r="L81" s="11"/>
      <c r="M81" s="14"/>
    </row>
    <row r="82" spans="1:13" ht="15" customHeight="1" x14ac:dyDescent="0.25">
      <c r="A82" s="31" t="s">
        <v>569</v>
      </c>
      <c r="B82" s="13" t="s">
        <v>139</v>
      </c>
      <c r="C82" s="13" t="s">
        <v>570</v>
      </c>
      <c r="D82" s="13">
        <v>158</v>
      </c>
      <c r="E82" s="13" t="s">
        <v>516</v>
      </c>
      <c r="F82" s="29" t="s">
        <v>517</v>
      </c>
      <c r="G82" s="29" t="s">
        <v>518</v>
      </c>
      <c r="H82" s="30">
        <v>42586</v>
      </c>
      <c r="I82" s="13" t="s">
        <v>571</v>
      </c>
      <c r="J82" s="13" t="s">
        <v>572</v>
      </c>
      <c r="K82" s="11" t="s">
        <v>3312</v>
      </c>
      <c r="L82" s="11"/>
      <c r="M82" s="14"/>
    </row>
    <row r="83" spans="1:13" ht="15" customHeight="1" x14ac:dyDescent="0.25">
      <c r="A83" s="31" t="s">
        <v>573</v>
      </c>
      <c r="B83" s="13" t="s">
        <v>139</v>
      </c>
      <c r="C83" s="13" t="s">
        <v>574</v>
      </c>
      <c r="D83" s="13">
        <v>213</v>
      </c>
      <c r="E83" s="13" t="s">
        <v>575</v>
      </c>
      <c r="F83" s="29" t="s">
        <v>576</v>
      </c>
      <c r="G83" s="29" t="s">
        <v>577</v>
      </c>
      <c r="H83" s="30">
        <v>42593</v>
      </c>
      <c r="I83" s="13" t="s">
        <v>578</v>
      </c>
      <c r="J83" s="13" t="s">
        <v>579</v>
      </c>
      <c r="K83" s="11" t="s">
        <v>3417</v>
      </c>
      <c r="L83" s="11"/>
      <c r="M83" s="14"/>
    </row>
    <row r="84" spans="1:13" ht="15" customHeight="1" x14ac:dyDescent="0.25">
      <c r="A84" s="31" t="s">
        <v>580</v>
      </c>
      <c r="B84" s="13" t="s">
        <v>23</v>
      </c>
      <c r="C84" s="13" t="s">
        <v>581</v>
      </c>
      <c r="D84" s="13">
        <v>11663</v>
      </c>
      <c r="E84" s="13" t="s">
        <v>48</v>
      </c>
      <c r="F84" s="29" t="s">
        <v>49</v>
      </c>
      <c r="G84" s="29" t="s">
        <v>50</v>
      </c>
      <c r="H84" s="30">
        <v>42597</v>
      </c>
      <c r="I84" s="13" t="s">
        <v>51</v>
      </c>
      <c r="J84" s="13" t="s">
        <v>52</v>
      </c>
      <c r="K84" s="11" t="s">
        <v>3306</v>
      </c>
      <c r="L84" s="11"/>
      <c r="M84" s="14"/>
    </row>
    <row r="85" spans="1:13" ht="15" customHeight="1" x14ac:dyDescent="0.25">
      <c r="A85" s="31" t="s">
        <v>582</v>
      </c>
      <c r="B85" s="13" t="s">
        <v>39</v>
      </c>
      <c r="C85" s="13" t="s">
        <v>1528</v>
      </c>
      <c r="D85" s="13">
        <v>12076</v>
      </c>
      <c r="E85" s="13" t="s">
        <v>583</v>
      </c>
      <c r="F85" s="29" t="s">
        <v>584</v>
      </c>
      <c r="G85" s="29" t="s">
        <v>585</v>
      </c>
      <c r="H85" s="30">
        <v>42588</v>
      </c>
      <c r="I85" s="13" t="s">
        <v>586</v>
      </c>
      <c r="J85" s="13" t="s">
        <v>587</v>
      </c>
      <c r="K85" s="11" t="s">
        <v>4125</v>
      </c>
      <c r="L85" s="11" t="s">
        <v>4931</v>
      </c>
      <c r="M85" s="14"/>
    </row>
    <row r="86" spans="1:13" ht="15" customHeight="1" x14ac:dyDescent="0.25">
      <c r="A86" s="31" t="s">
        <v>588</v>
      </c>
      <c r="B86" s="13" t="s">
        <v>31</v>
      </c>
      <c r="C86" s="13" t="s">
        <v>589</v>
      </c>
      <c r="D86" s="13">
        <v>10071</v>
      </c>
      <c r="E86" s="13" t="s">
        <v>79</v>
      </c>
      <c r="F86" s="29" t="s">
        <v>80</v>
      </c>
      <c r="G86" s="29" t="s">
        <v>81</v>
      </c>
      <c r="H86" s="30">
        <v>42593</v>
      </c>
      <c r="I86" s="13" t="s">
        <v>590</v>
      </c>
      <c r="J86" s="13" t="s">
        <v>591</v>
      </c>
      <c r="K86" s="11" t="s">
        <v>3387</v>
      </c>
      <c r="L86" s="11"/>
      <c r="M86" s="14"/>
    </row>
    <row r="87" spans="1:13" ht="15" customHeight="1" x14ac:dyDescent="0.25">
      <c r="A87" s="31" t="s">
        <v>592</v>
      </c>
      <c r="B87" s="13" t="s">
        <v>112</v>
      </c>
      <c r="C87" s="13" t="s">
        <v>593</v>
      </c>
      <c r="D87" s="13">
        <v>125</v>
      </c>
      <c r="E87" s="13" t="s">
        <v>594</v>
      </c>
      <c r="F87" s="29" t="s">
        <v>595</v>
      </c>
      <c r="G87" s="29" t="s">
        <v>596</v>
      </c>
      <c r="H87" s="30">
        <v>42600</v>
      </c>
      <c r="I87" s="13" t="s">
        <v>597</v>
      </c>
      <c r="J87" s="13" t="s">
        <v>598</v>
      </c>
      <c r="K87" s="11" t="s">
        <v>3302</v>
      </c>
      <c r="L87" s="11"/>
      <c r="M87" s="14"/>
    </row>
    <row r="88" spans="1:13" ht="15" customHeight="1" x14ac:dyDescent="0.25">
      <c r="A88" s="31" t="s">
        <v>599</v>
      </c>
      <c r="B88" s="13" t="s">
        <v>223</v>
      </c>
      <c r="C88" s="13" t="s">
        <v>600</v>
      </c>
      <c r="D88" s="13">
        <v>424</v>
      </c>
      <c r="E88" s="13" t="s">
        <v>601</v>
      </c>
      <c r="F88" s="29" t="s">
        <v>602</v>
      </c>
      <c r="G88" s="29" t="s">
        <v>603</v>
      </c>
      <c r="H88" s="30">
        <v>42600</v>
      </c>
      <c r="I88" s="13" t="s">
        <v>604</v>
      </c>
      <c r="J88" s="13" t="s">
        <v>605</v>
      </c>
      <c r="K88" s="11" t="s">
        <v>3417</v>
      </c>
      <c r="L88" s="11" t="s">
        <v>4932</v>
      </c>
      <c r="M88" s="14"/>
    </row>
    <row r="89" spans="1:13" ht="15" customHeight="1" x14ac:dyDescent="0.25">
      <c r="A89" s="31" t="s">
        <v>606</v>
      </c>
      <c r="B89" s="13" t="s">
        <v>112</v>
      </c>
      <c r="C89" s="13" t="s">
        <v>607</v>
      </c>
      <c r="D89" s="13">
        <v>268</v>
      </c>
      <c r="E89" s="13" t="s">
        <v>190</v>
      </c>
      <c r="F89" s="29" t="s">
        <v>191</v>
      </c>
      <c r="G89" s="29" t="s">
        <v>192</v>
      </c>
      <c r="H89" s="30">
        <v>42604</v>
      </c>
      <c r="I89" s="13" t="s">
        <v>608</v>
      </c>
      <c r="J89" s="13" t="s">
        <v>609</v>
      </c>
      <c r="K89" s="11" t="s">
        <v>3302</v>
      </c>
      <c r="L89" s="11" t="s">
        <v>4933</v>
      </c>
      <c r="M89" s="14"/>
    </row>
    <row r="90" spans="1:13" ht="15" customHeight="1" x14ac:dyDescent="0.25">
      <c r="A90" s="31" t="s">
        <v>610</v>
      </c>
      <c r="B90" s="13" t="s">
        <v>61</v>
      </c>
      <c r="C90" s="13" t="s">
        <v>611</v>
      </c>
      <c r="D90" s="13">
        <v>384</v>
      </c>
      <c r="E90" s="13" t="s">
        <v>453</v>
      </c>
      <c r="F90" s="29" t="s">
        <v>454</v>
      </c>
      <c r="G90" s="29" t="s">
        <v>455</v>
      </c>
      <c r="H90" s="30">
        <v>42609</v>
      </c>
      <c r="I90" s="13" t="s">
        <v>612</v>
      </c>
      <c r="J90" s="13" t="s">
        <v>613</v>
      </c>
      <c r="K90" s="11" t="s">
        <v>3302</v>
      </c>
      <c r="L90" s="11" t="s">
        <v>4934</v>
      </c>
      <c r="M90" s="14"/>
    </row>
    <row r="91" spans="1:13" ht="15" customHeight="1" x14ac:dyDescent="0.25">
      <c r="A91" s="31" t="s">
        <v>614</v>
      </c>
      <c r="B91" s="13" t="s">
        <v>223</v>
      </c>
      <c r="C91" s="13" t="s">
        <v>615</v>
      </c>
      <c r="D91" s="13">
        <v>10928</v>
      </c>
      <c r="E91" s="13" t="s">
        <v>616</v>
      </c>
      <c r="F91" s="29" t="s">
        <v>617</v>
      </c>
      <c r="G91" s="29" t="s">
        <v>618</v>
      </c>
      <c r="H91" s="30">
        <v>42612</v>
      </c>
      <c r="I91" s="13" t="s">
        <v>619</v>
      </c>
      <c r="J91" s="13" t="s">
        <v>620</v>
      </c>
      <c r="K91" s="11" t="s">
        <v>3417</v>
      </c>
      <c r="L91" s="11" t="s">
        <v>4935</v>
      </c>
      <c r="M91" s="14"/>
    </row>
    <row r="92" spans="1:13" ht="15" customHeight="1" x14ac:dyDescent="0.25">
      <c r="A92" s="31" t="s">
        <v>621</v>
      </c>
      <c r="B92" s="13" t="s">
        <v>139</v>
      </c>
      <c r="C92" s="13" t="s">
        <v>622</v>
      </c>
      <c r="D92" s="13">
        <v>425</v>
      </c>
      <c r="E92" s="13" t="s">
        <v>623</v>
      </c>
      <c r="F92" s="29" t="s">
        <v>624</v>
      </c>
      <c r="G92" s="29" t="s">
        <v>625</v>
      </c>
      <c r="H92" s="30">
        <v>42607</v>
      </c>
      <c r="I92" s="13" t="s">
        <v>626</v>
      </c>
      <c r="J92" s="13" t="s">
        <v>627</v>
      </c>
      <c r="K92" s="11" t="s">
        <v>3387</v>
      </c>
      <c r="L92" s="11" t="s">
        <v>4936</v>
      </c>
      <c r="M92" s="14"/>
    </row>
    <row r="93" spans="1:13" ht="15" customHeight="1" x14ac:dyDescent="0.25">
      <c r="A93" s="31" t="s">
        <v>628</v>
      </c>
      <c r="B93" s="13" t="s">
        <v>23</v>
      </c>
      <c r="C93" s="13" t="s">
        <v>629</v>
      </c>
      <c r="D93" s="13">
        <v>11116</v>
      </c>
      <c r="E93" s="13" t="s">
        <v>630</v>
      </c>
      <c r="F93" s="29" t="s">
        <v>631</v>
      </c>
      <c r="G93" s="29" t="s">
        <v>632</v>
      </c>
      <c r="H93" s="30">
        <v>42612</v>
      </c>
      <c r="I93" s="13" t="s">
        <v>633</v>
      </c>
      <c r="J93" s="13" t="s">
        <v>634</v>
      </c>
      <c r="K93" s="11" t="s">
        <v>4125</v>
      </c>
      <c r="L93" s="11" t="s">
        <v>4937</v>
      </c>
      <c r="M93" s="14"/>
    </row>
    <row r="94" spans="1:13" ht="15" customHeight="1" x14ac:dyDescent="0.25">
      <c r="A94" s="31" t="s">
        <v>635</v>
      </c>
      <c r="B94" s="13" t="s">
        <v>223</v>
      </c>
      <c r="C94" s="13" t="s">
        <v>636</v>
      </c>
      <c r="D94" s="13">
        <v>11244</v>
      </c>
      <c r="E94" s="13" t="s">
        <v>637</v>
      </c>
      <c r="F94" s="29" t="s">
        <v>638</v>
      </c>
      <c r="G94" s="29" t="s">
        <v>639</v>
      </c>
      <c r="H94" s="30">
        <v>42601</v>
      </c>
      <c r="I94" s="13" t="s">
        <v>640</v>
      </c>
      <c r="J94" s="13" t="s">
        <v>641</v>
      </c>
      <c r="K94" s="11" t="s">
        <v>3349</v>
      </c>
      <c r="L94" s="11"/>
      <c r="M94" s="14"/>
    </row>
    <row r="95" spans="1:13" ht="15" customHeight="1" x14ac:dyDescent="0.25">
      <c r="A95" s="31" t="s">
        <v>642</v>
      </c>
      <c r="B95" s="13" t="s">
        <v>61</v>
      </c>
      <c r="C95" s="13" t="s">
        <v>643</v>
      </c>
      <c r="D95" s="13">
        <v>216</v>
      </c>
      <c r="E95" s="13" t="s">
        <v>644</v>
      </c>
      <c r="F95" s="29" t="s">
        <v>645</v>
      </c>
      <c r="G95" s="29" t="s">
        <v>646</v>
      </c>
      <c r="H95" s="30">
        <v>42604</v>
      </c>
      <c r="I95" s="13" t="s">
        <v>647</v>
      </c>
      <c r="J95" s="13" t="s">
        <v>648</v>
      </c>
      <c r="K95" s="11" t="s">
        <v>3349</v>
      </c>
      <c r="L95" s="11"/>
      <c r="M95" s="14"/>
    </row>
    <row r="96" spans="1:13" ht="15" customHeight="1" x14ac:dyDescent="0.25">
      <c r="A96" s="31" t="s">
        <v>649</v>
      </c>
      <c r="B96" s="13" t="s">
        <v>92</v>
      </c>
      <c r="C96" s="13" t="s">
        <v>650</v>
      </c>
      <c r="D96" s="13">
        <v>40571</v>
      </c>
      <c r="E96" s="13" t="s">
        <v>651</v>
      </c>
      <c r="F96" s="29" t="s">
        <v>652</v>
      </c>
      <c r="G96" s="29" t="s">
        <v>653</v>
      </c>
      <c r="H96" s="30">
        <v>42585</v>
      </c>
      <c r="I96" s="13" t="s">
        <v>654</v>
      </c>
      <c r="J96" s="13" t="s">
        <v>655</v>
      </c>
      <c r="K96" s="11" t="s">
        <v>3312</v>
      </c>
      <c r="L96" s="11"/>
      <c r="M96" s="14"/>
    </row>
    <row r="97" spans="1:13" ht="15" customHeight="1" x14ac:dyDescent="0.25">
      <c r="A97" s="31" t="s">
        <v>656</v>
      </c>
      <c r="B97" s="13" t="s">
        <v>84</v>
      </c>
      <c r="C97" s="13" t="s">
        <v>657</v>
      </c>
      <c r="D97" s="13">
        <v>40831</v>
      </c>
      <c r="E97" s="13" t="s">
        <v>283</v>
      </c>
      <c r="F97" s="29" t="s">
        <v>284</v>
      </c>
      <c r="G97" s="29" t="s">
        <v>285</v>
      </c>
      <c r="H97" s="30">
        <v>42590</v>
      </c>
      <c r="I97" s="13" t="s">
        <v>658</v>
      </c>
      <c r="J97" s="13" t="s">
        <v>659</v>
      </c>
      <c r="K97" s="11" t="s">
        <v>3432</v>
      </c>
      <c r="L97" s="11" t="s">
        <v>4938</v>
      </c>
      <c r="M97" s="14"/>
    </row>
    <row r="98" spans="1:13" ht="15" customHeight="1" x14ac:dyDescent="0.25">
      <c r="A98" s="31" t="s">
        <v>660</v>
      </c>
      <c r="B98" s="13" t="s">
        <v>61</v>
      </c>
      <c r="C98" s="13" t="s">
        <v>661</v>
      </c>
      <c r="D98" s="13">
        <v>11896</v>
      </c>
      <c r="E98" s="13" t="s">
        <v>662</v>
      </c>
      <c r="F98" s="29" t="s">
        <v>663</v>
      </c>
      <c r="G98" s="29" t="s">
        <v>664</v>
      </c>
      <c r="H98" s="30">
        <v>42586</v>
      </c>
      <c r="I98" s="13" t="s">
        <v>665</v>
      </c>
      <c r="J98" s="13" t="s">
        <v>666</v>
      </c>
      <c r="K98" s="11" t="s">
        <v>3843</v>
      </c>
      <c r="L98" s="11"/>
      <c r="M98" s="14"/>
    </row>
    <row r="99" spans="1:13" ht="15" customHeight="1" x14ac:dyDescent="0.25">
      <c r="A99" s="31" t="s">
        <v>667</v>
      </c>
      <c r="B99" s="13" t="s">
        <v>23</v>
      </c>
      <c r="C99" s="13" t="s">
        <v>668</v>
      </c>
      <c r="D99" s="13">
        <v>13361</v>
      </c>
      <c r="E99" s="13" t="s">
        <v>669</v>
      </c>
      <c r="F99" s="29" t="s">
        <v>670</v>
      </c>
      <c r="G99" s="29" t="s">
        <v>671</v>
      </c>
      <c r="H99" s="30">
        <v>42611</v>
      </c>
      <c r="I99" s="13" t="s">
        <v>672</v>
      </c>
      <c r="J99" s="13" t="s">
        <v>673</v>
      </c>
      <c r="K99" s="11" t="s">
        <v>3349</v>
      </c>
      <c r="L99" s="11"/>
      <c r="M99" s="14"/>
    </row>
    <row r="100" spans="1:13" ht="15" customHeight="1" x14ac:dyDescent="0.25">
      <c r="A100" s="31" t="s">
        <v>674</v>
      </c>
      <c r="B100" s="13" t="s">
        <v>39</v>
      </c>
      <c r="C100" s="13" t="s">
        <v>675</v>
      </c>
      <c r="D100" s="13">
        <v>502</v>
      </c>
      <c r="E100" s="13" t="s">
        <v>676</v>
      </c>
      <c r="F100" s="29" t="s">
        <v>677</v>
      </c>
      <c r="G100" s="29" t="s">
        <v>678</v>
      </c>
      <c r="H100" s="30">
        <v>42592</v>
      </c>
      <c r="I100" s="13" t="s">
        <v>679</v>
      </c>
      <c r="J100" s="13" t="s">
        <v>680</v>
      </c>
      <c r="K100" s="11" t="s">
        <v>3312</v>
      </c>
      <c r="L100" s="11"/>
      <c r="M100" s="14"/>
    </row>
    <row r="101" spans="1:13" ht="15" customHeight="1" x14ac:dyDescent="0.25">
      <c r="A101" s="31" t="s">
        <v>681</v>
      </c>
      <c r="B101" s="13" t="s">
        <v>112</v>
      </c>
      <c r="C101" s="13" t="s">
        <v>682</v>
      </c>
      <c r="D101" s="13">
        <v>10534</v>
      </c>
      <c r="E101" s="13" t="s">
        <v>683</v>
      </c>
      <c r="F101" s="29" t="s">
        <v>684</v>
      </c>
      <c r="G101" s="29" t="s">
        <v>685</v>
      </c>
      <c r="H101" s="30">
        <v>42598</v>
      </c>
      <c r="I101" s="13" t="s">
        <v>686</v>
      </c>
      <c r="J101" s="13" t="s">
        <v>687</v>
      </c>
      <c r="K101" s="11" t="s">
        <v>3387</v>
      </c>
      <c r="L101" s="11"/>
      <c r="M101" s="14"/>
    </row>
    <row r="102" spans="1:13" ht="15" customHeight="1" x14ac:dyDescent="0.25">
      <c r="A102" s="31" t="s">
        <v>688</v>
      </c>
      <c r="B102" s="13" t="s">
        <v>84</v>
      </c>
      <c r="C102" s="13" t="s">
        <v>689</v>
      </c>
      <c r="D102" s="13">
        <v>10948</v>
      </c>
      <c r="E102" s="13" t="s">
        <v>690</v>
      </c>
      <c r="F102" s="29" t="s">
        <v>691</v>
      </c>
      <c r="G102" s="29" t="s">
        <v>692</v>
      </c>
      <c r="H102" s="30">
        <v>42601</v>
      </c>
      <c r="I102" s="13" t="s">
        <v>424</v>
      </c>
      <c r="J102" s="13" t="s">
        <v>693</v>
      </c>
      <c r="K102" s="11" t="s">
        <v>3328</v>
      </c>
      <c r="L102" s="11"/>
      <c r="M102" s="14"/>
    </row>
    <row r="103" spans="1:13" ht="15" customHeight="1" x14ac:dyDescent="0.25">
      <c r="A103" s="31" t="s">
        <v>694</v>
      </c>
      <c r="B103" s="13" t="s">
        <v>313</v>
      </c>
      <c r="C103" s="13" t="s">
        <v>1529</v>
      </c>
      <c r="D103" s="13">
        <v>425</v>
      </c>
      <c r="E103" s="13" t="s">
        <v>623</v>
      </c>
      <c r="F103" s="29" t="s">
        <v>624</v>
      </c>
      <c r="G103" s="29" t="s">
        <v>625</v>
      </c>
      <c r="H103" s="30">
        <v>42601</v>
      </c>
      <c r="I103" s="13" t="s">
        <v>695</v>
      </c>
      <c r="J103" s="13" t="s">
        <v>696</v>
      </c>
      <c r="K103" s="11" t="s">
        <v>3387</v>
      </c>
      <c r="L103" s="11"/>
      <c r="M103" s="14"/>
    </row>
    <row r="104" spans="1:13" ht="15" customHeight="1" x14ac:dyDescent="0.25">
      <c r="A104" s="31" t="s">
        <v>697</v>
      </c>
      <c r="B104" s="13" t="s">
        <v>23</v>
      </c>
      <c r="C104" s="13" t="s">
        <v>698</v>
      </c>
      <c r="D104" s="13">
        <v>466</v>
      </c>
      <c r="E104" s="13" t="s">
        <v>699</v>
      </c>
      <c r="F104" s="29" t="s">
        <v>700</v>
      </c>
      <c r="G104" s="29" t="s">
        <v>701</v>
      </c>
      <c r="H104" s="30">
        <v>42583</v>
      </c>
      <c r="I104" s="13" t="s">
        <v>296</v>
      </c>
      <c r="J104" s="13" t="s">
        <v>702</v>
      </c>
      <c r="K104" s="11" t="s">
        <v>3312</v>
      </c>
      <c r="L104" s="11"/>
      <c r="M104" s="14"/>
    </row>
    <row r="105" spans="1:13" ht="15" customHeight="1" x14ac:dyDescent="0.25">
      <c r="A105" s="31" t="s">
        <v>703</v>
      </c>
      <c r="B105" s="13" t="s">
        <v>139</v>
      </c>
      <c r="C105" s="13" t="s">
        <v>704</v>
      </c>
      <c r="D105" s="13">
        <v>167</v>
      </c>
      <c r="E105" s="13" t="s">
        <v>115</v>
      </c>
      <c r="F105" s="29" t="s">
        <v>116</v>
      </c>
      <c r="G105" s="29" t="s">
        <v>117</v>
      </c>
      <c r="H105" s="30">
        <v>42607</v>
      </c>
      <c r="I105" s="13" t="s">
        <v>705</v>
      </c>
      <c r="J105" s="13" t="s">
        <v>706</v>
      </c>
      <c r="K105" s="11" t="s">
        <v>3302</v>
      </c>
      <c r="L105" s="11"/>
      <c r="M105" s="14"/>
    </row>
    <row r="106" spans="1:13" ht="15" customHeight="1" x14ac:dyDescent="0.25">
      <c r="A106" s="31" t="s">
        <v>707</v>
      </c>
      <c r="B106" s="13" t="s">
        <v>112</v>
      </c>
      <c r="C106" s="13" t="s">
        <v>708</v>
      </c>
      <c r="D106" s="13">
        <v>464</v>
      </c>
      <c r="E106" s="13" t="s">
        <v>260</v>
      </c>
      <c r="F106" s="29" t="s">
        <v>261</v>
      </c>
      <c r="G106" s="29" t="s">
        <v>262</v>
      </c>
      <c r="H106" s="30">
        <v>42611</v>
      </c>
      <c r="I106" s="13" t="s">
        <v>709</v>
      </c>
      <c r="J106" s="13" t="s">
        <v>710</v>
      </c>
      <c r="K106" s="11" t="s">
        <v>3302</v>
      </c>
      <c r="L106" s="11"/>
      <c r="M106" s="14"/>
    </row>
    <row r="107" spans="1:13" ht="15" customHeight="1" x14ac:dyDescent="0.25">
      <c r="A107" s="31" t="s">
        <v>711</v>
      </c>
      <c r="B107" s="13" t="s">
        <v>160</v>
      </c>
      <c r="C107" s="13" t="s">
        <v>712</v>
      </c>
      <c r="D107" s="13">
        <v>12122</v>
      </c>
      <c r="E107" s="13" t="s">
        <v>713</v>
      </c>
      <c r="F107" s="29" t="s">
        <v>714</v>
      </c>
      <c r="G107" s="29" t="s">
        <v>715</v>
      </c>
      <c r="H107" s="30">
        <v>42604</v>
      </c>
      <c r="I107" s="13" t="s">
        <v>716</v>
      </c>
      <c r="J107" s="13" t="s">
        <v>717</v>
      </c>
      <c r="K107" s="11" t="s">
        <v>3491</v>
      </c>
      <c r="L107" s="11"/>
      <c r="M107" s="14"/>
    </row>
    <row r="108" spans="1:13" ht="15" customHeight="1" x14ac:dyDescent="0.25">
      <c r="A108" s="31" t="s">
        <v>718</v>
      </c>
      <c r="B108" s="13" t="s">
        <v>61</v>
      </c>
      <c r="C108" s="13" t="s">
        <v>719</v>
      </c>
      <c r="D108" s="13">
        <v>420</v>
      </c>
      <c r="E108" s="13" t="s">
        <v>176</v>
      </c>
      <c r="F108" s="29" t="s">
        <v>177</v>
      </c>
      <c r="G108" s="29" t="s">
        <v>178</v>
      </c>
      <c r="H108" s="30">
        <v>42609</v>
      </c>
      <c r="I108" s="13" t="s">
        <v>720</v>
      </c>
      <c r="J108" s="13" t="s">
        <v>721</v>
      </c>
      <c r="K108" s="11" t="s">
        <v>3432</v>
      </c>
      <c r="L108" s="11"/>
      <c r="M108" s="14"/>
    </row>
    <row r="109" spans="1:13" ht="15" customHeight="1" x14ac:dyDescent="0.25">
      <c r="A109" s="31" t="s">
        <v>722</v>
      </c>
      <c r="B109" s="13" t="s">
        <v>313</v>
      </c>
      <c r="C109" s="13" t="s">
        <v>723</v>
      </c>
      <c r="D109" s="13">
        <v>10980</v>
      </c>
      <c r="E109" s="13" t="s">
        <v>724</v>
      </c>
      <c r="F109" s="29" t="s">
        <v>725</v>
      </c>
      <c r="G109" s="29" t="s">
        <v>726</v>
      </c>
      <c r="H109" s="30">
        <v>42600</v>
      </c>
      <c r="I109" s="13" t="s">
        <v>727</v>
      </c>
      <c r="J109" s="13" t="s">
        <v>728</v>
      </c>
      <c r="K109" s="11" t="s">
        <v>3387</v>
      </c>
      <c r="L109" s="11" t="s">
        <v>4939</v>
      </c>
      <c r="M109" s="14"/>
    </row>
    <row r="110" spans="1:13" ht="15" customHeight="1" x14ac:dyDescent="0.25">
      <c r="A110" s="31" t="s">
        <v>729</v>
      </c>
      <c r="B110" s="13" t="s">
        <v>31</v>
      </c>
      <c r="C110" s="13" t="s">
        <v>730</v>
      </c>
      <c r="D110" s="13">
        <v>10822</v>
      </c>
      <c r="E110" s="13" t="s">
        <v>205</v>
      </c>
      <c r="F110" s="29" t="s">
        <v>206</v>
      </c>
      <c r="G110" s="29" t="s">
        <v>207</v>
      </c>
      <c r="H110" s="30">
        <v>42611</v>
      </c>
      <c r="I110" s="13" t="s">
        <v>731</v>
      </c>
      <c r="J110" s="13" t="s">
        <v>732</v>
      </c>
      <c r="K110" s="11" t="s">
        <v>3349</v>
      </c>
      <c r="L110" s="11" t="s">
        <v>4940</v>
      </c>
      <c r="M110" s="14"/>
    </row>
    <row r="111" spans="1:13" ht="15" customHeight="1" x14ac:dyDescent="0.25">
      <c r="A111" s="31" t="s">
        <v>733</v>
      </c>
      <c r="B111" s="13" t="s">
        <v>223</v>
      </c>
      <c r="C111" s="13" t="s">
        <v>734</v>
      </c>
      <c r="D111" s="13">
        <v>208</v>
      </c>
      <c r="E111" s="13" t="s">
        <v>735</v>
      </c>
      <c r="F111" s="29" t="s">
        <v>736</v>
      </c>
      <c r="G111" s="29" t="s">
        <v>737</v>
      </c>
      <c r="H111" s="30">
        <v>42585</v>
      </c>
      <c r="I111" s="13" t="s">
        <v>738</v>
      </c>
      <c r="J111" s="13" t="s">
        <v>739</v>
      </c>
      <c r="K111" s="11" t="s">
        <v>3483</v>
      </c>
      <c r="L111" s="11" t="s">
        <v>4941</v>
      </c>
      <c r="M111" s="14"/>
    </row>
    <row r="112" spans="1:13" ht="15" customHeight="1" x14ac:dyDescent="0.25">
      <c r="A112" s="31" t="s">
        <v>740</v>
      </c>
      <c r="B112" s="13" t="s">
        <v>31</v>
      </c>
      <c r="C112" s="13" t="s">
        <v>741</v>
      </c>
      <c r="D112" s="13">
        <v>11365</v>
      </c>
      <c r="E112" s="13" t="s">
        <v>742</v>
      </c>
      <c r="F112" s="29" t="s">
        <v>743</v>
      </c>
      <c r="G112" s="29" t="s">
        <v>744</v>
      </c>
      <c r="H112" s="30">
        <v>42585</v>
      </c>
      <c r="I112" s="13" t="s">
        <v>745</v>
      </c>
      <c r="J112" s="13" t="s">
        <v>746</v>
      </c>
      <c r="K112" s="11" t="s">
        <v>3293</v>
      </c>
      <c r="L112" s="11" t="s">
        <v>4942</v>
      </c>
      <c r="M112" s="14"/>
    </row>
    <row r="113" spans="1:13" ht="15" customHeight="1" x14ac:dyDescent="0.25">
      <c r="A113" s="31" t="s">
        <v>747</v>
      </c>
      <c r="B113" s="13" t="s">
        <v>53</v>
      </c>
      <c r="C113" s="13" t="s">
        <v>748</v>
      </c>
      <c r="D113" s="13">
        <v>606</v>
      </c>
      <c r="E113" s="13" t="s">
        <v>749</v>
      </c>
      <c r="F113" s="29" t="s">
        <v>750</v>
      </c>
      <c r="G113" s="29" t="s">
        <v>751</v>
      </c>
      <c r="H113" s="30">
        <v>42587</v>
      </c>
      <c r="I113" s="13" t="s">
        <v>752</v>
      </c>
      <c r="J113" s="13" t="s">
        <v>753</v>
      </c>
      <c r="K113" s="11" t="s">
        <v>3387</v>
      </c>
      <c r="L113" s="11" t="s">
        <v>4943</v>
      </c>
      <c r="M113" s="14"/>
    </row>
    <row r="114" spans="1:13" ht="15" customHeight="1" x14ac:dyDescent="0.25">
      <c r="A114" s="31" t="s">
        <v>755</v>
      </c>
      <c r="B114" s="13" t="s">
        <v>754</v>
      </c>
      <c r="C114" s="13" t="s">
        <v>756</v>
      </c>
      <c r="D114" s="13">
        <v>10570</v>
      </c>
      <c r="E114" s="13" t="s">
        <v>292</v>
      </c>
      <c r="F114" s="29" t="s">
        <v>293</v>
      </c>
      <c r="G114" s="29" t="s">
        <v>757</v>
      </c>
      <c r="H114" s="30">
        <v>42587</v>
      </c>
      <c r="I114" s="13" t="s">
        <v>758</v>
      </c>
      <c r="J114" s="13" t="s">
        <v>759</v>
      </c>
      <c r="K114" s="11" t="s">
        <v>3349</v>
      </c>
      <c r="L114" s="11"/>
      <c r="M114" s="14"/>
    </row>
    <row r="115" spans="1:13" ht="15" customHeight="1" x14ac:dyDescent="0.25">
      <c r="A115" s="31" t="s">
        <v>760</v>
      </c>
      <c r="B115" s="13" t="s">
        <v>139</v>
      </c>
      <c r="C115" s="13" t="s">
        <v>761</v>
      </c>
      <c r="D115" s="13">
        <v>10853</v>
      </c>
      <c r="E115" s="13" t="s">
        <v>762</v>
      </c>
      <c r="F115" s="29" t="s">
        <v>763</v>
      </c>
      <c r="G115" s="29" t="s">
        <v>764</v>
      </c>
      <c r="H115" s="30">
        <v>42583</v>
      </c>
      <c r="I115" s="13" t="s">
        <v>765</v>
      </c>
      <c r="J115" s="13" t="s">
        <v>766</v>
      </c>
      <c r="K115" s="11" t="s">
        <v>3306</v>
      </c>
      <c r="L115" s="11" t="s">
        <v>4944</v>
      </c>
      <c r="M115" s="14"/>
    </row>
    <row r="116" spans="1:13" ht="15" customHeight="1" x14ac:dyDescent="0.25">
      <c r="A116" s="31" t="s">
        <v>768</v>
      </c>
      <c r="B116" s="13" t="s">
        <v>767</v>
      </c>
      <c r="C116" s="13" t="s">
        <v>769</v>
      </c>
      <c r="D116" s="13">
        <v>244</v>
      </c>
      <c r="E116" s="13" t="s">
        <v>770</v>
      </c>
      <c r="F116" s="29" t="s">
        <v>771</v>
      </c>
      <c r="G116" s="29" t="s">
        <v>772</v>
      </c>
      <c r="H116" s="30">
        <v>42583</v>
      </c>
      <c r="I116" s="13" t="s">
        <v>773</v>
      </c>
      <c r="J116" s="13" t="s">
        <v>774</v>
      </c>
      <c r="K116" s="11" t="s">
        <v>3432</v>
      </c>
      <c r="L116" s="11"/>
      <c r="M116" s="14"/>
    </row>
    <row r="117" spans="1:13" ht="15" customHeight="1" x14ac:dyDescent="0.25">
      <c r="A117" s="31" t="s">
        <v>775</v>
      </c>
      <c r="B117" s="13" t="s">
        <v>112</v>
      </c>
      <c r="C117" s="13" t="s">
        <v>776</v>
      </c>
      <c r="D117" s="13">
        <v>726</v>
      </c>
      <c r="E117" s="13" t="s">
        <v>777</v>
      </c>
      <c r="F117" s="29" t="s">
        <v>778</v>
      </c>
      <c r="G117" s="29" t="s">
        <v>779</v>
      </c>
      <c r="H117" s="30">
        <v>42611</v>
      </c>
      <c r="I117" s="13" t="s">
        <v>780</v>
      </c>
      <c r="J117" s="13" t="s">
        <v>781</v>
      </c>
      <c r="K117" s="11" t="s">
        <v>3387</v>
      </c>
      <c r="L117" s="11"/>
      <c r="M117" s="14"/>
    </row>
    <row r="118" spans="1:13" ht="15" customHeight="1" x14ac:dyDescent="0.25">
      <c r="A118" s="31" t="s">
        <v>782</v>
      </c>
      <c r="B118" s="13" t="s">
        <v>53</v>
      </c>
      <c r="C118" s="13" t="s">
        <v>783</v>
      </c>
      <c r="D118" s="13">
        <v>10113</v>
      </c>
      <c r="E118" s="13" t="s">
        <v>784</v>
      </c>
      <c r="F118" s="29" t="s">
        <v>785</v>
      </c>
      <c r="G118" s="29" t="s">
        <v>786</v>
      </c>
      <c r="H118" s="30">
        <v>42606</v>
      </c>
      <c r="I118" s="13" t="s">
        <v>787</v>
      </c>
      <c r="J118" s="13" t="s">
        <v>788</v>
      </c>
      <c r="K118" s="11" t="s">
        <v>3432</v>
      </c>
      <c r="L118" s="11" t="s">
        <v>4945</v>
      </c>
      <c r="M118" s="14"/>
    </row>
    <row r="119" spans="1:13" ht="15" customHeight="1" x14ac:dyDescent="0.25">
      <c r="A119" s="31" t="s">
        <v>789</v>
      </c>
      <c r="B119" s="13" t="s">
        <v>223</v>
      </c>
      <c r="C119" s="13" t="s">
        <v>790</v>
      </c>
      <c r="D119" s="13">
        <v>10892</v>
      </c>
      <c r="E119" s="13" t="s">
        <v>791</v>
      </c>
      <c r="F119" s="29" t="s">
        <v>792</v>
      </c>
      <c r="G119" s="29" t="s">
        <v>793</v>
      </c>
      <c r="H119" s="30">
        <v>42599</v>
      </c>
      <c r="I119" s="13" t="s">
        <v>358</v>
      </c>
      <c r="J119" s="13" t="s">
        <v>794</v>
      </c>
      <c r="K119" s="11" t="s">
        <v>3456</v>
      </c>
      <c r="L119" s="11" t="s">
        <v>4271</v>
      </c>
      <c r="M119" s="14"/>
    </row>
    <row r="120" spans="1:13" ht="15" customHeight="1" x14ac:dyDescent="0.25">
      <c r="A120" s="31" t="s">
        <v>795</v>
      </c>
      <c r="B120" s="13" t="s">
        <v>23</v>
      </c>
      <c r="C120" s="13" t="s">
        <v>796</v>
      </c>
      <c r="D120" s="13">
        <v>11225</v>
      </c>
      <c r="E120" s="13" t="s">
        <v>797</v>
      </c>
      <c r="F120" s="29" t="s">
        <v>798</v>
      </c>
      <c r="G120" s="29" t="s">
        <v>799</v>
      </c>
      <c r="H120" s="30">
        <v>42608</v>
      </c>
      <c r="I120" s="13" t="s">
        <v>800</v>
      </c>
      <c r="J120" s="13" t="s">
        <v>801</v>
      </c>
      <c r="K120" s="11" t="s">
        <v>3456</v>
      </c>
      <c r="L120" s="11" t="s">
        <v>4946</v>
      </c>
      <c r="M120" s="14"/>
    </row>
    <row r="121" spans="1:13" ht="15" customHeight="1" x14ac:dyDescent="0.25">
      <c r="A121" s="31" t="s">
        <v>802</v>
      </c>
      <c r="B121" s="13" t="s">
        <v>223</v>
      </c>
      <c r="C121" s="13" t="s">
        <v>803</v>
      </c>
      <c r="D121" s="13">
        <v>10549</v>
      </c>
      <c r="E121" s="13" t="s">
        <v>804</v>
      </c>
      <c r="F121" s="29" t="s">
        <v>805</v>
      </c>
      <c r="G121" s="29" t="s">
        <v>806</v>
      </c>
      <c r="H121" s="30">
        <v>42587</v>
      </c>
      <c r="I121" s="13" t="s">
        <v>807</v>
      </c>
      <c r="J121" s="13" t="s">
        <v>808</v>
      </c>
      <c r="K121" s="11" t="s">
        <v>3302</v>
      </c>
      <c r="L121" s="11"/>
      <c r="M121" s="14"/>
    </row>
    <row r="122" spans="1:13" ht="15" customHeight="1" x14ac:dyDescent="0.25">
      <c r="A122" s="31" t="s">
        <v>809</v>
      </c>
      <c r="B122" s="13" t="s">
        <v>31</v>
      </c>
      <c r="C122" s="13" t="s">
        <v>810</v>
      </c>
      <c r="D122" s="13">
        <v>12350</v>
      </c>
      <c r="E122" s="13" t="s">
        <v>811</v>
      </c>
      <c r="F122" s="29" t="s">
        <v>812</v>
      </c>
      <c r="G122" s="29" t="s">
        <v>813</v>
      </c>
      <c r="H122" s="30">
        <v>42591</v>
      </c>
      <c r="I122" s="13" t="s">
        <v>814</v>
      </c>
      <c r="J122" s="13" t="s">
        <v>815</v>
      </c>
      <c r="K122" s="11" t="s">
        <v>3302</v>
      </c>
      <c r="L122" s="11"/>
      <c r="M122" s="14"/>
    </row>
    <row r="123" spans="1:13" ht="15" customHeight="1" x14ac:dyDescent="0.25">
      <c r="A123" s="31" t="s">
        <v>816</v>
      </c>
      <c r="B123" s="13" t="s">
        <v>112</v>
      </c>
      <c r="C123" s="13" t="s">
        <v>817</v>
      </c>
      <c r="D123" s="13">
        <v>10584</v>
      </c>
      <c r="E123" s="13" t="s">
        <v>818</v>
      </c>
      <c r="F123" s="29" t="s">
        <v>819</v>
      </c>
      <c r="G123" s="29" t="s">
        <v>820</v>
      </c>
      <c r="H123" s="30">
        <v>42583</v>
      </c>
      <c r="I123" s="13" t="s">
        <v>821</v>
      </c>
      <c r="J123" s="13" t="s">
        <v>822</v>
      </c>
      <c r="K123" s="11" t="s">
        <v>3344</v>
      </c>
      <c r="L123" s="11"/>
      <c r="M123" s="14"/>
    </row>
    <row r="124" spans="1:13" ht="15" customHeight="1" x14ac:dyDescent="0.25">
      <c r="A124" s="31" t="s">
        <v>823</v>
      </c>
      <c r="B124" s="13" t="s">
        <v>31</v>
      </c>
      <c r="C124" s="13" t="s">
        <v>824</v>
      </c>
      <c r="D124" s="13">
        <v>12649</v>
      </c>
      <c r="E124" s="13" t="s">
        <v>825</v>
      </c>
      <c r="F124" s="29" t="s">
        <v>826</v>
      </c>
      <c r="G124" s="29" t="s">
        <v>827</v>
      </c>
      <c r="H124" s="30">
        <v>42583</v>
      </c>
      <c r="I124" s="13" t="s">
        <v>828</v>
      </c>
      <c r="J124" s="13" t="s">
        <v>829</v>
      </c>
      <c r="K124" s="11" t="s">
        <v>3312</v>
      </c>
      <c r="L124" s="11" t="s">
        <v>4947</v>
      </c>
      <c r="M124" s="14"/>
    </row>
    <row r="125" spans="1:13" ht="15" customHeight="1" x14ac:dyDescent="0.25">
      <c r="A125" s="31" t="s">
        <v>830</v>
      </c>
      <c r="B125" s="13" t="s">
        <v>31</v>
      </c>
      <c r="C125" s="13" t="s">
        <v>1530</v>
      </c>
      <c r="D125" s="13">
        <v>10677</v>
      </c>
      <c r="E125" s="13" t="s">
        <v>831</v>
      </c>
      <c r="F125" s="29" t="s">
        <v>832</v>
      </c>
      <c r="G125" s="29" t="s">
        <v>833</v>
      </c>
      <c r="H125" s="30">
        <v>42583</v>
      </c>
      <c r="I125" s="13" t="s">
        <v>834</v>
      </c>
      <c r="J125" s="13" t="s">
        <v>835</v>
      </c>
      <c r="K125" s="11" t="s">
        <v>3456</v>
      </c>
      <c r="L125" s="11"/>
      <c r="M125" s="14"/>
    </row>
    <row r="126" spans="1:13" ht="15" customHeight="1" x14ac:dyDescent="0.25">
      <c r="A126" s="31" t="s">
        <v>837</v>
      </c>
      <c r="B126" s="13" t="s">
        <v>836</v>
      </c>
      <c r="C126" s="13" t="s">
        <v>838</v>
      </c>
      <c r="D126" s="13">
        <v>11136</v>
      </c>
      <c r="E126" s="13" t="s">
        <v>246</v>
      </c>
      <c r="F126" s="29" t="s">
        <v>247</v>
      </c>
      <c r="G126" s="29" t="s">
        <v>248</v>
      </c>
      <c r="H126" s="30">
        <v>42591</v>
      </c>
      <c r="I126" s="13" t="s">
        <v>773</v>
      </c>
      <c r="J126" s="13" t="s">
        <v>839</v>
      </c>
      <c r="K126" s="11" t="s">
        <v>3302</v>
      </c>
      <c r="L126" s="11"/>
      <c r="M126" s="14"/>
    </row>
    <row r="127" spans="1:13" ht="15" customHeight="1" x14ac:dyDescent="0.25">
      <c r="A127" s="31" t="s">
        <v>840</v>
      </c>
      <c r="B127" s="13" t="s">
        <v>112</v>
      </c>
      <c r="C127" s="13" t="s">
        <v>841</v>
      </c>
      <c r="D127" s="13">
        <v>228</v>
      </c>
      <c r="E127" s="13" t="s">
        <v>842</v>
      </c>
      <c r="F127" s="29" t="s">
        <v>843</v>
      </c>
      <c r="G127" s="29" t="s">
        <v>844</v>
      </c>
      <c r="H127" s="30">
        <v>42584</v>
      </c>
      <c r="I127" s="13" t="s">
        <v>845</v>
      </c>
      <c r="J127" s="13" t="s">
        <v>846</v>
      </c>
      <c r="K127" s="11" t="s">
        <v>3417</v>
      </c>
      <c r="L127" s="11" t="s">
        <v>4948</v>
      </c>
      <c r="M127" s="14"/>
    </row>
    <row r="128" spans="1:13" ht="15" customHeight="1" x14ac:dyDescent="0.25">
      <c r="A128" s="31" t="s">
        <v>847</v>
      </c>
      <c r="B128" s="13" t="s">
        <v>39</v>
      </c>
      <c r="C128" s="13" t="s">
        <v>848</v>
      </c>
      <c r="D128" s="13">
        <v>10805</v>
      </c>
      <c r="E128" s="13" t="s">
        <v>849</v>
      </c>
      <c r="F128" s="29" t="s">
        <v>850</v>
      </c>
      <c r="G128" s="29" t="s">
        <v>851</v>
      </c>
      <c r="H128" s="30">
        <v>42594</v>
      </c>
      <c r="I128" s="13" t="s">
        <v>852</v>
      </c>
      <c r="J128" s="13" t="s">
        <v>853</v>
      </c>
      <c r="K128" s="11" t="s">
        <v>3767</v>
      </c>
      <c r="L128" s="11" t="s">
        <v>4949</v>
      </c>
      <c r="M128" s="14"/>
    </row>
    <row r="129" spans="1:13" ht="15" customHeight="1" x14ac:dyDescent="0.25">
      <c r="A129" s="31" t="s">
        <v>854</v>
      </c>
      <c r="B129" s="13" t="s">
        <v>112</v>
      </c>
      <c r="C129" s="13" t="s">
        <v>855</v>
      </c>
      <c r="D129" s="13">
        <v>423</v>
      </c>
      <c r="E129" s="13" t="s">
        <v>856</v>
      </c>
      <c r="F129" s="29" t="s">
        <v>857</v>
      </c>
      <c r="G129" s="29" t="s">
        <v>858</v>
      </c>
      <c r="H129" s="30">
        <v>42607</v>
      </c>
      <c r="I129" s="13" t="s">
        <v>859</v>
      </c>
      <c r="J129" s="13" t="s">
        <v>860</v>
      </c>
      <c r="K129" s="11" t="s">
        <v>3302</v>
      </c>
      <c r="L129" s="11"/>
      <c r="M129" s="14"/>
    </row>
    <row r="130" spans="1:13" ht="15" customHeight="1" x14ac:dyDescent="0.25">
      <c r="A130" s="31" t="s">
        <v>861</v>
      </c>
      <c r="B130" s="13" t="s">
        <v>139</v>
      </c>
      <c r="C130" s="13" t="s">
        <v>862</v>
      </c>
      <c r="D130" s="13">
        <v>894</v>
      </c>
      <c r="E130" s="13" t="s">
        <v>863</v>
      </c>
      <c r="F130" s="29" t="s">
        <v>864</v>
      </c>
      <c r="G130" s="29" t="s">
        <v>865</v>
      </c>
      <c r="H130" s="30">
        <v>42606</v>
      </c>
      <c r="I130" s="13" t="s">
        <v>866</v>
      </c>
      <c r="J130" s="13" t="s">
        <v>867</v>
      </c>
      <c r="K130" s="11" t="s">
        <v>3349</v>
      </c>
      <c r="L130" s="11" t="s">
        <v>4950</v>
      </c>
      <c r="M130" s="14"/>
    </row>
    <row r="131" spans="1:13" ht="15" customHeight="1" x14ac:dyDescent="0.25">
      <c r="A131" s="31" t="s">
        <v>868</v>
      </c>
      <c r="B131" s="13" t="s">
        <v>223</v>
      </c>
      <c r="C131" s="13" t="s">
        <v>869</v>
      </c>
      <c r="D131" s="13">
        <v>10955</v>
      </c>
      <c r="E131" s="13" t="s">
        <v>403</v>
      </c>
      <c r="F131" s="29" t="s">
        <v>404</v>
      </c>
      <c r="G131" s="29" t="s">
        <v>405</v>
      </c>
      <c r="H131" s="30">
        <v>42607</v>
      </c>
      <c r="I131" s="13" t="s">
        <v>870</v>
      </c>
      <c r="J131" s="13" t="s">
        <v>871</v>
      </c>
      <c r="K131" s="11" t="s">
        <v>3328</v>
      </c>
      <c r="L131" s="11" t="s">
        <v>4951</v>
      </c>
      <c r="M131" s="14"/>
    </row>
    <row r="132" spans="1:13" ht="15" customHeight="1" x14ac:dyDescent="0.25">
      <c r="A132" s="31" t="s">
        <v>872</v>
      </c>
      <c r="B132" s="13" t="s">
        <v>31</v>
      </c>
      <c r="C132" s="13" t="s">
        <v>873</v>
      </c>
      <c r="D132" s="13">
        <v>10822</v>
      </c>
      <c r="E132" s="13" t="s">
        <v>205</v>
      </c>
      <c r="F132" s="29" t="s">
        <v>206</v>
      </c>
      <c r="G132" s="29" t="s">
        <v>207</v>
      </c>
      <c r="H132" s="30">
        <v>42608</v>
      </c>
      <c r="I132" s="13" t="s">
        <v>874</v>
      </c>
      <c r="J132" s="13" t="s">
        <v>875</v>
      </c>
      <c r="K132" s="11" t="s">
        <v>3349</v>
      </c>
      <c r="L132" s="11" t="s">
        <v>4952</v>
      </c>
      <c r="M132" s="14"/>
    </row>
    <row r="133" spans="1:13" ht="15" customHeight="1" x14ac:dyDescent="0.25">
      <c r="A133" s="31" t="s">
        <v>876</v>
      </c>
      <c r="B133" s="13" t="s">
        <v>61</v>
      </c>
      <c r="C133" s="13" t="s">
        <v>877</v>
      </c>
      <c r="D133" s="13">
        <v>167</v>
      </c>
      <c r="E133" s="13" t="s">
        <v>115</v>
      </c>
      <c r="F133" s="29" t="s">
        <v>116</v>
      </c>
      <c r="G133" s="29" t="s">
        <v>117</v>
      </c>
      <c r="H133" s="30">
        <v>42598</v>
      </c>
      <c r="I133" s="13" t="s">
        <v>878</v>
      </c>
      <c r="J133" s="13" t="s">
        <v>879</v>
      </c>
      <c r="K133" s="11" t="s">
        <v>3302</v>
      </c>
      <c r="L133" s="11" t="s">
        <v>4953</v>
      </c>
      <c r="M133" s="14"/>
    </row>
    <row r="134" spans="1:13" ht="15" customHeight="1" x14ac:dyDescent="0.25">
      <c r="A134" s="31" t="s">
        <v>880</v>
      </c>
      <c r="B134" s="13" t="s">
        <v>112</v>
      </c>
      <c r="C134" s="13" t="s">
        <v>881</v>
      </c>
      <c r="D134" s="13">
        <v>394</v>
      </c>
      <c r="E134" s="13" t="s">
        <v>882</v>
      </c>
      <c r="F134" s="29" t="s">
        <v>883</v>
      </c>
      <c r="G134" s="29" t="s">
        <v>884</v>
      </c>
      <c r="H134" s="30">
        <v>42602</v>
      </c>
      <c r="I134" s="13" t="s">
        <v>885</v>
      </c>
      <c r="J134" s="13" t="s">
        <v>886</v>
      </c>
      <c r="K134" s="11" t="s">
        <v>3349</v>
      </c>
      <c r="L134" s="11"/>
      <c r="M134" s="14"/>
    </row>
    <row r="135" spans="1:13" ht="15" customHeight="1" x14ac:dyDescent="0.25">
      <c r="A135" s="31" t="s">
        <v>887</v>
      </c>
      <c r="B135" s="13" t="s">
        <v>84</v>
      </c>
      <c r="C135" s="13" t="s">
        <v>888</v>
      </c>
      <c r="D135" s="13">
        <v>11367</v>
      </c>
      <c r="E135" s="13" t="s">
        <v>889</v>
      </c>
      <c r="F135" s="29" t="s">
        <v>890</v>
      </c>
      <c r="G135" s="29" t="s">
        <v>891</v>
      </c>
      <c r="H135" s="30">
        <v>42601</v>
      </c>
      <c r="I135" s="13" t="s">
        <v>892</v>
      </c>
      <c r="J135" s="13" t="s">
        <v>893</v>
      </c>
      <c r="K135" s="11" t="s">
        <v>3432</v>
      </c>
      <c r="L135" s="11"/>
      <c r="M135" s="14"/>
    </row>
    <row r="136" spans="1:13" ht="15" customHeight="1" x14ac:dyDescent="0.25">
      <c r="A136" s="31" t="s">
        <v>896</v>
      </c>
      <c r="B136" s="13" t="s">
        <v>53</v>
      </c>
      <c r="C136" s="13" t="s">
        <v>1001</v>
      </c>
      <c r="D136" s="13">
        <v>13524</v>
      </c>
      <c r="E136" s="13" t="s">
        <v>1112</v>
      </c>
      <c r="F136" s="29" t="s">
        <v>1183</v>
      </c>
      <c r="G136" s="29" t="s">
        <v>1184</v>
      </c>
      <c r="H136" s="30">
        <v>42626</v>
      </c>
      <c r="I136" s="13" t="s">
        <v>1324</v>
      </c>
      <c r="J136" s="13" t="s">
        <v>1325</v>
      </c>
      <c r="K136" s="11" t="s">
        <v>3491</v>
      </c>
      <c r="L136" s="11"/>
      <c r="M136" s="29"/>
    </row>
    <row r="137" spans="1:13" ht="15" customHeight="1" x14ac:dyDescent="0.25">
      <c r="A137" s="31" t="s">
        <v>897</v>
      </c>
      <c r="B137" s="13" t="s">
        <v>23</v>
      </c>
      <c r="C137" s="13" t="s">
        <v>1002</v>
      </c>
      <c r="D137" s="13">
        <v>10693</v>
      </c>
      <c r="E137" s="13" t="s">
        <v>1113</v>
      </c>
      <c r="F137" s="29" t="s">
        <v>1185</v>
      </c>
      <c r="G137" s="29" t="s">
        <v>1186</v>
      </c>
      <c r="H137" s="30">
        <v>42616</v>
      </c>
      <c r="I137" s="13" t="s">
        <v>1326</v>
      </c>
      <c r="J137" s="13" t="s">
        <v>1327</v>
      </c>
      <c r="K137" s="11" t="s">
        <v>4126</v>
      </c>
      <c r="L137" s="11"/>
      <c r="M137" s="29"/>
    </row>
    <row r="138" spans="1:13" ht="15" customHeight="1" x14ac:dyDescent="0.25">
      <c r="A138" s="31" t="s">
        <v>898</v>
      </c>
      <c r="B138" s="13" t="s">
        <v>112</v>
      </c>
      <c r="C138" s="13" t="s">
        <v>1003</v>
      </c>
      <c r="D138" s="13">
        <v>421</v>
      </c>
      <c r="E138" s="13" t="s">
        <v>107</v>
      </c>
      <c r="F138" s="29" t="s">
        <v>108</v>
      </c>
      <c r="G138" s="29" t="s">
        <v>109</v>
      </c>
      <c r="H138" s="30">
        <v>42629</v>
      </c>
      <c r="I138" s="13" t="s">
        <v>1328</v>
      </c>
      <c r="J138" s="13" t="s">
        <v>1329</v>
      </c>
      <c r="K138" s="11" t="s">
        <v>3417</v>
      </c>
      <c r="L138" s="11" t="s">
        <v>4954</v>
      </c>
      <c r="M138" s="29"/>
    </row>
    <row r="139" spans="1:13" ht="15" customHeight="1" x14ac:dyDescent="0.25">
      <c r="A139" s="31" t="s">
        <v>899</v>
      </c>
      <c r="B139" s="13" t="s">
        <v>23</v>
      </c>
      <c r="C139" s="13" t="s">
        <v>1004</v>
      </c>
      <c r="D139" s="13">
        <v>40831</v>
      </c>
      <c r="E139" s="13" t="s">
        <v>283</v>
      </c>
      <c r="F139" s="29" t="s">
        <v>284</v>
      </c>
      <c r="G139" s="29" t="s">
        <v>285</v>
      </c>
      <c r="H139" s="30">
        <v>42629</v>
      </c>
      <c r="I139" s="13" t="s">
        <v>51</v>
      </c>
      <c r="J139" s="13" t="s">
        <v>52</v>
      </c>
      <c r="K139" s="11" t="s">
        <v>3432</v>
      </c>
      <c r="L139" s="11" t="s">
        <v>4955</v>
      </c>
      <c r="M139" s="29"/>
    </row>
    <row r="140" spans="1:13" ht="15" customHeight="1" x14ac:dyDescent="0.25">
      <c r="A140" s="31" t="s">
        <v>900</v>
      </c>
      <c r="B140" s="13" t="s">
        <v>313</v>
      </c>
      <c r="C140" s="13" t="s">
        <v>1005</v>
      </c>
      <c r="D140" s="13">
        <v>10886</v>
      </c>
      <c r="E140" s="13" t="s">
        <v>1114</v>
      </c>
      <c r="F140" s="29" t="s">
        <v>1187</v>
      </c>
      <c r="G140" s="29" t="s">
        <v>1188</v>
      </c>
      <c r="H140" s="30">
        <v>42626</v>
      </c>
      <c r="I140" s="13" t="s">
        <v>424</v>
      </c>
      <c r="J140" s="13" t="s">
        <v>1330</v>
      </c>
      <c r="K140" s="11" t="s">
        <v>3387</v>
      </c>
      <c r="L140" s="11"/>
      <c r="M140" s="29"/>
    </row>
    <row r="141" spans="1:13" ht="15" customHeight="1" x14ac:dyDescent="0.25">
      <c r="A141" s="31" t="s">
        <v>901</v>
      </c>
      <c r="B141" s="13" t="s">
        <v>223</v>
      </c>
      <c r="C141" s="13" t="s">
        <v>1006</v>
      </c>
      <c r="D141" s="13">
        <v>40072</v>
      </c>
      <c r="E141" s="13" t="s">
        <v>1115</v>
      </c>
      <c r="F141" s="29" t="s">
        <v>1189</v>
      </c>
      <c r="G141" s="29" t="s">
        <v>1190</v>
      </c>
      <c r="H141" s="30">
        <v>42628</v>
      </c>
      <c r="I141" s="13" t="s">
        <v>1331</v>
      </c>
      <c r="J141" s="13" t="s">
        <v>1332</v>
      </c>
      <c r="K141" s="11" t="s">
        <v>3483</v>
      </c>
      <c r="L141" s="11"/>
      <c r="M141" s="29"/>
    </row>
    <row r="142" spans="1:13" ht="15" customHeight="1" x14ac:dyDescent="0.25">
      <c r="A142" s="31" t="s">
        <v>902</v>
      </c>
      <c r="B142" s="13" t="s">
        <v>754</v>
      </c>
      <c r="C142" s="13" t="s">
        <v>1007</v>
      </c>
      <c r="D142" s="13">
        <v>11575</v>
      </c>
      <c r="E142" s="13" t="s">
        <v>1116</v>
      </c>
      <c r="F142" s="29" t="s">
        <v>1191</v>
      </c>
      <c r="G142" s="29" t="s">
        <v>1192</v>
      </c>
      <c r="H142" s="30">
        <v>42642</v>
      </c>
      <c r="I142" s="13" t="s">
        <v>1333</v>
      </c>
      <c r="J142" s="13" t="s">
        <v>1334</v>
      </c>
      <c r="K142" s="11" t="s">
        <v>3293</v>
      </c>
      <c r="L142" s="11"/>
      <c r="M142" s="29"/>
    </row>
    <row r="143" spans="1:13" ht="15" customHeight="1" x14ac:dyDescent="0.25">
      <c r="A143" s="31" t="s">
        <v>903</v>
      </c>
      <c r="B143" s="13" t="s">
        <v>84</v>
      </c>
      <c r="C143" s="13" t="s">
        <v>1008</v>
      </c>
      <c r="D143" s="13">
        <v>10811</v>
      </c>
      <c r="E143" s="13" t="s">
        <v>1117</v>
      </c>
      <c r="F143" s="29" t="s">
        <v>1193</v>
      </c>
      <c r="G143" s="29" t="s">
        <v>1194</v>
      </c>
      <c r="H143" s="30">
        <v>42636</v>
      </c>
      <c r="I143" s="13" t="s">
        <v>1335</v>
      </c>
      <c r="J143" s="13" t="s">
        <v>1336</v>
      </c>
      <c r="K143" s="11" t="s">
        <v>3387</v>
      </c>
      <c r="L143" s="11" t="s">
        <v>4956</v>
      </c>
      <c r="M143" s="29"/>
    </row>
    <row r="144" spans="1:13" ht="15" customHeight="1" x14ac:dyDescent="0.25">
      <c r="A144" s="31" t="s">
        <v>904</v>
      </c>
      <c r="B144" s="13" t="s">
        <v>1009</v>
      </c>
      <c r="C144" s="13" t="s">
        <v>1010</v>
      </c>
      <c r="D144" s="13">
        <v>158</v>
      </c>
      <c r="E144" s="13" t="s">
        <v>516</v>
      </c>
      <c r="F144" s="29" t="s">
        <v>517</v>
      </c>
      <c r="G144" s="29" t="s">
        <v>518</v>
      </c>
      <c r="H144" s="30">
        <v>42642</v>
      </c>
      <c r="I144" s="13" t="s">
        <v>1337</v>
      </c>
      <c r="J144" s="13" t="s">
        <v>1338</v>
      </c>
      <c r="K144" s="11" t="s">
        <v>3312</v>
      </c>
      <c r="L144" s="11" t="s">
        <v>4957</v>
      </c>
      <c r="M144" s="29"/>
    </row>
    <row r="145" spans="1:13" ht="15" customHeight="1" x14ac:dyDescent="0.25">
      <c r="A145" s="31" t="s">
        <v>905</v>
      </c>
      <c r="B145" s="13" t="s">
        <v>139</v>
      </c>
      <c r="C145" s="13" t="s">
        <v>1011</v>
      </c>
      <c r="D145" s="13">
        <v>10578</v>
      </c>
      <c r="E145" s="13" t="s">
        <v>1118</v>
      </c>
      <c r="F145" s="29" t="s">
        <v>1195</v>
      </c>
      <c r="G145" s="29" t="s">
        <v>1196</v>
      </c>
      <c r="H145" s="30">
        <v>42628</v>
      </c>
      <c r="I145" s="13" t="s">
        <v>1339</v>
      </c>
      <c r="J145" s="13" t="s">
        <v>1340</v>
      </c>
      <c r="K145" s="11" t="s">
        <v>3843</v>
      </c>
      <c r="L145" s="11" t="s">
        <v>4958</v>
      </c>
      <c r="M145" s="29"/>
    </row>
    <row r="146" spans="1:13" ht="15" customHeight="1" x14ac:dyDescent="0.25">
      <c r="A146" s="31" t="s">
        <v>906</v>
      </c>
      <c r="B146" s="13" t="s">
        <v>84</v>
      </c>
      <c r="C146" s="13" t="s">
        <v>1012</v>
      </c>
      <c r="D146" s="13">
        <v>12248</v>
      </c>
      <c r="E146" s="13" t="s">
        <v>1119</v>
      </c>
      <c r="F146" s="29" t="s">
        <v>65</v>
      </c>
      <c r="G146" s="29" t="s">
        <v>1197</v>
      </c>
      <c r="H146" s="30">
        <v>42641</v>
      </c>
      <c r="I146" s="13" t="s">
        <v>1341</v>
      </c>
      <c r="J146" s="13" t="s">
        <v>1342</v>
      </c>
      <c r="K146" s="11" t="s">
        <v>3417</v>
      </c>
      <c r="L146" s="11"/>
      <c r="M146" s="29"/>
    </row>
    <row r="147" spans="1:13" ht="15" customHeight="1" x14ac:dyDescent="0.25">
      <c r="A147" s="31" t="s">
        <v>907</v>
      </c>
      <c r="B147" s="13" t="s">
        <v>31</v>
      </c>
      <c r="C147" s="13" t="s">
        <v>1013</v>
      </c>
      <c r="D147" s="13">
        <v>10862</v>
      </c>
      <c r="E147" s="13" t="s">
        <v>1120</v>
      </c>
      <c r="F147" s="29" t="s">
        <v>1198</v>
      </c>
      <c r="G147" s="29" t="s">
        <v>1199</v>
      </c>
      <c r="H147" s="30">
        <v>42620</v>
      </c>
      <c r="I147" s="13" t="s">
        <v>1343</v>
      </c>
      <c r="J147" s="13" t="s">
        <v>1344</v>
      </c>
      <c r="K147" s="11" t="s">
        <v>3843</v>
      </c>
      <c r="L147" s="11"/>
      <c r="M147" s="29"/>
    </row>
    <row r="148" spans="1:13" ht="15" customHeight="1" x14ac:dyDescent="0.25">
      <c r="A148" s="31" t="s">
        <v>908</v>
      </c>
      <c r="B148" s="13" t="s">
        <v>223</v>
      </c>
      <c r="C148" s="13" t="s">
        <v>1014</v>
      </c>
      <c r="D148" s="13">
        <v>526</v>
      </c>
      <c r="E148" s="13" t="s">
        <v>1121</v>
      </c>
      <c r="F148" s="29" t="s">
        <v>1200</v>
      </c>
      <c r="G148" s="29" t="s">
        <v>1201</v>
      </c>
      <c r="H148" s="30">
        <v>42639</v>
      </c>
      <c r="I148" s="13" t="s">
        <v>1345</v>
      </c>
      <c r="J148" s="13" t="s">
        <v>1346</v>
      </c>
      <c r="K148" s="11" t="s">
        <v>3483</v>
      </c>
      <c r="L148" s="11"/>
      <c r="M148" s="29"/>
    </row>
    <row r="149" spans="1:13" ht="15" customHeight="1" x14ac:dyDescent="0.25">
      <c r="A149" s="31" t="s">
        <v>909</v>
      </c>
      <c r="B149" s="13" t="s">
        <v>61</v>
      </c>
      <c r="C149" s="13" t="s">
        <v>1015</v>
      </c>
      <c r="D149" s="13">
        <v>10689</v>
      </c>
      <c r="E149" s="13" t="s">
        <v>1122</v>
      </c>
      <c r="F149" s="29" t="s">
        <v>1202</v>
      </c>
      <c r="G149" s="29" t="s">
        <v>1203</v>
      </c>
      <c r="H149" s="30">
        <v>42643</v>
      </c>
      <c r="I149" s="13" t="s">
        <v>1347</v>
      </c>
      <c r="J149" s="13" t="s">
        <v>1348</v>
      </c>
      <c r="K149" s="11" t="s">
        <v>3417</v>
      </c>
      <c r="L149" s="11" t="s">
        <v>4959</v>
      </c>
      <c r="M149" s="29"/>
    </row>
    <row r="150" spans="1:13" ht="15" customHeight="1" x14ac:dyDescent="0.25">
      <c r="A150" s="31" t="s">
        <v>910</v>
      </c>
      <c r="B150" s="13" t="s">
        <v>139</v>
      </c>
      <c r="C150" s="13" t="s">
        <v>1016</v>
      </c>
      <c r="D150" s="13">
        <v>158</v>
      </c>
      <c r="E150" s="13" t="s">
        <v>516</v>
      </c>
      <c r="F150" s="29" t="s">
        <v>517</v>
      </c>
      <c r="G150" s="29" t="s">
        <v>518</v>
      </c>
      <c r="H150" s="30">
        <v>42629</v>
      </c>
      <c r="I150" s="13" t="s">
        <v>1349</v>
      </c>
      <c r="J150" s="13" t="s">
        <v>1350</v>
      </c>
      <c r="K150" s="11" t="s">
        <v>3312</v>
      </c>
      <c r="L150" s="11"/>
      <c r="M150" s="29"/>
    </row>
    <row r="151" spans="1:13" ht="15" customHeight="1" x14ac:dyDescent="0.25">
      <c r="A151" s="31" t="s">
        <v>911</v>
      </c>
      <c r="B151" s="13" t="s">
        <v>139</v>
      </c>
      <c r="C151" s="13" t="s">
        <v>1017</v>
      </c>
      <c r="D151" s="13">
        <v>11118</v>
      </c>
      <c r="E151" s="13" t="s">
        <v>280</v>
      </c>
      <c r="F151" s="29" t="s">
        <v>281</v>
      </c>
      <c r="G151" s="29" t="s">
        <v>282</v>
      </c>
      <c r="H151" s="30">
        <v>42614</v>
      </c>
      <c r="I151" s="13" t="s">
        <v>1351</v>
      </c>
      <c r="J151" s="13" t="s">
        <v>1352</v>
      </c>
      <c r="K151" s="11" t="s">
        <v>3483</v>
      </c>
      <c r="L151" s="11"/>
      <c r="M151" s="29"/>
    </row>
    <row r="152" spans="1:13" ht="15" customHeight="1" x14ac:dyDescent="0.25">
      <c r="A152" s="31" t="s">
        <v>912</v>
      </c>
      <c r="B152" s="13" t="s">
        <v>61</v>
      </c>
      <c r="C152" s="13" t="s">
        <v>1018</v>
      </c>
      <c r="D152" s="13">
        <v>198</v>
      </c>
      <c r="E152" s="13" t="s">
        <v>1123</v>
      </c>
      <c r="F152" s="29" t="s">
        <v>1204</v>
      </c>
      <c r="G152" s="29" t="s">
        <v>1205</v>
      </c>
      <c r="H152" s="30">
        <v>42614</v>
      </c>
      <c r="I152" s="13" t="s">
        <v>1353</v>
      </c>
      <c r="J152" s="13" t="s">
        <v>1354</v>
      </c>
      <c r="K152" s="11" t="s">
        <v>3302</v>
      </c>
      <c r="L152" s="11"/>
      <c r="M152" s="29"/>
    </row>
    <row r="153" spans="1:13" ht="15" customHeight="1" x14ac:dyDescent="0.25">
      <c r="A153" s="31" t="s">
        <v>913</v>
      </c>
      <c r="B153" s="13" t="s">
        <v>112</v>
      </c>
      <c r="C153" s="13" t="s">
        <v>1019</v>
      </c>
      <c r="D153" s="13">
        <v>12062</v>
      </c>
      <c r="E153" s="13" t="s">
        <v>1124</v>
      </c>
      <c r="F153" s="29" t="s">
        <v>1206</v>
      </c>
      <c r="G153" s="29" t="s">
        <v>1207</v>
      </c>
      <c r="H153" s="30">
        <v>42615</v>
      </c>
      <c r="I153" s="13" t="s">
        <v>1355</v>
      </c>
      <c r="J153" s="13" t="s">
        <v>1356</v>
      </c>
      <c r="K153" s="11" t="s">
        <v>3491</v>
      </c>
      <c r="L153" s="11"/>
      <c r="M153" s="29"/>
    </row>
    <row r="154" spans="1:13" ht="15" customHeight="1" x14ac:dyDescent="0.25">
      <c r="A154" s="31" t="s">
        <v>914</v>
      </c>
      <c r="B154" s="13" t="s">
        <v>39</v>
      </c>
      <c r="C154" s="13" t="s">
        <v>1020</v>
      </c>
      <c r="D154" s="13">
        <v>11104</v>
      </c>
      <c r="E154" s="13" t="s">
        <v>1125</v>
      </c>
      <c r="F154" s="29" t="s">
        <v>1208</v>
      </c>
      <c r="G154" s="29" t="s">
        <v>1209</v>
      </c>
      <c r="H154" s="30">
        <v>42621</v>
      </c>
      <c r="I154" s="13" t="s">
        <v>1357</v>
      </c>
      <c r="J154" s="13" t="s">
        <v>1358</v>
      </c>
      <c r="K154" s="11" t="s">
        <v>3387</v>
      </c>
      <c r="L154" s="11" t="s">
        <v>4960</v>
      </c>
      <c r="M154" s="29"/>
    </row>
    <row r="155" spans="1:13" ht="15" customHeight="1" x14ac:dyDescent="0.25">
      <c r="A155" s="31" t="s">
        <v>915</v>
      </c>
      <c r="B155" s="13" t="s">
        <v>31</v>
      </c>
      <c r="C155" s="13" t="s">
        <v>1021</v>
      </c>
      <c r="D155" s="13">
        <v>18</v>
      </c>
      <c r="E155" s="13" t="s">
        <v>1126</v>
      </c>
      <c r="F155" s="29" t="s">
        <v>1210</v>
      </c>
      <c r="G155" s="29" t="s">
        <v>1211</v>
      </c>
      <c r="H155" s="30">
        <v>42633</v>
      </c>
      <c r="I155" s="13" t="s">
        <v>1359</v>
      </c>
      <c r="J155" s="13" t="s">
        <v>1360</v>
      </c>
      <c r="K155" s="11" t="s">
        <v>3387</v>
      </c>
      <c r="L155" s="11"/>
      <c r="M155" s="29"/>
    </row>
    <row r="156" spans="1:13" ht="15" customHeight="1" x14ac:dyDescent="0.25">
      <c r="A156" s="31" t="s">
        <v>916</v>
      </c>
      <c r="B156" s="13" t="s">
        <v>31</v>
      </c>
      <c r="C156" s="13" t="s">
        <v>1022</v>
      </c>
      <c r="D156" s="13">
        <v>10822</v>
      </c>
      <c r="E156" s="13" t="s">
        <v>205</v>
      </c>
      <c r="F156" s="29" t="s">
        <v>206</v>
      </c>
      <c r="G156" s="29" t="s">
        <v>207</v>
      </c>
      <c r="H156" s="30">
        <v>42619</v>
      </c>
      <c r="I156" s="13" t="s">
        <v>874</v>
      </c>
      <c r="J156" s="13" t="s">
        <v>875</v>
      </c>
      <c r="K156" s="11" t="s">
        <v>3349</v>
      </c>
      <c r="L156" s="11" t="s">
        <v>4952</v>
      </c>
      <c r="M156" s="29"/>
    </row>
    <row r="157" spans="1:13" ht="15" customHeight="1" x14ac:dyDescent="0.25">
      <c r="A157" s="31" t="s">
        <v>917</v>
      </c>
      <c r="B157" s="13" t="s">
        <v>39</v>
      </c>
      <c r="C157" s="13" t="s">
        <v>1023</v>
      </c>
      <c r="D157" s="13">
        <v>11060</v>
      </c>
      <c r="E157" s="13" t="s">
        <v>253</v>
      </c>
      <c r="F157" s="29" t="s">
        <v>254</v>
      </c>
      <c r="G157" s="29" t="s">
        <v>255</v>
      </c>
      <c r="H157" s="30">
        <v>42636</v>
      </c>
      <c r="I157" s="13" t="s">
        <v>1361</v>
      </c>
      <c r="J157" s="13" t="s">
        <v>1362</v>
      </c>
      <c r="K157" s="11" t="s">
        <v>3302</v>
      </c>
      <c r="L157" s="11" t="s">
        <v>4961</v>
      </c>
      <c r="M157" s="29"/>
    </row>
    <row r="158" spans="1:13" ht="15" customHeight="1" x14ac:dyDescent="0.25">
      <c r="A158" s="31" t="s">
        <v>918</v>
      </c>
      <c r="B158" s="13" t="s">
        <v>53</v>
      </c>
      <c r="C158" s="13" t="s">
        <v>1024</v>
      </c>
      <c r="D158" s="13">
        <v>11625</v>
      </c>
      <c r="E158" s="13" t="s">
        <v>1127</v>
      </c>
      <c r="F158" s="29" t="s">
        <v>1212</v>
      </c>
      <c r="G158" s="29" t="s">
        <v>1213</v>
      </c>
      <c r="H158" s="30">
        <v>42642</v>
      </c>
      <c r="I158" s="13" t="s">
        <v>1363</v>
      </c>
      <c r="J158" s="13" t="s">
        <v>1364</v>
      </c>
      <c r="K158" s="11" t="s">
        <v>3432</v>
      </c>
      <c r="L158" s="11"/>
      <c r="M158" s="29"/>
    </row>
    <row r="159" spans="1:13" ht="15" customHeight="1" x14ac:dyDescent="0.25">
      <c r="A159" s="31" t="s">
        <v>919</v>
      </c>
      <c r="B159" s="13" t="s">
        <v>1025</v>
      </c>
      <c r="C159" s="13" t="s">
        <v>1026</v>
      </c>
      <c r="D159" s="13">
        <v>10342</v>
      </c>
      <c r="E159" s="13" t="s">
        <v>337</v>
      </c>
      <c r="F159" s="29" t="s">
        <v>338</v>
      </c>
      <c r="G159" s="29" t="s">
        <v>339</v>
      </c>
      <c r="H159" s="30">
        <v>42630</v>
      </c>
      <c r="I159" s="13" t="s">
        <v>1365</v>
      </c>
      <c r="J159" s="13" t="s">
        <v>1366</v>
      </c>
      <c r="K159" s="11" t="s">
        <v>3387</v>
      </c>
      <c r="L159" s="11" t="s">
        <v>4962</v>
      </c>
      <c r="M159" s="29"/>
    </row>
    <row r="160" spans="1:13" ht="15" customHeight="1" x14ac:dyDescent="0.25">
      <c r="A160" s="31" t="s">
        <v>920</v>
      </c>
      <c r="B160" s="13" t="s">
        <v>313</v>
      </c>
      <c r="C160" s="13" t="s">
        <v>1027</v>
      </c>
      <c r="D160" s="13">
        <v>13280</v>
      </c>
      <c r="E160" s="13" t="s">
        <v>294</v>
      </c>
      <c r="F160" s="29" t="s">
        <v>295</v>
      </c>
      <c r="G160" s="29" t="s">
        <v>1214</v>
      </c>
      <c r="H160" s="30">
        <v>42633</v>
      </c>
      <c r="I160" s="13" t="s">
        <v>1367</v>
      </c>
      <c r="J160" s="13" t="s">
        <v>1368</v>
      </c>
      <c r="K160" s="11" t="s">
        <v>3432</v>
      </c>
      <c r="L160" s="11"/>
      <c r="M160" s="29"/>
    </row>
    <row r="161" spans="1:13" ht="15" customHeight="1" x14ac:dyDescent="0.25">
      <c r="A161" s="31" t="s">
        <v>921</v>
      </c>
      <c r="B161" s="13" t="s">
        <v>84</v>
      </c>
      <c r="C161" s="13" t="s">
        <v>1028</v>
      </c>
      <c r="D161" s="13">
        <v>766</v>
      </c>
      <c r="E161" s="13" t="s">
        <v>1128</v>
      </c>
      <c r="F161" s="29" t="s">
        <v>1215</v>
      </c>
      <c r="G161" s="29" t="s">
        <v>1216</v>
      </c>
      <c r="H161" s="30">
        <v>42640</v>
      </c>
      <c r="I161" s="13" t="s">
        <v>1369</v>
      </c>
      <c r="J161" s="13" t="s">
        <v>1370</v>
      </c>
      <c r="K161" s="11" t="s">
        <v>3376</v>
      </c>
      <c r="L161" s="11" t="s">
        <v>4963</v>
      </c>
      <c r="M161" s="29"/>
    </row>
    <row r="162" spans="1:13" ht="15" customHeight="1" x14ac:dyDescent="0.25">
      <c r="A162" s="31" t="s">
        <v>922</v>
      </c>
      <c r="B162" s="13" t="s">
        <v>313</v>
      </c>
      <c r="C162" s="13" t="s">
        <v>1029</v>
      </c>
      <c r="D162" s="13">
        <v>11306</v>
      </c>
      <c r="E162" s="13" t="s">
        <v>1129</v>
      </c>
      <c r="F162" s="29" t="s">
        <v>1217</v>
      </c>
      <c r="G162" s="29" t="s">
        <v>1218</v>
      </c>
      <c r="H162" s="30">
        <v>42635</v>
      </c>
      <c r="I162" s="13" t="s">
        <v>1371</v>
      </c>
      <c r="J162" s="13" t="s">
        <v>1372</v>
      </c>
      <c r="K162" s="11" t="s">
        <v>3387</v>
      </c>
      <c r="L162" s="11" t="s">
        <v>4964</v>
      </c>
      <c r="M162" s="29"/>
    </row>
    <row r="163" spans="1:13" ht="15" customHeight="1" x14ac:dyDescent="0.25">
      <c r="A163" s="31" t="s">
        <v>923</v>
      </c>
      <c r="B163" s="13" t="s">
        <v>31</v>
      </c>
      <c r="C163" s="13" t="s">
        <v>1030</v>
      </c>
      <c r="D163" s="13">
        <v>12010</v>
      </c>
      <c r="E163" s="13" t="s">
        <v>1130</v>
      </c>
      <c r="F163" s="29" t="s">
        <v>1219</v>
      </c>
      <c r="G163" s="29" t="s">
        <v>1220</v>
      </c>
      <c r="H163" s="30">
        <v>42621</v>
      </c>
      <c r="I163" s="13" t="s">
        <v>1373</v>
      </c>
      <c r="J163" s="13" t="s">
        <v>1374</v>
      </c>
      <c r="K163" s="11" t="s">
        <v>3349</v>
      </c>
      <c r="L163" s="11"/>
      <c r="M163" s="29"/>
    </row>
    <row r="164" spans="1:13" ht="15" customHeight="1" x14ac:dyDescent="0.25">
      <c r="A164" s="31" t="s">
        <v>924</v>
      </c>
      <c r="B164" s="13" t="s">
        <v>53</v>
      </c>
      <c r="C164" s="13" t="s">
        <v>1031</v>
      </c>
      <c r="D164" s="13">
        <v>11049</v>
      </c>
      <c r="E164" s="13" t="s">
        <v>1131</v>
      </c>
      <c r="F164" s="29" t="s">
        <v>1221</v>
      </c>
      <c r="G164" s="29" t="s">
        <v>1222</v>
      </c>
      <c r="H164" s="30">
        <v>42629</v>
      </c>
      <c r="I164" s="13" t="s">
        <v>1375</v>
      </c>
      <c r="J164" s="13" t="s">
        <v>1376</v>
      </c>
      <c r="K164" s="11" t="s">
        <v>4127</v>
      </c>
      <c r="L164" s="11"/>
      <c r="M164" s="29"/>
    </row>
    <row r="165" spans="1:13" ht="15" customHeight="1" x14ac:dyDescent="0.25">
      <c r="A165" s="31" t="s">
        <v>925</v>
      </c>
      <c r="B165" s="13" t="s">
        <v>754</v>
      </c>
      <c r="C165" s="13" t="s">
        <v>1032</v>
      </c>
      <c r="D165" s="13">
        <v>10570</v>
      </c>
      <c r="E165" s="13" t="s">
        <v>292</v>
      </c>
      <c r="F165" s="29" t="s">
        <v>293</v>
      </c>
      <c r="G165" s="29" t="s">
        <v>757</v>
      </c>
      <c r="H165" s="30">
        <v>42622</v>
      </c>
      <c r="I165" s="13" t="s">
        <v>1377</v>
      </c>
      <c r="J165" s="13" t="s">
        <v>1378</v>
      </c>
      <c r="K165" s="11" t="s">
        <v>3349</v>
      </c>
      <c r="L165" s="11"/>
      <c r="M165" s="29"/>
    </row>
    <row r="166" spans="1:13" ht="15" customHeight="1" x14ac:dyDescent="0.25">
      <c r="A166" s="31" t="s">
        <v>926</v>
      </c>
      <c r="B166" s="13" t="s">
        <v>160</v>
      </c>
      <c r="C166" s="13" t="s">
        <v>1033</v>
      </c>
      <c r="D166" s="13">
        <v>10896</v>
      </c>
      <c r="E166" s="13" t="s">
        <v>1132</v>
      </c>
      <c r="F166" s="29" t="s">
        <v>1223</v>
      </c>
      <c r="G166" s="29" t="s">
        <v>1224</v>
      </c>
      <c r="H166" s="30">
        <v>42626</v>
      </c>
      <c r="I166" s="13" t="s">
        <v>1379</v>
      </c>
      <c r="J166" s="13" t="s">
        <v>1380</v>
      </c>
      <c r="K166" s="11" t="s">
        <v>3302</v>
      </c>
      <c r="L166" s="11" t="s">
        <v>4965</v>
      </c>
      <c r="M166" s="29"/>
    </row>
    <row r="167" spans="1:13" ht="15" customHeight="1" x14ac:dyDescent="0.25">
      <c r="A167" s="31" t="s">
        <v>927</v>
      </c>
      <c r="B167" s="13" t="s">
        <v>31</v>
      </c>
      <c r="C167" s="13" t="s">
        <v>1034</v>
      </c>
      <c r="D167" s="13">
        <v>253</v>
      </c>
      <c r="E167" s="13" t="s">
        <v>1133</v>
      </c>
      <c r="F167" s="29" t="s">
        <v>1225</v>
      </c>
      <c r="G167" s="29" t="s">
        <v>1226</v>
      </c>
      <c r="H167" s="30">
        <v>42640</v>
      </c>
      <c r="I167" s="13" t="s">
        <v>1381</v>
      </c>
      <c r="J167" s="13" t="s">
        <v>1382</v>
      </c>
      <c r="K167" s="11" t="s">
        <v>3387</v>
      </c>
      <c r="L167" s="11"/>
      <c r="M167" s="29"/>
    </row>
    <row r="168" spans="1:13" ht="15" customHeight="1" x14ac:dyDescent="0.25">
      <c r="A168" s="31" t="s">
        <v>928</v>
      </c>
      <c r="B168" s="13" t="s">
        <v>112</v>
      </c>
      <c r="C168" s="13" t="s">
        <v>1035</v>
      </c>
      <c r="D168" s="13">
        <v>11882</v>
      </c>
      <c r="E168" s="13" t="s">
        <v>1134</v>
      </c>
      <c r="F168" s="29" t="s">
        <v>1227</v>
      </c>
      <c r="G168" s="29" t="s">
        <v>1228</v>
      </c>
      <c r="H168" s="30">
        <v>42632</v>
      </c>
      <c r="I168" s="13" t="s">
        <v>1383</v>
      </c>
      <c r="J168" s="13" t="s">
        <v>1384</v>
      </c>
      <c r="K168" s="11" t="s">
        <v>3302</v>
      </c>
      <c r="L168" s="11"/>
      <c r="M168" s="29"/>
    </row>
    <row r="169" spans="1:13" ht="15" customHeight="1" x14ac:dyDescent="0.25">
      <c r="A169" s="31" t="s">
        <v>929</v>
      </c>
      <c r="B169" s="13" t="s">
        <v>112</v>
      </c>
      <c r="C169" s="13" t="s">
        <v>1036</v>
      </c>
      <c r="D169" s="13">
        <v>10549</v>
      </c>
      <c r="E169" s="13" t="s">
        <v>804</v>
      </c>
      <c r="F169" s="29" t="s">
        <v>805</v>
      </c>
      <c r="G169" s="29" t="s">
        <v>806</v>
      </c>
      <c r="H169" s="30">
        <v>42626</v>
      </c>
      <c r="I169" s="13" t="s">
        <v>1385</v>
      </c>
      <c r="J169" s="13" t="s">
        <v>1386</v>
      </c>
      <c r="K169" s="11" t="s">
        <v>3302</v>
      </c>
      <c r="L169" s="11" t="s">
        <v>4966</v>
      </c>
      <c r="M169" s="29"/>
    </row>
    <row r="170" spans="1:13" ht="15" customHeight="1" x14ac:dyDescent="0.25">
      <c r="A170" s="31" t="s">
        <v>930</v>
      </c>
      <c r="B170" s="13" t="s">
        <v>112</v>
      </c>
      <c r="C170" s="13" t="s">
        <v>1037</v>
      </c>
      <c r="D170" s="13">
        <v>11113</v>
      </c>
      <c r="E170" s="13" t="s">
        <v>1135</v>
      </c>
      <c r="F170" s="29" t="s">
        <v>1229</v>
      </c>
      <c r="G170" s="29" t="s">
        <v>1230</v>
      </c>
      <c r="H170" s="30">
        <v>42627</v>
      </c>
      <c r="I170" s="13" t="s">
        <v>1387</v>
      </c>
      <c r="J170" s="13" t="s">
        <v>1388</v>
      </c>
      <c r="K170" s="11" t="s">
        <v>3491</v>
      </c>
      <c r="L170" s="11" t="s">
        <v>4967</v>
      </c>
      <c r="M170" s="29"/>
    </row>
    <row r="171" spans="1:13" ht="15" customHeight="1" x14ac:dyDescent="0.25">
      <c r="A171" s="31" t="s">
        <v>931</v>
      </c>
      <c r="B171" s="13" t="s">
        <v>23</v>
      </c>
      <c r="C171" s="13" t="s">
        <v>1038</v>
      </c>
      <c r="D171" s="13">
        <v>10853</v>
      </c>
      <c r="E171" s="13" t="s">
        <v>762</v>
      </c>
      <c r="F171" s="29" t="s">
        <v>763</v>
      </c>
      <c r="G171" s="29" t="s">
        <v>764</v>
      </c>
      <c r="H171" s="30">
        <v>42620</v>
      </c>
      <c r="I171" s="13" t="s">
        <v>1389</v>
      </c>
      <c r="J171" s="13" t="s">
        <v>1390</v>
      </c>
      <c r="K171" s="11" t="s">
        <v>3306</v>
      </c>
      <c r="L171" s="11" t="s">
        <v>4968</v>
      </c>
      <c r="M171" s="29"/>
    </row>
    <row r="172" spans="1:13" ht="15" customHeight="1" x14ac:dyDescent="0.25">
      <c r="A172" s="31" t="s">
        <v>932</v>
      </c>
      <c r="B172" s="13" t="s">
        <v>313</v>
      </c>
      <c r="C172" s="13" t="s">
        <v>1039</v>
      </c>
      <c r="D172" s="13">
        <v>227</v>
      </c>
      <c r="E172" s="13" t="s">
        <v>1136</v>
      </c>
      <c r="F172" s="29" t="s">
        <v>1231</v>
      </c>
      <c r="G172" s="29" t="s">
        <v>1232</v>
      </c>
      <c r="H172" s="30">
        <v>42620</v>
      </c>
      <c r="I172" s="13" t="s">
        <v>1391</v>
      </c>
      <c r="J172" s="13" t="s">
        <v>1392</v>
      </c>
      <c r="K172" s="11" t="s">
        <v>3432</v>
      </c>
      <c r="L172" s="11" t="s">
        <v>4969</v>
      </c>
      <c r="M172" s="29"/>
    </row>
    <row r="173" spans="1:13" ht="15" customHeight="1" x14ac:dyDescent="0.25">
      <c r="A173" s="31" t="s">
        <v>933</v>
      </c>
      <c r="B173" s="13" t="s">
        <v>39</v>
      </c>
      <c r="C173" s="13" t="s">
        <v>1040</v>
      </c>
      <c r="D173" s="13">
        <v>12350</v>
      </c>
      <c r="E173" s="13" t="s">
        <v>811</v>
      </c>
      <c r="F173" s="29" t="s">
        <v>812</v>
      </c>
      <c r="G173" s="29" t="s">
        <v>813</v>
      </c>
      <c r="H173" s="30">
        <v>42632</v>
      </c>
      <c r="I173" s="13" t="s">
        <v>1393</v>
      </c>
      <c r="J173" s="13" t="s">
        <v>1394</v>
      </c>
      <c r="K173" s="11" t="s">
        <v>3302</v>
      </c>
      <c r="L173" s="11"/>
      <c r="M173" s="29"/>
    </row>
    <row r="174" spans="1:13" ht="15" customHeight="1" x14ac:dyDescent="0.25">
      <c r="A174" s="31" t="s">
        <v>934</v>
      </c>
      <c r="B174" s="13" t="s">
        <v>31</v>
      </c>
      <c r="C174" s="13" t="s">
        <v>1041</v>
      </c>
      <c r="D174" s="13">
        <v>198</v>
      </c>
      <c r="E174" s="13" t="s">
        <v>1123</v>
      </c>
      <c r="F174" s="29" t="s">
        <v>1204</v>
      </c>
      <c r="G174" s="29" t="s">
        <v>1205</v>
      </c>
      <c r="H174" s="30">
        <v>42632</v>
      </c>
      <c r="I174" s="13" t="s">
        <v>1395</v>
      </c>
      <c r="J174" s="13" t="s">
        <v>1396</v>
      </c>
      <c r="K174" s="11" t="s">
        <v>3302</v>
      </c>
      <c r="L174" s="11"/>
      <c r="M174" s="29"/>
    </row>
    <row r="175" spans="1:13" ht="15" customHeight="1" x14ac:dyDescent="0.25">
      <c r="A175" s="31" t="s">
        <v>935</v>
      </c>
      <c r="B175" s="13" t="s">
        <v>23</v>
      </c>
      <c r="C175" s="13" t="s">
        <v>1042</v>
      </c>
      <c r="D175" s="13">
        <v>30</v>
      </c>
      <c r="E175" s="13" t="s">
        <v>1137</v>
      </c>
      <c r="F175" s="29" t="s">
        <v>1233</v>
      </c>
      <c r="G175" s="29" t="s">
        <v>1234</v>
      </c>
      <c r="H175" s="30">
        <v>42634</v>
      </c>
      <c r="I175" s="13" t="s">
        <v>1397</v>
      </c>
      <c r="J175" s="13" t="s">
        <v>1398</v>
      </c>
      <c r="K175" s="11" t="s">
        <v>3483</v>
      </c>
      <c r="L175" s="11" t="s">
        <v>4970</v>
      </c>
      <c r="M175" s="29"/>
    </row>
    <row r="176" spans="1:13" ht="15" customHeight="1" x14ac:dyDescent="0.25">
      <c r="A176" s="31" t="s">
        <v>936</v>
      </c>
      <c r="B176" s="13" t="s">
        <v>223</v>
      </c>
      <c r="C176" s="13" t="s">
        <v>1043</v>
      </c>
      <c r="D176" s="13">
        <v>10915</v>
      </c>
      <c r="E176" s="13" t="s">
        <v>1138</v>
      </c>
      <c r="F176" s="29" t="s">
        <v>1235</v>
      </c>
      <c r="G176" s="29" t="s">
        <v>1236</v>
      </c>
      <c r="H176" s="30">
        <v>42640</v>
      </c>
      <c r="I176" s="13" t="s">
        <v>1399</v>
      </c>
      <c r="J176" s="13" t="s">
        <v>1400</v>
      </c>
      <c r="K176" s="11" t="s">
        <v>3483</v>
      </c>
      <c r="L176" s="11"/>
      <c r="M176" s="29"/>
    </row>
    <row r="177" spans="1:13" ht="15" customHeight="1" x14ac:dyDescent="0.25">
      <c r="A177" s="31" t="s">
        <v>937</v>
      </c>
      <c r="B177" s="13" t="s">
        <v>84</v>
      </c>
      <c r="C177" s="13" t="s">
        <v>1044</v>
      </c>
      <c r="D177" s="13">
        <v>11044</v>
      </c>
      <c r="E177" s="13" t="s">
        <v>1139</v>
      </c>
      <c r="F177" s="29" t="s">
        <v>1237</v>
      </c>
      <c r="G177" s="29" t="s">
        <v>1238</v>
      </c>
      <c r="H177" s="30">
        <v>42636</v>
      </c>
      <c r="I177" s="13" t="s">
        <v>1401</v>
      </c>
      <c r="J177" s="13" t="s">
        <v>1402</v>
      </c>
      <c r="K177" s="11" t="s">
        <v>3312</v>
      </c>
      <c r="L177" s="11" t="s">
        <v>4971</v>
      </c>
      <c r="M177" s="29"/>
    </row>
    <row r="178" spans="1:13" ht="15" customHeight="1" x14ac:dyDescent="0.25">
      <c r="A178" s="31" t="s">
        <v>938</v>
      </c>
      <c r="B178" s="13" t="s">
        <v>112</v>
      </c>
      <c r="C178" s="13" t="s">
        <v>1045</v>
      </c>
      <c r="D178" s="13">
        <v>40520</v>
      </c>
      <c r="E178" s="13" t="s">
        <v>1140</v>
      </c>
      <c r="F178" s="29" t="s">
        <v>65</v>
      </c>
      <c r="G178" s="29" t="s">
        <v>1239</v>
      </c>
      <c r="H178" s="30">
        <v>42641</v>
      </c>
      <c r="I178" s="13" t="s">
        <v>1403</v>
      </c>
      <c r="J178" s="13" t="s">
        <v>1404</v>
      </c>
      <c r="K178" s="11" t="s">
        <v>3302</v>
      </c>
      <c r="L178" s="11" t="s">
        <v>4972</v>
      </c>
      <c r="M178" s="29"/>
    </row>
    <row r="179" spans="1:13" ht="15" customHeight="1" x14ac:dyDescent="0.25">
      <c r="A179" s="31" t="s">
        <v>939</v>
      </c>
      <c r="B179" s="13" t="s">
        <v>139</v>
      </c>
      <c r="C179" s="13" t="s">
        <v>1046</v>
      </c>
      <c r="D179" s="13">
        <v>520</v>
      </c>
      <c r="E179" s="13" t="s">
        <v>1141</v>
      </c>
      <c r="F179" s="29" t="s">
        <v>1240</v>
      </c>
      <c r="G179" s="29" t="s">
        <v>1241</v>
      </c>
      <c r="H179" s="30">
        <v>42618</v>
      </c>
      <c r="I179" s="13" t="s">
        <v>1397</v>
      </c>
      <c r="J179" s="13" t="s">
        <v>1405</v>
      </c>
      <c r="K179" s="11" t="s">
        <v>3302</v>
      </c>
      <c r="L179" s="11" t="s">
        <v>4973</v>
      </c>
      <c r="M179" s="29"/>
    </row>
    <row r="180" spans="1:13" ht="15" customHeight="1" x14ac:dyDescent="0.25">
      <c r="A180" s="31" t="s">
        <v>940</v>
      </c>
      <c r="B180" s="13" t="s">
        <v>31</v>
      </c>
      <c r="C180" s="13" t="s">
        <v>1047</v>
      </c>
      <c r="D180" s="13">
        <v>415</v>
      </c>
      <c r="E180" s="13" t="s">
        <v>1142</v>
      </c>
      <c r="F180" s="29" t="s">
        <v>1242</v>
      </c>
      <c r="G180" s="29" t="s">
        <v>1243</v>
      </c>
      <c r="H180" s="30">
        <v>42632</v>
      </c>
      <c r="I180" s="13" t="s">
        <v>1406</v>
      </c>
      <c r="J180" s="13" t="s">
        <v>1407</v>
      </c>
      <c r="K180" s="11" t="s">
        <v>3302</v>
      </c>
      <c r="L180" s="11" t="s">
        <v>4974</v>
      </c>
      <c r="M180" s="29"/>
    </row>
    <row r="181" spans="1:13" ht="15" customHeight="1" x14ac:dyDescent="0.25">
      <c r="A181" s="31" t="s">
        <v>941</v>
      </c>
      <c r="B181" s="13" t="s">
        <v>223</v>
      </c>
      <c r="C181" s="13" t="s">
        <v>1048</v>
      </c>
      <c r="D181" s="13">
        <v>11336</v>
      </c>
      <c r="E181" s="13" t="s">
        <v>1143</v>
      </c>
      <c r="F181" s="29" t="s">
        <v>1244</v>
      </c>
      <c r="G181" s="29" t="s">
        <v>1245</v>
      </c>
      <c r="H181" s="30">
        <v>42635</v>
      </c>
      <c r="I181" s="13" t="s">
        <v>1408</v>
      </c>
      <c r="J181" s="13" t="s">
        <v>1409</v>
      </c>
      <c r="K181" s="11" t="s">
        <v>3843</v>
      </c>
      <c r="L181" s="11"/>
      <c r="M181" s="29"/>
    </row>
    <row r="182" spans="1:13" ht="15" customHeight="1" x14ac:dyDescent="0.25">
      <c r="A182" s="31" t="s">
        <v>942</v>
      </c>
      <c r="B182" s="13" t="s">
        <v>61</v>
      </c>
      <c r="C182" s="13" t="s">
        <v>1049</v>
      </c>
      <c r="D182" s="13">
        <v>12187</v>
      </c>
      <c r="E182" s="13" t="s">
        <v>1144</v>
      </c>
      <c r="F182" s="29" t="s">
        <v>1246</v>
      </c>
      <c r="G182" s="29" t="s">
        <v>1247</v>
      </c>
      <c r="H182" s="30">
        <v>42621</v>
      </c>
      <c r="I182" s="13" t="s">
        <v>1410</v>
      </c>
      <c r="J182" s="13" t="s">
        <v>1411</v>
      </c>
      <c r="K182" s="11" t="s">
        <v>3491</v>
      </c>
      <c r="L182" s="11" t="s">
        <v>4975</v>
      </c>
      <c r="M182" s="29"/>
    </row>
    <row r="183" spans="1:13" ht="15" customHeight="1" x14ac:dyDescent="0.25">
      <c r="A183" s="31" t="s">
        <v>943</v>
      </c>
      <c r="B183" s="13" t="s">
        <v>112</v>
      </c>
      <c r="C183" s="13" t="s">
        <v>1050</v>
      </c>
      <c r="D183" s="13">
        <v>13304</v>
      </c>
      <c r="E183" s="13" t="s">
        <v>1145</v>
      </c>
      <c r="F183" s="29" t="s">
        <v>1248</v>
      </c>
      <c r="G183" s="29" t="s">
        <v>1249</v>
      </c>
      <c r="H183" s="30">
        <v>42620</v>
      </c>
      <c r="I183" s="13" t="s">
        <v>859</v>
      </c>
      <c r="J183" s="13" t="s">
        <v>860</v>
      </c>
      <c r="K183" s="11" t="s">
        <v>3302</v>
      </c>
      <c r="L183" s="11" t="s">
        <v>4976</v>
      </c>
      <c r="M183" s="29"/>
    </row>
    <row r="184" spans="1:13" ht="15" customHeight="1" x14ac:dyDescent="0.25">
      <c r="A184" s="31" t="s">
        <v>944</v>
      </c>
      <c r="B184" s="13" t="s">
        <v>112</v>
      </c>
      <c r="C184" s="13" t="s">
        <v>1051</v>
      </c>
      <c r="D184" s="13">
        <v>40618</v>
      </c>
      <c r="E184" s="13" t="s">
        <v>1146</v>
      </c>
      <c r="F184" s="29" t="s">
        <v>65</v>
      </c>
      <c r="G184" s="29" t="s">
        <v>1250</v>
      </c>
      <c r="H184" s="30">
        <v>42639</v>
      </c>
      <c r="I184" s="13" t="s">
        <v>1412</v>
      </c>
      <c r="J184" s="13" t="s">
        <v>1413</v>
      </c>
      <c r="K184" s="11" t="s">
        <v>3302</v>
      </c>
      <c r="L184" s="11"/>
      <c r="M184" s="29"/>
    </row>
    <row r="185" spans="1:13" ht="15" customHeight="1" x14ac:dyDescent="0.25">
      <c r="A185" s="31" t="s">
        <v>945</v>
      </c>
      <c r="B185" s="13" t="s">
        <v>223</v>
      </c>
      <c r="C185" s="13" t="s">
        <v>1052</v>
      </c>
      <c r="D185" s="13">
        <v>10726</v>
      </c>
      <c r="E185" s="13" t="s">
        <v>56</v>
      </c>
      <c r="F185" s="29" t="s">
        <v>57</v>
      </c>
      <c r="G185" s="29" t="s">
        <v>58</v>
      </c>
      <c r="H185" s="30">
        <v>42616</v>
      </c>
      <c r="I185" s="13" t="s">
        <v>1414</v>
      </c>
      <c r="J185" s="13" t="s">
        <v>1415</v>
      </c>
      <c r="K185" s="11" t="s">
        <v>3293</v>
      </c>
      <c r="L185" s="11"/>
      <c r="M185" s="29"/>
    </row>
    <row r="186" spans="1:13" ht="15" customHeight="1" x14ac:dyDescent="0.25">
      <c r="A186" s="31" t="s">
        <v>946</v>
      </c>
      <c r="B186" s="13" t="s">
        <v>31</v>
      </c>
      <c r="C186" s="13" t="s">
        <v>1053</v>
      </c>
      <c r="D186" s="13">
        <v>11244</v>
      </c>
      <c r="E186" s="13" t="s">
        <v>637</v>
      </c>
      <c r="F186" s="29" t="s">
        <v>638</v>
      </c>
      <c r="G186" s="29" t="s">
        <v>639</v>
      </c>
      <c r="H186" s="30">
        <v>42622</v>
      </c>
      <c r="I186" s="13" t="s">
        <v>1416</v>
      </c>
      <c r="J186" s="13" t="s">
        <v>1417</v>
      </c>
      <c r="K186" s="11" t="s">
        <v>3349</v>
      </c>
      <c r="L186" s="11"/>
      <c r="M186" s="29"/>
    </row>
    <row r="187" spans="1:13" ht="15" customHeight="1" x14ac:dyDescent="0.25">
      <c r="A187" s="31" t="s">
        <v>947</v>
      </c>
      <c r="B187" s="13" t="s">
        <v>53</v>
      </c>
      <c r="C187" s="13" t="s">
        <v>1054</v>
      </c>
      <c r="D187" s="13">
        <v>11150</v>
      </c>
      <c r="E187" s="13" t="s">
        <v>1147</v>
      </c>
      <c r="F187" s="29" t="s">
        <v>1251</v>
      </c>
      <c r="G187" s="29" t="s">
        <v>1252</v>
      </c>
      <c r="H187" s="30">
        <v>42641</v>
      </c>
      <c r="I187" s="13" t="s">
        <v>1418</v>
      </c>
      <c r="J187" s="13" t="s">
        <v>1419</v>
      </c>
      <c r="K187" s="11" t="s">
        <v>4125</v>
      </c>
      <c r="L187" s="11" t="s">
        <v>4977</v>
      </c>
      <c r="M187" s="29"/>
    </row>
    <row r="188" spans="1:13" ht="15" customHeight="1" x14ac:dyDescent="0.25">
      <c r="A188" s="31" t="s">
        <v>948</v>
      </c>
      <c r="B188" s="13" t="s">
        <v>84</v>
      </c>
      <c r="C188" s="13" t="s">
        <v>1055</v>
      </c>
      <c r="D188" s="13">
        <v>11241</v>
      </c>
      <c r="E188" s="13" t="s">
        <v>1148</v>
      </c>
      <c r="F188" s="29" t="s">
        <v>1253</v>
      </c>
      <c r="G188" s="29" t="s">
        <v>1254</v>
      </c>
      <c r="H188" s="30">
        <v>42633</v>
      </c>
      <c r="I188" s="13" t="s">
        <v>1420</v>
      </c>
      <c r="J188" s="13" t="s">
        <v>1421</v>
      </c>
      <c r="K188" s="11" t="s">
        <v>3376</v>
      </c>
      <c r="L188" s="11"/>
      <c r="M188" s="29"/>
    </row>
    <row r="189" spans="1:13" ht="15" customHeight="1" x14ac:dyDescent="0.25">
      <c r="A189" s="31" t="s">
        <v>949</v>
      </c>
      <c r="B189" s="13" t="s">
        <v>1056</v>
      </c>
      <c r="C189" s="13" t="s">
        <v>1057</v>
      </c>
      <c r="D189" s="13">
        <v>10615</v>
      </c>
      <c r="E189" s="13" t="s">
        <v>1149</v>
      </c>
      <c r="F189" s="29" t="s">
        <v>1255</v>
      </c>
      <c r="G189" s="29" t="s">
        <v>1256</v>
      </c>
      <c r="H189" s="30">
        <v>42614</v>
      </c>
      <c r="I189" s="13" t="s">
        <v>1422</v>
      </c>
      <c r="J189" s="13" t="s">
        <v>1423</v>
      </c>
      <c r="K189" s="11" t="s">
        <v>3843</v>
      </c>
      <c r="L189" s="11"/>
      <c r="M189" s="29"/>
    </row>
    <row r="190" spans="1:13" ht="15" customHeight="1" x14ac:dyDescent="0.25">
      <c r="A190" s="31" t="s">
        <v>950</v>
      </c>
      <c r="B190" s="13" t="s">
        <v>112</v>
      </c>
      <c r="C190" s="13" t="s">
        <v>1058</v>
      </c>
      <c r="D190" s="13">
        <v>223</v>
      </c>
      <c r="E190" s="13" t="s">
        <v>156</v>
      </c>
      <c r="F190" s="29" t="s">
        <v>1257</v>
      </c>
      <c r="G190" s="29" t="s">
        <v>157</v>
      </c>
      <c r="H190" s="30">
        <v>42639</v>
      </c>
      <c r="I190" s="13" t="s">
        <v>1424</v>
      </c>
      <c r="J190" s="13" t="s">
        <v>1425</v>
      </c>
      <c r="K190" s="11" t="s">
        <v>3387</v>
      </c>
      <c r="L190" s="11" t="s">
        <v>4978</v>
      </c>
      <c r="M190" s="29"/>
    </row>
    <row r="191" spans="1:13" ht="15" customHeight="1" x14ac:dyDescent="0.25">
      <c r="A191" s="31" t="s">
        <v>951</v>
      </c>
      <c r="B191" s="13" t="s">
        <v>23</v>
      </c>
      <c r="C191" s="13" t="s">
        <v>1059</v>
      </c>
      <c r="D191" s="13">
        <v>10570</v>
      </c>
      <c r="E191" s="13" t="s">
        <v>292</v>
      </c>
      <c r="F191" s="29" t="s">
        <v>293</v>
      </c>
      <c r="G191" s="29" t="s">
        <v>757</v>
      </c>
      <c r="H191" s="30">
        <v>42615</v>
      </c>
      <c r="I191" s="13" t="s">
        <v>1426</v>
      </c>
      <c r="J191" s="13" t="s">
        <v>1427</v>
      </c>
      <c r="K191" s="11" t="s">
        <v>3349</v>
      </c>
      <c r="L191" s="11" t="s">
        <v>4979</v>
      </c>
      <c r="M191" s="29"/>
    </row>
    <row r="192" spans="1:13" ht="15" customHeight="1" x14ac:dyDescent="0.25">
      <c r="A192" s="31" t="s">
        <v>952</v>
      </c>
      <c r="B192" s="13" t="s">
        <v>31</v>
      </c>
      <c r="C192" s="13" t="s">
        <v>1060</v>
      </c>
      <c r="D192" s="13">
        <v>11356</v>
      </c>
      <c r="E192" s="13" t="s">
        <v>1150</v>
      </c>
      <c r="F192" s="29" t="s">
        <v>1258</v>
      </c>
      <c r="G192" s="29" t="s">
        <v>1259</v>
      </c>
      <c r="H192" s="30">
        <v>42640</v>
      </c>
      <c r="I192" s="13" t="s">
        <v>1428</v>
      </c>
      <c r="J192" s="13" t="s">
        <v>1429</v>
      </c>
      <c r="K192" s="11" t="s">
        <v>3432</v>
      </c>
      <c r="L192" s="11"/>
      <c r="M192" s="29"/>
    </row>
    <row r="193" spans="1:13" ht="15" customHeight="1" x14ac:dyDescent="0.25">
      <c r="A193" s="31" t="s">
        <v>953</v>
      </c>
      <c r="B193" s="13" t="s">
        <v>61</v>
      </c>
      <c r="C193" s="13" t="s">
        <v>1061</v>
      </c>
      <c r="D193" s="13">
        <v>12526</v>
      </c>
      <c r="E193" s="13" t="s">
        <v>1151</v>
      </c>
      <c r="F193" s="29" t="s">
        <v>1260</v>
      </c>
      <c r="G193" s="29" t="s">
        <v>1261</v>
      </c>
      <c r="H193" s="30">
        <v>42625</v>
      </c>
      <c r="I193" s="13" t="s">
        <v>1430</v>
      </c>
      <c r="J193" s="13" t="s">
        <v>1431</v>
      </c>
      <c r="K193" s="11" t="s">
        <v>3387</v>
      </c>
      <c r="L193" s="11" t="s">
        <v>4980</v>
      </c>
      <c r="M193" s="29"/>
    </row>
    <row r="194" spans="1:13" ht="15" customHeight="1" x14ac:dyDescent="0.25">
      <c r="A194" s="31" t="s">
        <v>954</v>
      </c>
      <c r="B194" s="13" t="s">
        <v>61</v>
      </c>
      <c r="C194" s="13" t="s">
        <v>1062</v>
      </c>
      <c r="D194" s="13">
        <v>11883</v>
      </c>
      <c r="E194" s="13" t="s">
        <v>1152</v>
      </c>
      <c r="F194" s="29" t="s">
        <v>1262</v>
      </c>
      <c r="G194" s="29" t="s">
        <v>1263</v>
      </c>
      <c r="H194" s="30">
        <v>42622</v>
      </c>
      <c r="I194" s="13" t="s">
        <v>1432</v>
      </c>
      <c r="J194" s="13" t="s">
        <v>1433</v>
      </c>
      <c r="K194" s="11" t="s">
        <v>3302</v>
      </c>
      <c r="L194" s="11"/>
      <c r="M194" s="29"/>
    </row>
    <row r="195" spans="1:13" ht="15" customHeight="1" x14ac:dyDescent="0.25">
      <c r="A195" s="31" t="s">
        <v>955</v>
      </c>
      <c r="B195" s="13" t="s">
        <v>112</v>
      </c>
      <c r="C195" s="13" t="s">
        <v>1063</v>
      </c>
      <c r="D195" s="13">
        <v>11605</v>
      </c>
      <c r="E195" s="13" t="s">
        <v>1153</v>
      </c>
      <c r="F195" s="29" t="s">
        <v>1264</v>
      </c>
      <c r="G195" s="29" t="s">
        <v>1265</v>
      </c>
      <c r="H195" s="30">
        <v>42633</v>
      </c>
      <c r="I195" s="13" t="s">
        <v>1434</v>
      </c>
      <c r="J195" s="13" t="s">
        <v>1435</v>
      </c>
      <c r="K195" s="11" t="s">
        <v>3302</v>
      </c>
      <c r="L195" s="11" t="s">
        <v>4981</v>
      </c>
      <c r="M195" s="29"/>
    </row>
    <row r="196" spans="1:13" ht="15" customHeight="1" x14ac:dyDescent="0.25">
      <c r="A196" s="31" t="s">
        <v>956</v>
      </c>
      <c r="B196" s="13" t="s">
        <v>23</v>
      </c>
      <c r="C196" s="13" t="s">
        <v>1064</v>
      </c>
      <c r="D196" s="13">
        <v>11663</v>
      </c>
      <c r="E196" s="13" t="s">
        <v>48</v>
      </c>
      <c r="F196" s="29" t="s">
        <v>49</v>
      </c>
      <c r="G196" s="29" t="s">
        <v>50</v>
      </c>
      <c r="H196" s="30">
        <v>42639</v>
      </c>
      <c r="I196" s="13" t="s">
        <v>1436</v>
      </c>
      <c r="J196" s="13" t="s">
        <v>1437</v>
      </c>
      <c r="K196" s="11" t="s">
        <v>3306</v>
      </c>
      <c r="L196" s="11"/>
      <c r="M196" s="29"/>
    </row>
    <row r="197" spans="1:13" ht="15" customHeight="1" x14ac:dyDescent="0.25">
      <c r="A197" s="31" t="s">
        <v>957</v>
      </c>
      <c r="B197" s="13" t="s">
        <v>349</v>
      </c>
      <c r="C197" s="13" t="s">
        <v>1065</v>
      </c>
      <c r="D197" s="13">
        <v>10096</v>
      </c>
      <c r="E197" s="13" t="s">
        <v>286</v>
      </c>
      <c r="F197" s="29" t="s">
        <v>287</v>
      </c>
      <c r="G197" s="29" t="s">
        <v>288</v>
      </c>
      <c r="H197" s="30">
        <v>42642</v>
      </c>
      <c r="I197" s="13" t="s">
        <v>1438</v>
      </c>
      <c r="J197" s="13" t="s">
        <v>1439</v>
      </c>
      <c r="K197" s="11" t="s">
        <v>3417</v>
      </c>
      <c r="L197" s="11"/>
      <c r="M197" s="29"/>
    </row>
    <row r="198" spans="1:13" ht="15" customHeight="1" x14ac:dyDescent="0.25">
      <c r="A198" s="31" t="s">
        <v>958</v>
      </c>
      <c r="B198" s="13" t="s">
        <v>139</v>
      </c>
      <c r="C198" s="13" t="s">
        <v>1066</v>
      </c>
      <c r="D198" s="13">
        <v>10111</v>
      </c>
      <c r="E198" s="13" t="s">
        <v>1154</v>
      </c>
      <c r="F198" s="29" t="s">
        <v>1266</v>
      </c>
      <c r="G198" s="29" t="s">
        <v>1267</v>
      </c>
      <c r="H198" s="30">
        <v>42632</v>
      </c>
      <c r="I198" s="13" t="s">
        <v>1440</v>
      </c>
      <c r="J198" s="13" t="s">
        <v>1441</v>
      </c>
      <c r="K198" s="11" t="s">
        <v>3376</v>
      </c>
      <c r="L198" s="11"/>
      <c r="M198" s="29"/>
    </row>
    <row r="199" spans="1:13" ht="15" customHeight="1" x14ac:dyDescent="0.25">
      <c r="A199" s="31" t="s">
        <v>959</v>
      </c>
      <c r="B199" s="13" t="s">
        <v>223</v>
      </c>
      <c r="C199" s="13" t="s">
        <v>1067</v>
      </c>
      <c r="D199" s="13">
        <v>439</v>
      </c>
      <c r="E199" s="13" t="s">
        <v>1155</v>
      </c>
      <c r="F199" s="29" t="s">
        <v>1268</v>
      </c>
      <c r="G199" s="29" t="s">
        <v>1269</v>
      </c>
      <c r="H199" s="30">
        <v>42633</v>
      </c>
      <c r="I199" s="13" t="s">
        <v>1442</v>
      </c>
      <c r="J199" s="13" t="s">
        <v>1443</v>
      </c>
      <c r="K199" s="11" t="s">
        <v>3417</v>
      </c>
      <c r="L199" s="11"/>
      <c r="M199" s="29"/>
    </row>
    <row r="200" spans="1:13" ht="15" customHeight="1" x14ac:dyDescent="0.25">
      <c r="A200" s="31" t="s">
        <v>960</v>
      </c>
      <c r="B200" s="13" t="s">
        <v>349</v>
      </c>
      <c r="C200" s="13" t="s">
        <v>1068</v>
      </c>
      <c r="D200" s="13">
        <v>787</v>
      </c>
      <c r="E200" s="13" t="s">
        <v>1156</v>
      </c>
      <c r="F200" s="29" t="s">
        <v>1270</v>
      </c>
      <c r="G200" s="29" t="s">
        <v>1271</v>
      </c>
      <c r="H200" s="30">
        <v>42641</v>
      </c>
      <c r="I200" s="13" t="s">
        <v>1444</v>
      </c>
      <c r="J200" s="13" t="s">
        <v>1445</v>
      </c>
      <c r="K200" s="11" t="s">
        <v>3302</v>
      </c>
      <c r="L200" s="11"/>
      <c r="M200" s="29"/>
    </row>
    <row r="201" spans="1:13" ht="15" customHeight="1" x14ac:dyDescent="0.25">
      <c r="A201" s="31" t="s">
        <v>961</v>
      </c>
      <c r="B201" s="13" t="s">
        <v>69</v>
      </c>
      <c r="C201" s="13" t="s">
        <v>1069</v>
      </c>
      <c r="D201" s="13">
        <v>10270</v>
      </c>
      <c r="E201" s="13" t="s">
        <v>442</v>
      </c>
      <c r="F201" s="29" t="s">
        <v>443</v>
      </c>
      <c r="G201" s="29" t="s">
        <v>444</v>
      </c>
      <c r="H201" s="30">
        <v>42639</v>
      </c>
      <c r="I201" s="13" t="s">
        <v>1446</v>
      </c>
      <c r="J201" s="13" t="s">
        <v>1447</v>
      </c>
      <c r="K201" s="11" t="s">
        <v>3376</v>
      </c>
      <c r="L201" s="11" t="s">
        <v>4982</v>
      </c>
      <c r="M201" s="29"/>
    </row>
    <row r="202" spans="1:13" ht="15" customHeight="1" x14ac:dyDescent="0.25">
      <c r="A202" s="31" t="s">
        <v>962</v>
      </c>
      <c r="B202" s="13" t="s">
        <v>1070</v>
      </c>
      <c r="C202" s="13" t="s">
        <v>1071</v>
      </c>
      <c r="D202" s="13">
        <v>11187</v>
      </c>
      <c r="E202" s="13" t="s">
        <v>1157</v>
      </c>
      <c r="F202" s="29" t="s">
        <v>1272</v>
      </c>
      <c r="G202" s="29" t="s">
        <v>1273</v>
      </c>
      <c r="H202" s="30">
        <v>42634</v>
      </c>
      <c r="I202" s="13" t="s">
        <v>1448</v>
      </c>
      <c r="J202" s="13" t="s">
        <v>1449</v>
      </c>
      <c r="K202" s="11" t="s">
        <v>3293</v>
      </c>
      <c r="L202" s="11"/>
      <c r="M202" s="29"/>
    </row>
    <row r="203" spans="1:13" ht="15" customHeight="1" x14ac:dyDescent="0.25">
      <c r="A203" s="31" t="s">
        <v>963</v>
      </c>
      <c r="B203" s="13" t="s">
        <v>223</v>
      </c>
      <c r="C203" s="13" t="s">
        <v>1072</v>
      </c>
      <c r="D203" s="13">
        <v>153</v>
      </c>
      <c r="E203" s="13" t="s">
        <v>1158</v>
      </c>
      <c r="F203" s="29" t="s">
        <v>1274</v>
      </c>
      <c r="G203" s="29" t="s">
        <v>1275</v>
      </c>
      <c r="H203" s="30">
        <v>42634</v>
      </c>
      <c r="I203" s="13" t="s">
        <v>1450</v>
      </c>
      <c r="J203" s="13" t="s">
        <v>1451</v>
      </c>
      <c r="K203" s="11" t="s">
        <v>3483</v>
      </c>
      <c r="L203" s="11" t="s">
        <v>4983</v>
      </c>
      <c r="M203" s="29"/>
    </row>
    <row r="204" spans="1:13" ht="15" customHeight="1" x14ac:dyDescent="0.25">
      <c r="A204" s="31" t="s">
        <v>964</v>
      </c>
      <c r="B204" s="13" t="s">
        <v>313</v>
      </c>
      <c r="C204" s="13" t="s">
        <v>1073</v>
      </c>
      <c r="D204" s="13">
        <v>10811</v>
      </c>
      <c r="E204" s="13" t="s">
        <v>1117</v>
      </c>
      <c r="F204" s="29" t="s">
        <v>1193</v>
      </c>
      <c r="G204" s="29" t="s">
        <v>1194</v>
      </c>
      <c r="H204" s="30">
        <v>42616</v>
      </c>
      <c r="I204" s="13" t="s">
        <v>1452</v>
      </c>
      <c r="J204" s="13" t="s">
        <v>1453</v>
      </c>
      <c r="K204" s="11" t="s">
        <v>3387</v>
      </c>
      <c r="L204" s="11"/>
      <c r="M204" s="29"/>
    </row>
    <row r="205" spans="1:13" ht="15" customHeight="1" x14ac:dyDescent="0.25">
      <c r="A205" s="31" t="s">
        <v>965</v>
      </c>
      <c r="B205" s="13" t="s">
        <v>223</v>
      </c>
      <c r="C205" s="13" t="s">
        <v>1074</v>
      </c>
      <c r="D205" s="13">
        <v>12248</v>
      </c>
      <c r="E205" s="13" t="s">
        <v>1119</v>
      </c>
      <c r="F205" s="29" t="s">
        <v>65</v>
      </c>
      <c r="G205" s="29" t="s">
        <v>1197</v>
      </c>
      <c r="H205" s="30">
        <v>42628</v>
      </c>
      <c r="I205" s="13" t="s">
        <v>1454</v>
      </c>
      <c r="J205" s="13" t="s">
        <v>1455</v>
      </c>
      <c r="K205" s="11" t="s">
        <v>3417</v>
      </c>
      <c r="L205" s="11"/>
      <c r="M205" s="29"/>
    </row>
    <row r="206" spans="1:13" ht="15" customHeight="1" x14ac:dyDescent="0.25">
      <c r="A206" s="31" t="s">
        <v>966</v>
      </c>
      <c r="B206" s="13" t="s">
        <v>39</v>
      </c>
      <c r="C206" s="13" t="s">
        <v>1075</v>
      </c>
      <c r="D206" s="13">
        <v>11306</v>
      </c>
      <c r="E206" s="13" t="s">
        <v>1129</v>
      </c>
      <c r="F206" s="29" t="s">
        <v>1217</v>
      </c>
      <c r="G206" s="29" t="s">
        <v>1218</v>
      </c>
      <c r="H206" s="30">
        <v>42640</v>
      </c>
      <c r="I206" s="13" t="s">
        <v>1456</v>
      </c>
      <c r="J206" s="13" t="s">
        <v>1457</v>
      </c>
      <c r="K206" s="11" t="s">
        <v>3387</v>
      </c>
      <c r="L206" s="11" t="s">
        <v>4984</v>
      </c>
      <c r="M206" s="29"/>
    </row>
    <row r="207" spans="1:13" ht="15" customHeight="1" x14ac:dyDescent="0.25">
      <c r="A207" s="31" t="s">
        <v>967</v>
      </c>
      <c r="B207" s="13" t="s">
        <v>313</v>
      </c>
      <c r="C207" s="13" t="s">
        <v>1076</v>
      </c>
      <c r="D207" s="13">
        <v>11676</v>
      </c>
      <c r="E207" s="13" t="s">
        <v>1159</v>
      </c>
      <c r="F207" s="29" t="s">
        <v>1276</v>
      </c>
      <c r="G207" s="29" t="s">
        <v>1277</v>
      </c>
      <c r="H207" s="30">
        <v>42630</v>
      </c>
      <c r="I207" s="13" t="s">
        <v>1458</v>
      </c>
      <c r="J207" s="13" t="s">
        <v>1459</v>
      </c>
      <c r="K207" s="11" t="s">
        <v>3387</v>
      </c>
      <c r="L207" s="11"/>
      <c r="M207" s="29"/>
    </row>
    <row r="208" spans="1:13" ht="15" customHeight="1" x14ac:dyDescent="0.25">
      <c r="A208" s="31" t="s">
        <v>968</v>
      </c>
      <c r="B208" s="13" t="s">
        <v>31</v>
      </c>
      <c r="C208" s="13" t="s">
        <v>1077</v>
      </c>
      <c r="D208" s="13">
        <v>11207</v>
      </c>
      <c r="E208" s="13" t="s">
        <v>1160</v>
      </c>
      <c r="F208" s="29" t="s">
        <v>1278</v>
      </c>
      <c r="G208" s="29" t="s">
        <v>1279</v>
      </c>
      <c r="H208" s="30">
        <v>42640</v>
      </c>
      <c r="I208" s="13" t="s">
        <v>1460</v>
      </c>
      <c r="J208" s="13" t="s">
        <v>1461</v>
      </c>
      <c r="K208" s="11" t="s">
        <v>3328</v>
      </c>
      <c r="L208" s="11" t="s">
        <v>4985</v>
      </c>
      <c r="M208" s="29"/>
    </row>
    <row r="209" spans="1:13" ht="15" customHeight="1" x14ac:dyDescent="0.25">
      <c r="A209" s="31" t="s">
        <v>969</v>
      </c>
      <c r="B209" s="13" t="s">
        <v>160</v>
      </c>
      <c r="C209" s="13" t="s">
        <v>1078</v>
      </c>
      <c r="D209" s="13">
        <v>10997</v>
      </c>
      <c r="E209" s="13" t="s">
        <v>1161</v>
      </c>
      <c r="F209" s="29" t="s">
        <v>1280</v>
      </c>
      <c r="G209" s="29" t="s">
        <v>1281</v>
      </c>
      <c r="H209" s="30">
        <v>42620</v>
      </c>
      <c r="I209" s="13" t="s">
        <v>1462</v>
      </c>
      <c r="J209" s="13" t="s">
        <v>1463</v>
      </c>
      <c r="K209" s="11" t="s">
        <v>3293</v>
      </c>
      <c r="L209" s="11"/>
      <c r="M209" s="29"/>
    </row>
    <row r="210" spans="1:13" ht="15" customHeight="1" x14ac:dyDescent="0.25">
      <c r="A210" s="31" t="s">
        <v>970</v>
      </c>
      <c r="B210" s="13" t="s">
        <v>39</v>
      </c>
      <c r="C210" s="13" t="s">
        <v>1079</v>
      </c>
      <c r="D210" s="13">
        <v>11104</v>
      </c>
      <c r="E210" s="13" t="s">
        <v>1125</v>
      </c>
      <c r="F210" s="29" t="s">
        <v>1208</v>
      </c>
      <c r="G210" s="29" t="s">
        <v>1209</v>
      </c>
      <c r="H210" s="30">
        <v>42617</v>
      </c>
      <c r="I210" s="13" t="s">
        <v>1464</v>
      </c>
      <c r="J210" s="13" t="s">
        <v>1465</v>
      </c>
      <c r="K210" s="11" t="s">
        <v>3387</v>
      </c>
      <c r="L210" s="11"/>
      <c r="M210" s="29"/>
    </row>
    <row r="211" spans="1:13" ht="15" customHeight="1" x14ac:dyDescent="0.25">
      <c r="A211" s="31" t="s">
        <v>971</v>
      </c>
      <c r="B211" s="13" t="s">
        <v>31</v>
      </c>
      <c r="C211" s="13" t="s">
        <v>1080</v>
      </c>
      <c r="D211" s="13">
        <v>384</v>
      </c>
      <c r="E211" s="13" t="s">
        <v>453</v>
      </c>
      <c r="F211" s="29" t="s">
        <v>454</v>
      </c>
      <c r="G211" s="29" t="s">
        <v>455</v>
      </c>
      <c r="H211" s="30">
        <v>42623</v>
      </c>
      <c r="I211" s="13" t="s">
        <v>1466</v>
      </c>
      <c r="J211" s="13" t="s">
        <v>1467</v>
      </c>
      <c r="K211" s="11" t="s">
        <v>3302</v>
      </c>
      <c r="L211" s="11"/>
      <c r="M211" s="29"/>
    </row>
    <row r="212" spans="1:13" ht="15" customHeight="1" x14ac:dyDescent="0.25">
      <c r="A212" s="31" t="s">
        <v>972</v>
      </c>
      <c r="B212" s="13" t="s">
        <v>223</v>
      </c>
      <c r="C212" s="13" t="s">
        <v>1081</v>
      </c>
      <c r="D212" s="13">
        <v>11121</v>
      </c>
      <c r="E212" s="13" t="s">
        <v>1162</v>
      </c>
      <c r="F212" s="29" t="s">
        <v>1282</v>
      </c>
      <c r="G212" s="29" t="s">
        <v>1283</v>
      </c>
      <c r="H212" s="30">
        <v>42630</v>
      </c>
      <c r="I212" s="13" t="s">
        <v>1468</v>
      </c>
      <c r="J212" s="13" t="s">
        <v>1469</v>
      </c>
      <c r="K212" s="11" t="s">
        <v>3302</v>
      </c>
      <c r="L212" s="11" t="s">
        <v>4986</v>
      </c>
      <c r="M212" s="29"/>
    </row>
    <row r="213" spans="1:13" ht="15" customHeight="1" x14ac:dyDescent="0.25">
      <c r="A213" s="31" t="s">
        <v>973</v>
      </c>
      <c r="B213" s="13" t="s">
        <v>92</v>
      </c>
      <c r="C213" s="13" t="s">
        <v>1082</v>
      </c>
      <c r="D213" s="13">
        <v>12289</v>
      </c>
      <c r="E213" s="13" t="s">
        <v>1163</v>
      </c>
      <c r="F213" s="29" t="s">
        <v>1284</v>
      </c>
      <c r="G213" s="29" t="s">
        <v>1285</v>
      </c>
      <c r="H213" s="30">
        <v>42627</v>
      </c>
      <c r="I213" s="13" t="s">
        <v>1470</v>
      </c>
      <c r="J213" s="13" t="s">
        <v>1471</v>
      </c>
      <c r="K213" s="11" t="s">
        <v>3312</v>
      </c>
      <c r="L213" s="11" t="s">
        <v>4987</v>
      </c>
      <c r="M213" s="29"/>
    </row>
    <row r="214" spans="1:13" ht="15" customHeight="1" x14ac:dyDescent="0.25">
      <c r="A214" s="31" t="s">
        <v>974</v>
      </c>
      <c r="B214" s="13" t="s">
        <v>1083</v>
      </c>
      <c r="C214" s="13" t="s">
        <v>1084</v>
      </c>
      <c r="D214" s="13">
        <v>10955</v>
      </c>
      <c r="E214" s="13" t="s">
        <v>403</v>
      </c>
      <c r="F214" s="29" t="s">
        <v>404</v>
      </c>
      <c r="G214" s="29" t="s">
        <v>405</v>
      </c>
      <c r="H214" s="30">
        <v>42634</v>
      </c>
      <c r="I214" s="13" t="s">
        <v>1472</v>
      </c>
      <c r="J214" s="13" t="s">
        <v>1473</v>
      </c>
      <c r="K214" s="11" t="s">
        <v>3328</v>
      </c>
      <c r="L214" s="11" t="s">
        <v>4988</v>
      </c>
      <c r="M214" s="29"/>
    </row>
    <row r="215" spans="1:13" ht="15" customHeight="1" x14ac:dyDescent="0.25">
      <c r="A215" s="31" t="s">
        <v>975</v>
      </c>
      <c r="B215" s="13" t="s">
        <v>53</v>
      </c>
      <c r="C215" s="13" t="s">
        <v>1085</v>
      </c>
      <c r="D215" s="13">
        <v>10964</v>
      </c>
      <c r="E215" s="13" t="s">
        <v>1164</v>
      </c>
      <c r="F215" s="29" t="s">
        <v>1286</v>
      </c>
      <c r="G215" s="29" t="s">
        <v>1287</v>
      </c>
      <c r="H215" s="30">
        <v>42625</v>
      </c>
      <c r="I215" s="13" t="s">
        <v>1474</v>
      </c>
      <c r="J215" s="13" t="s">
        <v>1475</v>
      </c>
      <c r="K215" s="11" t="s">
        <v>3843</v>
      </c>
      <c r="L215" s="11"/>
      <c r="M215" s="29"/>
    </row>
    <row r="216" spans="1:13" ht="15" customHeight="1" x14ac:dyDescent="0.25">
      <c r="A216" s="31" t="s">
        <v>976</v>
      </c>
      <c r="B216" s="13" t="s">
        <v>23</v>
      </c>
      <c r="C216" s="13" t="s">
        <v>1086</v>
      </c>
      <c r="D216" s="13">
        <v>10845</v>
      </c>
      <c r="E216" s="13" t="s">
        <v>1165</v>
      </c>
      <c r="F216" s="29" t="s">
        <v>1288</v>
      </c>
      <c r="G216" s="29" t="s">
        <v>1289</v>
      </c>
      <c r="H216" s="30">
        <v>42623</v>
      </c>
      <c r="I216" s="13" t="s">
        <v>1476</v>
      </c>
      <c r="J216" s="13" t="s">
        <v>1477</v>
      </c>
      <c r="K216" s="11" t="s">
        <v>3293</v>
      </c>
      <c r="L216" s="11"/>
      <c r="M216" s="29"/>
    </row>
    <row r="217" spans="1:13" ht="15" customHeight="1" x14ac:dyDescent="0.25">
      <c r="A217" s="31" t="s">
        <v>977</v>
      </c>
      <c r="B217" s="13" t="s">
        <v>31</v>
      </c>
      <c r="C217" s="13" t="s">
        <v>1087</v>
      </c>
      <c r="D217" s="13">
        <v>10967</v>
      </c>
      <c r="E217" s="13" t="s">
        <v>1166</v>
      </c>
      <c r="F217" s="29" t="s">
        <v>1290</v>
      </c>
      <c r="G217" s="29" t="s">
        <v>1291</v>
      </c>
      <c r="H217" s="30">
        <v>42628</v>
      </c>
      <c r="I217" s="13" t="s">
        <v>463</v>
      </c>
      <c r="J217" s="13" t="s">
        <v>1478</v>
      </c>
      <c r="K217" s="11" t="s">
        <v>3349</v>
      </c>
      <c r="L217" s="11" t="s">
        <v>4989</v>
      </c>
      <c r="M217" s="29"/>
    </row>
    <row r="218" spans="1:13" ht="15" customHeight="1" x14ac:dyDescent="0.25">
      <c r="A218" s="31" t="s">
        <v>978</v>
      </c>
      <c r="B218" s="13" t="s">
        <v>1083</v>
      </c>
      <c r="C218" s="13" t="s">
        <v>1088</v>
      </c>
      <c r="D218" s="13">
        <v>13132</v>
      </c>
      <c r="E218" s="13" t="s">
        <v>1167</v>
      </c>
      <c r="F218" s="29" t="s">
        <v>1292</v>
      </c>
      <c r="G218" s="29" t="s">
        <v>1293</v>
      </c>
      <c r="H218" s="30">
        <v>42641</v>
      </c>
      <c r="I218" s="13" t="s">
        <v>1479</v>
      </c>
      <c r="J218" s="13" t="s">
        <v>1480</v>
      </c>
      <c r="K218" s="11" t="s">
        <v>4125</v>
      </c>
      <c r="L218" s="11"/>
      <c r="M218" s="29"/>
    </row>
    <row r="219" spans="1:13" ht="15" customHeight="1" x14ac:dyDescent="0.25">
      <c r="A219" s="31" t="s">
        <v>979</v>
      </c>
      <c r="B219" s="13" t="s">
        <v>223</v>
      </c>
      <c r="C219" s="13" t="s">
        <v>1089</v>
      </c>
      <c r="D219" s="13">
        <v>181</v>
      </c>
      <c r="E219" s="13" t="s">
        <v>289</v>
      </c>
      <c r="F219" s="29" t="s">
        <v>290</v>
      </c>
      <c r="G219" s="29" t="s">
        <v>291</v>
      </c>
      <c r="H219" s="30">
        <v>42640</v>
      </c>
      <c r="I219" s="13" t="s">
        <v>1481</v>
      </c>
      <c r="J219" s="13" t="s">
        <v>1482</v>
      </c>
      <c r="K219" s="11" t="s">
        <v>4125</v>
      </c>
      <c r="L219" s="11"/>
      <c r="M219" s="29"/>
    </row>
    <row r="220" spans="1:13" ht="15" customHeight="1" x14ac:dyDescent="0.25">
      <c r="A220" s="31" t="s">
        <v>980</v>
      </c>
      <c r="B220" s="13" t="s">
        <v>836</v>
      </c>
      <c r="C220" s="13" t="s">
        <v>1090</v>
      </c>
      <c r="D220" s="13">
        <v>11042</v>
      </c>
      <c r="E220" s="13" t="s">
        <v>1168</v>
      </c>
      <c r="F220" s="29" t="s">
        <v>1294</v>
      </c>
      <c r="G220" s="29" t="s">
        <v>1295</v>
      </c>
      <c r="H220" s="30">
        <v>42614</v>
      </c>
      <c r="I220" s="13" t="s">
        <v>29</v>
      </c>
      <c r="J220" s="13" t="s">
        <v>1483</v>
      </c>
      <c r="K220" s="11" t="s">
        <v>3376</v>
      </c>
      <c r="L220" s="11"/>
      <c r="M220" s="29"/>
    </row>
    <row r="221" spans="1:13" ht="15" customHeight="1" x14ac:dyDescent="0.25">
      <c r="A221" s="31" t="s">
        <v>981</v>
      </c>
      <c r="B221" s="13" t="s">
        <v>31</v>
      </c>
      <c r="C221" s="13" t="s">
        <v>1091</v>
      </c>
      <c r="D221" s="13">
        <v>11406</v>
      </c>
      <c r="E221" s="13" t="s">
        <v>1169</v>
      </c>
      <c r="F221" s="29" t="s">
        <v>1296</v>
      </c>
      <c r="G221" s="29" t="s">
        <v>1297</v>
      </c>
      <c r="H221" s="30">
        <v>42636</v>
      </c>
      <c r="I221" s="13" t="s">
        <v>1484</v>
      </c>
      <c r="J221" s="13" t="s">
        <v>1485</v>
      </c>
      <c r="K221" s="11" t="s">
        <v>3456</v>
      </c>
      <c r="L221" s="11" t="s">
        <v>4990</v>
      </c>
      <c r="M221" s="29"/>
    </row>
    <row r="222" spans="1:13" ht="15" customHeight="1" x14ac:dyDescent="0.25">
      <c r="A222" s="31" t="s">
        <v>982</v>
      </c>
      <c r="B222" s="13" t="s">
        <v>61</v>
      </c>
      <c r="C222" s="13" t="s">
        <v>1092</v>
      </c>
      <c r="D222" s="13">
        <v>408</v>
      </c>
      <c r="E222" s="13" t="s">
        <v>1170</v>
      </c>
      <c r="F222" s="29" t="s">
        <v>1298</v>
      </c>
      <c r="G222" s="29" t="s">
        <v>1299</v>
      </c>
      <c r="H222" s="30">
        <v>42629</v>
      </c>
      <c r="I222" s="13" t="s">
        <v>1486</v>
      </c>
      <c r="J222" s="13" t="s">
        <v>1487</v>
      </c>
      <c r="K222" s="11" t="s">
        <v>3302</v>
      </c>
      <c r="L222" s="11" t="s">
        <v>4991</v>
      </c>
      <c r="M222" s="29"/>
    </row>
    <row r="223" spans="1:13" ht="15" customHeight="1" x14ac:dyDescent="0.25">
      <c r="A223" s="31" t="s">
        <v>983</v>
      </c>
      <c r="B223" s="13" t="s">
        <v>836</v>
      </c>
      <c r="C223" s="13" t="s">
        <v>1093</v>
      </c>
      <c r="D223" s="13">
        <v>10826</v>
      </c>
      <c r="E223" s="13" t="s">
        <v>1171</v>
      </c>
      <c r="F223" s="29" t="s">
        <v>1300</v>
      </c>
      <c r="G223" s="29" t="s">
        <v>1301</v>
      </c>
      <c r="H223" s="30">
        <v>42626</v>
      </c>
      <c r="I223" s="13" t="s">
        <v>1488</v>
      </c>
      <c r="J223" s="13" t="s">
        <v>1489</v>
      </c>
      <c r="K223" s="11" t="s">
        <v>3843</v>
      </c>
      <c r="L223" s="11" t="s">
        <v>4992</v>
      </c>
      <c r="M223" s="29"/>
    </row>
    <row r="224" spans="1:13" ht="15" customHeight="1" x14ac:dyDescent="0.25">
      <c r="A224" s="31" t="s">
        <v>984</v>
      </c>
      <c r="B224" s="13" t="s">
        <v>112</v>
      </c>
      <c r="C224" s="13" t="s">
        <v>1094</v>
      </c>
      <c r="D224" s="13">
        <v>40258</v>
      </c>
      <c r="E224" s="13" t="s">
        <v>1172</v>
      </c>
      <c r="F224" s="29" t="s">
        <v>1302</v>
      </c>
      <c r="G224" s="29" t="s">
        <v>1303</v>
      </c>
      <c r="H224" s="30">
        <v>42614</v>
      </c>
      <c r="I224" s="13" t="s">
        <v>1490</v>
      </c>
      <c r="J224" s="13" t="s">
        <v>1491</v>
      </c>
      <c r="K224" s="11" t="s">
        <v>3302</v>
      </c>
      <c r="L224" s="11"/>
      <c r="M224" s="29"/>
    </row>
    <row r="225" spans="1:13" ht="15" customHeight="1" x14ac:dyDescent="0.25">
      <c r="A225" s="31" t="s">
        <v>985</v>
      </c>
      <c r="B225" s="13" t="s">
        <v>61</v>
      </c>
      <c r="C225" s="13" t="s">
        <v>1095</v>
      </c>
      <c r="D225" s="13">
        <v>227</v>
      </c>
      <c r="E225" s="13" t="s">
        <v>1136</v>
      </c>
      <c r="F225" s="29" t="s">
        <v>1231</v>
      </c>
      <c r="G225" s="29" t="s">
        <v>1232</v>
      </c>
      <c r="H225" s="30">
        <v>42633</v>
      </c>
      <c r="I225" s="13" t="s">
        <v>1492</v>
      </c>
      <c r="J225" s="13" t="s">
        <v>1493</v>
      </c>
      <c r="K225" s="11" t="s">
        <v>3432</v>
      </c>
      <c r="L225" s="11"/>
      <c r="M225" s="29"/>
    </row>
    <row r="226" spans="1:13" ht="15" customHeight="1" x14ac:dyDescent="0.25">
      <c r="A226" s="31" t="s">
        <v>986</v>
      </c>
      <c r="B226" s="13" t="s">
        <v>92</v>
      </c>
      <c r="C226" s="13" t="s">
        <v>1096</v>
      </c>
      <c r="D226" s="13">
        <v>163</v>
      </c>
      <c r="E226" s="13" t="s">
        <v>1173</v>
      </c>
      <c r="F226" s="29" t="s">
        <v>1304</v>
      </c>
      <c r="G226" s="29" t="s">
        <v>1305</v>
      </c>
      <c r="H226" s="30">
        <v>42640</v>
      </c>
      <c r="I226" s="13" t="s">
        <v>333</v>
      </c>
      <c r="J226" s="13" t="s">
        <v>1494</v>
      </c>
      <c r="K226" s="11" t="s">
        <v>3312</v>
      </c>
      <c r="L226" s="11"/>
      <c r="M226" s="29"/>
    </row>
    <row r="227" spans="1:13" ht="15" customHeight="1" x14ac:dyDescent="0.25">
      <c r="A227" s="31" t="s">
        <v>987</v>
      </c>
      <c r="B227" s="13" t="s">
        <v>23</v>
      </c>
      <c r="C227" s="13" t="s">
        <v>1097</v>
      </c>
      <c r="D227" s="13">
        <v>11051</v>
      </c>
      <c r="E227" s="13" t="s">
        <v>1174</v>
      </c>
      <c r="F227" s="29" t="s">
        <v>1306</v>
      </c>
      <c r="G227" s="29" t="s">
        <v>1307</v>
      </c>
      <c r="H227" s="30">
        <v>42635</v>
      </c>
      <c r="I227" s="13" t="s">
        <v>1495</v>
      </c>
      <c r="J227" s="13" t="s">
        <v>1496</v>
      </c>
      <c r="K227" s="11" t="s">
        <v>3306</v>
      </c>
      <c r="L227" s="11" t="s">
        <v>4993</v>
      </c>
      <c r="M227" s="29"/>
    </row>
    <row r="228" spans="1:13" ht="15" customHeight="1" x14ac:dyDescent="0.25">
      <c r="A228" s="31" t="s">
        <v>988</v>
      </c>
      <c r="B228" s="13" t="s">
        <v>61</v>
      </c>
      <c r="C228" s="13" t="s">
        <v>1098</v>
      </c>
      <c r="D228" s="13">
        <v>13437</v>
      </c>
      <c r="E228" s="13" t="s">
        <v>1175</v>
      </c>
      <c r="F228" s="29" t="s">
        <v>1308</v>
      </c>
      <c r="G228" s="29" t="s">
        <v>1309</v>
      </c>
      <c r="H228" s="30">
        <v>42641</v>
      </c>
      <c r="I228" s="13" t="s">
        <v>1497</v>
      </c>
      <c r="J228" s="13" t="s">
        <v>1498</v>
      </c>
      <c r="K228" s="11" t="s">
        <v>4128</v>
      </c>
      <c r="L228" s="11" t="s">
        <v>4994</v>
      </c>
      <c r="M228" s="29"/>
    </row>
    <row r="229" spans="1:13" ht="15" customHeight="1" x14ac:dyDescent="0.25">
      <c r="A229" s="31" t="s">
        <v>989</v>
      </c>
      <c r="B229" s="13" t="s">
        <v>84</v>
      </c>
      <c r="C229" s="13" t="s">
        <v>1099</v>
      </c>
      <c r="D229" s="13">
        <v>10570</v>
      </c>
      <c r="E229" s="13" t="s">
        <v>292</v>
      </c>
      <c r="F229" s="29" t="s">
        <v>293</v>
      </c>
      <c r="G229" s="29" t="s">
        <v>757</v>
      </c>
      <c r="H229" s="30">
        <v>42643</v>
      </c>
      <c r="I229" s="13" t="s">
        <v>1499</v>
      </c>
      <c r="J229" s="13" t="s">
        <v>1500</v>
      </c>
      <c r="K229" s="11" t="s">
        <v>3349</v>
      </c>
      <c r="L229" s="11" t="s">
        <v>4995</v>
      </c>
      <c r="M229" s="29"/>
    </row>
    <row r="230" spans="1:13" ht="15" customHeight="1" x14ac:dyDescent="0.25">
      <c r="A230" s="31" t="s">
        <v>990</v>
      </c>
      <c r="B230" s="13" t="s">
        <v>53</v>
      </c>
      <c r="C230" s="13" t="s">
        <v>1100</v>
      </c>
      <c r="D230" s="13">
        <v>11356</v>
      </c>
      <c r="E230" s="13" t="s">
        <v>1150</v>
      </c>
      <c r="F230" s="29" t="s">
        <v>1258</v>
      </c>
      <c r="G230" s="29" t="s">
        <v>1259</v>
      </c>
      <c r="H230" s="30">
        <v>42625</v>
      </c>
      <c r="I230" s="13" t="s">
        <v>1501</v>
      </c>
      <c r="J230" s="13" t="s">
        <v>1502</v>
      </c>
      <c r="K230" s="11" t="s">
        <v>3432</v>
      </c>
      <c r="L230" s="11"/>
      <c r="M230" s="29"/>
    </row>
    <row r="231" spans="1:13" ht="15" customHeight="1" x14ac:dyDescent="0.25">
      <c r="A231" s="31" t="s">
        <v>991</v>
      </c>
      <c r="B231" s="13" t="s">
        <v>223</v>
      </c>
      <c r="C231" s="13" t="s">
        <v>1101</v>
      </c>
      <c r="D231" s="13">
        <v>10687</v>
      </c>
      <c r="E231" s="13" t="s">
        <v>1176</v>
      </c>
      <c r="F231" s="29" t="s">
        <v>1310</v>
      </c>
      <c r="G231" s="29" t="s">
        <v>1311</v>
      </c>
      <c r="H231" s="30">
        <v>42623</v>
      </c>
      <c r="I231" s="13" t="s">
        <v>1503</v>
      </c>
      <c r="J231" s="13" t="s">
        <v>1504</v>
      </c>
      <c r="K231" s="11" t="s">
        <v>4033</v>
      </c>
      <c r="L231" s="11"/>
      <c r="M231" s="29"/>
    </row>
    <row r="232" spans="1:13" ht="15" customHeight="1" x14ac:dyDescent="0.25">
      <c r="A232" s="31" t="s">
        <v>992</v>
      </c>
      <c r="B232" s="13" t="s">
        <v>1102</v>
      </c>
      <c r="C232" s="13" t="s">
        <v>1103</v>
      </c>
      <c r="D232" s="13">
        <v>13181</v>
      </c>
      <c r="E232" s="13" t="s">
        <v>1177</v>
      </c>
      <c r="F232" s="29" t="s">
        <v>1312</v>
      </c>
      <c r="G232" s="29" t="s">
        <v>1313</v>
      </c>
      <c r="H232" s="30">
        <v>42629</v>
      </c>
      <c r="I232" s="13" t="s">
        <v>1505</v>
      </c>
      <c r="J232" s="13" t="s">
        <v>1506</v>
      </c>
      <c r="K232" s="11" t="s">
        <v>3417</v>
      </c>
      <c r="L232" s="11"/>
      <c r="M232" s="29"/>
    </row>
    <row r="233" spans="1:13" ht="15" customHeight="1" x14ac:dyDescent="0.25">
      <c r="A233" s="31" t="s">
        <v>993</v>
      </c>
      <c r="B233" s="13" t="s">
        <v>195</v>
      </c>
      <c r="C233" s="13" t="s">
        <v>1104</v>
      </c>
      <c r="D233" s="13">
        <v>11098</v>
      </c>
      <c r="E233" s="13" t="s">
        <v>1178</v>
      </c>
      <c r="F233" s="29" t="s">
        <v>1314</v>
      </c>
      <c r="G233" s="29" t="s">
        <v>1315</v>
      </c>
      <c r="H233" s="30">
        <v>42616</v>
      </c>
      <c r="I233" s="13" t="s">
        <v>1507</v>
      </c>
      <c r="J233" s="13" t="s">
        <v>1508</v>
      </c>
      <c r="K233" s="11" t="s">
        <v>3456</v>
      </c>
      <c r="L233" s="11"/>
      <c r="M233" s="29"/>
    </row>
    <row r="234" spans="1:13" ht="15" customHeight="1" x14ac:dyDescent="0.25">
      <c r="A234" s="31" t="s">
        <v>994</v>
      </c>
      <c r="B234" s="13" t="s">
        <v>61</v>
      </c>
      <c r="C234" s="13" t="s">
        <v>1105</v>
      </c>
      <c r="D234" s="13">
        <v>11229</v>
      </c>
      <c r="E234" s="13" t="s">
        <v>267</v>
      </c>
      <c r="F234" s="29" t="s">
        <v>268</v>
      </c>
      <c r="G234" s="29" t="s">
        <v>269</v>
      </c>
      <c r="H234" s="30">
        <v>42628</v>
      </c>
      <c r="I234" s="13" t="s">
        <v>1509</v>
      </c>
      <c r="J234" s="13" t="s">
        <v>1510</v>
      </c>
      <c r="K234" s="11" t="s">
        <v>3456</v>
      </c>
      <c r="L234" s="11"/>
      <c r="M234" s="29"/>
    </row>
    <row r="235" spans="1:13" ht="15" customHeight="1" x14ac:dyDescent="0.25">
      <c r="A235" s="31" t="s">
        <v>995</v>
      </c>
      <c r="B235" s="13" t="s">
        <v>313</v>
      </c>
      <c r="C235" s="13" t="s">
        <v>1106</v>
      </c>
      <c r="D235" s="13">
        <v>11676</v>
      </c>
      <c r="E235" s="13" t="s">
        <v>1159</v>
      </c>
      <c r="F235" s="29" t="s">
        <v>1276</v>
      </c>
      <c r="G235" s="29" t="s">
        <v>1277</v>
      </c>
      <c r="H235" s="30">
        <v>42625</v>
      </c>
      <c r="I235" s="13" t="s">
        <v>1458</v>
      </c>
      <c r="J235" s="13" t="s">
        <v>1511</v>
      </c>
      <c r="K235" s="11" t="s">
        <v>3387</v>
      </c>
      <c r="L235" s="11"/>
      <c r="M235" s="29"/>
    </row>
    <row r="236" spans="1:13" ht="15" customHeight="1" x14ac:dyDescent="0.25">
      <c r="A236" s="31" t="s">
        <v>996</v>
      </c>
      <c r="B236" s="13" t="s">
        <v>139</v>
      </c>
      <c r="C236" s="13" t="s">
        <v>1107</v>
      </c>
      <c r="D236" s="13">
        <v>520</v>
      </c>
      <c r="E236" s="13" t="s">
        <v>1141</v>
      </c>
      <c r="F236" s="29" t="s">
        <v>1240</v>
      </c>
      <c r="G236" s="29" t="s">
        <v>1241</v>
      </c>
      <c r="H236" s="30">
        <v>42629</v>
      </c>
      <c r="I236" s="13" t="s">
        <v>1512</v>
      </c>
      <c r="J236" s="13" t="s">
        <v>1513</v>
      </c>
      <c r="K236" s="11" t="s">
        <v>3302</v>
      </c>
      <c r="L236" s="11"/>
      <c r="M236" s="29"/>
    </row>
    <row r="237" spans="1:13" ht="15" customHeight="1" x14ac:dyDescent="0.25">
      <c r="A237" s="31" t="s">
        <v>997</v>
      </c>
      <c r="B237" s="13" t="s">
        <v>223</v>
      </c>
      <c r="C237" s="13" t="s">
        <v>1108</v>
      </c>
      <c r="D237" s="13">
        <v>294</v>
      </c>
      <c r="E237" s="13" t="s">
        <v>1179</v>
      </c>
      <c r="F237" s="29" t="s">
        <v>1316</v>
      </c>
      <c r="G237" s="29" t="s">
        <v>1317</v>
      </c>
      <c r="H237" s="30">
        <v>42622</v>
      </c>
      <c r="I237" s="13" t="s">
        <v>1514</v>
      </c>
      <c r="J237" s="13" t="s">
        <v>1515</v>
      </c>
      <c r="K237" s="11" t="s">
        <v>3387</v>
      </c>
      <c r="L237" s="11" t="s">
        <v>4996</v>
      </c>
      <c r="M237" s="29"/>
    </row>
    <row r="238" spans="1:13" ht="15" customHeight="1" x14ac:dyDescent="0.25">
      <c r="A238" s="31" t="s">
        <v>998</v>
      </c>
      <c r="B238" s="13" t="s">
        <v>313</v>
      </c>
      <c r="C238" s="13" t="s">
        <v>1109</v>
      </c>
      <c r="D238" s="13">
        <v>334</v>
      </c>
      <c r="E238" s="13" t="s">
        <v>1180</v>
      </c>
      <c r="F238" s="29" t="s">
        <v>1318</v>
      </c>
      <c r="G238" s="29" t="s">
        <v>1319</v>
      </c>
      <c r="H238" s="30">
        <v>42615</v>
      </c>
      <c r="I238" s="13" t="s">
        <v>1516</v>
      </c>
      <c r="J238" s="13" t="s">
        <v>1517</v>
      </c>
      <c r="K238" s="11" t="s">
        <v>3344</v>
      </c>
      <c r="L238" s="11" t="s">
        <v>4997</v>
      </c>
      <c r="M238" s="29"/>
    </row>
    <row r="239" spans="1:13" ht="15" customHeight="1" x14ac:dyDescent="0.25">
      <c r="A239" s="31" t="s">
        <v>999</v>
      </c>
      <c r="B239" s="13" t="s">
        <v>313</v>
      </c>
      <c r="C239" s="13" t="s">
        <v>1110</v>
      </c>
      <c r="D239" s="13">
        <v>10695</v>
      </c>
      <c r="E239" s="13" t="s">
        <v>1181</v>
      </c>
      <c r="F239" s="29" t="s">
        <v>1320</v>
      </c>
      <c r="G239" s="29" t="s">
        <v>1321</v>
      </c>
      <c r="H239" s="30">
        <v>42640</v>
      </c>
      <c r="I239" s="13" t="s">
        <v>1518</v>
      </c>
      <c r="J239" s="13" t="s">
        <v>1519</v>
      </c>
      <c r="K239" s="11" t="s">
        <v>3387</v>
      </c>
      <c r="L239" s="11" t="s">
        <v>4998</v>
      </c>
      <c r="M239" s="29"/>
    </row>
    <row r="240" spans="1:13" ht="15" customHeight="1" x14ac:dyDescent="0.25">
      <c r="A240" s="31" t="s">
        <v>1000</v>
      </c>
      <c r="B240" s="13" t="s">
        <v>223</v>
      </c>
      <c r="C240" s="13" t="s">
        <v>1111</v>
      </c>
      <c r="D240" s="13">
        <v>35</v>
      </c>
      <c r="E240" s="13" t="s">
        <v>1182</v>
      </c>
      <c r="F240" s="29" t="s">
        <v>1322</v>
      </c>
      <c r="G240" s="29" t="s">
        <v>1323</v>
      </c>
      <c r="H240" s="30">
        <v>42643</v>
      </c>
      <c r="I240" s="13" t="s">
        <v>1520</v>
      </c>
      <c r="J240" s="13" t="s">
        <v>1521</v>
      </c>
      <c r="K240" s="11" t="s">
        <v>3387</v>
      </c>
      <c r="L240" s="11" t="s">
        <v>4999</v>
      </c>
      <c r="M240" s="29"/>
    </row>
    <row r="241" spans="1:13" ht="15" customHeight="1" x14ac:dyDescent="0.25">
      <c r="A241" s="31" t="s">
        <v>1533</v>
      </c>
      <c r="B241" s="13" t="s">
        <v>31</v>
      </c>
      <c r="C241" s="13" t="s">
        <v>1625</v>
      </c>
      <c r="D241" s="13">
        <v>11127</v>
      </c>
      <c r="E241" s="13" t="s">
        <v>1718</v>
      </c>
      <c r="F241" s="29" t="s">
        <v>1777</v>
      </c>
      <c r="G241" s="29" t="s">
        <v>1778</v>
      </c>
      <c r="H241" s="30">
        <v>42660</v>
      </c>
      <c r="I241" s="13" t="s">
        <v>1891</v>
      </c>
      <c r="J241" s="13" t="s">
        <v>1967</v>
      </c>
      <c r="K241" s="11" t="s">
        <v>4125</v>
      </c>
      <c r="L241" s="11" t="s">
        <v>5000</v>
      </c>
      <c r="M241" s="29"/>
    </row>
    <row r="242" spans="1:13" ht="15" customHeight="1" x14ac:dyDescent="0.25">
      <c r="A242" s="31" t="s">
        <v>1534</v>
      </c>
      <c r="B242" s="13" t="s">
        <v>61</v>
      </c>
      <c r="C242" s="13" t="s">
        <v>1626</v>
      </c>
      <c r="D242" s="13">
        <v>10545</v>
      </c>
      <c r="E242" s="13" t="s">
        <v>1719</v>
      </c>
      <c r="F242" s="29" t="s">
        <v>1779</v>
      </c>
      <c r="G242" s="29" t="s">
        <v>1780</v>
      </c>
      <c r="H242" s="30">
        <v>42650</v>
      </c>
      <c r="I242" s="13" t="s">
        <v>1892</v>
      </c>
      <c r="J242" s="13" t="s">
        <v>1968</v>
      </c>
      <c r="K242" s="11" t="s">
        <v>3302</v>
      </c>
      <c r="L242" s="11"/>
      <c r="M242" s="29"/>
    </row>
    <row r="243" spans="1:13" ht="15" customHeight="1" x14ac:dyDescent="0.25">
      <c r="A243" s="31" t="s">
        <v>1535</v>
      </c>
      <c r="B243" s="13" t="s">
        <v>31</v>
      </c>
      <c r="C243" s="13" t="s">
        <v>1627</v>
      </c>
      <c r="D243" s="13">
        <v>125</v>
      </c>
      <c r="E243" s="13" t="s">
        <v>594</v>
      </c>
      <c r="F243" s="29" t="s">
        <v>595</v>
      </c>
      <c r="G243" s="29" t="s">
        <v>596</v>
      </c>
      <c r="H243" s="30">
        <v>42672</v>
      </c>
      <c r="I243" s="13" t="s">
        <v>1893</v>
      </c>
      <c r="J243" s="13" t="s">
        <v>1969</v>
      </c>
      <c r="K243" s="11" t="s">
        <v>3302</v>
      </c>
      <c r="L243" s="11"/>
      <c r="M243" s="29"/>
    </row>
    <row r="244" spans="1:13" ht="15" customHeight="1" x14ac:dyDescent="0.25">
      <c r="A244" s="31" t="s">
        <v>1536</v>
      </c>
      <c r="B244" s="13" t="s">
        <v>139</v>
      </c>
      <c r="C244" s="13" t="s">
        <v>1628</v>
      </c>
      <c r="D244" s="13">
        <v>10470</v>
      </c>
      <c r="E244" s="13" t="s">
        <v>239</v>
      </c>
      <c r="F244" s="29" t="s">
        <v>240</v>
      </c>
      <c r="G244" s="29" t="s">
        <v>241</v>
      </c>
      <c r="H244" s="30">
        <v>42654</v>
      </c>
      <c r="I244" s="13" t="s">
        <v>1894</v>
      </c>
      <c r="J244" s="13" t="s">
        <v>1970</v>
      </c>
      <c r="K244" s="11" t="s">
        <v>3312</v>
      </c>
      <c r="L244" s="11"/>
      <c r="M244" s="29"/>
    </row>
    <row r="245" spans="1:13" ht="15" customHeight="1" x14ac:dyDescent="0.25">
      <c r="A245" s="31" t="s">
        <v>1537</v>
      </c>
      <c r="B245" s="13" t="s">
        <v>31</v>
      </c>
      <c r="C245" s="13" t="s">
        <v>1629</v>
      </c>
      <c r="D245" s="13">
        <v>12665</v>
      </c>
      <c r="E245" s="13" t="s">
        <v>1720</v>
      </c>
      <c r="F245" s="29" t="s">
        <v>1781</v>
      </c>
      <c r="G245" s="29" t="s">
        <v>1782</v>
      </c>
      <c r="H245" s="30">
        <v>42668</v>
      </c>
      <c r="I245" s="13" t="s">
        <v>1428</v>
      </c>
      <c r="J245" s="13" t="s">
        <v>1429</v>
      </c>
      <c r="K245" s="11" t="s">
        <v>3344</v>
      </c>
      <c r="L245" s="11"/>
      <c r="M245" s="29"/>
    </row>
    <row r="246" spans="1:13" ht="15" customHeight="1" x14ac:dyDescent="0.25">
      <c r="A246" s="31" t="s">
        <v>1538</v>
      </c>
      <c r="B246" s="13" t="s">
        <v>23</v>
      </c>
      <c r="C246" s="13" t="s">
        <v>1630</v>
      </c>
      <c r="D246" s="13">
        <v>11012</v>
      </c>
      <c r="E246" s="13" t="s">
        <v>1721</v>
      </c>
      <c r="F246" s="29" t="s">
        <v>1783</v>
      </c>
      <c r="G246" s="29" t="s">
        <v>1784</v>
      </c>
      <c r="H246" s="30">
        <v>42669</v>
      </c>
      <c r="I246" s="13" t="s">
        <v>1895</v>
      </c>
      <c r="J246" s="13" t="s">
        <v>1971</v>
      </c>
      <c r="K246" s="11" t="s">
        <v>3328</v>
      </c>
      <c r="L246" s="11" t="s">
        <v>5001</v>
      </c>
      <c r="M246" s="29"/>
    </row>
    <row r="247" spans="1:13" ht="15" customHeight="1" x14ac:dyDescent="0.25">
      <c r="A247" s="31" t="s">
        <v>1539</v>
      </c>
      <c r="B247" s="13" t="s">
        <v>223</v>
      </c>
      <c r="C247" s="13" t="s">
        <v>1631</v>
      </c>
      <c r="D247" s="13">
        <v>125</v>
      </c>
      <c r="E247" s="13" t="s">
        <v>594</v>
      </c>
      <c r="F247" s="29" t="s">
        <v>595</v>
      </c>
      <c r="G247" s="29" t="s">
        <v>596</v>
      </c>
      <c r="H247" s="30">
        <v>42671</v>
      </c>
      <c r="I247" s="13" t="s">
        <v>586</v>
      </c>
      <c r="J247" s="13" t="s">
        <v>1972</v>
      </c>
      <c r="K247" s="11" t="s">
        <v>3302</v>
      </c>
      <c r="L247" s="11"/>
      <c r="M247" s="29"/>
    </row>
    <row r="248" spans="1:13" ht="15" customHeight="1" x14ac:dyDescent="0.25">
      <c r="A248" s="31" t="s">
        <v>1540</v>
      </c>
      <c r="B248" s="13" t="s">
        <v>61</v>
      </c>
      <c r="C248" s="13" t="s">
        <v>1632</v>
      </c>
      <c r="D248" s="13">
        <v>11102</v>
      </c>
      <c r="E248" s="13" t="s">
        <v>1722</v>
      </c>
      <c r="F248" s="29" t="s">
        <v>1785</v>
      </c>
      <c r="G248" s="29" t="s">
        <v>1786</v>
      </c>
      <c r="H248" s="30">
        <v>42657</v>
      </c>
      <c r="I248" s="13" t="s">
        <v>1896</v>
      </c>
      <c r="J248" s="13" t="s">
        <v>1973</v>
      </c>
      <c r="K248" s="11" t="s">
        <v>3302</v>
      </c>
      <c r="L248" s="11"/>
      <c r="M248" s="29"/>
    </row>
    <row r="249" spans="1:13" ht="15" customHeight="1" x14ac:dyDescent="0.25">
      <c r="A249" s="31" t="s">
        <v>1541</v>
      </c>
      <c r="B249" s="13" t="s">
        <v>84</v>
      </c>
      <c r="C249" s="13" t="s">
        <v>1633</v>
      </c>
      <c r="D249" s="13">
        <v>766</v>
      </c>
      <c r="E249" s="13" t="s">
        <v>1128</v>
      </c>
      <c r="F249" s="29" t="s">
        <v>1215</v>
      </c>
      <c r="G249" s="29" t="s">
        <v>1216</v>
      </c>
      <c r="H249" s="30">
        <v>42671</v>
      </c>
      <c r="I249" s="13" t="s">
        <v>1897</v>
      </c>
      <c r="J249" s="13" t="s">
        <v>1974</v>
      </c>
      <c r="K249" s="11" t="s">
        <v>3376</v>
      </c>
      <c r="L249" s="11"/>
      <c r="M249" s="29"/>
    </row>
    <row r="250" spans="1:13" ht="15" customHeight="1" x14ac:dyDescent="0.25">
      <c r="A250" s="31" t="s">
        <v>1542</v>
      </c>
      <c r="B250" s="13" t="s">
        <v>1083</v>
      </c>
      <c r="C250" s="13" t="s">
        <v>1634</v>
      </c>
      <c r="D250" s="13">
        <v>11195</v>
      </c>
      <c r="E250" s="13" t="s">
        <v>1723</v>
      </c>
      <c r="F250" s="29" t="s">
        <v>1787</v>
      </c>
      <c r="G250" s="29" t="s">
        <v>1788</v>
      </c>
      <c r="H250" s="30">
        <v>42658</v>
      </c>
      <c r="I250" s="13" t="s">
        <v>1896</v>
      </c>
      <c r="J250" s="13" t="s">
        <v>1975</v>
      </c>
      <c r="K250" s="11" t="s">
        <v>3843</v>
      </c>
      <c r="L250" s="11" t="s">
        <v>5002</v>
      </c>
      <c r="M250" s="29"/>
    </row>
    <row r="251" spans="1:13" ht="15" customHeight="1" x14ac:dyDescent="0.25">
      <c r="A251" s="31" t="s">
        <v>1543</v>
      </c>
      <c r="B251" s="13" t="s">
        <v>1635</v>
      </c>
      <c r="C251" s="13" t="s">
        <v>1636</v>
      </c>
      <c r="D251" s="13">
        <v>10967</v>
      </c>
      <c r="E251" s="13" t="s">
        <v>1166</v>
      </c>
      <c r="F251" s="29" t="s">
        <v>1290</v>
      </c>
      <c r="G251" s="29" t="s">
        <v>1291</v>
      </c>
      <c r="H251" s="30">
        <v>42650</v>
      </c>
      <c r="I251" s="13" t="s">
        <v>1898</v>
      </c>
      <c r="J251" s="13" t="s">
        <v>1976</v>
      </c>
      <c r="K251" s="11" t="s">
        <v>3349</v>
      </c>
      <c r="L251" s="11"/>
      <c r="M251" s="29"/>
    </row>
    <row r="252" spans="1:13" ht="15" customHeight="1" x14ac:dyDescent="0.25">
      <c r="A252" s="31" t="s">
        <v>1544</v>
      </c>
      <c r="B252" s="13" t="s">
        <v>61</v>
      </c>
      <c r="C252" s="13" t="s">
        <v>1637</v>
      </c>
      <c r="D252" s="13">
        <v>191</v>
      </c>
      <c r="E252" s="13" t="s">
        <v>1724</v>
      </c>
      <c r="F252" s="29" t="s">
        <v>1789</v>
      </c>
      <c r="G252" s="29" t="s">
        <v>1790</v>
      </c>
      <c r="H252" s="30">
        <v>42647</v>
      </c>
      <c r="I252" s="13" t="s">
        <v>1899</v>
      </c>
      <c r="J252" s="13" t="s">
        <v>1977</v>
      </c>
      <c r="K252" s="11" t="s">
        <v>4125</v>
      </c>
      <c r="L252" s="11"/>
      <c r="M252" s="29"/>
    </row>
    <row r="253" spans="1:13" ht="15" customHeight="1" x14ac:dyDescent="0.25">
      <c r="A253" s="31" t="s">
        <v>1545</v>
      </c>
      <c r="B253" s="13" t="s">
        <v>836</v>
      </c>
      <c r="C253" s="13" t="s">
        <v>1638</v>
      </c>
      <c r="D253" s="13">
        <v>10639</v>
      </c>
      <c r="E253" s="13" t="s">
        <v>1725</v>
      </c>
      <c r="F253" s="29" t="s">
        <v>1791</v>
      </c>
      <c r="G253" s="29" t="s">
        <v>1792</v>
      </c>
      <c r="H253" s="30">
        <v>42660</v>
      </c>
      <c r="I253" s="13" t="s">
        <v>1349</v>
      </c>
      <c r="J253" s="13" t="s">
        <v>1978</v>
      </c>
      <c r="K253" s="11" t="s">
        <v>3376</v>
      </c>
      <c r="L253" s="11" t="s">
        <v>5003</v>
      </c>
      <c r="M253" s="29"/>
    </row>
    <row r="254" spans="1:13" ht="15" customHeight="1" x14ac:dyDescent="0.25">
      <c r="A254" s="31" t="s">
        <v>1546</v>
      </c>
      <c r="B254" s="13" t="s">
        <v>92</v>
      </c>
      <c r="C254" s="13" t="s">
        <v>1639</v>
      </c>
      <c r="D254" s="13">
        <v>40831</v>
      </c>
      <c r="E254" s="13" t="s">
        <v>283</v>
      </c>
      <c r="F254" s="29" t="s">
        <v>284</v>
      </c>
      <c r="G254" s="29" t="s">
        <v>285</v>
      </c>
      <c r="H254" s="30">
        <v>42653</v>
      </c>
      <c r="I254" s="13" t="s">
        <v>1900</v>
      </c>
      <c r="J254" s="13" t="s">
        <v>1979</v>
      </c>
      <c r="K254" s="11" t="s">
        <v>3432</v>
      </c>
      <c r="L254" s="11"/>
      <c r="M254" s="29"/>
    </row>
    <row r="255" spans="1:13" ht="15" customHeight="1" x14ac:dyDescent="0.25">
      <c r="A255" s="31" t="s">
        <v>1547</v>
      </c>
      <c r="B255" s="13" t="s">
        <v>223</v>
      </c>
      <c r="C255" s="13" t="s">
        <v>1640</v>
      </c>
      <c r="D255" s="13">
        <v>10928</v>
      </c>
      <c r="E255" s="13" t="s">
        <v>616</v>
      </c>
      <c r="F255" s="29" t="s">
        <v>617</v>
      </c>
      <c r="G255" s="29" t="s">
        <v>618</v>
      </c>
      <c r="H255" s="30">
        <v>42654</v>
      </c>
      <c r="I255" s="13" t="s">
        <v>1901</v>
      </c>
      <c r="J255" s="13" t="s">
        <v>1980</v>
      </c>
      <c r="K255" s="11" t="s">
        <v>3417</v>
      </c>
      <c r="L255" s="11"/>
      <c r="M255" s="29"/>
    </row>
    <row r="256" spans="1:13" ht="15" customHeight="1" x14ac:dyDescent="0.25">
      <c r="A256" s="31" t="s">
        <v>1548</v>
      </c>
      <c r="B256" s="13" t="s">
        <v>53</v>
      </c>
      <c r="C256" s="13" t="s">
        <v>1641</v>
      </c>
      <c r="D256" s="13">
        <v>11158</v>
      </c>
      <c r="E256" s="13" t="s">
        <v>1726</v>
      </c>
      <c r="F256" s="29" t="s">
        <v>1793</v>
      </c>
      <c r="G256" s="29" t="s">
        <v>1794</v>
      </c>
      <c r="H256" s="30">
        <v>42660</v>
      </c>
      <c r="I256" s="13" t="s">
        <v>1902</v>
      </c>
      <c r="J256" s="13" t="s">
        <v>1981</v>
      </c>
      <c r="K256" s="11" t="s">
        <v>3456</v>
      </c>
      <c r="L256" s="11"/>
      <c r="M256" s="29"/>
    </row>
    <row r="257" spans="1:13" ht="15" customHeight="1" x14ac:dyDescent="0.25">
      <c r="A257" s="31" t="s">
        <v>1549</v>
      </c>
      <c r="B257" s="13" t="s">
        <v>112</v>
      </c>
      <c r="C257" s="13" t="s">
        <v>1642</v>
      </c>
      <c r="D257" s="13">
        <v>423</v>
      </c>
      <c r="E257" s="13" t="s">
        <v>856</v>
      </c>
      <c r="F257" s="29" t="s">
        <v>857</v>
      </c>
      <c r="G257" s="29" t="s">
        <v>858</v>
      </c>
      <c r="H257" s="30">
        <v>42644</v>
      </c>
      <c r="I257" s="13" t="s">
        <v>1903</v>
      </c>
      <c r="J257" s="13" t="s">
        <v>1982</v>
      </c>
      <c r="K257" s="11" t="s">
        <v>3302</v>
      </c>
      <c r="L257" s="11"/>
      <c r="M257" s="29"/>
    </row>
    <row r="258" spans="1:13" ht="15" customHeight="1" x14ac:dyDescent="0.25">
      <c r="A258" s="31" t="s">
        <v>1550</v>
      </c>
      <c r="B258" s="13" t="s">
        <v>31</v>
      </c>
      <c r="C258" s="13" t="s">
        <v>1643</v>
      </c>
      <c r="D258" s="13">
        <v>13428</v>
      </c>
      <c r="E258" s="13" t="s">
        <v>1727</v>
      </c>
      <c r="F258" s="29" t="s">
        <v>65</v>
      </c>
      <c r="G258" s="29" t="s">
        <v>1795</v>
      </c>
      <c r="H258" s="30">
        <v>42657</v>
      </c>
      <c r="I258" s="13" t="s">
        <v>1345</v>
      </c>
      <c r="J258" s="13" t="s">
        <v>1983</v>
      </c>
      <c r="K258" s="11" t="s">
        <v>3843</v>
      </c>
      <c r="L258" s="11"/>
      <c r="M258" s="29"/>
    </row>
    <row r="259" spans="1:13" ht="15" customHeight="1" x14ac:dyDescent="0.25">
      <c r="A259" s="31" t="s">
        <v>1551</v>
      </c>
      <c r="B259" s="13" t="s">
        <v>31</v>
      </c>
      <c r="C259" s="13" t="s">
        <v>1644</v>
      </c>
      <c r="D259" s="13">
        <v>11251</v>
      </c>
      <c r="E259" s="13" t="s">
        <v>1728</v>
      </c>
      <c r="F259" s="29" t="s">
        <v>1796</v>
      </c>
      <c r="G259" s="29" t="s">
        <v>1797</v>
      </c>
      <c r="H259" s="30">
        <v>42658</v>
      </c>
      <c r="I259" s="13" t="s">
        <v>1345</v>
      </c>
      <c r="J259" s="13" t="s">
        <v>1983</v>
      </c>
      <c r="K259" s="11" t="s">
        <v>3767</v>
      </c>
      <c r="L259" s="11"/>
      <c r="M259" s="29"/>
    </row>
    <row r="260" spans="1:13" ht="15" customHeight="1" x14ac:dyDescent="0.25">
      <c r="A260" s="31" t="s">
        <v>1552</v>
      </c>
      <c r="B260" s="13" t="s">
        <v>23</v>
      </c>
      <c r="C260" s="13" t="s">
        <v>1645</v>
      </c>
      <c r="D260" s="13">
        <v>10444</v>
      </c>
      <c r="E260" s="13" t="s">
        <v>1729</v>
      </c>
      <c r="F260" s="29" t="s">
        <v>1798</v>
      </c>
      <c r="G260" s="29" t="s">
        <v>1799</v>
      </c>
      <c r="H260" s="30">
        <v>42656</v>
      </c>
      <c r="I260" s="13" t="s">
        <v>1904</v>
      </c>
      <c r="J260" s="13" t="s">
        <v>1984</v>
      </c>
      <c r="K260" s="11" t="s">
        <v>3483</v>
      </c>
      <c r="L260" s="11"/>
      <c r="M260" s="29"/>
    </row>
    <row r="261" spans="1:13" ht="15" customHeight="1" x14ac:dyDescent="0.25">
      <c r="A261" s="31" t="s">
        <v>1553</v>
      </c>
      <c r="B261" s="13" t="s">
        <v>112</v>
      </c>
      <c r="C261" s="13" t="s">
        <v>1646</v>
      </c>
      <c r="D261" s="13">
        <v>405</v>
      </c>
      <c r="E261" s="13" t="s">
        <v>351</v>
      </c>
      <c r="F261" s="29" t="s">
        <v>352</v>
      </c>
      <c r="G261" s="29" t="s">
        <v>353</v>
      </c>
      <c r="H261" s="30">
        <v>42661</v>
      </c>
      <c r="I261" s="13" t="s">
        <v>1905</v>
      </c>
      <c r="J261" s="13" t="s">
        <v>1985</v>
      </c>
      <c r="K261" s="11" t="s">
        <v>3302</v>
      </c>
      <c r="L261" s="11"/>
      <c r="M261" s="29"/>
    </row>
    <row r="262" spans="1:13" ht="15" customHeight="1" x14ac:dyDescent="0.25">
      <c r="A262" s="31" t="s">
        <v>1554</v>
      </c>
      <c r="B262" s="13" t="s">
        <v>112</v>
      </c>
      <c r="C262" s="13" t="s">
        <v>1647</v>
      </c>
      <c r="D262" s="13">
        <v>12020</v>
      </c>
      <c r="E262" s="13" t="s">
        <v>1730</v>
      </c>
      <c r="F262" s="29" t="s">
        <v>1800</v>
      </c>
      <c r="G262" s="29" t="s">
        <v>1801</v>
      </c>
      <c r="H262" s="30">
        <v>42646</v>
      </c>
      <c r="I262" s="13" t="s">
        <v>1906</v>
      </c>
      <c r="J262" s="13" t="s">
        <v>1986</v>
      </c>
      <c r="K262" s="11" t="s">
        <v>3302</v>
      </c>
      <c r="L262" s="11" t="s">
        <v>5004</v>
      </c>
      <c r="M262" s="29"/>
    </row>
    <row r="263" spans="1:13" ht="15" customHeight="1" x14ac:dyDescent="0.25">
      <c r="A263" s="31" t="s">
        <v>1555</v>
      </c>
      <c r="B263" s="13" t="s">
        <v>112</v>
      </c>
      <c r="C263" s="13" t="s">
        <v>1648</v>
      </c>
      <c r="D263" s="13">
        <v>238</v>
      </c>
      <c r="E263" s="13" t="s">
        <v>1731</v>
      </c>
      <c r="F263" s="29" t="s">
        <v>1802</v>
      </c>
      <c r="G263" s="29" t="s">
        <v>1803</v>
      </c>
      <c r="H263" s="30">
        <v>42672</v>
      </c>
      <c r="I263" s="13" t="s">
        <v>1907</v>
      </c>
      <c r="J263" s="13" t="s">
        <v>1987</v>
      </c>
      <c r="K263" s="11" t="s">
        <v>3302</v>
      </c>
      <c r="L263" s="11"/>
      <c r="M263" s="29"/>
    </row>
    <row r="264" spans="1:13" ht="15" customHeight="1" x14ac:dyDescent="0.25">
      <c r="A264" s="31" t="s">
        <v>1556</v>
      </c>
      <c r="B264" s="13" t="s">
        <v>139</v>
      </c>
      <c r="C264" s="13" t="s">
        <v>1649</v>
      </c>
      <c r="D264" s="13">
        <v>40726</v>
      </c>
      <c r="E264" s="13" t="s">
        <v>1732</v>
      </c>
      <c r="F264" s="29" t="s">
        <v>65</v>
      </c>
      <c r="G264" s="29" t="s">
        <v>1804</v>
      </c>
      <c r="H264" s="30">
        <v>42663</v>
      </c>
      <c r="I264" s="13" t="s">
        <v>1908</v>
      </c>
      <c r="J264" s="13" t="s">
        <v>1988</v>
      </c>
      <c r="K264" s="11" t="s">
        <v>3432</v>
      </c>
      <c r="L264" s="11"/>
      <c r="M264" s="29"/>
    </row>
    <row r="265" spans="1:13" ht="15" customHeight="1" x14ac:dyDescent="0.25">
      <c r="A265" s="31" t="s">
        <v>1557</v>
      </c>
      <c r="B265" s="13" t="s">
        <v>23</v>
      </c>
      <c r="C265" s="13" t="s">
        <v>1650</v>
      </c>
      <c r="D265" s="13">
        <v>11661</v>
      </c>
      <c r="E265" s="13" t="s">
        <v>1733</v>
      </c>
      <c r="F265" s="29" t="s">
        <v>1805</v>
      </c>
      <c r="G265" s="29" t="s">
        <v>1806</v>
      </c>
      <c r="H265" s="30">
        <v>42657</v>
      </c>
      <c r="I265" s="13" t="s">
        <v>1909</v>
      </c>
      <c r="J265" s="13" t="s">
        <v>1989</v>
      </c>
      <c r="K265" s="11" t="s">
        <v>3306</v>
      </c>
      <c r="L265" s="11"/>
      <c r="M265" s="29"/>
    </row>
    <row r="266" spans="1:13" ht="15" customHeight="1" x14ac:dyDescent="0.25">
      <c r="A266" s="31" t="s">
        <v>1558</v>
      </c>
      <c r="B266" s="13" t="s">
        <v>39</v>
      </c>
      <c r="C266" s="13" t="s">
        <v>1651</v>
      </c>
      <c r="D266" s="13">
        <v>40266</v>
      </c>
      <c r="E266" s="13" t="s">
        <v>1734</v>
      </c>
      <c r="F266" s="29" t="s">
        <v>1807</v>
      </c>
      <c r="G266" s="29" t="s">
        <v>1808</v>
      </c>
      <c r="H266" s="30">
        <v>42655</v>
      </c>
      <c r="I266" s="13" t="s">
        <v>1410</v>
      </c>
      <c r="J266" s="13" t="s">
        <v>1990</v>
      </c>
      <c r="K266" s="11" t="s">
        <v>3302</v>
      </c>
      <c r="L266" s="11"/>
      <c r="M266" s="29"/>
    </row>
    <row r="267" spans="1:13" ht="15" customHeight="1" x14ac:dyDescent="0.25">
      <c r="A267" s="31" t="s">
        <v>1559</v>
      </c>
      <c r="B267" s="13" t="s">
        <v>31</v>
      </c>
      <c r="C267" s="13" t="s">
        <v>1652</v>
      </c>
      <c r="D267" s="13">
        <v>10344</v>
      </c>
      <c r="E267" s="13" t="s">
        <v>1735</v>
      </c>
      <c r="F267" s="29" t="s">
        <v>1809</v>
      </c>
      <c r="G267" s="29" t="s">
        <v>1810</v>
      </c>
      <c r="H267" s="30">
        <v>42663</v>
      </c>
      <c r="I267" s="13" t="s">
        <v>358</v>
      </c>
      <c r="J267" s="13" t="s">
        <v>1991</v>
      </c>
      <c r="K267" s="11" t="s">
        <v>3387</v>
      </c>
      <c r="L267" s="11"/>
      <c r="M267" s="29"/>
    </row>
    <row r="268" spans="1:13" ht="15" customHeight="1" x14ac:dyDescent="0.25">
      <c r="A268" s="31" t="s">
        <v>1560</v>
      </c>
      <c r="B268" s="13" t="s">
        <v>112</v>
      </c>
      <c r="C268" s="13" t="s">
        <v>1653</v>
      </c>
      <c r="D268" s="13">
        <v>10120</v>
      </c>
      <c r="E268" s="13" t="s">
        <v>1736</v>
      </c>
      <c r="F268" s="29" t="s">
        <v>1811</v>
      </c>
      <c r="G268" s="29" t="s">
        <v>1812</v>
      </c>
      <c r="H268" s="30">
        <v>42650</v>
      </c>
      <c r="I268" s="13" t="s">
        <v>463</v>
      </c>
      <c r="J268" s="13" t="s">
        <v>1992</v>
      </c>
      <c r="K268" s="11" t="s">
        <v>3302</v>
      </c>
      <c r="L268" s="11"/>
      <c r="M268" s="29"/>
    </row>
    <row r="269" spans="1:13" ht="15" customHeight="1" x14ac:dyDescent="0.25">
      <c r="A269" s="31" t="s">
        <v>1561</v>
      </c>
      <c r="B269" s="13" t="s">
        <v>112</v>
      </c>
      <c r="C269" s="13" t="s">
        <v>1654</v>
      </c>
      <c r="D269" s="13">
        <v>384</v>
      </c>
      <c r="E269" s="13" t="s">
        <v>453</v>
      </c>
      <c r="F269" s="29" t="s">
        <v>454</v>
      </c>
      <c r="G269" s="29" t="s">
        <v>455</v>
      </c>
      <c r="H269" s="30">
        <v>42664</v>
      </c>
      <c r="I269" s="13" t="s">
        <v>1910</v>
      </c>
      <c r="J269" s="13" t="s">
        <v>1993</v>
      </c>
      <c r="K269" s="11" t="s">
        <v>3302</v>
      </c>
      <c r="L269" s="11"/>
      <c r="M269" s="29"/>
    </row>
    <row r="270" spans="1:13" ht="15" customHeight="1" x14ac:dyDescent="0.25">
      <c r="A270" s="31" t="s">
        <v>1562</v>
      </c>
      <c r="B270" s="13" t="s">
        <v>53</v>
      </c>
      <c r="C270" s="13" t="s">
        <v>1655</v>
      </c>
      <c r="D270" s="13">
        <v>18</v>
      </c>
      <c r="E270" s="13" t="s">
        <v>1126</v>
      </c>
      <c r="F270" s="29" t="s">
        <v>1210</v>
      </c>
      <c r="G270" s="29" t="s">
        <v>1211</v>
      </c>
      <c r="H270" s="30">
        <v>42654</v>
      </c>
      <c r="I270" s="13" t="s">
        <v>1911</v>
      </c>
      <c r="J270" s="13" t="s">
        <v>1994</v>
      </c>
      <c r="K270" s="11" t="s">
        <v>3387</v>
      </c>
      <c r="L270" s="11"/>
      <c r="M270" s="29"/>
    </row>
    <row r="271" spans="1:13" ht="15" customHeight="1" x14ac:dyDescent="0.25">
      <c r="A271" s="31" t="s">
        <v>1563</v>
      </c>
      <c r="B271" s="13" t="s">
        <v>39</v>
      </c>
      <c r="C271" s="13" t="s">
        <v>1656</v>
      </c>
      <c r="D271" s="13">
        <v>38</v>
      </c>
      <c r="E271" s="13" t="s">
        <v>1737</v>
      </c>
      <c r="F271" s="29" t="s">
        <v>1813</v>
      </c>
      <c r="G271" s="29" t="s">
        <v>1814</v>
      </c>
      <c r="H271" s="30">
        <v>42644</v>
      </c>
      <c r="I271" s="13" t="s">
        <v>1912</v>
      </c>
      <c r="J271" s="13" t="s">
        <v>1995</v>
      </c>
      <c r="K271" s="11" t="s">
        <v>3302</v>
      </c>
      <c r="L271" s="11"/>
      <c r="M271" s="29"/>
    </row>
    <row r="272" spans="1:13" ht="15" customHeight="1" x14ac:dyDescent="0.25">
      <c r="A272" s="31" t="s">
        <v>1564</v>
      </c>
      <c r="B272" s="13" t="s">
        <v>61</v>
      </c>
      <c r="C272" s="13" t="s">
        <v>1657</v>
      </c>
      <c r="D272" s="13">
        <v>11118</v>
      </c>
      <c r="E272" s="13" t="s">
        <v>280</v>
      </c>
      <c r="F272" s="29" t="s">
        <v>281</v>
      </c>
      <c r="G272" s="29" t="s">
        <v>282</v>
      </c>
      <c r="H272" s="30">
        <v>42648</v>
      </c>
      <c r="I272" s="13" t="s">
        <v>1913</v>
      </c>
      <c r="J272" s="13" t="s">
        <v>1996</v>
      </c>
      <c r="K272" s="11" t="s">
        <v>3483</v>
      </c>
      <c r="L272" s="11"/>
      <c r="M272" s="29"/>
    </row>
    <row r="273" spans="1:13" ht="15" customHeight="1" x14ac:dyDescent="0.25">
      <c r="A273" s="31" t="s">
        <v>1565</v>
      </c>
      <c r="B273" s="13" t="s">
        <v>61</v>
      </c>
      <c r="C273" s="13" t="s">
        <v>1658</v>
      </c>
      <c r="D273" s="13">
        <v>10856</v>
      </c>
      <c r="E273" s="13" t="s">
        <v>1738</v>
      </c>
      <c r="F273" s="29" t="s">
        <v>1815</v>
      </c>
      <c r="G273" s="29" t="s">
        <v>1816</v>
      </c>
      <c r="H273" s="30">
        <v>42646</v>
      </c>
      <c r="I273" s="13" t="s">
        <v>1914</v>
      </c>
      <c r="J273" s="13" t="s">
        <v>1997</v>
      </c>
      <c r="K273" s="11" t="s">
        <v>3306</v>
      </c>
      <c r="L273" s="11"/>
      <c r="M273" s="29"/>
    </row>
    <row r="274" spans="1:13" ht="15" customHeight="1" x14ac:dyDescent="0.25">
      <c r="A274" s="31" t="s">
        <v>1566</v>
      </c>
      <c r="B274" s="13" t="s">
        <v>31</v>
      </c>
      <c r="C274" s="13" t="s">
        <v>1659</v>
      </c>
      <c r="D274" s="13">
        <v>11785</v>
      </c>
      <c r="E274" s="13" t="s">
        <v>1739</v>
      </c>
      <c r="F274" s="29" t="s">
        <v>1817</v>
      </c>
      <c r="G274" s="29" t="s">
        <v>1818</v>
      </c>
      <c r="H274" s="30">
        <v>42674</v>
      </c>
      <c r="I274" s="13" t="s">
        <v>1915</v>
      </c>
      <c r="J274" s="13" t="s">
        <v>1998</v>
      </c>
      <c r="K274" s="11" t="s">
        <v>3483</v>
      </c>
      <c r="L274" s="11" t="s">
        <v>5005</v>
      </c>
      <c r="M274" s="29"/>
    </row>
    <row r="275" spans="1:13" ht="15" customHeight="1" x14ac:dyDescent="0.25">
      <c r="A275" s="31" t="s">
        <v>1567</v>
      </c>
      <c r="B275" s="13" t="s">
        <v>31</v>
      </c>
      <c r="C275" s="13" t="s">
        <v>1660</v>
      </c>
      <c r="D275" s="13">
        <v>423</v>
      </c>
      <c r="E275" s="13" t="s">
        <v>856</v>
      </c>
      <c r="F275" s="29" t="s">
        <v>857</v>
      </c>
      <c r="G275" s="29" t="s">
        <v>858</v>
      </c>
      <c r="H275" s="30">
        <v>42669</v>
      </c>
      <c r="I275" s="13" t="s">
        <v>1916</v>
      </c>
      <c r="J275" s="13" t="s">
        <v>1999</v>
      </c>
      <c r="K275" s="11" t="s">
        <v>3302</v>
      </c>
      <c r="L275" s="11"/>
      <c r="M275" s="29"/>
    </row>
    <row r="276" spans="1:13" ht="15" customHeight="1" x14ac:dyDescent="0.25">
      <c r="A276" s="31" t="s">
        <v>1568</v>
      </c>
      <c r="B276" s="13" t="s">
        <v>223</v>
      </c>
      <c r="C276" s="13" t="s">
        <v>1661</v>
      </c>
      <c r="D276" s="13">
        <v>12035</v>
      </c>
      <c r="E276" s="13" t="s">
        <v>1740</v>
      </c>
      <c r="F276" s="29" t="s">
        <v>1819</v>
      </c>
      <c r="G276" s="29" t="s">
        <v>1820</v>
      </c>
      <c r="H276" s="30">
        <v>42648</v>
      </c>
      <c r="I276" s="13" t="s">
        <v>1917</v>
      </c>
      <c r="J276" s="13" t="s">
        <v>2000</v>
      </c>
      <c r="K276" s="11" t="s">
        <v>3417</v>
      </c>
      <c r="L276" s="11" t="s">
        <v>3871</v>
      </c>
      <c r="M276" s="29"/>
    </row>
    <row r="277" spans="1:13" ht="15" customHeight="1" x14ac:dyDescent="0.25">
      <c r="A277" s="31" t="s">
        <v>1569</v>
      </c>
      <c r="B277" s="13" t="s">
        <v>53</v>
      </c>
      <c r="C277" s="13" t="s">
        <v>1662</v>
      </c>
      <c r="D277" s="13">
        <v>11356</v>
      </c>
      <c r="E277" s="13" t="s">
        <v>1150</v>
      </c>
      <c r="F277" s="29" t="s">
        <v>1258</v>
      </c>
      <c r="G277" s="29" t="s">
        <v>1259</v>
      </c>
      <c r="H277" s="30">
        <v>42663</v>
      </c>
      <c r="I277" s="13" t="s">
        <v>1918</v>
      </c>
      <c r="J277" s="13" t="s">
        <v>2001</v>
      </c>
      <c r="K277" s="11" t="s">
        <v>3432</v>
      </c>
      <c r="L277" s="11"/>
      <c r="M277" s="29"/>
    </row>
    <row r="278" spans="1:13" ht="15" customHeight="1" x14ac:dyDescent="0.25">
      <c r="A278" s="31" t="s">
        <v>1570</v>
      </c>
      <c r="B278" s="13" t="s">
        <v>349</v>
      </c>
      <c r="C278" s="13" t="s">
        <v>1663</v>
      </c>
      <c r="D278" s="13">
        <v>10691</v>
      </c>
      <c r="E278" s="13" t="s">
        <v>1741</v>
      </c>
      <c r="F278" s="29" t="s">
        <v>1821</v>
      </c>
      <c r="G278" s="29" t="s">
        <v>1822</v>
      </c>
      <c r="H278" s="30">
        <v>42670</v>
      </c>
      <c r="I278" s="13" t="s">
        <v>1919</v>
      </c>
      <c r="J278" s="13" t="s">
        <v>2002</v>
      </c>
      <c r="K278" s="11" t="s">
        <v>4128</v>
      </c>
      <c r="L278" s="11" t="s">
        <v>5006</v>
      </c>
      <c r="M278" s="29"/>
    </row>
    <row r="279" spans="1:13" ht="15" customHeight="1" x14ac:dyDescent="0.25">
      <c r="A279" s="31" t="s">
        <v>1571</v>
      </c>
      <c r="B279" s="13" t="s">
        <v>112</v>
      </c>
      <c r="C279" s="13" t="s">
        <v>1664</v>
      </c>
      <c r="D279" s="13">
        <v>10654</v>
      </c>
      <c r="E279" s="13" t="s">
        <v>1742</v>
      </c>
      <c r="F279" s="29" t="s">
        <v>1823</v>
      </c>
      <c r="G279" s="29" t="s">
        <v>1824</v>
      </c>
      <c r="H279" s="30">
        <v>42651</v>
      </c>
      <c r="I279" s="13" t="s">
        <v>1920</v>
      </c>
      <c r="J279" s="13" t="s">
        <v>2003</v>
      </c>
      <c r="K279" s="11" t="s">
        <v>3302</v>
      </c>
      <c r="L279" s="11" t="s">
        <v>5007</v>
      </c>
      <c r="M279" s="29"/>
    </row>
    <row r="280" spans="1:13" ht="15" customHeight="1" x14ac:dyDescent="0.25">
      <c r="A280" s="31" t="s">
        <v>1572</v>
      </c>
      <c r="B280" s="13" t="s">
        <v>53</v>
      </c>
      <c r="C280" s="13" t="s">
        <v>1665</v>
      </c>
      <c r="D280" s="13">
        <v>442</v>
      </c>
      <c r="E280" s="13" t="s">
        <v>1743</v>
      </c>
      <c r="F280" s="29" t="s">
        <v>1825</v>
      </c>
      <c r="G280" s="29" t="s">
        <v>1826</v>
      </c>
      <c r="H280" s="30">
        <v>42651</v>
      </c>
      <c r="I280" s="13" t="s">
        <v>1921</v>
      </c>
      <c r="J280" s="13" t="s">
        <v>2004</v>
      </c>
      <c r="K280" s="11" t="s">
        <v>3387</v>
      </c>
      <c r="L280" s="11" t="s">
        <v>5008</v>
      </c>
      <c r="M280" s="29"/>
    </row>
    <row r="281" spans="1:13" ht="15" customHeight="1" x14ac:dyDescent="0.25">
      <c r="A281" s="31" t="s">
        <v>1573</v>
      </c>
      <c r="B281" s="13" t="s">
        <v>112</v>
      </c>
      <c r="C281" s="13" t="s">
        <v>1666</v>
      </c>
      <c r="D281" s="13">
        <v>12529</v>
      </c>
      <c r="E281" s="13" t="s">
        <v>1744</v>
      </c>
      <c r="F281" s="29" t="s">
        <v>1827</v>
      </c>
      <c r="G281" s="29" t="s">
        <v>1828</v>
      </c>
      <c r="H281" s="30">
        <v>42661</v>
      </c>
      <c r="I281" s="13" t="s">
        <v>1922</v>
      </c>
      <c r="J281" s="13" t="s">
        <v>2005</v>
      </c>
      <c r="K281" s="11" t="s">
        <v>3302</v>
      </c>
      <c r="L281" s="11" t="s">
        <v>5009</v>
      </c>
      <c r="M281" s="29"/>
    </row>
    <row r="282" spans="1:13" ht="15" customHeight="1" x14ac:dyDescent="0.25">
      <c r="A282" s="31" t="s">
        <v>1574</v>
      </c>
      <c r="B282" s="13" t="s">
        <v>61</v>
      </c>
      <c r="C282" s="13" t="s">
        <v>1667</v>
      </c>
      <c r="D282" s="13">
        <v>10639</v>
      </c>
      <c r="E282" s="13" t="s">
        <v>1725</v>
      </c>
      <c r="F282" s="29" t="s">
        <v>1791</v>
      </c>
      <c r="G282" s="29" t="s">
        <v>1792</v>
      </c>
      <c r="H282" s="30">
        <v>42660</v>
      </c>
      <c r="I282" s="13" t="s">
        <v>1497</v>
      </c>
      <c r="J282" s="13" t="s">
        <v>1498</v>
      </c>
      <c r="K282" s="11" t="s">
        <v>3376</v>
      </c>
      <c r="L282" s="11" t="s">
        <v>4994</v>
      </c>
      <c r="M282" s="29"/>
    </row>
    <row r="283" spans="1:13" ht="15" customHeight="1" x14ac:dyDescent="0.25">
      <c r="A283" s="31" t="s">
        <v>1575</v>
      </c>
      <c r="B283" s="13" t="s">
        <v>313</v>
      </c>
      <c r="C283" s="13" t="s">
        <v>1668</v>
      </c>
      <c r="D283" s="13">
        <v>11250</v>
      </c>
      <c r="E283" s="13" t="s">
        <v>1745</v>
      </c>
      <c r="F283" s="29" t="s">
        <v>1829</v>
      </c>
      <c r="G283" s="29" t="s">
        <v>1830</v>
      </c>
      <c r="H283" s="30">
        <v>42657</v>
      </c>
      <c r="I283" s="13" t="s">
        <v>1923</v>
      </c>
      <c r="J283" s="13" t="s">
        <v>2006</v>
      </c>
      <c r="K283" s="11" t="s">
        <v>3387</v>
      </c>
      <c r="L283" s="11"/>
      <c r="M283" s="29"/>
    </row>
    <row r="284" spans="1:13" ht="15" customHeight="1" x14ac:dyDescent="0.25">
      <c r="A284" s="31" t="s">
        <v>1576</v>
      </c>
      <c r="B284" s="13" t="s">
        <v>223</v>
      </c>
      <c r="C284" s="13" t="s">
        <v>1669</v>
      </c>
      <c r="D284" s="13">
        <v>11019</v>
      </c>
      <c r="E284" s="13" t="s">
        <v>396</v>
      </c>
      <c r="F284" s="29" t="s">
        <v>397</v>
      </c>
      <c r="G284" s="29" t="s">
        <v>398</v>
      </c>
      <c r="H284" s="30">
        <v>42650</v>
      </c>
      <c r="I284" s="13" t="s">
        <v>296</v>
      </c>
      <c r="J284" s="13" t="s">
        <v>2007</v>
      </c>
      <c r="K284" s="11" t="s">
        <v>3456</v>
      </c>
      <c r="L284" s="11" t="s">
        <v>5010</v>
      </c>
      <c r="M284" s="29"/>
    </row>
    <row r="285" spans="1:13" ht="15" customHeight="1" x14ac:dyDescent="0.25">
      <c r="A285" s="31" t="s">
        <v>1577</v>
      </c>
      <c r="B285" s="13" t="s">
        <v>112</v>
      </c>
      <c r="C285" s="13" t="s">
        <v>1670</v>
      </c>
      <c r="D285" s="13">
        <v>40521</v>
      </c>
      <c r="E285" s="13" t="s">
        <v>1746</v>
      </c>
      <c r="F285" s="29" t="s">
        <v>65</v>
      </c>
      <c r="G285" s="29" t="s">
        <v>1831</v>
      </c>
      <c r="H285" s="30">
        <v>42663</v>
      </c>
      <c r="I285" s="13" t="s">
        <v>1924</v>
      </c>
      <c r="J285" s="13" t="s">
        <v>2008</v>
      </c>
      <c r="K285" s="11" t="s">
        <v>3302</v>
      </c>
      <c r="L285" s="11"/>
      <c r="M285" s="29"/>
    </row>
    <row r="286" spans="1:13" ht="15" customHeight="1" x14ac:dyDescent="0.25">
      <c r="A286" s="31" t="s">
        <v>1578</v>
      </c>
      <c r="B286" s="13" t="s">
        <v>139</v>
      </c>
      <c r="C286" s="13" t="s">
        <v>1671</v>
      </c>
      <c r="D286" s="13">
        <v>10798</v>
      </c>
      <c r="E286" s="13" t="s">
        <v>1747</v>
      </c>
      <c r="F286" s="29" t="s">
        <v>1832</v>
      </c>
      <c r="G286" s="29" t="s">
        <v>1833</v>
      </c>
      <c r="H286" s="30">
        <v>42671</v>
      </c>
      <c r="I286" s="13" t="s">
        <v>1925</v>
      </c>
      <c r="J286" s="13" t="s">
        <v>2009</v>
      </c>
      <c r="K286" s="11" t="s">
        <v>3767</v>
      </c>
      <c r="L286" s="11"/>
      <c r="M286" s="29"/>
    </row>
    <row r="287" spans="1:13" ht="15" customHeight="1" x14ac:dyDescent="0.25">
      <c r="A287" s="31" t="s">
        <v>1579</v>
      </c>
      <c r="B287" s="13" t="s">
        <v>39</v>
      </c>
      <c r="C287" s="13" t="s">
        <v>1672</v>
      </c>
      <c r="D287" s="13">
        <v>590</v>
      </c>
      <c r="E287" s="13" t="s">
        <v>1748</v>
      </c>
      <c r="F287" s="29" t="s">
        <v>1834</v>
      </c>
      <c r="G287" s="29" t="s">
        <v>1835</v>
      </c>
      <c r="H287" s="30">
        <v>42674</v>
      </c>
      <c r="I287" s="13" t="s">
        <v>1926</v>
      </c>
      <c r="J287" s="13" t="s">
        <v>2010</v>
      </c>
      <c r="K287" s="11" t="s">
        <v>3302</v>
      </c>
      <c r="L287" s="11"/>
      <c r="M287" s="29"/>
    </row>
    <row r="288" spans="1:13" ht="15" customHeight="1" x14ac:dyDescent="0.25">
      <c r="A288" s="31" t="s">
        <v>1580</v>
      </c>
      <c r="B288" s="13" t="s">
        <v>31</v>
      </c>
      <c r="C288" s="13" t="s">
        <v>1673</v>
      </c>
      <c r="D288" s="13">
        <v>382</v>
      </c>
      <c r="E288" s="13" t="s">
        <v>376</v>
      </c>
      <c r="F288" s="29" t="s">
        <v>377</v>
      </c>
      <c r="G288" s="29" t="s">
        <v>378</v>
      </c>
      <c r="H288" s="30">
        <v>42668</v>
      </c>
      <c r="I288" s="13" t="s">
        <v>1927</v>
      </c>
      <c r="J288" s="13" t="s">
        <v>2011</v>
      </c>
      <c r="K288" s="11" t="s">
        <v>3344</v>
      </c>
      <c r="L288" s="11" t="s">
        <v>5011</v>
      </c>
      <c r="M288" s="29"/>
    </row>
    <row r="289" spans="1:13" ht="15" customHeight="1" x14ac:dyDescent="0.25">
      <c r="A289" s="31" t="s">
        <v>1581</v>
      </c>
      <c r="B289" s="13" t="s">
        <v>23</v>
      </c>
      <c r="C289" s="13" t="s">
        <v>1674</v>
      </c>
      <c r="D289" s="13">
        <v>11249</v>
      </c>
      <c r="E289" s="13" t="s">
        <v>26</v>
      </c>
      <c r="F289" s="29" t="s">
        <v>27</v>
      </c>
      <c r="G289" s="29" t="s">
        <v>28</v>
      </c>
      <c r="H289" s="30">
        <v>42671</v>
      </c>
      <c r="I289" s="13" t="s">
        <v>1928</v>
      </c>
      <c r="J289" s="13" t="s">
        <v>2012</v>
      </c>
      <c r="K289" s="11" t="s">
        <v>3306</v>
      </c>
      <c r="L289" s="11"/>
      <c r="M289" s="29"/>
    </row>
    <row r="290" spans="1:13" ht="15" customHeight="1" x14ac:dyDescent="0.25">
      <c r="A290" s="31" t="s">
        <v>1582</v>
      </c>
      <c r="B290" s="13" t="s">
        <v>313</v>
      </c>
      <c r="C290" s="13" t="s">
        <v>1675</v>
      </c>
      <c r="D290" s="13">
        <v>10531</v>
      </c>
      <c r="E290" s="13" t="s">
        <v>1749</v>
      </c>
      <c r="F290" s="29" t="s">
        <v>1836</v>
      </c>
      <c r="G290" s="29" t="s">
        <v>1837</v>
      </c>
      <c r="H290" s="30">
        <v>42647</v>
      </c>
      <c r="I290" s="13" t="s">
        <v>1929</v>
      </c>
      <c r="J290" s="13" t="s">
        <v>2013</v>
      </c>
      <c r="K290" s="11" t="s">
        <v>3387</v>
      </c>
      <c r="L290" s="11" t="s">
        <v>5012</v>
      </c>
      <c r="M290" s="29"/>
    </row>
    <row r="291" spans="1:13" ht="15" customHeight="1" x14ac:dyDescent="0.25">
      <c r="A291" s="31" t="s">
        <v>1583</v>
      </c>
      <c r="B291" s="13" t="s">
        <v>313</v>
      </c>
      <c r="C291" s="13" t="s">
        <v>1676</v>
      </c>
      <c r="D291" s="13">
        <v>11540</v>
      </c>
      <c r="E291" s="13" t="s">
        <v>1750</v>
      </c>
      <c r="F291" s="29" t="s">
        <v>1838</v>
      </c>
      <c r="G291" s="29" t="s">
        <v>1839</v>
      </c>
      <c r="H291" s="30">
        <v>42671</v>
      </c>
      <c r="I291" s="13" t="s">
        <v>296</v>
      </c>
      <c r="J291" s="13" t="s">
        <v>2014</v>
      </c>
      <c r="K291" s="11" t="s">
        <v>3387</v>
      </c>
      <c r="L291" s="11"/>
      <c r="M291" s="29"/>
    </row>
    <row r="292" spans="1:13" ht="15" customHeight="1" x14ac:dyDescent="0.25">
      <c r="A292" s="31" t="s">
        <v>1584</v>
      </c>
      <c r="B292" s="13" t="s">
        <v>112</v>
      </c>
      <c r="C292" s="13" t="s">
        <v>1677</v>
      </c>
      <c r="D292" s="13">
        <v>423</v>
      </c>
      <c r="E292" s="13" t="s">
        <v>856</v>
      </c>
      <c r="F292" s="29" t="s">
        <v>857</v>
      </c>
      <c r="G292" s="29" t="s">
        <v>858</v>
      </c>
      <c r="H292" s="30">
        <v>42662</v>
      </c>
      <c r="I292" s="13" t="s">
        <v>1930</v>
      </c>
      <c r="J292" s="13" t="s">
        <v>2015</v>
      </c>
      <c r="K292" s="11" t="s">
        <v>3302</v>
      </c>
      <c r="L292" s="11" t="s">
        <v>5013</v>
      </c>
      <c r="M292" s="29"/>
    </row>
    <row r="293" spans="1:13" ht="15" customHeight="1" x14ac:dyDescent="0.25">
      <c r="A293" s="31" t="s">
        <v>1585</v>
      </c>
      <c r="B293" s="13" t="s">
        <v>139</v>
      </c>
      <c r="C293" s="13" t="s">
        <v>1678</v>
      </c>
      <c r="D293" s="13">
        <v>10549</v>
      </c>
      <c r="E293" s="13" t="s">
        <v>804</v>
      </c>
      <c r="F293" s="29" t="s">
        <v>805</v>
      </c>
      <c r="G293" s="29" t="s">
        <v>806</v>
      </c>
      <c r="H293" s="30">
        <v>42651</v>
      </c>
      <c r="I293" s="13" t="s">
        <v>1931</v>
      </c>
      <c r="J293" s="13" t="s">
        <v>2016</v>
      </c>
      <c r="K293" s="11" t="s">
        <v>3302</v>
      </c>
      <c r="L293" s="11"/>
      <c r="M293" s="29"/>
    </row>
    <row r="294" spans="1:13" ht="15" customHeight="1" x14ac:dyDescent="0.25">
      <c r="A294" s="31" t="s">
        <v>1586</v>
      </c>
      <c r="B294" s="13" t="s">
        <v>84</v>
      </c>
      <c r="C294" s="13" t="s">
        <v>1679</v>
      </c>
      <c r="D294" s="13">
        <v>11517</v>
      </c>
      <c r="E294" s="13" t="s">
        <v>1751</v>
      </c>
      <c r="F294" s="29" t="s">
        <v>1840</v>
      </c>
      <c r="G294" s="29" t="s">
        <v>1841</v>
      </c>
      <c r="H294" s="30">
        <v>42656</v>
      </c>
      <c r="I294" s="13" t="s">
        <v>1932</v>
      </c>
      <c r="J294" s="13" t="s">
        <v>2017</v>
      </c>
      <c r="K294" s="11" t="s">
        <v>3417</v>
      </c>
      <c r="L294" s="11" t="s">
        <v>5014</v>
      </c>
      <c r="M294" s="29"/>
    </row>
    <row r="295" spans="1:13" ht="15" customHeight="1" x14ac:dyDescent="0.25">
      <c r="A295" s="31" t="s">
        <v>1587</v>
      </c>
      <c r="B295" s="13" t="s">
        <v>112</v>
      </c>
      <c r="C295" s="13" t="s">
        <v>1680</v>
      </c>
      <c r="D295" s="13">
        <v>234</v>
      </c>
      <c r="E295" s="13" t="s">
        <v>1752</v>
      </c>
      <c r="F295" s="29" t="s">
        <v>1842</v>
      </c>
      <c r="G295" s="29" t="s">
        <v>1843</v>
      </c>
      <c r="H295" s="30">
        <v>42672</v>
      </c>
      <c r="I295" s="13" t="s">
        <v>1933</v>
      </c>
      <c r="J295" s="13" t="s">
        <v>2018</v>
      </c>
      <c r="K295" s="11" t="s">
        <v>3302</v>
      </c>
      <c r="L295" s="11" t="s">
        <v>5015</v>
      </c>
      <c r="M295" s="29"/>
    </row>
    <row r="296" spans="1:13" ht="15" customHeight="1" x14ac:dyDescent="0.25">
      <c r="A296" s="31" t="s">
        <v>1588</v>
      </c>
      <c r="B296" s="13" t="s">
        <v>23</v>
      </c>
      <c r="C296" s="13" t="s">
        <v>1681</v>
      </c>
      <c r="D296" s="13">
        <v>11661</v>
      </c>
      <c r="E296" s="13" t="s">
        <v>1733</v>
      </c>
      <c r="F296" s="29" t="s">
        <v>1805</v>
      </c>
      <c r="G296" s="29" t="s">
        <v>1806</v>
      </c>
      <c r="H296" s="30">
        <v>42671</v>
      </c>
      <c r="I296" s="13" t="s">
        <v>1934</v>
      </c>
      <c r="J296" s="13" t="s">
        <v>2019</v>
      </c>
      <c r="K296" s="11" t="s">
        <v>3306</v>
      </c>
      <c r="L296" s="11"/>
      <c r="M296" s="29"/>
    </row>
    <row r="297" spans="1:13" ht="15" customHeight="1" x14ac:dyDescent="0.25">
      <c r="A297" s="31" t="s">
        <v>1589</v>
      </c>
      <c r="B297" s="13" t="s">
        <v>112</v>
      </c>
      <c r="C297" s="13" t="s">
        <v>1682</v>
      </c>
      <c r="D297" s="13">
        <v>10910</v>
      </c>
      <c r="E297" s="13" t="s">
        <v>1753</v>
      </c>
      <c r="F297" s="29" t="s">
        <v>1844</v>
      </c>
      <c r="G297" s="29" t="s">
        <v>1845</v>
      </c>
      <c r="H297" s="30">
        <v>42662</v>
      </c>
      <c r="I297" s="13" t="s">
        <v>1935</v>
      </c>
      <c r="J297" s="13" t="s">
        <v>2020</v>
      </c>
      <c r="K297" s="11" t="s">
        <v>3349</v>
      </c>
      <c r="L297" s="11"/>
      <c r="M297" s="29"/>
    </row>
    <row r="298" spans="1:13" ht="15" customHeight="1" x14ac:dyDescent="0.25">
      <c r="A298" s="31" t="s">
        <v>1590</v>
      </c>
      <c r="B298" s="13" t="s">
        <v>313</v>
      </c>
      <c r="C298" s="13" t="s">
        <v>1683</v>
      </c>
      <c r="D298" s="13">
        <v>11240</v>
      </c>
      <c r="E298" s="13" t="s">
        <v>1754</v>
      </c>
      <c r="F298" s="29" t="s">
        <v>1846</v>
      </c>
      <c r="G298" s="29" t="s">
        <v>1847</v>
      </c>
      <c r="H298" s="30">
        <v>42663</v>
      </c>
      <c r="I298" s="13" t="s">
        <v>1936</v>
      </c>
      <c r="J298" s="13" t="s">
        <v>2021</v>
      </c>
      <c r="K298" s="11" t="s">
        <v>3387</v>
      </c>
      <c r="L298" s="11"/>
      <c r="M298" s="29"/>
    </row>
    <row r="299" spans="1:13" ht="15" customHeight="1" x14ac:dyDescent="0.25">
      <c r="A299" s="31" t="s">
        <v>1591</v>
      </c>
      <c r="B299" s="13" t="s">
        <v>223</v>
      </c>
      <c r="C299" s="13" t="s">
        <v>1684</v>
      </c>
      <c r="D299" s="13">
        <v>10856</v>
      </c>
      <c r="E299" s="13" t="s">
        <v>1738</v>
      </c>
      <c r="F299" s="29" t="s">
        <v>1815</v>
      </c>
      <c r="G299" s="29" t="s">
        <v>1816</v>
      </c>
      <c r="H299" s="30">
        <v>42647</v>
      </c>
      <c r="I299" s="13" t="s">
        <v>1937</v>
      </c>
      <c r="J299" s="13" t="s">
        <v>2022</v>
      </c>
      <c r="K299" s="11" t="s">
        <v>3306</v>
      </c>
      <c r="L299" s="11"/>
      <c r="M299" s="29"/>
    </row>
    <row r="300" spans="1:13" ht="15" customHeight="1" x14ac:dyDescent="0.25">
      <c r="A300" s="31" t="s">
        <v>1592</v>
      </c>
      <c r="B300" s="13" t="s">
        <v>53</v>
      </c>
      <c r="C300" s="13" t="s">
        <v>1685</v>
      </c>
      <c r="D300" s="13">
        <v>40675</v>
      </c>
      <c r="E300" s="13" t="s">
        <v>1755</v>
      </c>
      <c r="F300" s="29" t="s">
        <v>65</v>
      </c>
      <c r="G300" s="29" t="s">
        <v>1848</v>
      </c>
      <c r="H300" s="30">
        <v>42663</v>
      </c>
      <c r="I300" s="13" t="s">
        <v>1938</v>
      </c>
      <c r="J300" s="13" t="s">
        <v>2023</v>
      </c>
      <c r="K300" s="11" t="s">
        <v>3302</v>
      </c>
      <c r="L300" s="11"/>
      <c r="M300" s="29"/>
    </row>
    <row r="301" spans="1:13" ht="15" customHeight="1" x14ac:dyDescent="0.25">
      <c r="A301" s="31" t="s">
        <v>1593</v>
      </c>
      <c r="B301" s="13" t="s">
        <v>223</v>
      </c>
      <c r="C301" s="13" t="s">
        <v>1686</v>
      </c>
      <c r="D301" s="13">
        <v>10928</v>
      </c>
      <c r="E301" s="13" t="s">
        <v>616</v>
      </c>
      <c r="F301" s="29" t="s">
        <v>617</v>
      </c>
      <c r="G301" s="29" t="s">
        <v>618</v>
      </c>
      <c r="H301" s="30">
        <v>42654</v>
      </c>
      <c r="I301" s="13" t="s">
        <v>1901</v>
      </c>
      <c r="J301" s="13" t="s">
        <v>1980</v>
      </c>
      <c r="K301" s="11" t="s">
        <v>3417</v>
      </c>
      <c r="L301" s="11"/>
      <c r="M301" s="29"/>
    </row>
    <row r="302" spans="1:13" ht="15" customHeight="1" x14ac:dyDescent="0.25">
      <c r="A302" s="31" t="s">
        <v>1594</v>
      </c>
      <c r="B302" s="13" t="s">
        <v>39</v>
      </c>
      <c r="C302" s="13" t="s">
        <v>1687</v>
      </c>
      <c r="D302" s="13">
        <v>11422</v>
      </c>
      <c r="E302" s="13" t="s">
        <v>1756</v>
      </c>
      <c r="F302" s="29" t="s">
        <v>1849</v>
      </c>
      <c r="G302" s="29" t="s">
        <v>1850</v>
      </c>
      <c r="H302" s="30">
        <v>42660</v>
      </c>
      <c r="I302" s="13" t="s">
        <v>1939</v>
      </c>
      <c r="J302" s="13" t="s">
        <v>2024</v>
      </c>
      <c r="K302" s="11" t="s">
        <v>3767</v>
      </c>
      <c r="L302" s="11"/>
      <c r="M302" s="29"/>
    </row>
    <row r="303" spans="1:13" ht="15" customHeight="1" x14ac:dyDescent="0.25">
      <c r="A303" s="31" t="s">
        <v>1595</v>
      </c>
      <c r="B303" s="13" t="s">
        <v>23</v>
      </c>
      <c r="C303" s="13" t="s">
        <v>1688</v>
      </c>
      <c r="D303" s="13">
        <v>220</v>
      </c>
      <c r="E303" s="13" t="s">
        <v>1757</v>
      </c>
      <c r="F303" s="29" t="s">
        <v>1851</v>
      </c>
      <c r="G303" s="29" t="s">
        <v>1852</v>
      </c>
      <c r="H303" s="30">
        <v>42664</v>
      </c>
      <c r="I303" s="13" t="s">
        <v>1940</v>
      </c>
      <c r="J303" s="13" t="s">
        <v>2025</v>
      </c>
      <c r="K303" s="11" t="s">
        <v>3328</v>
      </c>
      <c r="L303" s="11"/>
      <c r="M303" s="29"/>
    </row>
    <row r="304" spans="1:13" ht="15" customHeight="1" x14ac:dyDescent="0.25">
      <c r="A304" s="31" t="s">
        <v>1596</v>
      </c>
      <c r="B304" s="13" t="s">
        <v>492</v>
      </c>
      <c r="C304" s="13" t="s">
        <v>1689</v>
      </c>
      <c r="D304" s="13">
        <v>11230</v>
      </c>
      <c r="E304" s="13" t="s">
        <v>1758</v>
      </c>
      <c r="F304" s="29" t="s">
        <v>1853</v>
      </c>
      <c r="G304" s="29" t="s">
        <v>1854</v>
      </c>
      <c r="H304" s="36" t="s">
        <v>65</v>
      </c>
      <c r="I304" s="13" t="s">
        <v>1941</v>
      </c>
      <c r="J304" s="13" t="s">
        <v>2026</v>
      </c>
      <c r="K304" s="11" t="s">
        <v>3387</v>
      </c>
      <c r="L304" s="11"/>
      <c r="M304" s="29"/>
    </row>
    <row r="305" spans="1:13" ht="15" customHeight="1" x14ac:dyDescent="0.25">
      <c r="A305" s="31" t="s">
        <v>1597</v>
      </c>
      <c r="B305" s="13" t="s">
        <v>112</v>
      </c>
      <c r="C305" s="13" t="s">
        <v>1690</v>
      </c>
      <c r="D305" s="13">
        <v>10803</v>
      </c>
      <c r="E305" s="13" t="s">
        <v>1759</v>
      </c>
      <c r="F305" s="29" t="s">
        <v>1855</v>
      </c>
      <c r="G305" s="29" t="s">
        <v>1856</v>
      </c>
      <c r="H305" s="30">
        <v>42655</v>
      </c>
      <c r="I305" s="13" t="s">
        <v>1942</v>
      </c>
      <c r="J305" s="13" t="s">
        <v>2027</v>
      </c>
      <c r="K305" s="11" t="s">
        <v>3843</v>
      </c>
      <c r="L305" s="11" t="s">
        <v>5016</v>
      </c>
      <c r="M305" s="29"/>
    </row>
    <row r="306" spans="1:13" ht="15" customHeight="1" x14ac:dyDescent="0.25">
      <c r="A306" s="31" t="s">
        <v>1598</v>
      </c>
      <c r="B306" s="13" t="s">
        <v>39</v>
      </c>
      <c r="C306" s="13" t="s">
        <v>1691</v>
      </c>
      <c r="D306" s="13">
        <v>345</v>
      </c>
      <c r="E306" s="13" t="s">
        <v>1760</v>
      </c>
      <c r="F306" s="29" t="s">
        <v>1857</v>
      </c>
      <c r="G306" s="29" t="s">
        <v>1858</v>
      </c>
      <c r="H306" s="30">
        <v>42656</v>
      </c>
      <c r="I306" s="13" t="s">
        <v>1943</v>
      </c>
      <c r="J306" s="13" t="s">
        <v>2028</v>
      </c>
      <c r="K306" s="11" t="s">
        <v>3302</v>
      </c>
      <c r="L306" s="11" t="s">
        <v>5017</v>
      </c>
      <c r="M306" s="29"/>
    </row>
    <row r="307" spans="1:13" ht="15" customHeight="1" x14ac:dyDescent="0.25">
      <c r="A307" s="31" t="s">
        <v>1599</v>
      </c>
      <c r="B307" s="13" t="s">
        <v>31</v>
      </c>
      <c r="C307" s="13" t="s">
        <v>1692</v>
      </c>
      <c r="D307" s="13">
        <v>11199</v>
      </c>
      <c r="E307" s="13" t="s">
        <v>1761</v>
      </c>
      <c r="F307" s="29" t="s">
        <v>1859</v>
      </c>
      <c r="G307" s="29" t="s">
        <v>1860</v>
      </c>
      <c r="H307" s="30">
        <v>42672</v>
      </c>
      <c r="I307" s="13" t="s">
        <v>1944</v>
      </c>
      <c r="J307" s="13" t="s">
        <v>2029</v>
      </c>
      <c r="K307" s="11" t="s">
        <v>3843</v>
      </c>
      <c r="L307" s="11" t="s">
        <v>5018</v>
      </c>
      <c r="M307" s="29"/>
    </row>
    <row r="308" spans="1:13" ht="15" customHeight="1" x14ac:dyDescent="0.25">
      <c r="A308" s="31" t="s">
        <v>1600</v>
      </c>
      <c r="B308" s="13" t="s">
        <v>23</v>
      </c>
      <c r="C308" s="13" t="s">
        <v>1693</v>
      </c>
      <c r="D308" s="13">
        <v>10291</v>
      </c>
      <c r="E308" s="13" t="s">
        <v>1762</v>
      </c>
      <c r="F308" s="29" t="s">
        <v>1861</v>
      </c>
      <c r="G308" s="29" t="s">
        <v>1862</v>
      </c>
      <c r="H308" s="30">
        <v>42664</v>
      </c>
      <c r="I308" s="13" t="s">
        <v>1945</v>
      </c>
      <c r="J308" s="13" t="s">
        <v>2030</v>
      </c>
      <c r="K308" s="11" t="s">
        <v>3344</v>
      </c>
      <c r="L308" s="11" t="s">
        <v>5019</v>
      </c>
      <c r="M308" s="29"/>
    </row>
    <row r="309" spans="1:13" ht="15" customHeight="1" x14ac:dyDescent="0.25">
      <c r="A309" s="31" t="s">
        <v>1601</v>
      </c>
      <c r="B309" s="13" t="s">
        <v>836</v>
      </c>
      <c r="C309" s="13" t="s">
        <v>1694</v>
      </c>
      <c r="D309" s="13">
        <v>421</v>
      </c>
      <c r="E309" s="13" t="s">
        <v>107</v>
      </c>
      <c r="F309" s="29" t="s">
        <v>108</v>
      </c>
      <c r="G309" s="29" t="s">
        <v>109</v>
      </c>
      <c r="H309" s="30">
        <v>42657</v>
      </c>
      <c r="I309" s="13" t="s">
        <v>1946</v>
      </c>
      <c r="J309" s="13" t="s">
        <v>2031</v>
      </c>
      <c r="K309" s="11" t="s">
        <v>3417</v>
      </c>
      <c r="L309" s="11"/>
      <c r="M309" s="29"/>
    </row>
    <row r="310" spans="1:13" ht="15" customHeight="1" x14ac:dyDescent="0.25">
      <c r="A310" s="31" t="s">
        <v>1602</v>
      </c>
      <c r="B310" s="13" t="s">
        <v>84</v>
      </c>
      <c r="C310" s="13" t="s">
        <v>1695</v>
      </c>
      <c r="D310" s="13">
        <v>10534</v>
      </c>
      <c r="E310" s="13" t="s">
        <v>683</v>
      </c>
      <c r="F310" s="29" t="s">
        <v>684</v>
      </c>
      <c r="G310" s="29" t="s">
        <v>685</v>
      </c>
      <c r="H310" s="30">
        <v>42658</v>
      </c>
      <c r="I310" s="13" t="s">
        <v>1947</v>
      </c>
      <c r="J310" s="13" t="s">
        <v>2032</v>
      </c>
      <c r="K310" s="11" t="s">
        <v>3387</v>
      </c>
      <c r="L310" s="11"/>
      <c r="M310" s="29"/>
    </row>
    <row r="311" spans="1:13" ht="15" customHeight="1" x14ac:dyDescent="0.25">
      <c r="A311" s="31" t="s">
        <v>1603</v>
      </c>
      <c r="B311" s="13" t="s">
        <v>139</v>
      </c>
      <c r="C311" s="13" t="s">
        <v>1696</v>
      </c>
      <c r="D311" s="13">
        <v>10728</v>
      </c>
      <c r="E311" s="13" t="s">
        <v>1763</v>
      </c>
      <c r="F311" s="29" t="s">
        <v>1863</v>
      </c>
      <c r="G311" s="29" t="s">
        <v>1864</v>
      </c>
      <c r="H311" s="30">
        <v>42655</v>
      </c>
      <c r="I311" s="13" t="s">
        <v>1948</v>
      </c>
      <c r="J311" s="13" t="s">
        <v>2033</v>
      </c>
      <c r="K311" s="11" t="s">
        <v>3302</v>
      </c>
      <c r="L311" s="11" t="s">
        <v>5020</v>
      </c>
      <c r="M311" s="29"/>
    </row>
    <row r="312" spans="1:13" ht="15" customHeight="1" x14ac:dyDescent="0.25">
      <c r="A312" s="31" t="s">
        <v>1604</v>
      </c>
      <c r="B312" s="13" t="s">
        <v>139</v>
      </c>
      <c r="C312" s="13" t="s">
        <v>1697</v>
      </c>
      <c r="D312" s="13">
        <v>10915</v>
      </c>
      <c r="E312" s="13" t="s">
        <v>1138</v>
      </c>
      <c r="F312" s="29" t="s">
        <v>1235</v>
      </c>
      <c r="G312" s="29" t="s">
        <v>1236</v>
      </c>
      <c r="H312" s="30">
        <v>42649</v>
      </c>
      <c r="I312" s="13" t="s">
        <v>1949</v>
      </c>
      <c r="J312" s="13" t="s">
        <v>2034</v>
      </c>
      <c r="K312" s="11" t="s">
        <v>3483</v>
      </c>
      <c r="L312" s="11" t="s">
        <v>5021</v>
      </c>
      <c r="M312" s="29"/>
    </row>
    <row r="313" spans="1:13" ht="15" customHeight="1" x14ac:dyDescent="0.25">
      <c r="A313" s="31" t="s">
        <v>1605</v>
      </c>
      <c r="B313" s="13" t="s">
        <v>92</v>
      </c>
      <c r="C313" s="13" t="s">
        <v>1698</v>
      </c>
      <c r="D313" s="13">
        <v>12119</v>
      </c>
      <c r="E313" s="13" t="s">
        <v>1764</v>
      </c>
      <c r="F313" s="29" t="s">
        <v>1865</v>
      </c>
      <c r="G313" s="29" t="s">
        <v>1866</v>
      </c>
      <c r="H313" s="30">
        <v>42664</v>
      </c>
      <c r="I313" s="13" t="s">
        <v>1950</v>
      </c>
      <c r="J313" s="13" t="s">
        <v>2035</v>
      </c>
      <c r="K313" s="11" t="s">
        <v>3491</v>
      </c>
      <c r="L313" s="11" t="s">
        <v>5022</v>
      </c>
      <c r="M313" s="29"/>
    </row>
    <row r="314" spans="1:13" ht="15" customHeight="1" x14ac:dyDescent="0.25">
      <c r="A314" s="31" t="s">
        <v>1606</v>
      </c>
      <c r="B314" s="13" t="s">
        <v>313</v>
      </c>
      <c r="C314" s="13" t="s">
        <v>1699</v>
      </c>
      <c r="D314" s="13">
        <v>10533</v>
      </c>
      <c r="E314" s="13" t="s">
        <v>1765</v>
      </c>
      <c r="F314" s="29" t="s">
        <v>1867</v>
      </c>
      <c r="G314" s="29" t="s">
        <v>1868</v>
      </c>
      <c r="H314" s="30">
        <v>42669</v>
      </c>
      <c r="I314" s="13" t="s">
        <v>1951</v>
      </c>
      <c r="J314" s="13" t="s">
        <v>2036</v>
      </c>
      <c r="K314" s="11" t="s">
        <v>3344</v>
      </c>
      <c r="L314" s="11" t="s">
        <v>5023</v>
      </c>
      <c r="M314" s="29"/>
    </row>
    <row r="315" spans="1:13" ht="15" customHeight="1" x14ac:dyDescent="0.25">
      <c r="A315" s="31" t="s">
        <v>1607</v>
      </c>
      <c r="B315" s="13" t="s">
        <v>160</v>
      </c>
      <c r="C315" s="13" t="s">
        <v>1700</v>
      </c>
      <c r="D315" s="13">
        <v>792</v>
      </c>
      <c r="E315" s="13" t="s">
        <v>1766</v>
      </c>
      <c r="F315" s="29" t="s">
        <v>1869</v>
      </c>
      <c r="G315" s="29" t="s">
        <v>1870</v>
      </c>
      <c r="H315" s="30">
        <v>42668</v>
      </c>
      <c r="I315" s="13" t="s">
        <v>1952</v>
      </c>
      <c r="J315" s="13" t="s">
        <v>2037</v>
      </c>
      <c r="K315" s="11" t="s">
        <v>3387</v>
      </c>
      <c r="L315" s="11"/>
      <c r="M315" s="29"/>
    </row>
    <row r="316" spans="1:13" ht="15" customHeight="1" x14ac:dyDescent="0.25">
      <c r="A316" s="31" t="s">
        <v>1608</v>
      </c>
      <c r="B316" s="13" t="s">
        <v>92</v>
      </c>
      <c r="C316" s="13" t="s">
        <v>1701</v>
      </c>
      <c r="D316" s="13">
        <v>40831</v>
      </c>
      <c r="E316" s="13" t="s">
        <v>283</v>
      </c>
      <c r="F316" s="29" t="s">
        <v>284</v>
      </c>
      <c r="G316" s="29" t="s">
        <v>285</v>
      </c>
      <c r="H316" s="30">
        <v>42663</v>
      </c>
      <c r="I316" s="13" t="s">
        <v>1900</v>
      </c>
      <c r="J316" s="13" t="s">
        <v>1979</v>
      </c>
      <c r="K316" s="11" t="s">
        <v>3432</v>
      </c>
      <c r="L316" s="11"/>
      <c r="M316" s="29"/>
    </row>
    <row r="317" spans="1:13" ht="15" customHeight="1" x14ac:dyDescent="0.25">
      <c r="A317" s="31" t="s">
        <v>1609</v>
      </c>
      <c r="B317" s="13" t="s">
        <v>139</v>
      </c>
      <c r="C317" s="13" t="s">
        <v>1702</v>
      </c>
      <c r="D317" s="13">
        <v>10798</v>
      </c>
      <c r="E317" s="13" t="s">
        <v>1747</v>
      </c>
      <c r="F317" s="29" t="s">
        <v>1832</v>
      </c>
      <c r="G317" s="29" t="s">
        <v>1833</v>
      </c>
      <c r="H317" s="30">
        <v>42670</v>
      </c>
      <c r="I317" s="13" t="s">
        <v>1953</v>
      </c>
      <c r="J317" s="13" t="s">
        <v>2038</v>
      </c>
      <c r="K317" s="11" t="s">
        <v>3767</v>
      </c>
      <c r="L317" s="11" t="s">
        <v>5024</v>
      </c>
      <c r="M317" s="29"/>
    </row>
    <row r="318" spans="1:13" ht="15" customHeight="1" x14ac:dyDescent="0.25">
      <c r="A318" s="31" t="s">
        <v>1610</v>
      </c>
      <c r="B318" s="13" t="s">
        <v>112</v>
      </c>
      <c r="C318" s="13" t="s">
        <v>1703</v>
      </c>
      <c r="D318" s="13">
        <v>40273</v>
      </c>
      <c r="E318" s="13" t="s">
        <v>1767</v>
      </c>
      <c r="F318" s="29" t="s">
        <v>1871</v>
      </c>
      <c r="G318" s="29" t="s">
        <v>1872</v>
      </c>
      <c r="H318" s="30">
        <v>42674</v>
      </c>
      <c r="I318" s="13" t="s">
        <v>1954</v>
      </c>
      <c r="J318" s="13" t="s">
        <v>2039</v>
      </c>
      <c r="K318" s="11" t="s">
        <v>3302</v>
      </c>
      <c r="L318" s="11"/>
      <c r="M318" s="29"/>
    </row>
    <row r="319" spans="1:13" ht="15" customHeight="1" x14ac:dyDescent="0.25">
      <c r="A319" s="31" t="s">
        <v>1611</v>
      </c>
      <c r="B319" s="13" t="s">
        <v>139</v>
      </c>
      <c r="C319" s="13" t="s">
        <v>1704</v>
      </c>
      <c r="D319" s="13">
        <v>10926</v>
      </c>
      <c r="E319" s="13" t="s">
        <v>1768</v>
      </c>
      <c r="F319" s="29" t="s">
        <v>1873</v>
      </c>
      <c r="G319" s="29" t="s">
        <v>1874</v>
      </c>
      <c r="H319" s="30">
        <v>42647</v>
      </c>
      <c r="I319" s="13" t="s">
        <v>1955</v>
      </c>
      <c r="J319" s="13" t="s">
        <v>2040</v>
      </c>
      <c r="K319" s="11" t="s">
        <v>3302</v>
      </c>
      <c r="L319" s="11" t="s">
        <v>5025</v>
      </c>
      <c r="M319" s="29"/>
    </row>
    <row r="320" spans="1:13" ht="15" customHeight="1" x14ac:dyDescent="0.25">
      <c r="A320" s="31" t="s">
        <v>1612</v>
      </c>
      <c r="B320" s="13" t="s">
        <v>23</v>
      </c>
      <c r="C320" s="13" t="s">
        <v>1705</v>
      </c>
      <c r="D320" s="13">
        <v>41</v>
      </c>
      <c r="E320" s="13" t="s">
        <v>1769</v>
      </c>
      <c r="F320" s="29" t="s">
        <v>1875</v>
      </c>
      <c r="G320" s="29" t="s">
        <v>1876</v>
      </c>
      <c r="H320" s="30">
        <v>42674</v>
      </c>
      <c r="I320" s="13" t="s">
        <v>1956</v>
      </c>
      <c r="J320" s="13" t="s">
        <v>2041</v>
      </c>
      <c r="K320" s="11" t="s">
        <v>3483</v>
      </c>
      <c r="L320" s="11"/>
      <c r="M320" s="29"/>
    </row>
    <row r="321" spans="1:13" ht="15" customHeight="1" x14ac:dyDescent="0.25">
      <c r="A321" s="31" t="s">
        <v>1613</v>
      </c>
      <c r="B321" s="13" t="s">
        <v>84</v>
      </c>
      <c r="C321" s="13" t="s">
        <v>1706</v>
      </c>
      <c r="D321" s="13">
        <v>10948</v>
      </c>
      <c r="E321" s="13" t="s">
        <v>690</v>
      </c>
      <c r="F321" s="29" t="s">
        <v>691</v>
      </c>
      <c r="G321" s="29" t="s">
        <v>692</v>
      </c>
      <c r="H321" s="30">
        <v>42669</v>
      </c>
      <c r="I321" s="13" t="s">
        <v>424</v>
      </c>
      <c r="J321" s="13" t="s">
        <v>693</v>
      </c>
      <c r="K321" s="11" t="s">
        <v>3328</v>
      </c>
      <c r="L321" s="11" t="s">
        <v>5026</v>
      </c>
      <c r="M321" s="29"/>
    </row>
    <row r="322" spans="1:13" ht="15" customHeight="1" x14ac:dyDescent="0.25">
      <c r="A322" s="31" t="s">
        <v>1614</v>
      </c>
      <c r="B322" s="13" t="s">
        <v>313</v>
      </c>
      <c r="C322" s="13" t="s">
        <v>1707</v>
      </c>
      <c r="D322" s="13">
        <v>442</v>
      </c>
      <c r="E322" s="13" t="s">
        <v>1743</v>
      </c>
      <c r="F322" s="29" t="s">
        <v>1825</v>
      </c>
      <c r="G322" s="29" t="s">
        <v>1826</v>
      </c>
      <c r="H322" s="30">
        <v>42650</v>
      </c>
      <c r="I322" s="13" t="s">
        <v>1957</v>
      </c>
      <c r="J322" s="13" t="s">
        <v>2042</v>
      </c>
      <c r="K322" s="11" t="s">
        <v>3387</v>
      </c>
      <c r="L322" s="11"/>
      <c r="M322" s="29"/>
    </row>
    <row r="323" spans="1:13" ht="15" customHeight="1" x14ac:dyDescent="0.25">
      <c r="A323" s="31" t="s">
        <v>1615</v>
      </c>
      <c r="B323" s="13" t="s">
        <v>53</v>
      </c>
      <c r="C323" s="13" t="s">
        <v>1708</v>
      </c>
      <c r="D323" s="13">
        <v>11406</v>
      </c>
      <c r="E323" s="13" t="s">
        <v>1169</v>
      </c>
      <c r="F323" s="29" t="s">
        <v>1296</v>
      </c>
      <c r="G323" s="29" t="s">
        <v>1297</v>
      </c>
      <c r="H323" s="30">
        <v>42648</v>
      </c>
      <c r="I323" s="13" t="s">
        <v>1958</v>
      </c>
      <c r="J323" s="13" t="s">
        <v>2043</v>
      </c>
      <c r="K323" s="11" t="s">
        <v>3456</v>
      </c>
      <c r="L323" s="11" t="s">
        <v>5027</v>
      </c>
      <c r="M323" s="29"/>
    </row>
    <row r="324" spans="1:13" ht="15" customHeight="1" x14ac:dyDescent="0.25">
      <c r="A324" s="31" t="s">
        <v>1616</v>
      </c>
      <c r="B324" s="13" t="s">
        <v>61</v>
      </c>
      <c r="C324" s="13" t="s">
        <v>1709</v>
      </c>
      <c r="D324" s="13">
        <v>265</v>
      </c>
      <c r="E324" s="13" t="s">
        <v>1770</v>
      </c>
      <c r="F324" s="29" t="s">
        <v>1877</v>
      </c>
      <c r="G324" s="29" t="s">
        <v>1878</v>
      </c>
      <c r="H324" s="30">
        <v>42653</v>
      </c>
      <c r="I324" s="13" t="s">
        <v>1959</v>
      </c>
      <c r="J324" s="13" t="s">
        <v>2044</v>
      </c>
      <c r="K324" s="11" t="s">
        <v>3387</v>
      </c>
      <c r="L324" s="11" t="s">
        <v>5028</v>
      </c>
      <c r="M324" s="29"/>
    </row>
    <row r="325" spans="1:13" ht="15" customHeight="1" x14ac:dyDescent="0.25">
      <c r="A325" s="31" t="s">
        <v>1617</v>
      </c>
      <c r="B325" s="13" t="s">
        <v>31</v>
      </c>
      <c r="C325" s="13" t="s">
        <v>1710</v>
      </c>
      <c r="D325" s="13">
        <v>11837</v>
      </c>
      <c r="E325" s="13" t="s">
        <v>1771</v>
      </c>
      <c r="F325" s="29" t="s">
        <v>1879</v>
      </c>
      <c r="G325" s="29" t="s">
        <v>1880</v>
      </c>
      <c r="H325" s="30">
        <v>42646</v>
      </c>
      <c r="I325" s="13" t="s">
        <v>1960</v>
      </c>
      <c r="J325" s="13" t="s">
        <v>2045</v>
      </c>
      <c r="K325" s="11" t="s">
        <v>3312</v>
      </c>
      <c r="L325" s="11" t="s">
        <v>5029</v>
      </c>
      <c r="M325" s="29"/>
    </row>
    <row r="326" spans="1:13" ht="15" customHeight="1" x14ac:dyDescent="0.25">
      <c r="A326" s="31" t="s">
        <v>1618</v>
      </c>
      <c r="B326" s="13" t="s">
        <v>223</v>
      </c>
      <c r="C326" s="13" t="s">
        <v>1711</v>
      </c>
      <c r="D326" s="13">
        <v>10797</v>
      </c>
      <c r="E326" s="13" t="s">
        <v>1772</v>
      </c>
      <c r="F326" s="29" t="s">
        <v>1881</v>
      </c>
      <c r="G326" s="29" t="s">
        <v>1882</v>
      </c>
      <c r="H326" s="30">
        <v>42662</v>
      </c>
      <c r="I326" s="13" t="s">
        <v>1961</v>
      </c>
      <c r="J326" s="13" t="s">
        <v>2046</v>
      </c>
      <c r="K326" s="11" t="s">
        <v>4125</v>
      </c>
      <c r="L326" s="11"/>
      <c r="M326" s="29"/>
    </row>
    <row r="327" spans="1:13" ht="15" customHeight="1" x14ac:dyDescent="0.25">
      <c r="A327" s="31" t="s">
        <v>1619</v>
      </c>
      <c r="B327" s="13" t="s">
        <v>31</v>
      </c>
      <c r="C327" s="13" t="s">
        <v>1712</v>
      </c>
      <c r="D327" s="13">
        <v>11060</v>
      </c>
      <c r="E327" s="13" t="s">
        <v>253</v>
      </c>
      <c r="F327" s="29" t="s">
        <v>254</v>
      </c>
      <c r="G327" s="29" t="s">
        <v>255</v>
      </c>
      <c r="H327" s="30">
        <v>42661</v>
      </c>
      <c r="I327" s="13" t="s">
        <v>1962</v>
      </c>
      <c r="J327" s="13" t="s">
        <v>2047</v>
      </c>
      <c r="K327" s="11" t="s">
        <v>3302</v>
      </c>
      <c r="L327" s="11"/>
      <c r="M327" s="29"/>
    </row>
    <row r="328" spans="1:13" ht="15" customHeight="1" x14ac:dyDescent="0.25">
      <c r="A328" s="31" t="s">
        <v>1620</v>
      </c>
      <c r="B328" s="13" t="s">
        <v>69</v>
      </c>
      <c r="C328" s="13" t="s">
        <v>1713</v>
      </c>
      <c r="D328" s="13">
        <v>170</v>
      </c>
      <c r="E328" s="13" t="s">
        <v>435</v>
      </c>
      <c r="F328" s="29" t="s">
        <v>436</v>
      </c>
      <c r="G328" s="29" t="s">
        <v>437</v>
      </c>
      <c r="H328" s="30">
        <v>42664</v>
      </c>
      <c r="I328" s="13" t="s">
        <v>1963</v>
      </c>
      <c r="J328" s="13" t="s">
        <v>2048</v>
      </c>
      <c r="K328" s="11" t="s">
        <v>3312</v>
      </c>
      <c r="L328" s="11"/>
      <c r="M328" s="29"/>
    </row>
    <row r="329" spans="1:13" ht="15" customHeight="1" x14ac:dyDescent="0.25">
      <c r="A329" s="31" t="s">
        <v>1621</v>
      </c>
      <c r="B329" s="13" t="s">
        <v>31</v>
      </c>
      <c r="C329" s="13" t="s">
        <v>1714</v>
      </c>
      <c r="D329" s="13">
        <v>262</v>
      </c>
      <c r="E329" s="13" t="s">
        <v>1773</v>
      </c>
      <c r="F329" s="29" t="s">
        <v>1883</v>
      </c>
      <c r="G329" s="29" t="s">
        <v>1884</v>
      </c>
      <c r="H329" s="30">
        <v>42649</v>
      </c>
      <c r="I329" s="13" t="s">
        <v>1964</v>
      </c>
      <c r="J329" s="13" t="s">
        <v>2049</v>
      </c>
      <c r="K329" s="11" t="s">
        <v>3302</v>
      </c>
      <c r="L329" s="11" t="s">
        <v>5030</v>
      </c>
      <c r="M329" s="29"/>
    </row>
    <row r="330" spans="1:13" ht="15" customHeight="1" x14ac:dyDescent="0.25">
      <c r="A330" s="31" t="s">
        <v>1622</v>
      </c>
      <c r="B330" s="13" t="s">
        <v>313</v>
      </c>
      <c r="C330" s="13" t="s">
        <v>1715</v>
      </c>
      <c r="D330" s="13">
        <v>299</v>
      </c>
      <c r="E330" s="13" t="s">
        <v>1774</v>
      </c>
      <c r="F330" s="29" t="s">
        <v>1885</v>
      </c>
      <c r="G330" s="29" t="s">
        <v>1886</v>
      </c>
      <c r="H330" s="30">
        <v>42646</v>
      </c>
      <c r="I330" s="13" t="s">
        <v>1965</v>
      </c>
      <c r="J330" s="13" t="s">
        <v>2050</v>
      </c>
      <c r="K330" s="11" t="s">
        <v>3387</v>
      </c>
      <c r="L330" s="11" t="s">
        <v>5031</v>
      </c>
      <c r="M330" s="29"/>
    </row>
    <row r="331" spans="1:13" ht="15" customHeight="1" x14ac:dyDescent="0.25">
      <c r="A331" s="31" t="s">
        <v>1623</v>
      </c>
      <c r="B331" s="13" t="s">
        <v>160</v>
      </c>
      <c r="C331" s="13" t="s">
        <v>1716</v>
      </c>
      <c r="D331" s="13">
        <v>107</v>
      </c>
      <c r="E331" s="13" t="s">
        <v>1775</v>
      </c>
      <c r="F331" s="29" t="s">
        <v>1887</v>
      </c>
      <c r="G331" s="29" t="s">
        <v>1888</v>
      </c>
      <c r="H331" s="30">
        <v>42674</v>
      </c>
      <c r="I331" s="13" t="s">
        <v>1896</v>
      </c>
      <c r="J331" s="13" t="s">
        <v>2051</v>
      </c>
      <c r="K331" s="11" t="s">
        <v>3387</v>
      </c>
      <c r="L331" s="11"/>
      <c r="M331" s="29"/>
    </row>
    <row r="332" spans="1:13" ht="15" customHeight="1" x14ac:dyDescent="0.25">
      <c r="A332" s="31" t="s">
        <v>1624</v>
      </c>
      <c r="B332" s="13" t="s">
        <v>23</v>
      </c>
      <c r="C332" s="13" t="s">
        <v>1717</v>
      </c>
      <c r="D332" s="13">
        <v>10053</v>
      </c>
      <c r="E332" s="13" t="s">
        <v>1776</v>
      </c>
      <c r="F332" s="29" t="s">
        <v>1889</v>
      </c>
      <c r="G332" s="29" t="s">
        <v>1890</v>
      </c>
      <c r="H332" s="30">
        <v>42656</v>
      </c>
      <c r="I332" s="13" t="s">
        <v>1966</v>
      </c>
      <c r="J332" s="13" t="s">
        <v>2052</v>
      </c>
      <c r="K332" s="11" t="s">
        <v>3328</v>
      </c>
      <c r="L332" s="11"/>
      <c r="M332" s="29"/>
    </row>
    <row r="333" spans="1:13" ht="15" customHeight="1" x14ac:dyDescent="0.25">
      <c r="A333" s="31" t="s">
        <v>2054</v>
      </c>
      <c r="B333" s="13" t="s">
        <v>313</v>
      </c>
      <c r="C333" s="13" t="s">
        <v>2055</v>
      </c>
      <c r="D333" s="13">
        <v>11295</v>
      </c>
      <c r="E333" s="13" t="s">
        <v>2056</v>
      </c>
      <c r="F333" s="29" t="s">
        <v>2057</v>
      </c>
      <c r="G333" s="29" t="s">
        <v>2058</v>
      </c>
      <c r="H333" s="30">
        <v>42699</v>
      </c>
      <c r="I333" s="13" t="s">
        <v>2059</v>
      </c>
      <c r="J333" s="13" t="s">
        <v>2060</v>
      </c>
      <c r="K333" s="11" t="s">
        <v>3387</v>
      </c>
      <c r="L333" s="11"/>
      <c r="M333" s="29"/>
    </row>
    <row r="334" spans="1:13" ht="15" customHeight="1" x14ac:dyDescent="0.25">
      <c r="A334" s="31" t="s">
        <v>2061</v>
      </c>
      <c r="B334" s="13" t="s">
        <v>112</v>
      </c>
      <c r="C334" s="13" t="s">
        <v>2062</v>
      </c>
      <c r="D334" s="13">
        <v>259</v>
      </c>
      <c r="E334" s="13" t="s">
        <v>369</v>
      </c>
      <c r="F334" s="29" t="s">
        <v>370</v>
      </c>
      <c r="G334" s="29" t="s">
        <v>371</v>
      </c>
      <c r="H334" s="30">
        <v>42679</v>
      </c>
      <c r="I334" s="13" t="s">
        <v>2063</v>
      </c>
      <c r="J334" s="13" t="s">
        <v>2064</v>
      </c>
      <c r="K334" s="11" t="s">
        <v>3302</v>
      </c>
      <c r="L334" s="11" t="s">
        <v>5032</v>
      </c>
      <c r="M334" s="29"/>
    </row>
    <row r="335" spans="1:13" ht="15" customHeight="1" x14ac:dyDescent="0.25">
      <c r="A335" s="31" t="s">
        <v>2065</v>
      </c>
      <c r="B335" s="13" t="s">
        <v>223</v>
      </c>
      <c r="C335" s="13" t="s">
        <v>2066</v>
      </c>
      <c r="D335" s="13">
        <v>526</v>
      </c>
      <c r="E335" s="13" t="s">
        <v>1121</v>
      </c>
      <c r="F335" s="29" t="s">
        <v>1200</v>
      </c>
      <c r="G335" s="29" t="s">
        <v>1201</v>
      </c>
      <c r="H335" s="30">
        <v>42676</v>
      </c>
      <c r="I335" s="13" t="s">
        <v>2067</v>
      </c>
      <c r="J335" s="13" t="s">
        <v>2068</v>
      </c>
      <c r="K335" s="11" t="s">
        <v>3483</v>
      </c>
      <c r="L335" s="11"/>
      <c r="M335" s="29"/>
    </row>
    <row r="336" spans="1:13" ht="15" customHeight="1" x14ac:dyDescent="0.25">
      <c r="A336" s="31" t="s">
        <v>2069</v>
      </c>
      <c r="B336" s="13" t="s">
        <v>61</v>
      </c>
      <c r="C336" s="13" t="s">
        <v>2070</v>
      </c>
      <c r="D336" s="13">
        <v>167</v>
      </c>
      <c r="E336" s="13" t="s">
        <v>115</v>
      </c>
      <c r="F336" s="29" t="s">
        <v>116</v>
      </c>
      <c r="G336" s="29" t="s">
        <v>117</v>
      </c>
      <c r="H336" s="30">
        <v>42697</v>
      </c>
      <c r="I336" s="13" t="s">
        <v>2071</v>
      </c>
      <c r="J336" s="13" t="s">
        <v>2072</v>
      </c>
      <c r="K336" s="11" t="s">
        <v>3302</v>
      </c>
      <c r="L336" s="11"/>
      <c r="M336" s="29"/>
    </row>
    <row r="337" spans="1:13" ht="15" customHeight="1" x14ac:dyDescent="0.25">
      <c r="A337" s="31" t="s">
        <v>2073</v>
      </c>
      <c r="B337" s="13" t="s">
        <v>31</v>
      </c>
      <c r="C337" s="13" t="s">
        <v>2074</v>
      </c>
      <c r="D337" s="13">
        <v>383</v>
      </c>
      <c r="E337" s="13" t="s">
        <v>2075</v>
      </c>
      <c r="F337" s="29" t="s">
        <v>2076</v>
      </c>
      <c r="G337" s="29" t="s">
        <v>2077</v>
      </c>
      <c r="H337" s="30">
        <v>42689</v>
      </c>
      <c r="I337" s="13" t="s">
        <v>2078</v>
      </c>
      <c r="J337" s="13" t="s">
        <v>2079</v>
      </c>
      <c r="K337" s="11" t="s">
        <v>3302</v>
      </c>
      <c r="L337" s="11"/>
      <c r="M337" s="29"/>
    </row>
    <row r="338" spans="1:13" ht="15" customHeight="1" x14ac:dyDescent="0.25">
      <c r="A338" s="31" t="s">
        <v>2080</v>
      </c>
      <c r="B338" s="13" t="s">
        <v>223</v>
      </c>
      <c r="C338" s="13" t="s">
        <v>2081</v>
      </c>
      <c r="D338" s="13">
        <v>10928</v>
      </c>
      <c r="E338" s="13" t="s">
        <v>616</v>
      </c>
      <c r="F338" s="29" t="s">
        <v>617</v>
      </c>
      <c r="G338" s="29" t="s">
        <v>618</v>
      </c>
      <c r="H338" s="30">
        <v>42675</v>
      </c>
      <c r="I338" s="13" t="s">
        <v>90</v>
      </c>
      <c r="J338" s="13" t="s">
        <v>2082</v>
      </c>
      <c r="K338" s="11" t="s">
        <v>3417</v>
      </c>
      <c r="L338" s="11"/>
      <c r="M338" s="29"/>
    </row>
    <row r="339" spans="1:13" ht="15" customHeight="1" x14ac:dyDescent="0.25">
      <c r="A339" s="31" t="s">
        <v>2083</v>
      </c>
      <c r="B339" s="13" t="s">
        <v>836</v>
      </c>
      <c r="C339" s="13" t="s">
        <v>2084</v>
      </c>
      <c r="D339" s="13">
        <v>12063</v>
      </c>
      <c r="E339" s="13" t="s">
        <v>2085</v>
      </c>
      <c r="F339" s="29" t="s">
        <v>2086</v>
      </c>
      <c r="G339" s="29" t="s">
        <v>2087</v>
      </c>
      <c r="H339" s="30">
        <v>42693</v>
      </c>
      <c r="I339" s="13" t="s">
        <v>2088</v>
      </c>
      <c r="J339" s="13" t="s">
        <v>2089</v>
      </c>
      <c r="K339" s="11" t="s">
        <v>3293</v>
      </c>
      <c r="L339" s="11" t="s">
        <v>5033</v>
      </c>
      <c r="M339" s="29"/>
    </row>
    <row r="340" spans="1:13" ht="15" customHeight="1" x14ac:dyDescent="0.25">
      <c r="A340" s="31" t="s">
        <v>2090</v>
      </c>
      <c r="B340" s="13" t="s">
        <v>23</v>
      </c>
      <c r="C340" s="13" t="s">
        <v>2091</v>
      </c>
      <c r="D340" s="13">
        <v>421</v>
      </c>
      <c r="E340" s="13" t="s">
        <v>107</v>
      </c>
      <c r="F340" s="29" t="s">
        <v>108</v>
      </c>
      <c r="G340" s="29" t="s">
        <v>109</v>
      </c>
      <c r="H340" s="30">
        <v>42685</v>
      </c>
      <c r="I340" s="13" t="s">
        <v>2092</v>
      </c>
      <c r="J340" s="13" t="s">
        <v>2093</v>
      </c>
      <c r="K340" s="11" t="s">
        <v>3417</v>
      </c>
      <c r="L340" s="11"/>
      <c r="M340" s="29"/>
    </row>
    <row r="341" spans="1:13" ht="15" customHeight="1" x14ac:dyDescent="0.25">
      <c r="A341" s="31" t="s">
        <v>2094</v>
      </c>
      <c r="B341" s="13" t="s">
        <v>112</v>
      </c>
      <c r="C341" s="13" t="s">
        <v>2095</v>
      </c>
      <c r="D341" s="13">
        <v>15010</v>
      </c>
      <c r="E341" s="13" t="s">
        <v>2096</v>
      </c>
      <c r="F341" s="29" t="s">
        <v>2097</v>
      </c>
      <c r="G341" s="29" t="s">
        <v>2098</v>
      </c>
      <c r="H341" s="30">
        <v>42693</v>
      </c>
      <c r="I341" s="13" t="s">
        <v>2099</v>
      </c>
      <c r="J341" s="13" t="s">
        <v>2100</v>
      </c>
      <c r="K341" s="11" t="s">
        <v>3302</v>
      </c>
      <c r="L341" s="11"/>
      <c r="M341" s="29"/>
    </row>
    <row r="342" spans="1:13" ht="15" customHeight="1" x14ac:dyDescent="0.25">
      <c r="A342" s="31" t="s">
        <v>2101</v>
      </c>
      <c r="B342" s="13" t="s">
        <v>31</v>
      </c>
      <c r="C342" s="13" t="s">
        <v>2102</v>
      </c>
      <c r="D342" s="13">
        <v>383</v>
      </c>
      <c r="E342" s="13" t="s">
        <v>2075</v>
      </c>
      <c r="F342" s="29" t="s">
        <v>2076</v>
      </c>
      <c r="G342" s="29" t="s">
        <v>2077</v>
      </c>
      <c r="H342" s="30">
        <v>42676</v>
      </c>
      <c r="I342" s="13" t="s">
        <v>2103</v>
      </c>
      <c r="J342" s="13" t="s">
        <v>2079</v>
      </c>
      <c r="K342" s="11" t="s">
        <v>3302</v>
      </c>
      <c r="L342" s="11"/>
      <c r="M342" s="29"/>
    </row>
    <row r="343" spans="1:13" ht="15" customHeight="1" x14ac:dyDescent="0.25">
      <c r="A343" s="31" t="s">
        <v>2104</v>
      </c>
      <c r="B343" s="13" t="s">
        <v>160</v>
      </c>
      <c r="C343" s="13" t="s">
        <v>2105</v>
      </c>
      <c r="D343" s="13">
        <v>10086</v>
      </c>
      <c r="E343" s="13" t="s">
        <v>2106</v>
      </c>
      <c r="F343" s="29" t="s">
        <v>2107</v>
      </c>
      <c r="G343" s="29" t="s">
        <v>2108</v>
      </c>
      <c r="H343" s="30">
        <v>42698</v>
      </c>
      <c r="I343" s="13" t="s">
        <v>2109</v>
      </c>
      <c r="J343" s="13" t="s">
        <v>2110</v>
      </c>
      <c r="K343" s="11" t="s">
        <v>3387</v>
      </c>
      <c r="L343" s="11"/>
      <c r="M343" s="29"/>
    </row>
    <row r="344" spans="1:13" ht="15" customHeight="1" x14ac:dyDescent="0.25">
      <c r="A344" s="31" t="s">
        <v>2111</v>
      </c>
      <c r="B344" s="13" t="s">
        <v>53</v>
      </c>
      <c r="C344" s="13" t="s">
        <v>2113</v>
      </c>
      <c r="D344" s="13">
        <v>153</v>
      </c>
      <c r="E344" s="13" t="s">
        <v>1158</v>
      </c>
      <c r="F344" s="29" t="s">
        <v>1274</v>
      </c>
      <c r="G344" s="29" t="s">
        <v>1275</v>
      </c>
      <c r="H344" s="30">
        <v>42675</v>
      </c>
      <c r="I344" s="13" t="s">
        <v>2115</v>
      </c>
      <c r="J344" s="13" t="s">
        <v>2116</v>
      </c>
      <c r="K344" s="11" t="s">
        <v>3483</v>
      </c>
      <c r="L344" s="11"/>
      <c r="M344" s="29"/>
    </row>
    <row r="345" spans="1:13" ht="15" customHeight="1" x14ac:dyDescent="0.25">
      <c r="A345" s="31" t="s">
        <v>2112</v>
      </c>
      <c r="B345" s="13" t="s">
        <v>23</v>
      </c>
      <c r="C345" s="13" t="s">
        <v>2114</v>
      </c>
      <c r="D345" s="13">
        <v>11118</v>
      </c>
      <c r="E345" s="13" t="s">
        <v>280</v>
      </c>
      <c r="F345" s="29" t="s">
        <v>281</v>
      </c>
      <c r="G345" s="29" t="s">
        <v>282</v>
      </c>
      <c r="H345" s="30">
        <v>42683</v>
      </c>
      <c r="I345" s="13" t="s">
        <v>1397</v>
      </c>
      <c r="J345" s="13" t="s">
        <v>1398</v>
      </c>
      <c r="K345" s="11" t="s">
        <v>3483</v>
      </c>
      <c r="L345" s="11"/>
      <c r="M345" s="29"/>
    </row>
    <row r="346" spans="1:13" ht="15" customHeight="1" x14ac:dyDescent="0.25">
      <c r="A346" s="31" t="s">
        <v>2117</v>
      </c>
      <c r="B346" s="13" t="s">
        <v>53</v>
      </c>
      <c r="C346" s="13" t="s">
        <v>2118</v>
      </c>
      <c r="D346" s="13">
        <v>12132</v>
      </c>
      <c r="E346" s="13" t="s">
        <v>2119</v>
      </c>
      <c r="F346" s="29" t="s">
        <v>2120</v>
      </c>
      <c r="G346" s="29" t="s">
        <v>2121</v>
      </c>
      <c r="H346" s="30">
        <v>42683</v>
      </c>
      <c r="I346" s="13" t="s">
        <v>2122</v>
      </c>
      <c r="J346" s="13" t="s">
        <v>2123</v>
      </c>
      <c r="K346" s="11" t="s">
        <v>3491</v>
      </c>
      <c r="L346" s="11" t="s">
        <v>5034</v>
      </c>
      <c r="M346" s="29"/>
    </row>
    <row r="347" spans="1:13" ht="15" customHeight="1" x14ac:dyDescent="0.25">
      <c r="A347" s="31" t="s">
        <v>2124</v>
      </c>
      <c r="B347" s="13" t="s">
        <v>223</v>
      </c>
      <c r="C347" s="13" t="s">
        <v>2125</v>
      </c>
      <c r="D347" s="13">
        <v>445</v>
      </c>
      <c r="E347" s="13" t="s">
        <v>2126</v>
      </c>
      <c r="F347" s="29" t="s">
        <v>2127</v>
      </c>
      <c r="G347" s="29" t="s">
        <v>2128</v>
      </c>
      <c r="H347" s="30">
        <v>42688</v>
      </c>
      <c r="I347" s="13" t="s">
        <v>2129</v>
      </c>
      <c r="J347" s="13" t="s">
        <v>2130</v>
      </c>
      <c r="K347" s="11" t="s">
        <v>3344</v>
      </c>
      <c r="L347" s="11"/>
      <c r="M347" s="29"/>
    </row>
    <row r="348" spans="1:13" ht="15" customHeight="1" x14ac:dyDescent="0.25">
      <c r="A348" s="31" t="s">
        <v>2131</v>
      </c>
      <c r="B348" s="13" t="s">
        <v>61</v>
      </c>
      <c r="C348" s="13" t="s">
        <v>2132</v>
      </c>
      <c r="D348" s="13">
        <v>13361</v>
      </c>
      <c r="E348" s="13" t="s">
        <v>669</v>
      </c>
      <c r="F348" s="29" t="s">
        <v>670</v>
      </c>
      <c r="G348" s="29" t="s">
        <v>671</v>
      </c>
      <c r="H348" s="30">
        <v>42695</v>
      </c>
      <c r="I348" s="13" t="s">
        <v>2133</v>
      </c>
      <c r="J348" s="13" t="s">
        <v>2134</v>
      </c>
      <c r="K348" s="11" t="s">
        <v>3349</v>
      </c>
      <c r="L348" s="11"/>
      <c r="M348" s="29"/>
    </row>
    <row r="349" spans="1:13" ht="15" customHeight="1" x14ac:dyDescent="0.25">
      <c r="A349" s="31" t="s">
        <v>2135</v>
      </c>
      <c r="B349" s="13" t="s">
        <v>112</v>
      </c>
      <c r="C349" s="13" t="s">
        <v>2136</v>
      </c>
      <c r="D349" s="13">
        <v>10875</v>
      </c>
      <c r="E349" s="13" t="s">
        <v>2137</v>
      </c>
      <c r="F349" s="29" t="s">
        <v>2138</v>
      </c>
      <c r="G349" s="29" t="s">
        <v>2139</v>
      </c>
      <c r="H349" s="30">
        <v>42695</v>
      </c>
      <c r="I349" s="13" t="s">
        <v>2140</v>
      </c>
      <c r="J349" s="13" t="s">
        <v>2141</v>
      </c>
      <c r="K349" s="11" t="s">
        <v>3417</v>
      </c>
      <c r="L349" s="11"/>
      <c r="M349" s="29"/>
    </row>
    <row r="350" spans="1:13" ht="15" customHeight="1" x14ac:dyDescent="0.25">
      <c r="A350" s="31" t="s">
        <v>2142</v>
      </c>
      <c r="B350" s="13" t="s">
        <v>31</v>
      </c>
      <c r="C350" s="13" t="s">
        <v>2143</v>
      </c>
      <c r="D350" s="13">
        <v>10682</v>
      </c>
      <c r="E350" s="13" t="s">
        <v>2144</v>
      </c>
      <c r="F350" s="29" t="s">
        <v>2145</v>
      </c>
      <c r="G350" s="29" t="s">
        <v>2146</v>
      </c>
      <c r="H350" s="30">
        <v>42678</v>
      </c>
      <c r="I350" s="13" t="s">
        <v>2147</v>
      </c>
      <c r="J350" s="13" t="s">
        <v>2148</v>
      </c>
      <c r="K350" s="11" t="s">
        <v>3387</v>
      </c>
      <c r="L350" s="11" t="s">
        <v>5035</v>
      </c>
      <c r="M350" s="29"/>
    </row>
    <row r="351" spans="1:13" ht="15" customHeight="1" x14ac:dyDescent="0.25">
      <c r="A351" s="31" t="s">
        <v>2149</v>
      </c>
      <c r="B351" s="13" t="s">
        <v>139</v>
      </c>
      <c r="C351" s="13" t="s">
        <v>2150</v>
      </c>
      <c r="D351" s="13">
        <v>10067</v>
      </c>
      <c r="E351" s="13" t="s">
        <v>2151</v>
      </c>
      <c r="F351" s="29" t="s">
        <v>2152</v>
      </c>
      <c r="G351" s="29" t="s">
        <v>2153</v>
      </c>
      <c r="H351" s="30">
        <v>42684</v>
      </c>
      <c r="I351" s="13" t="s">
        <v>2154</v>
      </c>
      <c r="J351" s="13" t="s">
        <v>2155</v>
      </c>
      <c r="K351" s="11" t="s">
        <v>3302</v>
      </c>
      <c r="L351" s="11"/>
      <c r="M351" s="29"/>
    </row>
    <row r="352" spans="1:13" ht="15" customHeight="1" x14ac:dyDescent="0.25">
      <c r="A352" s="31" t="s">
        <v>2156</v>
      </c>
      <c r="B352" s="13" t="s">
        <v>53</v>
      </c>
      <c r="C352" s="13" t="s">
        <v>2157</v>
      </c>
      <c r="D352" s="13">
        <v>10714</v>
      </c>
      <c r="E352" s="13" t="s">
        <v>2158</v>
      </c>
      <c r="F352" s="29" t="s">
        <v>2159</v>
      </c>
      <c r="G352" s="29" t="s">
        <v>2160</v>
      </c>
      <c r="H352" s="30">
        <v>42681</v>
      </c>
      <c r="I352" s="13" t="s">
        <v>2161</v>
      </c>
      <c r="J352" s="13" t="s">
        <v>2162</v>
      </c>
      <c r="K352" s="11" t="s">
        <v>3328</v>
      </c>
      <c r="L352" s="11"/>
      <c r="M352" s="29"/>
    </row>
    <row r="353" spans="1:13" ht="15" customHeight="1" x14ac:dyDescent="0.25">
      <c r="A353" s="31" t="s">
        <v>2163</v>
      </c>
      <c r="B353" s="13" t="s">
        <v>61</v>
      </c>
      <c r="C353" s="13" t="s">
        <v>2166</v>
      </c>
      <c r="D353" s="13">
        <v>10856</v>
      </c>
      <c r="E353" s="13" t="s">
        <v>1738</v>
      </c>
      <c r="F353" s="29" t="s">
        <v>1815</v>
      </c>
      <c r="G353" s="29" t="s">
        <v>1816</v>
      </c>
      <c r="H353" s="30">
        <v>42702</v>
      </c>
      <c r="I353" s="13" t="s">
        <v>2172</v>
      </c>
      <c r="J353" s="13" t="s">
        <v>2175</v>
      </c>
      <c r="K353" s="11" t="s">
        <v>3306</v>
      </c>
      <c r="L353" s="11" t="s">
        <v>5036</v>
      </c>
      <c r="M353" s="29"/>
    </row>
    <row r="354" spans="1:13" ht="15" customHeight="1" x14ac:dyDescent="0.25">
      <c r="A354" s="31" t="s">
        <v>2164</v>
      </c>
      <c r="B354" s="13" t="s">
        <v>61</v>
      </c>
      <c r="C354" s="13" t="s">
        <v>2167</v>
      </c>
      <c r="D354" s="13">
        <v>13280</v>
      </c>
      <c r="E354" s="13" t="s">
        <v>294</v>
      </c>
      <c r="F354" s="29" t="s">
        <v>295</v>
      </c>
      <c r="G354" s="29" t="s">
        <v>1214</v>
      </c>
      <c r="H354" s="30">
        <v>42688</v>
      </c>
      <c r="I354" s="13" t="s">
        <v>2173</v>
      </c>
      <c r="J354" s="13" t="s">
        <v>2176</v>
      </c>
      <c r="K354" s="11" t="s">
        <v>3432</v>
      </c>
      <c r="L354" s="11" t="s">
        <v>5037</v>
      </c>
      <c r="M354" s="29"/>
    </row>
    <row r="355" spans="1:13" ht="15" customHeight="1" x14ac:dyDescent="0.25">
      <c r="A355" s="31" t="s">
        <v>2165</v>
      </c>
      <c r="B355" s="13" t="s">
        <v>39</v>
      </c>
      <c r="C355" s="13" t="s">
        <v>2168</v>
      </c>
      <c r="D355" s="13">
        <v>12021</v>
      </c>
      <c r="E355" s="13" t="s">
        <v>2169</v>
      </c>
      <c r="F355" s="29" t="s">
        <v>2170</v>
      </c>
      <c r="G355" s="29" t="s">
        <v>2171</v>
      </c>
      <c r="H355" s="30">
        <v>42695</v>
      </c>
      <c r="I355" s="13" t="s">
        <v>2174</v>
      </c>
      <c r="J355" s="13" t="s">
        <v>2177</v>
      </c>
      <c r="K355" s="11" t="s">
        <v>3417</v>
      </c>
      <c r="L355" s="11" t="s">
        <v>5038</v>
      </c>
      <c r="M355" s="29"/>
    </row>
    <row r="356" spans="1:13" ht="15" customHeight="1" x14ac:dyDescent="0.25">
      <c r="A356" s="31" t="s">
        <v>2178</v>
      </c>
      <c r="B356" s="13" t="s">
        <v>112</v>
      </c>
      <c r="C356" s="13" t="s">
        <v>2180</v>
      </c>
      <c r="D356" s="13">
        <v>586</v>
      </c>
      <c r="E356" s="13" t="s">
        <v>2182</v>
      </c>
      <c r="F356" s="29" t="s">
        <v>2184</v>
      </c>
      <c r="G356" s="29" t="s">
        <v>2185</v>
      </c>
      <c r="H356" s="30">
        <v>42684</v>
      </c>
      <c r="I356" s="13" t="s">
        <v>2188</v>
      </c>
      <c r="J356" s="13" t="s">
        <v>2190</v>
      </c>
      <c r="K356" s="11" t="s">
        <v>3302</v>
      </c>
      <c r="L356" s="11"/>
      <c r="M356" s="29"/>
    </row>
    <row r="357" spans="1:13" ht="15" customHeight="1" x14ac:dyDescent="0.25">
      <c r="A357" s="31" t="s">
        <v>2179</v>
      </c>
      <c r="B357" s="13" t="s">
        <v>23</v>
      </c>
      <c r="C357" s="13" t="s">
        <v>2181</v>
      </c>
      <c r="D357" s="13">
        <v>11107</v>
      </c>
      <c r="E357" s="13" t="s">
        <v>2183</v>
      </c>
      <c r="F357" s="29" t="s">
        <v>2186</v>
      </c>
      <c r="G357" s="29" t="s">
        <v>2187</v>
      </c>
      <c r="H357" s="30">
        <v>42696</v>
      </c>
      <c r="I357" s="13" t="s">
        <v>2189</v>
      </c>
      <c r="J357" s="13" t="s">
        <v>2191</v>
      </c>
      <c r="K357" s="11" t="s">
        <v>3376</v>
      </c>
      <c r="L357" s="11" t="s">
        <v>5039</v>
      </c>
      <c r="M357" s="29"/>
    </row>
    <row r="358" spans="1:13" ht="15" customHeight="1" x14ac:dyDescent="0.25">
      <c r="A358" s="31" t="s">
        <v>2192</v>
      </c>
      <c r="B358" s="13" t="s">
        <v>92</v>
      </c>
      <c r="C358" s="13" t="s">
        <v>2193</v>
      </c>
      <c r="D358" s="13">
        <v>500</v>
      </c>
      <c r="E358" s="13" t="s">
        <v>2194</v>
      </c>
      <c r="F358" s="29" t="s">
        <v>2195</v>
      </c>
      <c r="G358" s="29" t="s">
        <v>2196</v>
      </c>
      <c r="H358" s="30">
        <v>42683</v>
      </c>
      <c r="I358" s="13" t="s">
        <v>37</v>
      </c>
      <c r="J358" s="13" t="s">
        <v>2197</v>
      </c>
      <c r="K358" s="11" t="s">
        <v>3312</v>
      </c>
      <c r="L358" s="11" t="s">
        <v>5040</v>
      </c>
      <c r="M358" s="29"/>
    </row>
    <row r="359" spans="1:13" ht="15" customHeight="1" x14ac:dyDescent="0.25">
      <c r="A359" s="31" t="s">
        <v>2198</v>
      </c>
      <c r="B359" s="13" t="s">
        <v>39</v>
      </c>
      <c r="C359" s="13" t="s">
        <v>2199</v>
      </c>
      <c r="D359" s="13">
        <v>10433</v>
      </c>
      <c r="E359" s="13" t="s">
        <v>301</v>
      </c>
      <c r="F359" s="29" t="s">
        <v>302</v>
      </c>
      <c r="G359" s="29" t="s">
        <v>303</v>
      </c>
      <c r="H359" s="30">
        <v>42702</v>
      </c>
      <c r="I359" s="13" t="s">
        <v>2200</v>
      </c>
      <c r="J359" s="13" t="s">
        <v>2201</v>
      </c>
      <c r="K359" s="11" t="s">
        <v>3491</v>
      </c>
      <c r="L359" s="11" t="s">
        <v>5041</v>
      </c>
      <c r="M359" s="29"/>
    </row>
    <row r="360" spans="1:13" ht="15" customHeight="1" x14ac:dyDescent="0.25">
      <c r="A360" s="31" t="s">
        <v>2202</v>
      </c>
      <c r="B360" s="13" t="s">
        <v>139</v>
      </c>
      <c r="C360" s="13" t="s">
        <v>2203</v>
      </c>
      <c r="D360" s="13">
        <v>10806</v>
      </c>
      <c r="E360" s="13" t="s">
        <v>2204</v>
      </c>
      <c r="F360" s="29" t="s">
        <v>2205</v>
      </c>
      <c r="G360" s="29" t="s">
        <v>2206</v>
      </c>
      <c r="H360" s="30">
        <v>42689</v>
      </c>
      <c r="I360" s="13" t="s">
        <v>2207</v>
      </c>
      <c r="J360" s="13" t="s">
        <v>2208</v>
      </c>
      <c r="K360" s="11" t="s">
        <v>3456</v>
      </c>
      <c r="L360" s="11"/>
      <c r="M360" s="29"/>
    </row>
    <row r="361" spans="1:13" ht="15" customHeight="1" x14ac:dyDescent="0.25">
      <c r="A361" s="31" t="s">
        <v>2209</v>
      </c>
      <c r="B361" s="13" t="s">
        <v>23</v>
      </c>
      <c r="C361" s="13" t="s">
        <v>2211</v>
      </c>
      <c r="D361" s="13">
        <v>11663</v>
      </c>
      <c r="E361" s="13" t="s">
        <v>48</v>
      </c>
      <c r="F361" s="29" t="s">
        <v>49</v>
      </c>
      <c r="G361" s="29" t="s">
        <v>50</v>
      </c>
      <c r="H361" s="30">
        <v>42682</v>
      </c>
      <c r="I361" s="13" t="s">
        <v>2213</v>
      </c>
      <c r="J361" s="13" t="s">
        <v>2214</v>
      </c>
      <c r="K361" s="11" t="s">
        <v>3306</v>
      </c>
      <c r="L361" s="11"/>
      <c r="M361" s="29"/>
    </row>
    <row r="362" spans="1:13" ht="15" customHeight="1" x14ac:dyDescent="0.25">
      <c r="A362" s="31" t="s">
        <v>2210</v>
      </c>
      <c r="B362" s="13" t="s">
        <v>139</v>
      </c>
      <c r="C362" s="13" t="s">
        <v>2212</v>
      </c>
      <c r="D362" s="13">
        <v>787</v>
      </c>
      <c r="E362" s="13" t="s">
        <v>1156</v>
      </c>
      <c r="F362" s="29" t="s">
        <v>1270</v>
      </c>
      <c r="G362" s="29" t="s">
        <v>1271</v>
      </c>
      <c r="H362" s="30">
        <v>42689</v>
      </c>
      <c r="I362" s="13" t="s">
        <v>1410</v>
      </c>
      <c r="J362" s="13" t="s">
        <v>2215</v>
      </c>
      <c r="K362" s="11" t="s">
        <v>3302</v>
      </c>
      <c r="L362" s="11"/>
      <c r="M362" s="29"/>
    </row>
    <row r="363" spans="1:13" ht="15" customHeight="1" x14ac:dyDescent="0.25">
      <c r="A363" s="31" t="s">
        <v>2216</v>
      </c>
      <c r="B363" s="13" t="s">
        <v>112</v>
      </c>
      <c r="C363" s="13" t="s">
        <v>2218</v>
      </c>
      <c r="D363" s="13">
        <v>10910</v>
      </c>
      <c r="E363" s="13" t="s">
        <v>1753</v>
      </c>
      <c r="F363" s="29" t="s">
        <v>1844</v>
      </c>
      <c r="G363" s="29" t="s">
        <v>1845</v>
      </c>
      <c r="H363" s="30">
        <v>42676</v>
      </c>
      <c r="I363" s="13" t="s">
        <v>1935</v>
      </c>
      <c r="J363" s="13" t="s">
        <v>2020</v>
      </c>
      <c r="K363" s="11" t="s">
        <v>3349</v>
      </c>
      <c r="L363" s="11"/>
      <c r="M363" s="29"/>
    </row>
    <row r="364" spans="1:13" ht="15" customHeight="1" x14ac:dyDescent="0.25">
      <c r="A364" s="31" t="s">
        <v>2217</v>
      </c>
      <c r="B364" s="13" t="s">
        <v>31</v>
      </c>
      <c r="C364" s="13" t="s">
        <v>2219</v>
      </c>
      <c r="D364" s="13">
        <v>125</v>
      </c>
      <c r="E364" s="13" t="s">
        <v>594</v>
      </c>
      <c r="F364" s="29" t="s">
        <v>595</v>
      </c>
      <c r="G364" s="29" t="s">
        <v>596</v>
      </c>
      <c r="H364" s="30">
        <v>42676</v>
      </c>
      <c r="I364" s="13" t="s">
        <v>2220</v>
      </c>
      <c r="J364" s="13" t="s">
        <v>2221</v>
      </c>
      <c r="K364" s="11" t="s">
        <v>3302</v>
      </c>
      <c r="L364" s="11"/>
      <c r="M364" s="29"/>
    </row>
    <row r="365" spans="1:13" ht="15" customHeight="1" x14ac:dyDescent="0.25">
      <c r="A365" s="31" t="s">
        <v>2222</v>
      </c>
      <c r="B365" s="13" t="s">
        <v>53</v>
      </c>
      <c r="C365" s="13" t="s">
        <v>2223</v>
      </c>
      <c r="D365" s="13">
        <v>11229</v>
      </c>
      <c r="E365" s="13" t="s">
        <v>267</v>
      </c>
      <c r="F365" s="29" t="s">
        <v>268</v>
      </c>
      <c r="G365" s="29" t="s">
        <v>269</v>
      </c>
      <c r="H365" s="30">
        <v>42688</v>
      </c>
      <c r="I365" s="13" t="s">
        <v>2224</v>
      </c>
      <c r="J365" s="13" t="s">
        <v>2225</v>
      </c>
      <c r="K365" s="11" t="s">
        <v>3456</v>
      </c>
      <c r="L365" s="11" t="s">
        <v>5042</v>
      </c>
      <c r="M365" s="29"/>
    </row>
    <row r="366" spans="1:13" ht="15" customHeight="1" x14ac:dyDescent="0.25">
      <c r="A366" s="31" t="s">
        <v>2226</v>
      </c>
      <c r="B366" s="13" t="s">
        <v>84</v>
      </c>
      <c r="C366" s="13" t="s">
        <v>2228</v>
      </c>
      <c r="D366" s="13">
        <v>10543</v>
      </c>
      <c r="E366" s="13" t="s">
        <v>2230</v>
      </c>
      <c r="F366" s="29" t="s">
        <v>2232</v>
      </c>
      <c r="G366" s="29" t="s">
        <v>2233</v>
      </c>
      <c r="H366" s="30">
        <v>42697</v>
      </c>
      <c r="I366" s="13" t="s">
        <v>2236</v>
      </c>
      <c r="J366" s="13" t="s">
        <v>2238</v>
      </c>
      <c r="K366" s="11" t="s">
        <v>3483</v>
      </c>
      <c r="L366" s="11"/>
      <c r="M366" s="29"/>
    </row>
    <row r="367" spans="1:13" ht="15" customHeight="1" x14ac:dyDescent="0.25">
      <c r="A367" s="31" t="s">
        <v>2227</v>
      </c>
      <c r="B367" s="13" t="s">
        <v>31</v>
      </c>
      <c r="C367" s="13" t="s">
        <v>2229</v>
      </c>
      <c r="D367" s="13">
        <v>11224</v>
      </c>
      <c r="E367" s="13" t="s">
        <v>2231</v>
      </c>
      <c r="F367" s="29" t="s">
        <v>2234</v>
      </c>
      <c r="G367" s="29" t="s">
        <v>2235</v>
      </c>
      <c r="H367" s="30">
        <v>42683</v>
      </c>
      <c r="I367" s="13" t="s">
        <v>2237</v>
      </c>
      <c r="J367" s="13" t="s">
        <v>2239</v>
      </c>
      <c r="K367" s="11" t="s">
        <v>3349</v>
      </c>
      <c r="L367" s="11" t="s">
        <v>5043</v>
      </c>
      <c r="M367" s="29"/>
    </row>
    <row r="368" spans="1:13" ht="15" customHeight="1" x14ac:dyDescent="0.25">
      <c r="A368" s="31" t="s">
        <v>2240</v>
      </c>
      <c r="B368" s="13" t="s">
        <v>53</v>
      </c>
      <c r="C368" s="13" t="s">
        <v>2241</v>
      </c>
      <c r="D368" s="13">
        <v>11191</v>
      </c>
      <c r="E368" s="13" t="s">
        <v>2242</v>
      </c>
      <c r="F368" s="29" t="s">
        <v>2243</v>
      </c>
      <c r="G368" s="29" t="s">
        <v>2244</v>
      </c>
      <c r="H368" s="30">
        <v>42698</v>
      </c>
      <c r="I368" s="13" t="s">
        <v>2245</v>
      </c>
      <c r="J368" s="13" t="s">
        <v>2246</v>
      </c>
      <c r="K368" s="11" t="s">
        <v>3767</v>
      </c>
      <c r="L368" s="11"/>
      <c r="M368" s="29"/>
    </row>
    <row r="369" spans="1:13" ht="15" customHeight="1" x14ac:dyDescent="0.25">
      <c r="A369" s="31" t="s">
        <v>2247</v>
      </c>
      <c r="B369" s="13" t="s">
        <v>61</v>
      </c>
      <c r="C369" s="13" t="s">
        <v>2248</v>
      </c>
      <c r="D369" s="13">
        <v>10767</v>
      </c>
      <c r="E369" s="13" t="s">
        <v>2249</v>
      </c>
      <c r="F369" s="29" t="s">
        <v>2250</v>
      </c>
      <c r="G369" s="29" t="s">
        <v>2251</v>
      </c>
      <c r="H369" s="30">
        <v>42683</v>
      </c>
      <c r="I369" s="13" t="s">
        <v>2252</v>
      </c>
      <c r="J369" s="13" t="s">
        <v>2253</v>
      </c>
      <c r="K369" s="11" t="s">
        <v>3491</v>
      </c>
      <c r="L369" s="11"/>
      <c r="M369" s="29"/>
    </row>
    <row r="370" spans="1:13" ht="15" customHeight="1" x14ac:dyDescent="0.25">
      <c r="A370" s="31" t="s">
        <v>2254</v>
      </c>
      <c r="B370" s="13" t="s">
        <v>31</v>
      </c>
      <c r="C370" s="13" t="s">
        <v>2255</v>
      </c>
      <c r="D370" s="13">
        <v>359</v>
      </c>
      <c r="E370" s="13" t="s">
        <v>2256</v>
      </c>
      <c r="F370" s="29" t="s">
        <v>2257</v>
      </c>
      <c r="G370" s="29" t="s">
        <v>2258</v>
      </c>
      <c r="H370" s="30">
        <v>42685</v>
      </c>
      <c r="I370" s="13" t="s">
        <v>2259</v>
      </c>
      <c r="J370" s="13" t="s">
        <v>2260</v>
      </c>
      <c r="K370" s="11" t="s">
        <v>3387</v>
      </c>
      <c r="L370" s="11" t="s">
        <v>5044</v>
      </c>
      <c r="M370" s="29"/>
    </row>
    <row r="371" spans="1:13" ht="15" customHeight="1" x14ac:dyDescent="0.25">
      <c r="A371" s="31" t="s">
        <v>2261</v>
      </c>
      <c r="B371" s="13" t="s">
        <v>313</v>
      </c>
      <c r="C371" s="13" t="s">
        <v>2262</v>
      </c>
      <c r="D371" s="13">
        <v>11842</v>
      </c>
      <c r="E371" s="13" t="s">
        <v>2263</v>
      </c>
      <c r="F371" s="29" t="s">
        <v>2264</v>
      </c>
      <c r="G371" s="29" t="s">
        <v>2265</v>
      </c>
      <c r="H371" s="30">
        <v>42677</v>
      </c>
      <c r="I371" s="13" t="s">
        <v>2266</v>
      </c>
      <c r="J371" s="13" t="s">
        <v>2267</v>
      </c>
      <c r="K371" s="11" t="s">
        <v>3387</v>
      </c>
      <c r="L371" s="11" t="s">
        <v>5045</v>
      </c>
      <c r="M371" s="29"/>
    </row>
    <row r="372" spans="1:13" ht="15" customHeight="1" x14ac:dyDescent="0.25">
      <c r="A372" s="31" t="s">
        <v>2268</v>
      </c>
      <c r="B372" s="13" t="s">
        <v>112</v>
      </c>
      <c r="C372" s="13" t="s">
        <v>2269</v>
      </c>
      <c r="D372" s="13">
        <v>586</v>
      </c>
      <c r="E372" s="13" t="s">
        <v>2182</v>
      </c>
      <c r="F372" s="29" t="s">
        <v>2184</v>
      </c>
      <c r="G372" s="29" t="s">
        <v>2185</v>
      </c>
      <c r="H372" s="30">
        <v>42699</v>
      </c>
      <c r="I372" s="13" t="s">
        <v>2270</v>
      </c>
      <c r="J372" s="13" t="s">
        <v>2271</v>
      </c>
      <c r="K372" s="11" t="s">
        <v>3302</v>
      </c>
      <c r="L372" s="11" t="s">
        <v>5046</v>
      </c>
      <c r="M372" s="29"/>
    </row>
    <row r="373" spans="1:13" ht="15" customHeight="1" x14ac:dyDescent="0.25">
      <c r="A373" s="31" t="s">
        <v>2272</v>
      </c>
      <c r="B373" s="13" t="s">
        <v>31</v>
      </c>
      <c r="C373" s="13" t="s">
        <v>2273</v>
      </c>
      <c r="D373" s="13">
        <v>12028</v>
      </c>
      <c r="E373" s="13" t="s">
        <v>2274</v>
      </c>
      <c r="F373" s="29" t="s">
        <v>2275</v>
      </c>
      <c r="G373" s="29" t="s">
        <v>2276</v>
      </c>
      <c r="H373" s="30">
        <v>42681</v>
      </c>
      <c r="I373" s="13" t="s">
        <v>2277</v>
      </c>
      <c r="J373" s="13" t="s">
        <v>2278</v>
      </c>
      <c r="K373" s="11" t="s">
        <v>3302</v>
      </c>
      <c r="L373" s="11"/>
      <c r="M373" s="29"/>
    </row>
    <row r="374" spans="1:13" ht="15" customHeight="1" x14ac:dyDescent="0.25">
      <c r="A374" s="31" t="s">
        <v>2279</v>
      </c>
      <c r="B374" s="13" t="s">
        <v>112</v>
      </c>
      <c r="C374" s="13" t="s">
        <v>2280</v>
      </c>
      <c r="D374" s="13">
        <v>198</v>
      </c>
      <c r="E374" s="13" t="s">
        <v>1123</v>
      </c>
      <c r="F374" s="29" t="s">
        <v>1204</v>
      </c>
      <c r="G374" s="29" t="s">
        <v>1205</v>
      </c>
      <c r="H374" s="30">
        <v>42688</v>
      </c>
      <c r="I374" s="13" t="s">
        <v>2281</v>
      </c>
      <c r="J374" s="13" t="s">
        <v>2282</v>
      </c>
      <c r="K374" s="11" t="s">
        <v>3302</v>
      </c>
      <c r="L374" s="11" t="s">
        <v>5047</v>
      </c>
      <c r="M374" s="29"/>
    </row>
    <row r="375" spans="1:13" ht="15" customHeight="1" x14ac:dyDescent="0.25">
      <c r="A375" s="31" t="s">
        <v>2283</v>
      </c>
      <c r="B375" s="13" t="s">
        <v>53</v>
      </c>
      <c r="C375" s="13" t="s">
        <v>2284</v>
      </c>
      <c r="D375" s="13">
        <v>13280</v>
      </c>
      <c r="E375" s="13" t="s">
        <v>294</v>
      </c>
      <c r="F375" s="29" t="s">
        <v>295</v>
      </c>
      <c r="G375" s="29" t="s">
        <v>1214</v>
      </c>
      <c r="H375" s="30">
        <v>42689</v>
      </c>
      <c r="I375" s="13" t="s">
        <v>2285</v>
      </c>
      <c r="J375" s="13" t="s">
        <v>2286</v>
      </c>
      <c r="K375" s="11" t="s">
        <v>3432</v>
      </c>
      <c r="L375" s="11"/>
      <c r="M375" s="29"/>
    </row>
    <row r="376" spans="1:13" ht="15" customHeight="1" x14ac:dyDescent="0.25">
      <c r="A376" s="31" t="s">
        <v>2287</v>
      </c>
      <c r="B376" s="13" t="s">
        <v>61</v>
      </c>
      <c r="C376" s="13" t="s">
        <v>2288</v>
      </c>
      <c r="D376" s="13">
        <v>420</v>
      </c>
      <c r="E376" s="13" t="s">
        <v>176</v>
      </c>
      <c r="F376" s="29" t="s">
        <v>177</v>
      </c>
      <c r="G376" s="29" t="s">
        <v>178</v>
      </c>
      <c r="H376" s="30">
        <v>42678</v>
      </c>
      <c r="I376" s="13" t="s">
        <v>2289</v>
      </c>
      <c r="J376" s="13" t="s">
        <v>2290</v>
      </c>
      <c r="K376" s="11" t="s">
        <v>3432</v>
      </c>
      <c r="L376" s="11"/>
      <c r="M376" s="29"/>
    </row>
    <row r="377" spans="1:13" ht="15" customHeight="1" x14ac:dyDescent="0.25">
      <c r="A377" s="31" t="s">
        <v>2291</v>
      </c>
      <c r="B377" s="13" t="s">
        <v>39</v>
      </c>
      <c r="C377" s="13" t="s">
        <v>2292</v>
      </c>
      <c r="D377" s="13">
        <v>484</v>
      </c>
      <c r="E377" s="13" t="s">
        <v>2293</v>
      </c>
      <c r="F377" s="29" t="s">
        <v>2294</v>
      </c>
      <c r="G377" s="29" t="s">
        <v>2295</v>
      </c>
      <c r="H377" s="30">
        <v>42691</v>
      </c>
      <c r="I377" s="13" t="s">
        <v>2296</v>
      </c>
      <c r="J377" s="13" t="s">
        <v>2297</v>
      </c>
      <c r="K377" s="11" t="s">
        <v>3432</v>
      </c>
      <c r="L377" s="11"/>
      <c r="M377" s="29"/>
    </row>
    <row r="378" spans="1:13" ht="15" customHeight="1" x14ac:dyDescent="0.25">
      <c r="A378" s="31" t="s">
        <v>2298</v>
      </c>
      <c r="B378" s="13" t="s">
        <v>112</v>
      </c>
      <c r="C378" s="13" t="s">
        <v>2299</v>
      </c>
      <c r="D378" s="13">
        <v>12529</v>
      </c>
      <c r="E378" s="13" t="s">
        <v>1744</v>
      </c>
      <c r="F378" s="29" t="s">
        <v>1827</v>
      </c>
      <c r="G378" s="29" t="s">
        <v>1828</v>
      </c>
      <c r="H378" s="30">
        <v>42703</v>
      </c>
      <c r="I378" s="13" t="s">
        <v>358</v>
      </c>
      <c r="J378" s="13" t="s">
        <v>2300</v>
      </c>
      <c r="K378" s="11" t="s">
        <v>3302</v>
      </c>
      <c r="L378" s="11" t="s">
        <v>5048</v>
      </c>
      <c r="M378" s="29"/>
    </row>
    <row r="379" spans="1:13" ht="15" customHeight="1" x14ac:dyDescent="0.25">
      <c r="A379" s="31" t="s">
        <v>2301</v>
      </c>
      <c r="B379" s="13" t="s">
        <v>31</v>
      </c>
      <c r="C379" s="13" t="s">
        <v>2302</v>
      </c>
      <c r="D379" s="13">
        <v>423</v>
      </c>
      <c r="E379" s="13" t="s">
        <v>856</v>
      </c>
      <c r="F379" s="29" t="s">
        <v>857</v>
      </c>
      <c r="G379" s="29" t="s">
        <v>858</v>
      </c>
      <c r="H379" s="30">
        <v>42702</v>
      </c>
      <c r="I379" s="13" t="s">
        <v>2303</v>
      </c>
      <c r="J379" s="13" t="s">
        <v>2304</v>
      </c>
      <c r="K379" s="11" t="s">
        <v>3302</v>
      </c>
      <c r="L379" s="11"/>
      <c r="M379" s="29"/>
    </row>
    <row r="380" spans="1:13" ht="15" customHeight="1" x14ac:dyDescent="0.25">
      <c r="A380" s="31" t="s">
        <v>2305</v>
      </c>
      <c r="B380" s="13" t="s">
        <v>23</v>
      </c>
      <c r="C380" s="13" t="s">
        <v>2306</v>
      </c>
      <c r="D380" s="13">
        <v>707</v>
      </c>
      <c r="E380" s="13" t="s">
        <v>2307</v>
      </c>
      <c r="F380" s="29" t="s">
        <v>2308</v>
      </c>
      <c r="G380" s="29" t="s">
        <v>2309</v>
      </c>
      <c r="H380" s="30">
        <v>42691</v>
      </c>
      <c r="I380" s="13" t="s">
        <v>2310</v>
      </c>
      <c r="J380" s="13" t="s">
        <v>2311</v>
      </c>
      <c r="K380" s="11" t="s">
        <v>3312</v>
      </c>
      <c r="L380" s="11"/>
      <c r="M380" s="29"/>
    </row>
    <row r="381" spans="1:13" ht="15" customHeight="1" x14ac:dyDescent="0.25">
      <c r="A381" s="31" t="s">
        <v>2312</v>
      </c>
      <c r="B381" s="13" t="s">
        <v>313</v>
      </c>
      <c r="C381" s="13" t="s">
        <v>2313</v>
      </c>
      <c r="D381" s="13">
        <v>13595</v>
      </c>
      <c r="E381" s="13" t="s">
        <v>2314</v>
      </c>
      <c r="F381" s="29" t="s">
        <v>2315</v>
      </c>
      <c r="G381" s="29" t="s">
        <v>2316</v>
      </c>
      <c r="H381" s="30">
        <v>42690</v>
      </c>
      <c r="I381" s="13" t="s">
        <v>2317</v>
      </c>
      <c r="J381" s="13" t="s">
        <v>2318</v>
      </c>
      <c r="K381" s="11" t="s">
        <v>3387</v>
      </c>
      <c r="L381" s="11" t="s">
        <v>5049</v>
      </c>
      <c r="M381" s="29"/>
    </row>
    <row r="382" spans="1:13" ht="15" customHeight="1" x14ac:dyDescent="0.25">
      <c r="A382" s="31" t="s">
        <v>2319</v>
      </c>
      <c r="B382" s="13" t="s">
        <v>53</v>
      </c>
      <c r="C382" s="13" t="s">
        <v>2320</v>
      </c>
      <c r="D382" s="13">
        <v>11214</v>
      </c>
      <c r="E382" s="13" t="s">
        <v>2321</v>
      </c>
      <c r="F382" s="29" t="s">
        <v>2322</v>
      </c>
      <c r="G382" s="29" t="s">
        <v>2323</v>
      </c>
      <c r="H382" s="30">
        <v>42689</v>
      </c>
      <c r="I382" s="13" t="s">
        <v>2324</v>
      </c>
      <c r="J382" s="13" t="s">
        <v>2325</v>
      </c>
      <c r="K382" s="11" t="s">
        <v>3328</v>
      </c>
      <c r="L382" s="11" t="s">
        <v>5050</v>
      </c>
      <c r="M382" s="29"/>
    </row>
    <row r="383" spans="1:13" ht="15" customHeight="1" x14ac:dyDescent="0.25">
      <c r="A383" s="31" t="s">
        <v>2326</v>
      </c>
      <c r="B383" s="13" t="s">
        <v>92</v>
      </c>
      <c r="C383" s="13" t="s">
        <v>2327</v>
      </c>
      <c r="D383" s="13">
        <v>13399</v>
      </c>
      <c r="E383" s="13" t="s">
        <v>2328</v>
      </c>
      <c r="F383" s="29" t="s">
        <v>2329</v>
      </c>
      <c r="G383" s="29" t="s">
        <v>2330</v>
      </c>
      <c r="H383" s="30">
        <v>42685</v>
      </c>
      <c r="I383" s="13" t="s">
        <v>2331</v>
      </c>
      <c r="J383" s="13" t="s">
        <v>2332</v>
      </c>
      <c r="K383" s="11" t="s">
        <v>3312</v>
      </c>
      <c r="L383" s="11" t="s">
        <v>5051</v>
      </c>
      <c r="M383" s="29"/>
    </row>
    <row r="384" spans="1:13" ht="15" customHeight="1" x14ac:dyDescent="0.25">
      <c r="A384" s="31" t="s">
        <v>2333</v>
      </c>
      <c r="B384" s="13" t="s">
        <v>112</v>
      </c>
      <c r="C384" s="13" t="s">
        <v>2334</v>
      </c>
      <c r="D384" s="13">
        <v>420</v>
      </c>
      <c r="E384" s="13" t="s">
        <v>176</v>
      </c>
      <c r="F384" s="29" t="s">
        <v>177</v>
      </c>
      <c r="G384" s="29" t="s">
        <v>178</v>
      </c>
      <c r="H384" s="30">
        <v>42691</v>
      </c>
      <c r="I384" s="13" t="s">
        <v>2335</v>
      </c>
      <c r="J384" s="13" t="s">
        <v>2336</v>
      </c>
      <c r="K384" s="11" t="s">
        <v>3432</v>
      </c>
      <c r="L384" s="11" t="s">
        <v>5052</v>
      </c>
      <c r="M384" s="29"/>
    </row>
    <row r="385" spans="1:13" ht="15" customHeight="1" x14ac:dyDescent="0.25">
      <c r="A385" s="31" t="s">
        <v>2337</v>
      </c>
      <c r="B385" s="13" t="s">
        <v>223</v>
      </c>
      <c r="C385" s="13" t="s">
        <v>2338</v>
      </c>
      <c r="D385" s="13">
        <v>10959</v>
      </c>
      <c r="E385" s="13" t="s">
        <v>2339</v>
      </c>
      <c r="F385" s="29" t="s">
        <v>2340</v>
      </c>
      <c r="G385" s="29" t="s">
        <v>2341</v>
      </c>
      <c r="H385" s="30">
        <v>42698</v>
      </c>
      <c r="I385" s="13" t="s">
        <v>2342</v>
      </c>
      <c r="J385" s="13" t="s">
        <v>2343</v>
      </c>
      <c r="K385" s="11" t="s">
        <v>3483</v>
      </c>
      <c r="L385" s="11"/>
      <c r="M385" s="29"/>
    </row>
    <row r="386" spans="1:13" ht="15" customHeight="1" x14ac:dyDescent="0.25">
      <c r="A386" s="31" t="s">
        <v>2344</v>
      </c>
      <c r="B386" s="13" t="s">
        <v>53</v>
      </c>
      <c r="C386" s="13" t="s">
        <v>2345</v>
      </c>
      <c r="D386" s="13">
        <v>227</v>
      </c>
      <c r="E386" s="13" t="s">
        <v>1136</v>
      </c>
      <c r="F386" s="29" t="s">
        <v>1231</v>
      </c>
      <c r="G386" s="29" t="s">
        <v>1232</v>
      </c>
      <c r="H386" s="30">
        <v>42695</v>
      </c>
      <c r="I386" s="13" t="s">
        <v>2346</v>
      </c>
      <c r="J386" s="13" t="s">
        <v>2347</v>
      </c>
      <c r="K386" s="11" t="s">
        <v>3432</v>
      </c>
      <c r="L386" s="11" t="s">
        <v>5053</v>
      </c>
      <c r="M386" s="29"/>
    </row>
    <row r="387" spans="1:13" ht="15" customHeight="1" x14ac:dyDescent="0.25">
      <c r="A387" s="31" t="s">
        <v>2348</v>
      </c>
      <c r="B387" s="13" t="s">
        <v>39</v>
      </c>
      <c r="C387" s="13" t="s">
        <v>2349</v>
      </c>
      <c r="D387" s="13">
        <v>10804</v>
      </c>
      <c r="E387" s="13" t="s">
        <v>2350</v>
      </c>
      <c r="F387" s="29" t="s">
        <v>2351</v>
      </c>
      <c r="G387" s="29" t="s">
        <v>2352</v>
      </c>
      <c r="H387" s="30">
        <v>42689</v>
      </c>
      <c r="I387" s="13" t="s">
        <v>2353</v>
      </c>
      <c r="J387" s="13" t="s">
        <v>2354</v>
      </c>
      <c r="K387" s="11" t="s">
        <v>3843</v>
      </c>
      <c r="L387" s="11"/>
      <c r="M387" s="29"/>
    </row>
    <row r="388" spans="1:13" ht="15" customHeight="1" x14ac:dyDescent="0.25">
      <c r="A388" s="31" t="s">
        <v>2355</v>
      </c>
      <c r="B388" s="13" t="s">
        <v>313</v>
      </c>
      <c r="C388" s="13" t="s">
        <v>2356</v>
      </c>
      <c r="D388" s="13">
        <v>11676</v>
      </c>
      <c r="E388" s="13" t="s">
        <v>1159</v>
      </c>
      <c r="F388" s="29" t="s">
        <v>1276</v>
      </c>
      <c r="G388" s="29" t="s">
        <v>1277</v>
      </c>
      <c r="H388" s="30">
        <v>42693</v>
      </c>
      <c r="I388" s="13" t="s">
        <v>2357</v>
      </c>
      <c r="J388" s="13" t="s">
        <v>2358</v>
      </c>
      <c r="K388" s="11" t="s">
        <v>3387</v>
      </c>
      <c r="L388" s="11"/>
      <c r="M388" s="29"/>
    </row>
    <row r="389" spans="1:13" ht="15" customHeight="1" x14ac:dyDescent="0.25">
      <c r="A389" s="31" t="s">
        <v>2359</v>
      </c>
      <c r="B389" s="13" t="s">
        <v>313</v>
      </c>
      <c r="C389" s="13" t="s">
        <v>2360</v>
      </c>
      <c r="D389" s="13">
        <v>13364</v>
      </c>
      <c r="E389" s="13" t="s">
        <v>2361</v>
      </c>
      <c r="F389" s="29" t="s">
        <v>2362</v>
      </c>
      <c r="G389" s="29" t="s">
        <v>2363</v>
      </c>
      <c r="H389" s="30">
        <v>42699</v>
      </c>
      <c r="I389" s="13" t="s">
        <v>2364</v>
      </c>
      <c r="J389" s="13" t="s">
        <v>2365</v>
      </c>
      <c r="K389" s="11" t="s">
        <v>3387</v>
      </c>
      <c r="L389" s="11"/>
      <c r="M389" s="29"/>
    </row>
    <row r="390" spans="1:13" ht="15" customHeight="1" x14ac:dyDescent="0.25">
      <c r="A390" s="31" t="s">
        <v>2366</v>
      </c>
      <c r="B390" s="13" t="s">
        <v>31</v>
      </c>
      <c r="C390" s="13" t="s">
        <v>2367</v>
      </c>
      <c r="D390" s="13">
        <v>10826</v>
      </c>
      <c r="E390" s="13" t="s">
        <v>1171</v>
      </c>
      <c r="F390" s="29" t="s">
        <v>1300</v>
      </c>
      <c r="G390" s="29" t="s">
        <v>1301</v>
      </c>
      <c r="H390" s="30">
        <v>42688</v>
      </c>
      <c r="I390" s="13" t="s">
        <v>2368</v>
      </c>
      <c r="J390" s="13" t="s">
        <v>2369</v>
      </c>
      <c r="K390" s="11" t="s">
        <v>3843</v>
      </c>
      <c r="L390" s="11" t="s">
        <v>5054</v>
      </c>
      <c r="M390" s="29"/>
    </row>
    <row r="391" spans="1:13" ht="15" customHeight="1" x14ac:dyDescent="0.25">
      <c r="A391" s="31" t="s">
        <v>2370</v>
      </c>
      <c r="B391" s="13" t="s">
        <v>39</v>
      </c>
      <c r="C391" s="13" t="s">
        <v>2372</v>
      </c>
      <c r="D391" s="13">
        <v>11295</v>
      </c>
      <c r="E391" s="13" t="s">
        <v>2056</v>
      </c>
      <c r="F391" s="29" t="s">
        <v>2057</v>
      </c>
      <c r="G391" s="29" t="s">
        <v>2058</v>
      </c>
      <c r="H391" s="30">
        <v>42683</v>
      </c>
      <c r="I391" s="13" t="s">
        <v>1399</v>
      </c>
      <c r="J391" s="13" t="s">
        <v>2378</v>
      </c>
      <c r="K391" s="11" t="s">
        <v>3387</v>
      </c>
      <c r="L391" s="11"/>
      <c r="M391" s="29"/>
    </row>
    <row r="392" spans="1:13" ht="15" customHeight="1" x14ac:dyDescent="0.25">
      <c r="A392" s="31" t="s">
        <v>2371</v>
      </c>
      <c r="B392" s="13" t="s">
        <v>84</v>
      </c>
      <c r="C392" s="13" t="s">
        <v>2373</v>
      </c>
      <c r="D392" s="13">
        <v>23</v>
      </c>
      <c r="E392" s="13" t="s">
        <v>2374</v>
      </c>
      <c r="F392" s="29" t="s">
        <v>2375</v>
      </c>
      <c r="G392" s="29" t="s">
        <v>2376</v>
      </c>
      <c r="H392" s="30">
        <v>42696</v>
      </c>
      <c r="I392" s="13" t="s">
        <v>2377</v>
      </c>
      <c r="J392" s="13" t="s">
        <v>2379</v>
      </c>
      <c r="K392" s="11" t="s">
        <v>3328</v>
      </c>
      <c r="L392" s="11"/>
      <c r="M392" s="29"/>
    </row>
    <row r="393" spans="1:13" ht="15" customHeight="1" x14ac:dyDescent="0.25">
      <c r="A393" s="31" t="s">
        <v>2380</v>
      </c>
      <c r="B393" s="13" t="s">
        <v>23</v>
      </c>
      <c r="C393" s="13" t="s">
        <v>2381</v>
      </c>
      <c r="D393" s="13">
        <v>10237</v>
      </c>
      <c r="E393" s="13" t="s">
        <v>2382</v>
      </c>
      <c r="F393" s="29" t="s">
        <v>2383</v>
      </c>
      <c r="G393" s="29" t="s">
        <v>2384</v>
      </c>
      <c r="H393" s="30">
        <v>42695</v>
      </c>
      <c r="I393" s="13" t="s">
        <v>1913</v>
      </c>
      <c r="J393" s="13" t="s">
        <v>2385</v>
      </c>
      <c r="K393" s="11" t="s">
        <v>3312</v>
      </c>
      <c r="L393" s="11" t="s">
        <v>5055</v>
      </c>
      <c r="M393" s="29"/>
    </row>
    <row r="394" spans="1:13" ht="15" customHeight="1" x14ac:dyDescent="0.25">
      <c r="A394" s="31" t="s">
        <v>2386</v>
      </c>
      <c r="B394" s="13" t="s">
        <v>31</v>
      </c>
      <c r="C394" s="13" t="s">
        <v>2387</v>
      </c>
      <c r="D394" s="13">
        <v>11269</v>
      </c>
      <c r="E394" s="13" t="s">
        <v>2388</v>
      </c>
      <c r="F394" s="29" t="s">
        <v>2389</v>
      </c>
      <c r="G394" s="29" t="s">
        <v>2390</v>
      </c>
      <c r="H394" s="30">
        <v>42696</v>
      </c>
      <c r="I394" s="13" t="s">
        <v>1428</v>
      </c>
      <c r="J394" s="13" t="s">
        <v>1429</v>
      </c>
      <c r="K394" s="11" t="s">
        <v>3344</v>
      </c>
      <c r="L394" s="11"/>
      <c r="M394" s="29"/>
    </row>
    <row r="395" spans="1:13" ht="15" customHeight="1" x14ac:dyDescent="0.25">
      <c r="A395" s="31" t="s">
        <v>2391</v>
      </c>
      <c r="B395" s="13" t="s">
        <v>92</v>
      </c>
      <c r="C395" s="13" t="s">
        <v>2392</v>
      </c>
      <c r="D395" s="13">
        <v>11249</v>
      </c>
      <c r="E395" s="13" t="s">
        <v>26</v>
      </c>
      <c r="F395" s="29" t="s">
        <v>27</v>
      </c>
      <c r="G395" s="29" t="s">
        <v>28</v>
      </c>
      <c r="H395" s="30">
        <v>42704</v>
      </c>
      <c r="I395" s="13" t="s">
        <v>95</v>
      </c>
      <c r="J395" s="13" t="s">
        <v>96</v>
      </c>
      <c r="K395" s="11" t="s">
        <v>3306</v>
      </c>
      <c r="L395" s="11"/>
      <c r="M395" s="29"/>
    </row>
    <row r="396" spans="1:13" ht="15" customHeight="1" x14ac:dyDescent="0.25">
      <c r="A396" s="31" t="s">
        <v>2393</v>
      </c>
      <c r="B396" s="13" t="s">
        <v>112</v>
      </c>
      <c r="C396" s="13" t="s">
        <v>2395</v>
      </c>
      <c r="D396" s="13">
        <v>68</v>
      </c>
      <c r="E396" s="13" t="s">
        <v>2397</v>
      </c>
      <c r="F396" s="29" t="s">
        <v>2399</v>
      </c>
      <c r="G396" s="29" t="s">
        <v>2400</v>
      </c>
      <c r="H396" s="30">
        <v>42678</v>
      </c>
      <c r="I396" s="13" t="s">
        <v>424</v>
      </c>
      <c r="J396" s="13" t="s">
        <v>2404</v>
      </c>
      <c r="K396" s="11" t="s">
        <v>3302</v>
      </c>
      <c r="L396" s="11" t="s">
        <v>5056</v>
      </c>
      <c r="M396" s="29"/>
    </row>
    <row r="397" spans="1:13" ht="15" customHeight="1" x14ac:dyDescent="0.25">
      <c r="A397" s="31" t="s">
        <v>2394</v>
      </c>
      <c r="B397" s="13" t="s">
        <v>84</v>
      </c>
      <c r="C397" s="13" t="s">
        <v>2396</v>
      </c>
      <c r="D397" s="13">
        <v>10064</v>
      </c>
      <c r="E397" s="13" t="s">
        <v>2398</v>
      </c>
      <c r="F397" s="29" t="s">
        <v>2401</v>
      </c>
      <c r="G397" s="29" t="s">
        <v>2402</v>
      </c>
      <c r="H397" s="30">
        <v>42681</v>
      </c>
      <c r="I397" s="13" t="s">
        <v>2403</v>
      </c>
      <c r="J397" s="13" t="s">
        <v>2405</v>
      </c>
      <c r="K397" s="11" t="s">
        <v>3344</v>
      </c>
      <c r="L397" s="11" t="s">
        <v>5057</v>
      </c>
      <c r="M397" s="29"/>
    </row>
    <row r="398" spans="1:13" ht="15" customHeight="1" x14ac:dyDescent="0.25">
      <c r="A398" s="31" t="s">
        <v>2406</v>
      </c>
      <c r="B398" s="13" t="s">
        <v>112</v>
      </c>
      <c r="C398" s="13" t="s">
        <v>2408</v>
      </c>
      <c r="D398" s="13">
        <v>277</v>
      </c>
      <c r="E398" s="13" t="s">
        <v>550</v>
      </c>
      <c r="F398" s="29" t="s">
        <v>551</v>
      </c>
      <c r="G398" s="29" t="s">
        <v>552</v>
      </c>
      <c r="H398" s="30">
        <v>42676</v>
      </c>
      <c r="I398" s="13" t="s">
        <v>2410</v>
      </c>
      <c r="J398" s="13" t="s">
        <v>2411</v>
      </c>
      <c r="K398" s="11" t="s">
        <v>3302</v>
      </c>
      <c r="L398" s="11"/>
      <c r="M398" s="29"/>
    </row>
    <row r="399" spans="1:13" ht="15" customHeight="1" x14ac:dyDescent="0.25">
      <c r="A399" s="31" t="s">
        <v>2407</v>
      </c>
      <c r="B399" s="13" t="s">
        <v>223</v>
      </c>
      <c r="C399" s="13" t="s">
        <v>2409</v>
      </c>
      <c r="D399" s="13">
        <v>11422</v>
      </c>
      <c r="E399" s="13" t="s">
        <v>1756</v>
      </c>
      <c r="F399" s="29" t="s">
        <v>1849</v>
      </c>
      <c r="G399" s="29" t="s">
        <v>1850</v>
      </c>
      <c r="H399" s="30">
        <v>42693</v>
      </c>
      <c r="I399" s="13" t="s">
        <v>37</v>
      </c>
      <c r="J399" s="13" t="s">
        <v>2412</v>
      </c>
      <c r="K399" s="11" t="s">
        <v>3767</v>
      </c>
      <c r="L399" s="11"/>
      <c r="M399" s="29"/>
    </row>
    <row r="400" spans="1:13" ht="15" customHeight="1" x14ac:dyDescent="0.25">
      <c r="A400" s="31" t="s">
        <v>2413</v>
      </c>
      <c r="B400" s="13" t="s">
        <v>112</v>
      </c>
      <c r="C400" s="13" t="s">
        <v>2414</v>
      </c>
      <c r="D400" s="13">
        <v>204</v>
      </c>
      <c r="E400" s="13" t="s">
        <v>2415</v>
      </c>
      <c r="F400" s="29" t="s">
        <v>2416</v>
      </c>
      <c r="G400" s="29" t="s">
        <v>2417</v>
      </c>
      <c r="H400" s="30">
        <v>42686</v>
      </c>
      <c r="I400" s="13" t="s">
        <v>2418</v>
      </c>
      <c r="J400" s="13" t="s">
        <v>2419</v>
      </c>
      <c r="K400" s="11" t="s">
        <v>3417</v>
      </c>
      <c r="L400" s="11"/>
      <c r="M400" s="29"/>
    </row>
    <row r="401" spans="1:13" ht="15" customHeight="1" x14ac:dyDescent="0.25">
      <c r="A401" s="31" t="s">
        <v>2420</v>
      </c>
      <c r="B401" s="13" t="s">
        <v>23</v>
      </c>
      <c r="C401" s="13" t="s">
        <v>2421</v>
      </c>
      <c r="D401" s="13">
        <v>11367</v>
      </c>
      <c r="E401" s="13" t="s">
        <v>889</v>
      </c>
      <c r="F401" s="29" t="s">
        <v>890</v>
      </c>
      <c r="G401" s="29" t="s">
        <v>891</v>
      </c>
      <c r="H401" s="30">
        <v>42696</v>
      </c>
      <c r="I401" s="13" t="s">
        <v>2422</v>
      </c>
      <c r="J401" s="13" t="s">
        <v>2423</v>
      </c>
      <c r="K401" s="11" t="s">
        <v>3432</v>
      </c>
      <c r="L401" s="11" t="s">
        <v>5058</v>
      </c>
      <c r="M401" s="29"/>
    </row>
    <row r="402" spans="1:13" ht="15" customHeight="1" x14ac:dyDescent="0.25">
      <c r="A402" s="31" t="s">
        <v>2424</v>
      </c>
      <c r="B402" s="13" t="s">
        <v>313</v>
      </c>
      <c r="C402" s="13" t="s">
        <v>2425</v>
      </c>
      <c r="D402" s="13">
        <v>11104</v>
      </c>
      <c r="E402" s="13" t="s">
        <v>1125</v>
      </c>
      <c r="F402" s="29" t="s">
        <v>1208</v>
      </c>
      <c r="G402" s="29" t="s">
        <v>1209</v>
      </c>
      <c r="H402" s="30">
        <v>42700</v>
      </c>
      <c r="I402" s="13" t="s">
        <v>2426</v>
      </c>
      <c r="J402" s="13" t="s">
        <v>2427</v>
      </c>
      <c r="K402" s="11" t="s">
        <v>3387</v>
      </c>
      <c r="L402" s="11"/>
      <c r="M402" s="29"/>
    </row>
    <row r="403" spans="1:13" ht="15" customHeight="1" x14ac:dyDescent="0.25">
      <c r="A403" s="31" t="s">
        <v>2428</v>
      </c>
      <c r="B403" s="13" t="s">
        <v>31</v>
      </c>
      <c r="C403" s="13" t="s">
        <v>2431</v>
      </c>
      <c r="D403" s="13">
        <v>11517</v>
      </c>
      <c r="E403" s="13" t="s">
        <v>1751</v>
      </c>
      <c r="F403" s="29" t="s">
        <v>1840</v>
      </c>
      <c r="G403" s="29" t="s">
        <v>1841</v>
      </c>
      <c r="H403" s="30">
        <v>42685</v>
      </c>
      <c r="I403" s="13" t="s">
        <v>2437</v>
      </c>
      <c r="J403" s="13" t="s">
        <v>2440</v>
      </c>
      <c r="K403" s="11" t="s">
        <v>3417</v>
      </c>
      <c r="L403" s="11"/>
      <c r="M403" s="29"/>
    </row>
    <row r="404" spans="1:13" ht="15" customHeight="1" x14ac:dyDescent="0.25">
      <c r="A404" s="31" t="s">
        <v>2429</v>
      </c>
      <c r="B404" s="13" t="s">
        <v>160</v>
      </c>
      <c r="C404" s="13" t="s">
        <v>2432</v>
      </c>
      <c r="D404" s="13">
        <v>10974</v>
      </c>
      <c r="E404" s="13" t="s">
        <v>2434</v>
      </c>
      <c r="F404" s="29" t="s">
        <v>2435</v>
      </c>
      <c r="G404" s="29" t="s">
        <v>2436</v>
      </c>
      <c r="H404" s="30">
        <v>42692</v>
      </c>
      <c r="I404" s="13" t="s">
        <v>2438</v>
      </c>
      <c r="J404" s="13" t="s">
        <v>2441</v>
      </c>
      <c r="K404" s="11" t="s">
        <v>3387</v>
      </c>
      <c r="L404" s="11" t="s">
        <v>5059</v>
      </c>
      <c r="M404" s="29"/>
    </row>
    <row r="405" spans="1:13" ht="15" customHeight="1" x14ac:dyDescent="0.25">
      <c r="A405" s="31" t="s">
        <v>2430</v>
      </c>
      <c r="B405" s="13" t="s">
        <v>53</v>
      </c>
      <c r="C405" s="13" t="s">
        <v>2433</v>
      </c>
      <c r="D405" s="13">
        <v>11356</v>
      </c>
      <c r="E405" s="13" t="s">
        <v>1150</v>
      </c>
      <c r="F405" s="29" t="s">
        <v>1258</v>
      </c>
      <c r="G405" s="29" t="s">
        <v>1259</v>
      </c>
      <c r="H405" s="30">
        <v>42690</v>
      </c>
      <c r="I405" s="13" t="s">
        <v>2439</v>
      </c>
      <c r="J405" s="13" t="s">
        <v>2442</v>
      </c>
      <c r="K405" s="11" t="s">
        <v>3432</v>
      </c>
      <c r="L405" s="11"/>
      <c r="M405" s="29"/>
    </row>
    <row r="406" spans="1:13" ht="15" customHeight="1" x14ac:dyDescent="0.25">
      <c r="A406" s="31" t="s">
        <v>2443</v>
      </c>
      <c r="B406" s="13" t="s">
        <v>112</v>
      </c>
      <c r="C406" s="13" t="s">
        <v>2444</v>
      </c>
      <c r="D406" s="13">
        <v>262</v>
      </c>
      <c r="E406" s="13" t="s">
        <v>1773</v>
      </c>
      <c r="F406" s="29" t="s">
        <v>1883</v>
      </c>
      <c r="G406" s="29" t="s">
        <v>1884</v>
      </c>
      <c r="H406" s="30">
        <v>42678</v>
      </c>
      <c r="I406" s="13" t="s">
        <v>2445</v>
      </c>
      <c r="J406" s="13" t="s">
        <v>2446</v>
      </c>
      <c r="K406" s="11" t="s">
        <v>3302</v>
      </c>
      <c r="L406" s="11"/>
      <c r="M406" s="29"/>
    </row>
    <row r="407" spans="1:13" ht="15" customHeight="1" x14ac:dyDescent="0.25">
      <c r="A407" s="31" t="s">
        <v>2447</v>
      </c>
      <c r="B407" s="13" t="s">
        <v>1083</v>
      </c>
      <c r="C407" s="13" t="s">
        <v>2448</v>
      </c>
      <c r="D407" s="13">
        <v>10346</v>
      </c>
      <c r="E407" s="13" t="s">
        <v>2449</v>
      </c>
      <c r="F407" s="29" t="s">
        <v>2450</v>
      </c>
      <c r="G407" s="29" t="s">
        <v>2451</v>
      </c>
      <c r="H407" s="30">
        <v>42690</v>
      </c>
      <c r="I407" s="13" t="s">
        <v>2452</v>
      </c>
      <c r="J407" s="13" t="s">
        <v>2453</v>
      </c>
      <c r="K407" s="11" t="s">
        <v>3344</v>
      </c>
      <c r="L407" s="11" t="s">
        <v>5060</v>
      </c>
      <c r="M407" s="29"/>
    </row>
    <row r="408" spans="1:13" ht="15" customHeight="1" x14ac:dyDescent="0.25">
      <c r="A408" s="31" t="s">
        <v>2454</v>
      </c>
      <c r="B408" s="13" t="s">
        <v>53</v>
      </c>
      <c r="C408" s="13" t="s">
        <v>2455</v>
      </c>
      <c r="D408" s="13">
        <v>10592</v>
      </c>
      <c r="E408" s="13" t="s">
        <v>2456</v>
      </c>
      <c r="F408" s="29" t="s">
        <v>2457</v>
      </c>
      <c r="G408" s="29" t="s">
        <v>2458</v>
      </c>
      <c r="H408" s="30">
        <v>42702</v>
      </c>
      <c r="I408" s="13" t="s">
        <v>2459</v>
      </c>
      <c r="J408" s="13" t="s">
        <v>2460</v>
      </c>
      <c r="K408" s="11" t="s">
        <v>3387</v>
      </c>
      <c r="L408" s="11"/>
      <c r="M408" s="29"/>
    </row>
    <row r="409" spans="1:13" ht="15" customHeight="1" x14ac:dyDescent="0.25">
      <c r="A409" s="31" t="s">
        <v>2461</v>
      </c>
      <c r="B409" s="13" t="s">
        <v>61</v>
      </c>
      <c r="C409" s="13" t="s">
        <v>2463</v>
      </c>
      <c r="D409" s="13">
        <v>382</v>
      </c>
      <c r="E409" s="13" t="s">
        <v>376</v>
      </c>
      <c r="F409" s="29" t="s">
        <v>377</v>
      </c>
      <c r="G409" s="29" t="s">
        <v>378</v>
      </c>
      <c r="H409" s="30">
        <v>42677</v>
      </c>
      <c r="I409" s="13" t="s">
        <v>2465</v>
      </c>
      <c r="J409" s="13" t="s">
        <v>2467</v>
      </c>
      <c r="K409" s="11" t="s">
        <v>3344</v>
      </c>
      <c r="L409" s="11"/>
      <c r="M409" s="29"/>
    </row>
    <row r="410" spans="1:13" ht="15" customHeight="1" x14ac:dyDescent="0.25">
      <c r="A410" s="31" t="s">
        <v>2462</v>
      </c>
      <c r="B410" s="13" t="s">
        <v>23</v>
      </c>
      <c r="C410" s="13" t="s">
        <v>2464</v>
      </c>
      <c r="D410" s="13">
        <v>10886</v>
      </c>
      <c r="E410" s="13" t="s">
        <v>1114</v>
      </c>
      <c r="F410" s="29" t="s">
        <v>1187</v>
      </c>
      <c r="G410" s="29" t="s">
        <v>1188</v>
      </c>
      <c r="H410" s="30">
        <v>42702</v>
      </c>
      <c r="I410" s="13" t="s">
        <v>2466</v>
      </c>
      <c r="J410" s="13" t="s">
        <v>2468</v>
      </c>
      <c r="K410" s="11" t="s">
        <v>3387</v>
      </c>
      <c r="L410" s="11" t="s">
        <v>5061</v>
      </c>
      <c r="M410" s="29"/>
    </row>
    <row r="411" spans="1:13" ht="15" customHeight="1" x14ac:dyDescent="0.25">
      <c r="A411" s="31" t="s">
        <v>2469</v>
      </c>
      <c r="B411" s="13" t="s">
        <v>112</v>
      </c>
      <c r="C411" s="13" t="s">
        <v>2470</v>
      </c>
      <c r="D411" s="13">
        <v>10434</v>
      </c>
      <c r="E411" s="13" t="s">
        <v>2471</v>
      </c>
      <c r="F411" s="29" t="s">
        <v>2472</v>
      </c>
      <c r="G411" s="29" t="s">
        <v>2473</v>
      </c>
      <c r="H411" s="30">
        <v>42681</v>
      </c>
      <c r="I411" s="13" t="s">
        <v>859</v>
      </c>
      <c r="J411" s="13" t="s">
        <v>860</v>
      </c>
      <c r="K411" s="11" t="s">
        <v>3302</v>
      </c>
      <c r="L411" s="11"/>
      <c r="M411" s="29"/>
    </row>
    <row r="412" spans="1:13" ht="15" customHeight="1" x14ac:dyDescent="0.25">
      <c r="A412" s="31" t="s">
        <v>2474</v>
      </c>
      <c r="B412" s="13" t="s">
        <v>112</v>
      </c>
      <c r="C412" s="13" t="s">
        <v>2475</v>
      </c>
      <c r="D412" s="13">
        <v>11695</v>
      </c>
      <c r="E412" s="13" t="s">
        <v>2476</v>
      </c>
      <c r="F412" s="29" t="s">
        <v>2477</v>
      </c>
      <c r="G412" s="29" t="s">
        <v>2478</v>
      </c>
      <c r="H412" s="30">
        <v>42681</v>
      </c>
      <c r="I412" s="13" t="s">
        <v>2479</v>
      </c>
      <c r="J412" s="13" t="s">
        <v>2480</v>
      </c>
      <c r="K412" s="11" t="s">
        <v>3302</v>
      </c>
      <c r="L412" s="11"/>
      <c r="M412" s="29"/>
    </row>
    <row r="413" spans="1:13" ht="15" customHeight="1" x14ac:dyDescent="0.25">
      <c r="A413" s="31" t="s">
        <v>2481</v>
      </c>
      <c r="B413" s="13" t="s">
        <v>69</v>
      </c>
      <c r="C413" s="13" t="s">
        <v>2482</v>
      </c>
      <c r="D413" s="13">
        <v>11219</v>
      </c>
      <c r="E413" s="13" t="s">
        <v>2483</v>
      </c>
      <c r="F413" s="29" t="s">
        <v>2484</v>
      </c>
      <c r="G413" s="29" t="s">
        <v>2485</v>
      </c>
      <c r="H413" s="30">
        <v>42690</v>
      </c>
      <c r="I413" s="13" t="s">
        <v>1446</v>
      </c>
      <c r="J413" s="13" t="s">
        <v>1447</v>
      </c>
      <c r="K413" s="11" t="s">
        <v>3376</v>
      </c>
      <c r="L413" s="11" t="s">
        <v>4982</v>
      </c>
      <c r="M413" s="29"/>
    </row>
    <row r="414" spans="1:13" ht="15" customHeight="1" x14ac:dyDescent="0.25">
      <c r="A414" s="31" t="s">
        <v>2486</v>
      </c>
      <c r="B414" s="13" t="s">
        <v>223</v>
      </c>
      <c r="C414" s="13" t="s">
        <v>2487</v>
      </c>
      <c r="D414" s="13">
        <v>11090</v>
      </c>
      <c r="E414" s="13" t="s">
        <v>2488</v>
      </c>
      <c r="F414" s="29" t="s">
        <v>2489</v>
      </c>
      <c r="G414" s="29" t="s">
        <v>2490</v>
      </c>
      <c r="H414" s="30">
        <v>42704</v>
      </c>
      <c r="I414" s="13" t="s">
        <v>2491</v>
      </c>
      <c r="J414" s="13" t="s">
        <v>2492</v>
      </c>
      <c r="K414" s="11" t="s">
        <v>3349</v>
      </c>
      <c r="L414" s="11"/>
      <c r="M414" s="29"/>
    </row>
    <row r="415" spans="1:13" ht="15" customHeight="1" x14ac:dyDescent="0.25">
      <c r="A415" s="31" t="s">
        <v>2493</v>
      </c>
      <c r="B415" s="13" t="s">
        <v>39</v>
      </c>
      <c r="C415" s="13" t="s">
        <v>2494</v>
      </c>
      <c r="D415" s="13">
        <v>246</v>
      </c>
      <c r="E415" s="13" t="s">
        <v>2495</v>
      </c>
      <c r="F415" s="29" t="s">
        <v>2496</v>
      </c>
      <c r="G415" s="29" t="s">
        <v>2497</v>
      </c>
      <c r="H415" s="30">
        <v>42685</v>
      </c>
      <c r="I415" s="13" t="s">
        <v>2498</v>
      </c>
      <c r="J415" s="13" t="s">
        <v>2499</v>
      </c>
      <c r="K415" s="11" t="s">
        <v>3302</v>
      </c>
      <c r="L415" s="11" t="s">
        <v>5062</v>
      </c>
      <c r="M415" s="29"/>
    </row>
    <row r="416" spans="1:13" ht="15" customHeight="1" x14ac:dyDescent="0.25">
      <c r="A416" s="31" t="s">
        <v>2500</v>
      </c>
      <c r="B416" s="13" t="s">
        <v>92</v>
      </c>
      <c r="C416" s="13" t="s">
        <v>2501</v>
      </c>
      <c r="D416" s="13">
        <v>10113</v>
      </c>
      <c r="E416" s="13" t="s">
        <v>784</v>
      </c>
      <c r="F416" s="29" t="s">
        <v>785</v>
      </c>
      <c r="G416" s="29" t="s">
        <v>786</v>
      </c>
      <c r="H416" s="30">
        <v>42691</v>
      </c>
      <c r="I416" s="13" t="s">
        <v>2502</v>
      </c>
      <c r="J416" s="13" t="s">
        <v>2503</v>
      </c>
      <c r="K416" s="11" t="s">
        <v>3432</v>
      </c>
      <c r="L416" s="11"/>
      <c r="M416" s="29"/>
    </row>
    <row r="417" spans="1:13" ht="15" customHeight="1" x14ac:dyDescent="0.25">
      <c r="A417" s="31" t="s">
        <v>2504</v>
      </c>
      <c r="B417" s="13" t="s">
        <v>349</v>
      </c>
      <c r="C417" s="13" t="s">
        <v>2505</v>
      </c>
      <c r="D417" s="13">
        <v>10519</v>
      </c>
      <c r="E417" s="13" t="s">
        <v>2506</v>
      </c>
      <c r="F417" s="29" t="s">
        <v>2507</v>
      </c>
      <c r="G417" s="29" t="s">
        <v>2508</v>
      </c>
      <c r="H417" s="30">
        <v>42699</v>
      </c>
      <c r="I417" s="13" t="s">
        <v>1444</v>
      </c>
      <c r="J417" s="13" t="s">
        <v>2509</v>
      </c>
      <c r="K417" s="11" t="s">
        <v>3843</v>
      </c>
      <c r="L417" s="11"/>
      <c r="M417" s="29"/>
    </row>
    <row r="418" spans="1:13" ht="15" customHeight="1" x14ac:dyDescent="0.25">
      <c r="A418" s="31" t="s">
        <v>2510</v>
      </c>
      <c r="B418" s="13" t="s">
        <v>84</v>
      </c>
      <c r="C418" s="13" t="s">
        <v>2511</v>
      </c>
      <c r="D418" s="13">
        <v>12528</v>
      </c>
      <c r="E418" s="13" t="s">
        <v>2512</v>
      </c>
      <c r="F418" s="29" t="s">
        <v>2513</v>
      </c>
      <c r="G418" s="29" t="s">
        <v>2514</v>
      </c>
      <c r="H418" s="30">
        <v>42698</v>
      </c>
      <c r="I418" s="13" t="s">
        <v>296</v>
      </c>
      <c r="J418" s="13" t="s">
        <v>2515</v>
      </c>
      <c r="K418" s="11" t="s">
        <v>3767</v>
      </c>
      <c r="L418" s="11" t="s">
        <v>5063</v>
      </c>
      <c r="M418" s="29"/>
    </row>
    <row r="419" spans="1:13" ht="15" customHeight="1" x14ac:dyDescent="0.25">
      <c r="A419" s="31" t="s">
        <v>2516</v>
      </c>
      <c r="B419" s="13" t="s">
        <v>223</v>
      </c>
      <c r="C419" s="13" t="s">
        <v>2518</v>
      </c>
      <c r="D419" s="13">
        <v>11695</v>
      </c>
      <c r="E419" s="13" t="s">
        <v>2476</v>
      </c>
      <c r="F419" s="29" t="s">
        <v>2477</v>
      </c>
      <c r="G419" s="29" t="s">
        <v>2478</v>
      </c>
      <c r="H419" s="30">
        <v>42698</v>
      </c>
      <c r="I419" s="13" t="s">
        <v>2523</v>
      </c>
      <c r="J419" s="13" t="s">
        <v>2525</v>
      </c>
      <c r="K419" s="11" t="s">
        <v>3302</v>
      </c>
      <c r="L419" s="11" t="s">
        <v>5064</v>
      </c>
      <c r="M419" s="29"/>
    </row>
    <row r="420" spans="1:13" ht="15" customHeight="1" x14ac:dyDescent="0.25">
      <c r="A420" s="31" t="s">
        <v>2517</v>
      </c>
      <c r="B420" s="13" t="s">
        <v>84</v>
      </c>
      <c r="C420" s="13" t="s">
        <v>2519</v>
      </c>
      <c r="D420" s="13">
        <v>190</v>
      </c>
      <c r="E420" s="13" t="s">
        <v>2520</v>
      </c>
      <c r="F420" s="29" t="s">
        <v>2521</v>
      </c>
      <c r="G420" s="29" t="s">
        <v>2522</v>
      </c>
      <c r="H420" s="30">
        <v>42691</v>
      </c>
      <c r="I420" s="13" t="s">
        <v>2524</v>
      </c>
      <c r="J420" s="13" t="s">
        <v>2526</v>
      </c>
      <c r="K420" s="11" t="s">
        <v>3344</v>
      </c>
      <c r="L420" s="11" t="s">
        <v>5065</v>
      </c>
      <c r="M420" s="29"/>
    </row>
    <row r="421" spans="1:13" ht="15" customHeight="1" x14ac:dyDescent="0.25">
      <c r="A421" s="31" t="s">
        <v>2527</v>
      </c>
      <c r="B421" s="13" t="s">
        <v>349</v>
      </c>
      <c r="C421" s="13" t="s">
        <v>2528</v>
      </c>
      <c r="D421" s="13">
        <v>10826</v>
      </c>
      <c r="E421" s="13" t="s">
        <v>1171</v>
      </c>
      <c r="F421" s="29" t="s">
        <v>1300</v>
      </c>
      <c r="G421" s="29" t="s">
        <v>1301</v>
      </c>
      <c r="H421" s="30">
        <v>42696</v>
      </c>
      <c r="I421" s="13" t="s">
        <v>2529</v>
      </c>
      <c r="J421" s="13" t="s">
        <v>2530</v>
      </c>
      <c r="K421" s="11" t="s">
        <v>3843</v>
      </c>
      <c r="L421" s="11"/>
      <c r="M421" s="29"/>
    </row>
    <row r="422" spans="1:13" ht="15" customHeight="1" x14ac:dyDescent="0.25">
      <c r="A422" s="31" t="s">
        <v>2531</v>
      </c>
      <c r="B422" s="13" t="s">
        <v>61</v>
      </c>
      <c r="C422" s="13" t="s">
        <v>2532</v>
      </c>
      <c r="D422" s="13">
        <v>10641</v>
      </c>
      <c r="E422" s="13" t="s">
        <v>2533</v>
      </c>
      <c r="F422" s="29" t="s">
        <v>2534</v>
      </c>
      <c r="G422" s="29" t="s">
        <v>2535</v>
      </c>
      <c r="H422" s="30">
        <v>42690</v>
      </c>
      <c r="I422" s="13" t="s">
        <v>2536</v>
      </c>
      <c r="J422" s="13" t="s">
        <v>2537</v>
      </c>
      <c r="K422" s="11" t="s">
        <v>3387</v>
      </c>
      <c r="L422" s="11" t="s">
        <v>5066</v>
      </c>
      <c r="M422" s="29"/>
    </row>
    <row r="423" spans="1:13" ht="15" customHeight="1" x14ac:dyDescent="0.25">
      <c r="A423" s="31" t="s">
        <v>2538</v>
      </c>
      <c r="B423" s="13" t="s">
        <v>767</v>
      </c>
      <c r="C423" s="13" t="s">
        <v>2539</v>
      </c>
      <c r="D423" s="13">
        <v>11115</v>
      </c>
      <c r="E423" s="13" t="s">
        <v>2540</v>
      </c>
      <c r="F423" s="29" t="s">
        <v>2541</v>
      </c>
      <c r="G423" s="29" t="s">
        <v>2542</v>
      </c>
      <c r="H423" s="30">
        <v>42681</v>
      </c>
      <c r="I423" s="13" t="s">
        <v>2543</v>
      </c>
      <c r="J423" s="13" t="s">
        <v>2544</v>
      </c>
      <c r="K423" s="11" t="s">
        <v>4129</v>
      </c>
      <c r="L423" s="11" t="s">
        <v>5067</v>
      </c>
      <c r="M423" s="29"/>
    </row>
    <row r="424" spans="1:13" ht="15" customHeight="1" x14ac:dyDescent="0.25">
      <c r="A424" s="31" t="s">
        <v>2545</v>
      </c>
      <c r="B424" s="13" t="s">
        <v>223</v>
      </c>
      <c r="C424" s="13" t="s">
        <v>2546</v>
      </c>
      <c r="D424" s="13">
        <v>10817</v>
      </c>
      <c r="E424" s="13" t="s">
        <v>2547</v>
      </c>
      <c r="F424" s="29" t="s">
        <v>2548</v>
      </c>
      <c r="G424" s="29" t="s">
        <v>2549</v>
      </c>
      <c r="H424" s="30">
        <v>42684</v>
      </c>
      <c r="I424" s="13" t="s">
        <v>2550</v>
      </c>
      <c r="J424" s="13" t="s">
        <v>2551</v>
      </c>
      <c r="K424" s="11" t="s">
        <v>3376</v>
      </c>
      <c r="L424" s="11" t="s">
        <v>5068</v>
      </c>
      <c r="M424" s="29"/>
    </row>
    <row r="425" spans="1:13" ht="15" customHeight="1" x14ac:dyDescent="0.25">
      <c r="A425" s="31" t="s">
        <v>2552</v>
      </c>
      <c r="B425" s="13" t="s">
        <v>53</v>
      </c>
      <c r="C425" s="13" t="s">
        <v>2553</v>
      </c>
      <c r="D425" s="13">
        <v>11625</v>
      </c>
      <c r="E425" s="13" t="s">
        <v>1127</v>
      </c>
      <c r="F425" s="29" t="s">
        <v>1212</v>
      </c>
      <c r="G425" s="29" t="s">
        <v>1213</v>
      </c>
      <c r="H425" s="30">
        <v>42676</v>
      </c>
      <c r="I425" s="13" t="s">
        <v>2129</v>
      </c>
      <c r="J425" s="13" t="s">
        <v>2554</v>
      </c>
      <c r="K425" s="11" t="s">
        <v>3432</v>
      </c>
      <c r="L425" s="11"/>
      <c r="M425" s="29"/>
    </row>
    <row r="426" spans="1:13" ht="15" customHeight="1" x14ac:dyDescent="0.25">
      <c r="A426" s="31" t="s">
        <v>2555</v>
      </c>
      <c r="B426" s="13" t="s">
        <v>61</v>
      </c>
      <c r="C426" s="13" t="s">
        <v>2556</v>
      </c>
      <c r="D426" s="13">
        <v>267</v>
      </c>
      <c r="E426" s="13" t="s">
        <v>2557</v>
      </c>
      <c r="F426" s="29" t="s">
        <v>2558</v>
      </c>
      <c r="G426" s="29" t="s">
        <v>2559</v>
      </c>
      <c r="H426" s="30">
        <v>42686</v>
      </c>
      <c r="I426" s="13" t="s">
        <v>2560</v>
      </c>
      <c r="J426" s="13" t="s">
        <v>2561</v>
      </c>
      <c r="K426" s="11" t="s">
        <v>3432</v>
      </c>
      <c r="L426" s="11"/>
      <c r="M426" s="29"/>
    </row>
    <row r="427" spans="1:13" ht="15" customHeight="1" x14ac:dyDescent="0.25">
      <c r="A427" s="31" t="s">
        <v>2562</v>
      </c>
      <c r="B427" s="13" t="s">
        <v>92</v>
      </c>
      <c r="C427" s="13" t="s">
        <v>2563</v>
      </c>
      <c r="D427" s="13">
        <v>11242</v>
      </c>
      <c r="E427" s="13" t="s">
        <v>2564</v>
      </c>
      <c r="F427" s="29" t="s">
        <v>2565</v>
      </c>
      <c r="G427" s="29" t="s">
        <v>2566</v>
      </c>
      <c r="H427" s="30">
        <v>42683</v>
      </c>
      <c r="I427" s="13" t="s">
        <v>2567</v>
      </c>
      <c r="J427" s="13" t="s">
        <v>2568</v>
      </c>
      <c r="K427" s="11" t="s">
        <v>3344</v>
      </c>
      <c r="L427" s="11"/>
      <c r="M427" s="29"/>
    </row>
    <row r="428" spans="1:13" ht="15" customHeight="1" x14ac:dyDescent="0.25">
      <c r="A428" s="31" t="s">
        <v>2569</v>
      </c>
      <c r="B428" s="13" t="s">
        <v>139</v>
      </c>
      <c r="C428" s="13" t="s">
        <v>2570</v>
      </c>
      <c r="D428" s="13">
        <v>209</v>
      </c>
      <c r="E428" s="13" t="s">
        <v>2571</v>
      </c>
      <c r="F428" s="29" t="s">
        <v>2572</v>
      </c>
      <c r="G428" s="29" t="s">
        <v>2573</v>
      </c>
      <c r="H428" s="30">
        <v>42698</v>
      </c>
      <c r="I428" s="13" t="s">
        <v>1351</v>
      </c>
      <c r="J428" s="13" t="s">
        <v>2574</v>
      </c>
      <c r="K428" s="11" t="s">
        <v>3483</v>
      </c>
      <c r="L428" s="11"/>
      <c r="M428" s="29"/>
    </row>
    <row r="429" spans="1:13" ht="15" customHeight="1" x14ac:dyDescent="0.25">
      <c r="A429" s="31" t="s">
        <v>2575</v>
      </c>
      <c r="B429" s="13" t="s">
        <v>31</v>
      </c>
      <c r="C429" s="13" t="s">
        <v>2576</v>
      </c>
      <c r="D429" s="13">
        <v>284</v>
      </c>
      <c r="E429" s="13" t="s">
        <v>2577</v>
      </c>
      <c r="F429" s="29" t="s">
        <v>2578</v>
      </c>
      <c r="G429" s="29" t="s">
        <v>2579</v>
      </c>
      <c r="H429" s="30">
        <v>42702</v>
      </c>
      <c r="I429" s="13" t="s">
        <v>597</v>
      </c>
      <c r="J429" s="13" t="s">
        <v>2580</v>
      </c>
      <c r="K429" s="11" t="s">
        <v>3387</v>
      </c>
      <c r="L429" s="11"/>
      <c r="M429" s="29"/>
    </row>
    <row r="430" spans="1:13" ht="15" customHeight="1" x14ac:dyDescent="0.25">
      <c r="A430" s="31" t="s">
        <v>2581</v>
      </c>
      <c r="B430" s="13" t="s">
        <v>139</v>
      </c>
      <c r="C430" s="13" t="s">
        <v>2582</v>
      </c>
      <c r="D430" s="13">
        <v>268</v>
      </c>
      <c r="E430" s="13" t="s">
        <v>190</v>
      </c>
      <c r="F430" s="29" t="s">
        <v>191</v>
      </c>
      <c r="G430" s="29" t="s">
        <v>192</v>
      </c>
      <c r="H430" s="30">
        <v>42704</v>
      </c>
      <c r="I430" s="13" t="s">
        <v>37</v>
      </c>
      <c r="J430" s="13" t="s">
        <v>2583</v>
      </c>
      <c r="K430" s="11" t="s">
        <v>3302</v>
      </c>
      <c r="L430" s="11"/>
      <c r="M430" s="29"/>
    </row>
    <row r="431" spans="1:13" ht="15" customHeight="1" x14ac:dyDescent="0.25">
      <c r="A431" s="31" t="s">
        <v>2584</v>
      </c>
      <c r="B431" s="13" t="s">
        <v>223</v>
      </c>
      <c r="C431" s="13" t="s">
        <v>2585</v>
      </c>
      <c r="D431" s="13">
        <v>10592</v>
      </c>
      <c r="E431" s="13" t="s">
        <v>2456</v>
      </c>
      <c r="F431" s="29" t="s">
        <v>2457</v>
      </c>
      <c r="G431" s="29" t="s">
        <v>2458</v>
      </c>
      <c r="H431" s="30">
        <v>42688</v>
      </c>
      <c r="I431" s="13" t="s">
        <v>2586</v>
      </c>
      <c r="J431" s="13" t="s">
        <v>2587</v>
      </c>
      <c r="K431" s="11" t="s">
        <v>3387</v>
      </c>
      <c r="L431" s="11"/>
      <c r="M431" s="29"/>
    </row>
    <row r="432" spans="1:13" ht="15" customHeight="1" x14ac:dyDescent="0.25">
      <c r="A432" s="31" t="s">
        <v>2588</v>
      </c>
      <c r="B432" s="13" t="s">
        <v>92</v>
      </c>
      <c r="C432" s="13" t="s">
        <v>2589</v>
      </c>
      <c r="D432" s="13">
        <v>11249</v>
      </c>
      <c r="E432" s="13" t="s">
        <v>26</v>
      </c>
      <c r="F432" s="29" t="s">
        <v>27</v>
      </c>
      <c r="G432" s="29" t="s">
        <v>28</v>
      </c>
      <c r="H432" s="30">
        <v>42704</v>
      </c>
      <c r="I432" s="13" t="s">
        <v>95</v>
      </c>
      <c r="J432" s="13" t="s">
        <v>96</v>
      </c>
      <c r="K432" s="11" t="s">
        <v>3306</v>
      </c>
      <c r="L432" s="11"/>
      <c r="M432" s="29"/>
    </row>
    <row r="433" spans="1:13" ht="15" customHeight="1" x14ac:dyDescent="0.25">
      <c r="A433" s="31" t="s">
        <v>2590</v>
      </c>
      <c r="B433" s="13" t="s">
        <v>223</v>
      </c>
      <c r="C433" s="13" t="s">
        <v>2591</v>
      </c>
      <c r="D433" s="13">
        <v>10633</v>
      </c>
      <c r="E433" s="13" t="s">
        <v>2592</v>
      </c>
      <c r="F433" s="29" t="s">
        <v>2593</v>
      </c>
      <c r="G433" s="29" t="s">
        <v>2594</v>
      </c>
      <c r="H433" s="30">
        <v>42686</v>
      </c>
      <c r="I433" s="13" t="s">
        <v>2595</v>
      </c>
      <c r="J433" s="13" t="s">
        <v>2596</v>
      </c>
      <c r="K433" s="11" t="s">
        <v>3302</v>
      </c>
      <c r="L433" s="11" t="s">
        <v>5069</v>
      </c>
      <c r="M433" s="29"/>
    </row>
    <row r="434" spans="1:13" ht="15" customHeight="1" x14ac:dyDescent="0.25">
      <c r="A434" s="31" t="s">
        <v>2597</v>
      </c>
      <c r="B434" s="13" t="s">
        <v>31</v>
      </c>
      <c r="C434" s="13" t="s">
        <v>2598</v>
      </c>
      <c r="D434" s="13">
        <v>198</v>
      </c>
      <c r="E434" s="13" t="s">
        <v>1123</v>
      </c>
      <c r="F434" s="29" t="s">
        <v>1204</v>
      </c>
      <c r="G434" s="29" t="s">
        <v>1205</v>
      </c>
      <c r="H434" s="30">
        <v>42681</v>
      </c>
      <c r="I434" s="13" t="s">
        <v>2599</v>
      </c>
      <c r="J434" s="13" t="s">
        <v>2600</v>
      </c>
      <c r="K434" s="11" t="s">
        <v>3302</v>
      </c>
      <c r="L434" s="11" t="s">
        <v>5070</v>
      </c>
      <c r="M434" s="29"/>
    </row>
    <row r="435" spans="1:13" ht="15" customHeight="1" x14ac:dyDescent="0.25">
      <c r="A435" s="31" t="s">
        <v>2601</v>
      </c>
      <c r="B435" s="13" t="s">
        <v>2602</v>
      </c>
      <c r="C435" s="13" t="s">
        <v>2603</v>
      </c>
      <c r="D435" s="13">
        <v>10683</v>
      </c>
      <c r="E435" s="13" t="s">
        <v>2604</v>
      </c>
      <c r="F435" s="29" t="s">
        <v>2605</v>
      </c>
      <c r="G435" s="29" t="s">
        <v>2606</v>
      </c>
      <c r="H435" s="30">
        <v>42685</v>
      </c>
      <c r="I435" s="13" t="s">
        <v>2607</v>
      </c>
      <c r="J435" s="13" t="s">
        <v>2608</v>
      </c>
      <c r="K435" s="11" t="s">
        <v>4125</v>
      </c>
      <c r="L435" s="11"/>
      <c r="M435" s="29"/>
    </row>
    <row r="436" spans="1:13" ht="15" customHeight="1" x14ac:dyDescent="0.25">
      <c r="A436" s="31" t="s">
        <v>2609</v>
      </c>
      <c r="B436" s="13" t="s">
        <v>223</v>
      </c>
      <c r="C436" s="13" t="s">
        <v>2610</v>
      </c>
      <c r="D436" s="13">
        <v>13366</v>
      </c>
      <c r="E436" s="13" t="s">
        <v>2611</v>
      </c>
      <c r="F436" s="29" t="s">
        <v>2612</v>
      </c>
      <c r="G436" s="29" t="s">
        <v>2613</v>
      </c>
      <c r="H436" s="30">
        <v>42678</v>
      </c>
      <c r="I436" s="13" t="s">
        <v>2614</v>
      </c>
      <c r="J436" s="13" t="s">
        <v>2615</v>
      </c>
      <c r="K436" s="11" t="s">
        <v>3483</v>
      </c>
      <c r="L436" s="11" t="s">
        <v>5071</v>
      </c>
      <c r="M436" s="29"/>
    </row>
    <row r="437" spans="1:13" ht="15" customHeight="1" x14ac:dyDescent="0.25">
      <c r="A437" s="31" t="s">
        <v>2616</v>
      </c>
      <c r="B437" s="13" t="s">
        <v>61</v>
      </c>
      <c r="C437" s="13" t="s">
        <v>2617</v>
      </c>
      <c r="D437" s="13">
        <v>40368</v>
      </c>
      <c r="E437" s="13" t="s">
        <v>2618</v>
      </c>
      <c r="F437" s="29" t="s">
        <v>2619</v>
      </c>
      <c r="G437" s="29" t="s">
        <v>2620</v>
      </c>
      <c r="H437" s="30">
        <v>42683</v>
      </c>
      <c r="I437" s="13" t="s">
        <v>2621</v>
      </c>
      <c r="J437" s="13" t="s">
        <v>2622</v>
      </c>
      <c r="K437" s="11" t="s">
        <v>3912</v>
      </c>
      <c r="L437" s="11" t="s">
        <v>5072</v>
      </c>
      <c r="M437" s="29"/>
    </row>
    <row r="438" spans="1:13" ht="15" customHeight="1" x14ac:dyDescent="0.25">
      <c r="A438" s="31" t="s">
        <v>2623</v>
      </c>
      <c r="B438" s="13" t="s">
        <v>112</v>
      </c>
      <c r="C438" s="13" t="s">
        <v>2624</v>
      </c>
      <c r="D438" s="13">
        <v>109</v>
      </c>
      <c r="E438" s="13" t="s">
        <v>2625</v>
      </c>
      <c r="F438" s="29" t="s">
        <v>2626</v>
      </c>
      <c r="G438" s="29" t="s">
        <v>2627</v>
      </c>
      <c r="H438" s="30">
        <v>42691</v>
      </c>
      <c r="I438" s="13" t="s">
        <v>2628</v>
      </c>
      <c r="J438" s="13" t="s">
        <v>2629</v>
      </c>
      <c r="K438" s="11" t="s">
        <v>3417</v>
      </c>
      <c r="L438" s="11"/>
      <c r="M438" s="29"/>
    </row>
    <row r="439" spans="1:13" ht="15" customHeight="1" x14ac:dyDescent="0.25">
      <c r="A439" s="31" t="s">
        <v>2630</v>
      </c>
      <c r="B439" s="13" t="s">
        <v>112</v>
      </c>
      <c r="C439" s="13" t="s">
        <v>2631</v>
      </c>
      <c r="D439" s="13">
        <v>228</v>
      </c>
      <c r="E439" s="13" t="s">
        <v>842</v>
      </c>
      <c r="F439" s="29" t="s">
        <v>843</v>
      </c>
      <c r="G439" s="29" t="s">
        <v>844</v>
      </c>
      <c r="H439" s="30">
        <v>42682</v>
      </c>
      <c r="I439" s="13" t="s">
        <v>2632</v>
      </c>
      <c r="J439" s="13" t="s">
        <v>2633</v>
      </c>
      <c r="K439" s="11" t="s">
        <v>3417</v>
      </c>
      <c r="L439" s="11" t="s">
        <v>3476</v>
      </c>
      <c r="M439" s="29"/>
    </row>
    <row r="440" spans="1:13" ht="15" customHeight="1" x14ac:dyDescent="0.25">
      <c r="A440" s="31" t="s">
        <v>2634</v>
      </c>
      <c r="B440" s="13" t="s">
        <v>31</v>
      </c>
      <c r="C440" s="13" t="s">
        <v>2635</v>
      </c>
      <c r="D440" s="13">
        <v>10959</v>
      </c>
      <c r="E440" s="13" t="s">
        <v>2339</v>
      </c>
      <c r="F440" s="29" t="s">
        <v>2340</v>
      </c>
      <c r="G440" s="29" t="s">
        <v>2341</v>
      </c>
      <c r="H440" s="30">
        <v>42699</v>
      </c>
      <c r="I440" s="13" t="s">
        <v>2636</v>
      </c>
      <c r="J440" s="13" t="s">
        <v>2637</v>
      </c>
      <c r="K440" s="11" t="s">
        <v>3483</v>
      </c>
      <c r="L440" s="11" t="s">
        <v>5073</v>
      </c>
      <c r="M440" s="29"/>
    </row>
    <row r="441" spans="1:13" ht="15" customHeight="1" x14ac:dyDescent="0.25">
      <c r="A441" s="31" t="s">
        <v>2638</v>
      </c>
      <c r="B441" s="13" t="s">
        <v>223</v>
      </c>
      <c r="C441" s="13" t="s">
        <v>2639</v>
      </c>
      <c r="D441" s="13">
        <v>10434</v>
      </c>
      <c r="E441" s="13" t="s">
        <v>2471</v>
      </c>
      <c r="F441" s="29" t="s">
        <v>2472</v>
      </c>
      <c r="G441" s="29" t="s">
        <v>2473</v>
      </c>
      <c r="H441" s="30">
        <v>42704</v>
      </c>
      <c r="I441" s="13" t="s">
        <v>296</v>
      </c>
      <c r="J441" s="13" t="s">
        <v>2640</v>
      </c>
      <c r="K441" s="11" t="s">
        <v>3302</v>
      </c>
      <c r="L441" s="11"/>
      <c r="M441" s="29"/>
    </row>
    <row r="442" spans="1:13" ht="15" customHeight="1" x14ac:dyDescent="0.25">
      <c r="A442" s="31" t="s">
        <v>2641</v>
      </c>
      <c r="B442" s="13" t="s">
        <v>313</v>
      </c>
      <c r="C442" s="13" t="s">
        <v>2642</v>
      </c>
      <c r="D442" s="13">
        <v>11295</v>
      </c>
      <c r="E442" s="13" t="s">
        <v>2056</v>
      </c>
      <c r="F442" s="29" t="s">
        <v>2057</v>
      </c>
      <c r="G442" s="29" t="s">
        <v>2058</v>
      </c>
      <c r="H442" s="30">
        <v>42683</v>
      </c>
      <c r="I442" s="13" t="s">
        <v>2357</v>
      </c>
      <c r="J442" s="13" t="s">
        <v>2643</v>
      </c>
      <c r="K442" s="11" t="s">
        <v>3387</v>
      </c>
      <c r="L442" s="11"/>
      <c r="M442" s="29"/>
    </row>
    <row r="443" spans="1:13" ht="15" customHeight="1" x14ac:dyDescent="0.25">
      <c r="A443" s="31" t="s">
        <v>2644</v>
      </c>
      <c r="B443" s="13" t="s">
        <v>112</v>
      </c>
      <c r="C443" s="13" t="s">
        <v>2645</v>
      </c>
      <c r="D443" s="13">
        <v>380</v>
      </c>
      <c r="E443" s="13" t="s">
        <v>2646</v>
      </c>
      <c r="F443" s="29" t="s">
        <v>2647</v>
      </c>
      <c r="G443" s="29" t="s">
        <v>2648</v>
      </c>
      <c r="H443" s="30">
        <v>42698</v>
      </c>
      <c r="I443" s="13" t="s">
        <v>2649</v>
      </c>
      <c r="J443" s="13" t="s">
        <v>2650</v>
      </c>
      <c r="K443" s="11" t="s">
        <v>3302</v>
      </c>
      <c r="L443" s="11" t="s">
        <v>5074</v>
      </c>
      <c r="M443" s="29"/>
    </row>
    <row r="444" spans="1:13" ht="15" customHeight="1" x14ac:dyDescent="0.25">
      <c r="A444" s="31" t="s">
        <v>2651</v>
      </c>
      <c r="B444" s="13" t="s">
        <v>313</v>
      </c>
      <c r="C444" s="13" t="s">
        <v>2652</v>
      </c>
      <c r="D444" s="13">
        <v>468</v>
      </c>
      <c r="E444" s="13" t="s">
        <v>2653</v>
      </c>
      <c r="F444" s="29" t="s">
        <v>2654</v>
      </c>
      <c r="G444" s="29" t="s">
        <v>2655</v>
      </c>
      <c r="H444" s="30">
        <v>42689</v>
      </c>
      <c r="I444" s="13" t="s">
        <v>2656</v>
      </c>
      <c r="J444" s="13" t="s">
        <v>2657</v>
      </c>
      <c r="K444" s="11" t="s">
        <v>3387</v>
      </c>
      <c r="L444" s="11"/>
      <c r="M444" s="29"/>
    </row>
    <row r="445" spans="1:13" ht="15" customHeight="1" x14ac:dyDescent="0.25">
      <c r="A445" s="31" t="s">
        <v>2658</v>
      </c>
      <c r="B445" s="13" t="s">
        <v>223</v>
      </c>
      <c r="C445" s="13" t="s">
        <v>2659</v>
      </c>
      <c r="D445" s="13">
        <v>12020</v>
      </c>
      <c r="E445" s="13" t="s">
        <v>1730</v>
      </c>
      <c r="F445" s="29" t="s">
        <v>1800</v>
      </c>
      <c r="G445" s="29" t="s">
        <v>1801</v>
      </c>
      <c r="H445" s="30">
        <v>42691</v>
      </c>
      <c r="I445" s="13" t="s">
        <v>296</v>
      </c>
      <c r="J445" s="13" t="s">
        <v>2660</v>
      </c>
      <c r="K445" s="11" t="s">
        <v>3302</v>
      </c>
      <c r="L445" s="11"/>
      <c r="M445" s="29"/>
    </row>
    <row r="446" spans="1:13" ht="15" customHeight="1" x14ac:dyDescent="0.25">
      <c r="A446" s="31" t="s">
        <v>2661</v>
      </c>
      <c r="B446" s="13" t="s">
        <v>160</v>
      </c>
      <c r="C446" s="13" t="s">
        <v>2662</v>
      </c>
      <c r="D446" s="13">
        <v>10615</v>
      </c>
      <c r="E446" s="13" t="s">
        <v>1149</v>
      </c>
      <c r="F446" s="29" t="s">
        <v>1255</v>
      </c>
      <c r="G446" s="29" t="s">
        <v>1256</v>
      </c>
      <c r="H446" s="30">
        <v>42690</v>
      </c>
      <c r="I446" s="13" t="s">
        <v>1915</v>
      </c>
      <c r="J446" s="13" t="s">
        <v>2663</v>
      </c>
      <c r="K446" s="11" t="s">
        <v>3843</v>
      </c>
      <c r="L446" s="11" t="s">
        <v>5075</v>
      </c>
      <c r="M446" s="29"/>
    </row>
    <row r="447" spans="1:13" ht="15" customHeight="1" x14ac:dyDescent="0.25">
      <c r="A447" s="31" t="s">
        <v>2664</v>
      </c>
      <c r="B447" s="13" t="s">
        <v>39</v>
      </c>
      <c r="C447" s="13" t="s">
        <v>2665</v>
      </c>
      <c r="D447" s="13">
        <v>221</v>
      </c>
      <c r="E447" s="13" t="s">
        <v>2666</v>
      </c>
      <c r="F447" s="29" t="s">
        <v>2667</v>
      </c>
      <c r="G447" s="29" t="s">
        <v>2668</v>
      </c>
      <c r="H447" s="30">
        <v>42698</v>
      </c>
      <c r="I447" s="13" t="s">
        <v>2669</v>
      </c>
      <c r="J447" s="13" t="s">
        <v>2670</v>
      </c>
      <c r="K447" s="11" t="s">
        <v>3417</v>
      </c>
      <c r="L447" s="11"/>
      <c r="M447" s="29"/>
    </row>
    <row r="448" spans="1:13" ht="15" customHeight="1" x14ac:dyDescent="0.25">
      <c r="A448" s="31" t="s">
        <v>2673</v>
      </c>
      <c r="B448" s="38" t="s">
        <v>39</v>
      </c>
      <c r="C448" s="38" t="s">
        <v>2674</v>
      </c>
      <c r="D448" s="38">
        <v>10198</v>
      </c>
      <c r="E448" s="38" t="s">
        <v>2675</v>
      </c>
      <c r="F448" s="40" t="s">
        <v>2676</v>
      </c>
      <c r="G448" s="40" t="s">
        <v>2677</v>
      </c>
      <c r="H448" s="39">
        <v>42706</v>
      </c>
      <c r="I448" s="38" t="s">
        <v>2678</v>
      </c>
      <c r="J448" s="38" t="s">
        <v>2679</v>
      </c>
      <c r="K448" s="11" t="s">
        <v>3302</v>
      </c>
      <c r="L448" s="11" t="s">
        <v>5076</v>
      </c>
      <c r="M448" s="40"/>
    </row>
    <row r="449" spans="1:13" ht="15" customHeight="1" x14ac:dyDescent="0.25">
      <c r="A449" s="31" t="s">
        <v>2680</v>
      </c>
      <c r="B449" s="38" t="s">
        <v>313</v>
      </c>
      <c r="C449" s="38" t="s">
        <v>2681</v>
      </c>
      <c r="D449" s="38">
        <v>11250</v>
      </c>
      <c r="E449" s="38" t="s">
        <v>1745</v>
      </c>
      <c r="F449" s="40" t="s">
        <v>1829</v>
      </c>
      <c r="G449" s="40" t="s">
        <v>1830</v>
      </c>
      <c r="H449" s="39">
        <v>42717</v>
      </c>
      <c r="I449" s="38" t="s">
        <v>2682</v>
      </c>
      <c r="J449" s="38" t="s">
        <v>2683</v>
      </c>
      <c r="K449" s="11" t="s">
        <v>3387</v>
      </c>
      <c r="L449" s="11" t="s">
        <v>5077</v>
      </c>
      <c r="M449" s="40"/>
    </row>
    <row r="450" spans="1:13" ht="15" customHeight="1" x14ac:dyDescent="0.25">
      <c r="A450" s="31" t="s">
        <v>2684</v>
      </c>
      <c r="B450" s="38" t="s">
        <v>84</v>
      </c>
      <c r="C450" s="38" t="s">
        <v>2685</v>
      </c>
      <c r="D450" s="38">
        <v>707</v>
      </c>
      <c r="E450" s="38" t="s">
        <v>2307</v>
      </c>
      <c r="F450" s="40" t="s">
        <v>2308</v>
      </c>
      <c r="G450" s="40" t="s">
        <v>2309</v>
      </c>
      <c r="H450" s="39">
        <v>42707</v>
      </c>
      <c r="I450" s="38" t="s">
        <v>2686</v>
      </c>
      <c r="J450" s="38" t="s">
        <v>2687</v>
      </c>
      <c r="K450" s="11" t="s">
        <v>3312</v>
      </c>
      <c r="L450" s="11"/>
      <c r="M450" s="40"/>
    </row>
    <row r="451" spans="1:13" ht="15" customHeight="1" x14ac:dyDescent="0.25">
      <c r="A451" s="31" t="s">
        <v>2688</v>
      </c>
      <c r="B451" s="38" t="s">
        <v>53</v>
      </c>
      <c r="C451" s="38" t="s">
        <v>2691</v>
      </c>
      <c r="D451" s="38">
        <v>531</v>
      </c>
      <c r="E451" s="38" t="s">
        <v>2695</v>
      </c>
      <c r="F451" s="40" t="s">
        <v>2697</v>
      </c>
      <c r="G451" s="40" t="s">
        <v>2698</v>
      </c>
      <c r="H451" s="39">
        <v>42706</v>
      </c>
      <c r="I451" s="38" t="s">
        <v>2701</v>
      </c>
      <c r="J451" s="38" t="s">
        <v>2704</v>
      </c>
      <c r="K451" s="11" t="s">
        <v>3344</v>
      </c>
      <c r="L451" s="11"/>
      <c r="M451" s="40"/>
    </row>
    <row r="452" spans="1:13" ht="15" customHeight="1" x14ac:dyDescent="0.25">
      <c r="A452" s="31" t="s">
        <v>2689</v>
      </c>
      <c r="B452" s="38" t="s">
        <v>92</v>
      </c>
      <c r="C452" s="38" t="s">
        <v>2692</v>
      </c>
      <c r="D452" s="38">
        <v>10115</v>
      </c>
      <c r="E452" s="38" t="s">
        <v>2696</v>
      </c>
      <c r="F452" s="40" t="s">
        <v>2699</v>
      </c>
      <c r="G452" s="40" t="s">
        <v>2700</v>
      </c>
      <c r="H452" s="39">
        <v>42711</v>
      </c>
      <c r="I452" s="38" t="s">
        <v>2702</v>
      </c>
      <c r="J452" s="38" t="s">
        <v>2705</v>
      </c>
      <c r="K452" s="11" t="s">
        <v>3376</v>
      </c>
      <c r="L452" s="11" t="s">
        <v>5078</v>
      </c>
      <c r="M452" s="40"/>
    </row>
    <row r="453" spans="1:13" ht="15" customHeight="1" x14ac:dyDescent="0.25">
      <c r="A453" s="31" t="s">
        <v>2690</v>
      </c>
      <c r="B453" s="38" t="s">
        <v>2693</v>
      </c>
      <c r="C453" s="38" t="s">
        <v>2694</v>
      </c>
      <c r="D453" s="38">
        <v>11116</v>
      </c>
      <c r="E453" s="38" t="s">
        <v>630</v>
      </c>
      <c r="F453" s="40" t="s">
        <v>631</v>
      </c>
      <c r="G453" s="40" t="s">
        <v>632</v>
      </c>
      <c r="H453" s="39">
        <v>42706</v>
      </c>
      <c r="I453" s="38" t="s">
        <v>2703</v>
      </c>
      <c r="J453" s="38" t="s">
        <v>2706</v>
      </c>
      <c r="K453" s="11" t="s">
        <v>4125</v>
      </c>
      <c r="L453" s="11" t="s">
        <v>5079</v>
      </c>
      <c r="M453" s="40"/>
    </row>
    <row r="454" spans="1:13" ht="15" customHeight="1" x14ac:dyDescent="0.25">
      <c r="A454" s="31" t="s">
        <v>2707</v>
      </c>
      <c r="B454" s="38" t="s">
        <v>23</v>
      </c>
      <c r="C454" s="38" t="s">
        <v>2708</v>
      </c>
      <c r="D454" s="38">
        <v>11664</v>
      </c>
      <c r="E454" s="38" t="s">
        <v>2709</v>
      </c>
      <c r="F454" s="40" t="s">
        <v>2710</v>
      </c>
      <c r="G454" s="40" t="s">
        <v>2711</v>
      </c>
      <c r="H454" s="39">
        <v>42706</v>
      </c>
      <c r="I454" s="38" t="s">
        <v>2712</v>
      </c>
      <c r="J454" s="38" t="s">
        <v>2713</v>
      </c>
      <c r="K454" s="11" t="s">
        <v>3306</v>
      </c>
      <c r="L454" s="11" t="s">
        <v>5080</v>
      </c>
      <c r="M454" s="40"/>
    </row>
    <row r="455" spans="1:13" ht="15" customHeight="1" x14ac:dyDescent="0.25">
      <c r="A455" s="31" t="s">
        <v>2714</v>
      </c>
      <c r="B455" s="38" t="s">
        <v>61</v>
      </c>
      <c r="C455" s="38" t="s">
        <v>2715</v>
      </c>
      <c r="D455" s="38">
        <v>198</v>
      </c>
      <c r="E455" s="38" t="s">
        <v>1123</v>
      </c>
      <c r="F455" s="40" t="s">
        <v>1204</v>
      </c>
      <c r="G455" s="40" t="s">
        <v>1205</v>
      </c>
      <c r="H455" s="39">
        <v>42709</v>
      </c>
      <c r="I455" s="38" t="s">
        <v>2716</v>
      </c>
      <c r="J455" s="38" t="s">
        <v>2717</v>
      </c>
      <c r="K455" s="11" t="s">
        <v>3302</v>
      </c>
      <c r="L455" s="11"/>
      <c r="M455" s="40"/>
    </row>
    <row r="456" spans="1:13" ht="15" customHeight="1" x14ac:dyDescent="0.25">
      <c r="A456" s="31" t="s">
        <v>2718</v>
      </c>
      <c r="B456" s="38" t="s">
        <v>313</v>
      </c>
      <c r="C456" s="38" t="s">
        <v>2721</v>
      </c>
      <c r="D456" s="38">
        <v>11273</v>
      </c>
      <c r="E456" s="38" t="s">
        <v>2724</v>
      </c>
      <c r="F456" s="40" t="s">
        <v>2726</v>
      </c>
      <c r="G456" s="40" t="s">
        <v>2727</v>
      </c>
      <c r="H456" s="39">
        <v>42727</v>
      </c>
      <c r="I456" s="38" t="s">
        <v>2281</v>
      </c>
      <c r="J456" s="38" t="s">
        <v>2731</v>
      </c>
      <c r="K456" s="11" t="s">
        <v>3387</v>
      </c>
      <c r="L456" s="11" t="s">
        <v>5081</v>
      </c>
      <c r="M456" s="40"/>
    </row>
    <row r="457" spans="1:13" ht="15" customHeight="1" x14ac:dyDescent="0.25">
      <c r="A457" s="31" t="s">
        <v>2719</v>
      </c>
      <c r="B457" s="38" t="s">
        <v>84</v>
      </c>
      <c r="C457" s="38" t="s">
        <v>2722</v>
      </c>
      <c r="D457" s="38">
        <v>10472</v>
      </c>
      <c r="E457" s="38" t="s">
        <v>142</v>
      </c>
      <c r="F457" s="40" t="s">
        <v>143</v>
      </c>
      <c r="G457" s="40" t="s">
        <v>144</v>
      </c>
      <c r="H457" s="39">
        <v>42717</v>
      </c>
      <c r="I457" s="38" t="s">
        <v>2730</v>
      </c>
      <c r="J457" s="38" t="s">
        <v>2732</v>
      </c>
      <c r="K457" s="11" t="s">
        <v>3376</v>
      </c>
      <c r="L457" s="11" t="s">
        <v>5082</v>
      </c>
      <c r="M457" s="40"/>
    </row>
    <row r="458" spans="1:13" ht="15" customHeight="1" x14ac:dyDescent="0.25">
      <c r="A458" s="31" t="s">
        <v>2720</v>
      </c>
      <c r="B458" s="38" t="s">
        <v>61</v>
      </c>
      <c r="C458" s="38" t="s">
        <v>2723</v>
      </c>
      <c r="D458" s="38">
        <v>10763</v>
      </c>
      <c r="E458" s="38" t="s">
        <v>2725</v>
      </c>
      <c r="F458" s="40" t="s">
        <v>2728</v>
      </c>
      <c r="G458" s="40" t="s">
        <v>2729</v>
      </c>
      <c r="H458" s="39">
        <v>42711</v>
      </c>
      <c r="I458" s="38" t="s">
        <v>586</v>
      </c>
      <c r="J458" s="38" t="s">
        <v>2733</v>
      </c>
      <c r="K458" s="11" t="s">
        <v>3767</v>
      </c>
      <c r="L458" s="11"/>
      <c r="M458" s="40"/>
    </row>
    <row r="459" spans="1:13" ht="15" customHeight="1" x14ac:dyDescent="0.25">
      <c r="A459" s="31" t="s">
        <v>2734</v>
      </c>
      <c r="B459" s="38" t="s">
        <v>39</v>
      </c>
      <c r="C459" s="38" t="s">
        <v>2735</v>
      </c>
      <c r="D459" s="38">
        <v>442</v>
      </c>
      <c r="E459" s="38" t="s">
        <v>1743</v>
      </c>
      <c r="F459" s="40" t="s">
        <v>1825</v>
      </c>
      <c r="G459" s="40" t="s">
        <v>1826</v>
      </c>
      <c r="H459" s="39">
        <v>42707</v>
      </c>
      <c r="I459" s="38" t="s">
        <v>1389</v>
      </c>
      <c r="J459" s="38" t="s">
        <v>2736</v>
      </c>
      <c r="K459" s="11" t="s">
        <v>3387</v>
      </c>
      <c r="L459" s="11" t="s">
        <v>5083</v>
      </c>
      <c r="M459" s="40"/>
    </row>
    <row r="460" spans="1:13" ht="15" customHeight="1" x14ac:dyDescent="0.25">
      <c r="A460" s="31" t="s">
        <v>2737</v>
      </c>
      <c r="B460" s="38" t="s">
        <v>31</v>
      </c>
      <c r="C460" s="38" t="s">
        <v>2738</v>
      </c>
      <c r="D460" s="38">
        <v>12671</v>
      </c>
      <c r="E460" s="38" t="s">
        <v>2739</v>
      </c>
      <c r="F460" s="40" t="s">
        <v>2740</v>
      </c>
      <c r="G460" s="40" t="s">
        <v>2741</v>
      </c>
      <c r="H460" s="39">
        <v>42712</v>
      </c>
      <c r="I460" s="38" t="s">
        <v>2742</v>
      </c>
      <c r="J460" s="38" t="s">
        <v>2743</v>
      </c>
      <c r="K460" s="11" t="s">
        <v>3843</v>
      </c>
      <c r="L460" s="11" t="s">
        <v>5084</v>
      </c>
      <c r="M460" s="40"/>
    </row>
    <row r="461" spans="1:13" ht="15" customHeight="1" x14ac:dyDescent="0.25">
      <c r="A461" s="31" t="s">
        <v>2744</v>
      </c>
      <c r="B461" s="38" t="s">
        <v>112</v>
      </c>
      <c r="C461" s="38" t="s">
        <v>2745</v>
      </c>
      <c r="D461" s="38">
        <v>406</v>
      </c>
      <c r="E461" s="38" t="s">
        <v>2746</v>
      </c>
      <c r="F461" s="40" t="s">
        <v>2747</v>
      </c>
      <c r="G461" s="40" t="s">
        <v>2748</v>
      </c>
      <c r="H461" s="39">
        <v>42734</v>
      </c>
      <c r="I461" s="38" t="s">
        <v>358</v>
      </c>
      <c r="J461" s="38" t="s">
        <v>2749</v>
      </c>
      <c r="K461" s="11" t="s">
        <v>3302</v>
      </c>
      <c r="L461" s="11" t="s">
        <v>5085</v>
      </c>
      <c r="M461" s="40"/>
    </row>
    <row r="462" spans="1:13" ht="15" customHeight="1" x14ac:dyDescent="0.25">
      <c r="A462" s="31" t="s">
        <v>2750</v>
      </c>
      <c r="B462" s="38" t="s">
        <v>223</v>
      </c>
      <c r="C462" s="38" t="s">
        <v>2751</v>
      </c>
      <c r="D462" s="38">
        <v>10803</v>
      </c>
      <c r="E462" s="38" t="s">
        <v>1759</v>
      </c>
      <c r="F462" s="40" t="s">
        <v>1855</v>
      </c>
      <c r="G462" s="40" t="s">
        <v>1856</v>
      </c>
      <c r="H462" s="39">
        <v>42724</v>
      </c>
      <c r="I462" s="38" t="s">
        <v>2752</v>
      </c>
      <c r="J462" s="38" t="s">
        <v>2753</v>
      </c>
      <c r="K462" s="11" t="s">
        <v>3843</v>
      </c>
      <c r="L462" s="11"/>
      <c r="M462" s="40"/>
    </row>
    <row r="463" spans="1:13" ht="15" customHeight="1" x14ac:dyDescent="0.25">
      <c r="A463" s="31" t="s">
        <v>2754</v>
      </c>
      <c r="B463" s="38" t="s">
        <v>223</v>
      </c>
      <c r="C463" s="38" t="s">
        <v>2755</v>
      </c>
      <c r="D463" s="38">
        <v>10854</v>
      </c>
      <c r="E463" s="38" t="s">
        <v>225</v>
      </c>
      <c r="F463" s="40" t="s">
        <v>226</v>
      </c>
      <c r="G463" s="40" t="s">
        <v>227</v>
      </c>
      <c r="H463" s="39">
        <v>42707</v>
      </c>
      <c r="I463" s="38" t="s">
        <v>2756</v>
      </c>
      <c r="J463" s="38" t="s">
        <v>2757</v>
      </c>
      <c r="K463" s="11" t="s">
        <v>3306</v>
      </c>
      <c r="L463" s="11"/>
      <c r="M463" s="40"/>
    </row>
    <row r="464" spans="1:13" ht="15" customHeight="1" x14ac:dyDescent="0.25">
      <c r="A464" s="31" t="s">
        <v>2758</v>
      </c>
      <c r="B464" s="38" t="s">
        <v>53</v>
      </c>
      <c r="C464" s="38" t="s">
        <v>2759</v>
      </c>
      <c r="D464" s="38">
        <v>38</v>
      </c>
      <c r="E464" s="38" t="s">
        <v>1737</v>
      </c>
      <c r="F464" s="40" t="s">
        <v>1813</v>
      </c>
      <c r="G464" s="40" t="s">
        <v>1814</v>
      </c>
      <c r="H464" s="39">
        <v>42713</v>
      </c>
      <c r="I464" s="38" t="s">
        <v>2760</v>
      </c>
      <c r="J464" s="38" t="s">
        <v>2761</v>
      </c>
      <c r="K464" s="11" t="s">
        <v>3302</v>
      </c>
      <c r="L464" s="11"/>
      <c r="M464" s="40"/>
    </row>
    <row r="465" spans="1:13" ht="15" customHeight="1" x14ac:dyDescent="0.25">
      <c r="A465" s="31" t="s">
        <v>2762</v>
      </c>
      <c r="B465" s="38" t="s">
        <v>195</v>
      </c>
      <c r="C465" s="38" t="s">
        <v>2765</v>
      </c>
      <c r="D465" s="38">
        <v>12529</v>
      </c>
      <c r="E465" s="38" t="s">
        <v>1744</v>
      </c>
      <c r="F465" s="40" t="s">
        <v>1827</v>
      </c>
      <c r="G465" s="40" t="s">
        <v>1828</v>
      </c>
      <c r="H465" s="39">
        <v>42731</v>
      </c>
      <c r="I465" s="38" t="s">
        <v>37</v>
      </c>
      <c r="J465" s="38" t="s">
        <v>2769</v>
      </c>
      <c r="K465" s="11" t="s">
        <v>3302</v>
      </c>
      <c r="L465" s="11" t="s">
        <v>5086</v>
      </c>
      <c r="M465" s="40"/>
    </row>
    <row r="466" spans="1:13" ht="15" customHeight="1" x14ac:dyDescent="0.25">
      <c r="A466" s="31" t="s">
        <v>2763</v>
      </c>
      <c r="B466" s="38" t="s">
        <v>31</v>
      </c>
      <c r="C466" s="38" t="s">
        <v>2766</v>
      </c>
      <c r="D466" s="38">
        <v>125</v>
      </c>
      <c r="E466" s="38" t="s">
        <v>594</v>
      </c>
      <c r="F466" s="40" t="s">
        <v>595</v>
      </c>
      <c r="G466" s="40" t="s">
        <v>596</v>
      </c>
      <c r="H466" s="39">
        <v>42725</v>
      </c>
      <c r="I466" s="38" t="s">
        <v>2768</v>
      </c>
      <c r="J466" s="38" t="s">
        <v>2770</v>
      </c>
      <c r="K466" s="11" t="s">
        <v>3302</v>
      </c>
      <c r="L466" s="11"/>
      <c r="M466" s="40"/>
    </row>
    <row r="467" spans="1:13" ht="15" customHeight="1" x14ac:dyDescent="0.25">
      <c r="A467" s="31" t="s">
        <v>2764</v>
      </c>
      <c r="B467" s="38" t="s">
        <v>31</v>
      </c>
      <c r="C467" s="38" t="s">
        <v>2767</v>
      </c>
      <c r="D467" s="38">
        <v>253</v>
      </c>
      <c r="E467" s="38" t="s">
        <v>1133</v>
      </c>
      <c r="F467" s="40" t="s">
        <v>1225</v>
      </c>
      <c r="G467" s="40" t="s">
        <v>1226</v>
      </c>
      <c r="H467" s="39">
        <v>42723</v>
      </c>
      <c r="I467" s="38" t="s">
        <v>1381</v>
      </c>
      <c r="J467" s="38" t="s">
        <v>1382</v>
      </c>
      <c r="K467" s="11" t="s">
        <v>3387</v>
      </c>
      <c r="L467" s="11" t="s">
        <v>5087</v>
      </c>
      <c r="M467" s="40"/>
    </row>
    <row r="468" spans="1:13" ht="15" customHeight="1" x14ac:dyDescent="0.25">
      <c r="A468" s="31" t="s">
        <v>2771</v>
      </c>
      <c r="B468" s="38" t="s">
        <v>23</v>
      </c>
      <c r="C468" s="38" t="s">
        <v>2772</v>
      </c>
      <c r="D468" s="38">
        <v>10570</v>
      </c>
      <c r="E468" s="38" t="s">
        <v>292</v>
      </c>
      <c r="F468" s="40" t="s">
        <v>293</v>
      </c>
      <c r="G468" s="40" t="s">
        <v>757</v>
      </c>
      <c r="H468" s="39">
        <v>42730</v>
      </c>
      <c r="I468" s="38" t="s">
        <v>2773</v>
      </c>
      <c r="J468" s="38" t="s">
        <v>2774</v>
      </c>
      <c r="K468" s="11" t="s">
        <v>3349</v>
      </c>
      <c r="L468" s="11"/>
      <c r="M468" s="40"/>
    </row>
    <row r="469" spans="1:13" ht="15" customHeight="1" x14ac:dyDescent="0.25">
      <c r="A469" s="31" t="s">
        <v>2775</v>
      </c>
      <c r="B469" s="38" t="s">
        <v>84</v>
      </c>
      <c r="C469" s="38" t="s">
        <v>2776</v>
      </c>
      <c r="D469" s="38">
        <v>10664</v>
      </c>
      <c r="E469" s="38" t="s">
        <v>2777</v>
      </c>
      <c r="F469" s="40" t="s">
        <v>2778</v>
      </c>
      <c r="G469" s="40" t="s">
        <v>2779</v>
      </c>
      <c r="H469" s="39">
        <v>42720</v>
      </c>
      <c r="I469" s="38" t="s">
        <v>2780</v>
      </c>
      <c r="J469" s="38" t="s">
        <v>2781</v>
      </c>
      <c r="K469" s="11" t="s">
        <v>3376</v>
      </c>
      <c r="L469" s="11" t="s">
        <v>5088</v>
      </c>
      <c r="M469" s="40"/>
    </row>
    <row r="470" spans="1:13" ht="15" customHeight="1" x14ac:dyDescent="0.25">
      <c r="A470" s="31" t="s">
        <v>2782</v>
      </c>
      <c r="B470" s="38" t="s">
        <v>112</v>
      </c>
      <c r="C470" s="38" t="s">
        <v>2783</v>
      </c>
      <c r="D470" s="38">
        <v>10096</v>
      </c>
      <c r="E470" s="38" t="s">
        <v>286</v>
      </c>
      <c r="F470" s="40" t="s">
        <v>287</v>
      </c>
      <c r="G470" s="40" t="s">
        <v>288</v>
      </c>
      <c r="H470" s="39">
        <v>42705</v>
      </c>
      <c r="I470" s="38" t="s">
        <v>512</v>
      </c>
      <c r="J470" s="38" t="s">
        <v>2784</v>
      </c>
      <c r="K470" s="11" t="s">
        <v>3417</v>
      </c>
      <c r="L470" s="11"/>
      <c r="M470" s="40"/>
    </row>
    <row r="471" spans="1:13" ht="15" customHeight="1" x14ac:dyDescent="0.25">
      <c r="A471" s="31" t="s">
        <v>2785</v>
      </c>
      <c r="B471" s="38" t="s">
        <v>223</v>
      </c>
      <c r="C471" s="38" t="s">
        <v>2786</v>
      </c>
      <c r="D471" s="38">
        <v>10800</v>
      </c>
      <c r="E471" s="38" t="s">
        <v>2787</v>
      </c>
      <c r="F471" s="40" t="s">
        <v>2788</v>
      </c>
      <c r="G471" s="40" t="s">
        <v>2789</v>
      </c>
      <c r="H471" s="39">
        <v>42726</v>
      </c>
      <c r="I471" s="38" t="s">
        <v>2790</v>
      </c>
      <c r="J471" s="38" t="s">
        <v>2791</v>
      </c>
      <c r="K471" s="11" t="s">
        <v>3349</v>
      </c>
      <c r="L471" s="11" t="s">
        <v>5089</v>
      </c>
      <c r="M471" s="40"/>
    </row>
    <row r="472" spans="1:13" ht="15" customHeight="1" x14ac:dyDescent="0.25">
      <c r="A472" s="31" t="s">
        <v>2792</v>
      </c>
      <c r="B472" s="38" t="s">
        <v>139</v>
      </c>
      <c r="C472" s="38" t="s">
        <v>2793</v>
      </c>
      <c r="D472" s="38">
        <v>10803</v>
      </c>
      <c r="E472" s="38" t="s">
        <v>1759</v>
      </c>
      <c r="F472" s="40" t="s">
        <v>1855</v>
      </c>
      <c r="G472" s="40" t="s">
        <v>1856</v>
      </c>
      <c r="H472" s="39">
        <v>42726</v>
      </c>
      <c r="I472" s="38" t="s">
        <v>2794</v>
      </c>
      <c r="J472" s="38" t="s">
        <v>2795</v>
      </c>
      <c r="K472" s="11" t="s">
        <v>3843</v>
      </c>
      <c r="L472" s="11"/>
      <c r="M472" s="40"/>
    </row>
    <row r="473" spans="1:13" ht="15" customHeight="1" x14ac:dyDescent="0.25">
      <c r="A473" s="31" t="s">
        <v>2796</v>
      </c>
      <c r="B473" s="38" t="s">
        <v>139</v>
      </c>
      <c r="C473" s="38" t="s">
        <v>2797</v>
      </c>
      <c r="D473" s="38">
        <v>11249</v>
      </c>
      <c r="E473" s="38" t="s">
        <v>26</v>
      </c>
      <c r="F473" s="40" t="s">
        <v>27</v>
      </c>
      <c r="G473" s="40" t="s">
        <v>28</v>
      </c>
      <c r="H473" s="39">
        <v>42732</v>
      </c>
      <c r="I473" s="38" t="s">
        <v>2798</v>
      </c>
      <c r="J473" s="38" t="s">
        <v>2799</v>
      </c>
      <c r="K473" s="11" t="s">
        <v>3306</v>
      </c>
      <c r="L473" s="11" t="s">
        <v>5090</v>
      </c>
      <c r="M473" s="40"/>
    </row>
    <row r="474" spans="1:13" ht="15" customHeight="1" x14ac:dyDescent="0.25">
      <c r="A474" s="31" t="s">
        <v>2800</v>
      </c>
      <c r="B474" s="38" t="s">
        <v>160</v>
      </c>
      <c r="C474" s="38" t="s">
        <v>2801</v>
      </c>
      <c r="D474" s="38">
        <v>11266</v>
      </c>
      <c r="E474" s="38" t="s">
        <v>2802</v>
      </c>
      <c r="F474" s="40" t="s">
        <v>2803</v>
      </c>
      <c r="G474" s="40" t="s">
        <v>2804</v>
      </c>
      <c r="H474" s="39">
        <v>42730</v>
      </c>
      <c r="I474" s="38" t="s">
        <v>2805</v>
      </c>
      <c r="J474" s="38" t="s">
        <v>2806</v>
      </c>
      <c r="K474" s="11" t="s">
        <v>3491</v>
      </c>
      <c r="L474" s="11"/>
      <c r="M474" s="40"/>
    </row>
    <row r="475" spans="1:13" ht="15" customHeight="1" x14ac:dyDescent="0.25">
      <c r="A475" s="31" t="s">
        <v>2807</v>
      </c>
      <c r="B475" s="38" t="s">
        <v>53</v>
      </c>
      <c r="C475" s="38" t="s">
        <v>2809</v>
      </c>
      <c r="D475" s="38">
        <v>11009</v>
      </c>
      <c r="E475" s="38" t="s">
        <v>2811</v>
      </c>
      <c r="F475" s="40" t="s">
        <v>2812</v>
      </c>
      <c r="G475" s="40" t="s">
        <v>2813</v>
      </c>
      <c r="H475" s="39">
        <v>42707</v>
      </c>
      <c r="I475" s="38" t="s">
        <v>333</v>
      </c>
      <c r="J475" s="38" t="s">
        <v>2815</v>
      </c>
      <c r="K475" s="11" t="s">
        <v>4033</v>
      </c>
      <c r="L475" s="11"/>
      <c r="M475" s="40"/>
    </row>
    <row r="476" spans="1:13" ht="15" customHeight="1" x14ac:dyDescent="0.25">
      <c r="A476" s="31" t="s">
        <v>2808</v>
      </c>
      <c r="B476" s="38" t="s">
        <v>31</v>
      </c>
      <c r="C476" s="38" t="s">
        <v>2810</v>
      </c>
      <c r="D476" s="38">
        <v>10096</v>
      </c>
      <c r="E476" s="38" t="s">
        <v>286</v>
      </c>
      <c r="F476" s="40" t="s">
        <v>287</v>
      </c>
      <c r="G476" s="40" t="s">
        <v>288</v>
      </c>
      <c r="H476" s="39">
        <v>42716</v>
      </c>
      <c r="I476" s="38" t="s">
        <v>2814</v>
      </c>
      <c r="J476" s="38" t="s">
        <v>2816</v>
      </c>
      <c r="K476" s="11" t="s">
        <v>3417</v>
      </c>
      <c r="L476" s="11"/>
      <c r="M476" s="40"/>
    </row>
    <row r="477" spans="1:13" ht="15" customHeight="1" x14ac:dyDescent="0.25">
      <c r="A477" s="31" t="s">
        <v>2817</v>
      </c>
      <c r="B477" s="38" t="s">
        <v>61</v>
      </c>
      <c r="C477" s="38" t="s">
        <v>2818</v>
      </c>
      <c r="D477" s="38">
        <v>701</v>
      </c>
      <c r="E477" s="38" t="s">
        <v>2819</v>
      </c>
      <c r="F477" s="40" t="s">
        <v>2820</v>
      </c>
      <c r="G477" s="40" t="s">
        <v>2821</v>
      </c>
      <c r="H477" s="39">
        <v>42711</v>
      </c>
      <c r="I477" s="38" t="s">
        <v>2822</v>
      </c>
      <c r="J477" s="38" t="s">
        <v>2823</v>
      </c>
      <c r="K477" s="11" t="s">
        <v>3302</v>
      </c>
      <c r="L477" s="11"/>
      <c r="M477" s="40"/>
    </row>
    <row r="478" spans="1:13" ht="15" customHeight="1" x14ac:dyDescent="0.25">
      <c r="A478" s="31" t="s">
        <v>2824</v>
      </c>
      <c r="B478" s="38" t="s">
        <v>313</v>
      </c>
      <c r="C478" s="38" t="s">
        <v>2825</v>
      </c>
      <c r="D478" s="38">
        <v>449</v>
      </c>
      <c r="E478" s="38" t="s">
        <v>2826</v>
      </c>
      <c r="F478" s="40" t="s">
        <v>2827</v>
      </c>
      <c r="G478" s="40" t="s">
        <v>2828</v>
      </c>
      <c r="H478" s="39">
        <v>42730</v>
      </c>
      <c r="I478" s="38" t="s">
        <v>2829</v>
      </c>
      <c r="J478" s="38" t="s">
        <v>2830</v>
      </c>
      <c r="K478" s="11" t="s">
        <v>3349</v>
      </c>
      <c r="L478" s="11" t="s">
        <v>4558</v>
      </c>
      <c r="M478" s="40"/>
    </row>
    <row r="479" spans="1:13" ht="15" customHeight="1" x14ac:dyDescent="0.25">
      <c r="A479" s="31" t="s">
        <v>2831</v>
      </c>
      <c r="B479" s="38" t="s">
        <v>23</v>
      </c>
      <c r="C479" s="38" t="s">
        <v>2832</v>
      </c>
      <c r="D479" s="38">
        <v>11340</v>
      </c>
      <c r="E479" s="38" t="s">
        <v>2833</v>
      </c>
      <c r="F479" s="40" t="s">
        <v>2834</v>
      </c>
      <c r="G479" s="40" t="s">
        <v>2835</v>
      </c>
      <c r="H479" s="39">
        <v>42720</v>
      </c>
      <c r="I479" s="38" t="s">
        <v>2836</v>
      </c>
      <c r="J479" s="38" t="s">
        <v>2837</v>
      </c>
      <c r="K479" s="11" t="s">
        <v>3312</v>
      </c>
      <c r="L479" s="11"/>
      <c r="M479" s="40"/>
    </row>
    <row r="480" spans="1:13" ht="15" customHeight="1" x14ac:dyDescent="0.25">
      <c r="A480" s="31" t="s">
        <v>2838</v>
      </c>
      <c r="B480" s="38" t="s">
        <v>23</v>
      </c>
      <c r="C480" s="38" t="s">
        <v>2839</v>
      </c>
      <c r="D480" s="38">
        <v>10040</v>
      </c>
      <c r="E480" s="38" t="s">
        <v>2840</v>
      </c>
      <c r="F480" s="40" t="s">
        <v>2841</v>
      </c>
      <c r="G480" s="40" t="s">
        <v>2842</v>
      </c>
      <c r="H480" s="39">
        <v>42717</v>
      </c>
      <c r="I480" s="38" t="s">
        <v>417</v>
      </c>
      <c r="J480" s="38" t="s">
        <v>2843</v>
      </c>
      <c r="K480" s="11" t="s">
        <v>3344</v>
      </c>
      <c r="L480" s="11" t="s">
        <v>5091</v>
      </c>
      <c r="M480" s="40"/>
    </row>
    <row r="481" spans="1:13" ht="15" customHeight="1" x14ac:dyDescent="0.25">
      <c r="A481" s="31" t="s">
        <v>2844</v>
      </c>
      <c r="B481" s="38" t="s">
        <v>61</v>
      </c>
      <c r="C481" s="38" t="s">
        <v>2845</v>
      </c>
      <c r="D481" s="38">
        <v>11017</v>
      </c>
      <c r="E481" s="38" t="s">
        <v>2846</v>
      </c>
      <c r="F481" s="40" t="s">
        <v>2847</v>
      </c>
      <c r="G481" s="40" t="s">
        <v>2848</v>
      </c>
      <c r="H481" s="39">
        <v>42735</v>
      </c>
      <c r="I481" s="38" t="s">
        <v>2849</v>
      </c>
      <c r="J481" s="38" t="s">
        <v>2850</v>
      </c>
      <c r="K481" s="11" t="s">
        <v>3456</v>
      </c>
      <c r="L481" s="11" t="s">
        <v>5092</v>
      </c>
      <c r="M481" s="40"/>
    </row>
    <row r="482" spans="1:13" ht="15" customHeight="1" x14ac:dyDescent="0.25">
      <c r="A482" s="31" t="s">
        <v>2851</v>
      </c>
      <c r="B482" s="38" t="s">
        <v>1009</v>
      </c>
      <c r="C482" s="38" t="s">
        <v>2852</v>
      </c>
      <c r="D482" s="38">
        <v>11119</v>
      </c>
      <c r="E482" s="38" t="s">
        <v>2853</v>
      </c>
      <c r="F482" s="40" t="s">
        <v>2854</v>
      </c>
      <c r="G482" s="40" t="s">
        <v>2855</v>
      </c>
      <c r="H482" s="39">
        <v>42725</v>
      </c>
      <c r="I482" s="38" t="s">
        <v>2856</v>
      </c>
      <c r="J482" s="38" t="s">
        <v>2857</v>
      </c>
      <c r="K482" s="11" t="s">
        <v>3387</v>
      </c>
      <c r="L482" s="11"/>
      <c r="M482" s="40"/>
    </row>
    <row r="483" spans="1:13" ht="15" customHeight="1" x14ac:dyDescent="0.25">
      <c r="A483" s="31" t="s">
        <v>2858</v>
      </c>
      <c r="B483" s="38" t="s">
        <v>112</v>
      </c>
      <c r="C483" s="38" t="s">
        <v>2859</v>
      </c>
      <c r="D483" s="38">
        <v>520</v>
      </c>
      <c r="E483" s="38" t="s">
        <v>1141</v>
      </c>
      <c r="F483" s="40" t="s">
        <v>1240</v>
      </c>
      <c r="G483" s="40" t="s">
        <v>1241</v>
      </c>
      <c r="H483" s="39">
        <v>42719</v>
      </c>
      <c r="I483" s="38" t="s">
        <v>2860</v>
      </c>
      <c r="J483" s="38" t="s">
        <v>2861</v>
      </c>
      <c r="K483" s="11" t="s">
        <v>3302</v>
      </c>
      <c r="L483" s="11" t="s">
        <v>5093</v>
      </c>
      <c r="M483" s="40"/>
    </row>
    <row r="484" spans="1:13" ht="15" customHeight="1" x14ac:dyDescent="0.25">
      <c r="A484" s="31" t="s">
        <v>2862</v>
      </c>
      <c r="B484" s="38" t="s">
        <v>31</v>
      </c>
      <c r="C484" s="38" t="s">
        <v>2863</v>
      </c>
      <c r="D484" s="38">
        <v>12138</v>
      </c>
      <c r="E484" s="38" t="s">
        <v>2864</v>
      </c>
      <c r="F484" s="40" t="s">
        <v>2865</v>
      </c>
      <c r="G484" s="40" t="s">
        <v>2866</v>
      </c>
      <c r="H484" s="39">
        <v>42723</v>
      </c>
      <c r="I484" s="38" t="s">
        <v>2867</v>
      </c>
      <c r="J484" s="38" t="s">
        <v>2868</v>
      </c>
      <c r="K484" s="11" t="s">
        <v>3793</v>
      </c>
      <c r="L484" s="11" t="s">
        <v>5094</v>
      </c>
      <c r="M484" s="40"/>
    </row>
    <row r="485" spans="1:13" ht="15" customHeight="1" x14ac:dyDescent="0.25">
      <c r="A485" s="31" t="s">
        <v>2869</v>
      </c>
      <c r="B485" s="38" t="s">
        <v>112</v>
      </c>
      <c r="C485" s="38" t="s">
        <v>2870</v>
      </c>
      <c r="D485" s="38">
        <v>10334</v>
      </c>
      <c r="E485" s="38" t="s">
        <v>2871</v>
      </c>
      <c r="F485" s="40" t="s">
        <v>2872</v>
      </c>
      <c r="G485" s="40" t="s">
        <v>2873</v>
      </c>
      <c r="H485" s="39">
        <v>42713</v>
      </c>
      <c r="I485" s="38" t="s">
        <v>2874</v>
      </c>
      <c r="J485" s="38" t="s">
        <v>2875</v>
      </c>
      <c r="K485" s="11" t="s">
        <v>3302</v>
      </c>
      <c r="L485" s="11" t="s">
        <v>5095</v>
      </c>
      <c r="M485" s="40"/>
    </row>
    <row r="486" spans="1:13" ht="15" customHeight="1" x14ac:dyDescent="0.25">
      <c r="A486" s="31" t="s">
        <v>2876</v>
      </c>
      <c r="B486" s="38" t="s">
        <v>61</v>
      </c>
      <c r="C486" s="38" t="s">
        <v>2877</v>
      </c>
      <c r="D486" s="38">
        <v>13365</v>
      </c>
      <c r="E486" s="38" t="s">
        <v>2878</v>
      </c>
      <c r="F486" s="40" t="s">
        <v>2879</v>
      </c>
      <c r="G486" s="40" t="s">
        <v>2880</v>
      </c>
      <c r="H486" s="39">
        <v>42706</v>
      </c>
      <c r="I486" s="38" t="s">
        <v>2881</v>
      </c>
      <c r="J486" s="38" t="s">
        <v>2882</v>
      </c>
      <c r="K486" s="11" t="s">
        <v>3417</v>
      </c>
      <c r="L486" s="11"/>
      <c r="M486" s="40"/>
    </row>
    <row r="487" spans="1:13" ht="15" customHeight="1" x14ac:dyDescent="0.25">
      <c r="A487" s="31" t="s">
        <v>2883</v>
      </c>
      <c r="B487" s="38" t="s">
        <v>223</v>
      </c>
      <c r="C487" s="38" t="s">
        <v>2884</v>
      </c>
      <c r="D487" s="38">
        <v>383</v>
      </c>
      <c r="E487" s="38" t="s">
        <v>2075</v>
      </c>
      <c r="F487" s="40" t="s">
        <v>2076</v>
      </c>
      <c r="G487" s="40" t="s">
        <v>2077</v>
      </c>
      <c r="H487" s="39">
        <v>42720</v>
      </c>
      <c r="I487" s="38" t="s">
        <v>2252</v>
      </c>
      <c r="J487" s="38" t="s">
        <v>2885</v>
      </c>
      <c r="K487" s="11" t="s">
        <v>3302</v>
      </c>
      <c r="L487" s="11" t="s">
        <v>5096</v>
      </c>
      <c r="M487" s="40"/>
    </row>
    <row r="488" spans="1:13" ht="15" customHeight="1" x14ac:dyDescent="0.25">
      <c r="A488" s="31" t="s">
        <v>2886</v>
      </c>
      <c r="B488" s="38" t="s">
        <v>223</v>
      </c>
      <c r="C488" s="38" t="s">
        <v>2887</v>
      </c>
      <c r="D488" s="38">
        <v>10571</v>
      </c>
      <c r="E488" s="38" t="s">
        <v>2888</v>
      </c>
      <c r="F488" s="40" t="s">
        <v>2889</v>
      </c>
      <c r="G488" s="40" t="s">
        <v>2890</v>
      </c>
      <c r="H488" s="39">
        <v>42731</v>
      </c>
      <c r="I488" s="38" t="s">
        <v>1391</v>
      </c>
      <c r="J488" s="38" t="s">
        <v>2891</v>
      </c>
      <c r="K488" s="11" t="s">
        <v>3417</v>
      </c>
      <c r="L488" s="11"/>
      <c r="M488" s="40"/>
    </row>
    <row r="489" spans="1:13" ht="15" customHeight="1" x14ac:dyDescent="0.25">
      <c r="A489" s="31" t="s">
        <v>2892</v>
      </c>
      <c r="B489" s="38" t="s">
        <v>31</v>
      </c>
      <c r="C489" s="38" t="s">
        <v>2893</v>
      </c>
      <c r="D489" s="38">
        <v>10584</v>
      </c>
      <c r="E489" s="38" t="s">
        <v>818</v>
      </c>
      <c r="F489" s="40" t="s">
        <v>819</v>
      </c>
      <c r="G489" s="40" t="s">
        <v>820</v>
      </c>
      <c r="H489" s="39">
        <v>42732</v>
      </c>
      <c r="I489" s="38" t="s">
        <v>2894</v>
      </c>
      <c r="J489" s="38" t="s">
        <v>2895</v>
      </c>
      <c r="K489" s="11" t="s">
        <v>3344</v>
      </c>
      <c r="L489" s="11" t="s">
        <v>5097</v>
      </c>
      <c r="M489" s="40"/>
    </row>
    <row r="490" spans="1:13" ht="15" customHeight="1" x14ac:dyDescent="0.25">
      <c r="A490" s="31" t="s">
        <v>2896</v>
      </c>
      <c r="B490" s="38" t="s">
        <v>139</v>
      </c>
      <c r="C490" s="38" t="s">
        <v>2897</v>
      </c>
      <c r="D490" s="38">
        <v>10798</v>
      </c>
      <c r="E490" s="38" t="s">
        <v>1747</v>
      </c>
      <c r="F490" s="40" t="s">
        <v>1832</v>
      </c>
      <c r="G490" s="40" t="s">
        <v>1833</v>
      </c>
      <c r="H490" s="39">
        <v>42725</v>
      </c>
      <c r="I490" s="38" t="s">
        <v>2898</v>
      </c>
      <c r="J490" s="38" t="s">
        <v>2899</v>
      </c>
      <c r="K490" s="11" t="s">
        <v>3767</v>
      </c>
      <c r="L490" s="11" t="s">
        <v>5098</v>
      </c>
      <c r="M490" s="40"/>
    </row>
    <row r="491" spans="1:13" ht="15" customHeight="1" x14ac:dyDescent="0.25">
      <c r="A491" s="31" t="s">
        <v>2900</v>
      </c>
      <c r="B491" s="38" t="s">
        <v>223</v>
      </c>
      <c r="C491" s="38" t="s">
        <v>2902</v>
      </c>
      <c r="D491" s="38">
        <v>10803</v>
      </c>
      <c r="E491" s="38" t="s">
        <v>1759</v>
      </c>
      <c r="F491" s="40" t="s">
        <v>1855</v>
      </c>
      <c r="G491" s="40" t="s">
        <v>1856</v>
      </c>
      <c r="H491" s="39">
        <v>42720</v>
      </c>
      <c r="I491" s="38" t="s">
        <v>2907</v>
      </c>
      <c r="J491" s="38" t="s">
        <v>2909</v>
      </c>
      <c r="K491" s="11" t="s">
        <v>3843</v>
      </c>
      <c r="L491" s="11" t="s">
        <v>5099</v>
      </c>
      <c r="M491" s="40"/>
    </row>
    <row r="492" spans="1:13" ht="15" customHeight="1" x14ac:dyDescent="0.25">
      <c r="A492" s="31" t="s">
        <v>2901</v>
      </c>
      <c r="B492" s="38" t="s">
        <v>223</v>
      </c>
      <c r="C492" s="38" t="s">
        <v>2903</v>
      </c>
      <c r="D492" s="38">
        <v>12031</v>
      </c>
      <c r="E492" s="38" t="s">
        <v>2904</v>
      </c>
      <c r="F492" s="40" t="s">
        <v>2905</v>
      </c>
      <c r="G492" s="40" t="s">
        <v>2906</v>
      </c>
      <c r="H492" s="39">
        <v>42720</v>
      </c>
      <c r="I492" s="38" t="s">
        <v>2908</v>
      </c>
      <c r="J492" s="38" t="s">
        <v>2910</v>
      </c>
      <c r="K492" s="11" t="s">
        <v>3417</v>
      </c>
      <c r="L492" s="11"/>
      <c r="M492" s="40"/>
    </row>
    <row r="493" spans="1:13" ht="15" customHeight="1" x14ac:dyDescent="0.25">
      <c r="A493" s="31" t="s">
        <v>2911</v>
      </c>
      <c r="B493" s="38" t="s">
        <v>31</v>
      </c>
      <c r="C493" s="38" t="s">
        <v>2912</v>
      </c>
      <c r="D493" s="38">
        <v>10611</v>
      </c>
      <c r="E493" s="38" t="s">
        <v>2913</v>
      </c>
      <c r="F493" s="40" t="s">
        <v>2914</v>
      </c>
      <c r="G493" s="40" t="s">
        <v>2915</v>
      </c>
      <c r="H493" s="39">
        <v>42705</v>
      </c>
      <c r="I493" s="38" t="s">
        <v>2916</v>
      </c>
      <c r="J493" s="38" t="s">
        <v>2917</v>
      </c>
      <c r="K493" s="11" t="s">
        <v>4130</v>
      </c>
      <c r="L493" s="11"/>
      <c r="M493" s="40"/>
    </row>
    <row r="494" spans="1:13" ht="15" customHeight="1" x14ac:dyDescent="0.25">
      <c r="A494" s="31" t="s">
        <v>2918</v>
      </c>
      <c r="B494" s="38" t="s">
        <v>139</v>
      </c>
      <c r="C494" s="38" t="s">
        <v>2919</v>
      </c>
      <c r="D494" s="38">
        <v>10961</v>
      </c>
      <c r="E494" s="38" t="s">
        <v>149</v>
      </c>
      <c r="F494" s="40" t="s">
        <v>150</v>
      </c>
      <c r="G494" s="40" t="s">
        <v>151</v>
      </c>
      <c r="H494" s="39">
        <v>42705</v>
      </c>
      <c r="I494" s="38" t="s">
        <v>2920</v>
      </c>
      <c r="J494" s="38" t="s">
        <v>2921</v>
      </c>
      <c r="K494" s="11" t="s">
        <v>3293</v>
      </c>
      <c r="L494" s="11" t="s">
        <v>5100</v>
      </c>
      <c r="M494" s="40"/>
    </row>
    <row r="495" spans="1:13" ht="15" customHeight="1" x14ac:dyDescent="0.25">
      <c r="A495" s="31" t="s">
        <v>2922</v>
      </c>
      <c r="B495" s="38" t="s">
        <v>139</v>
      </c>
      <c r="C495" s="38" t="s">
        <v>2923</v>
      </c>
      <c r="D495" s="38">
        <v>11666</v>
      </c>
      <c r="E495" s="38" t="s">
        <v>2924</v>
      </c>
      <c r="F495" s="40" t="s">
        <v>2925</v>
      </c>
      <c r="G495" s="40" t="s">
        <v>2926</v>
      </c>
      <c r="H495" s="39">
        <v>42711</v>
      </c>
      <c r="I495" s="38" t="s">
        <v>2927</v>
      </c>
      <c r="J495" s="38" t="s">
        <v>2928</v>
      </c>
      <c r="K495" s="11" t="s">
        <v>3306</v>
      </c>
      <c r="L495" s="11"/>
      <c r="M495" s="40"/>
    </row>
    <row r="496" spans="1:13" ht="15" customHeight="1" x14ac:dyDescent="0.25">
      <c r="A496" s="31" t="s">
        <v>2929</v>
      </c>
      <c r="B496" s="38" t="s">
        <v>223</v>
      </c>
      <c r="C496" s="38" t="s">
        <v>2930</v>
      </c>
      <c r="D496" s="38">
        <v>701</v>
      </c>
      <c r="E496" s="38" t="s">
        <v>2819</v>
      </c>
      <c r="F496" s="40" t="s">
        <v>2820</v>
      </c>
      <c r="G496" s="40" t="s">
        <v>2821</v>
      </c>
      <c r="H496" s="39">
        <v>42711</v>
      </c>
      <c r="I496" s="38" t="s">
        <v>2931</v>
      </c>
      <c r="J496" s="38" t="s">
        <v>2932</v>
      </c>
      <c r="K496" s="11" t="s">
        <v>3302</v>
      </c>
      <c r="L496" s="11"/>
      <c r="M496" s="40"/>
    </row>
    <row r="497" spans="1:13" ht="15" customHeight="1" x14ac:dyDescent="0.25">
      <c r="A497" s="31" t="s">
        <v>2933</v>
      </c>
      <c r="B497" s="38" t="s">
        <v>112</v>
      </c>
      <c r="C497" s="38" t="s">
        <v>2934</v>
      </c>
      <c r="D497" s="38">
        <v>701</v>
      </c>
      <c r="E497" s="38" t="s">
        <v>2819</v>
      </c>
      <c r="F497" s="40" t="s">
        <v>2820</v>
      </c>
      <c r="G497" s="40" t="s">
        <v>2821</v>
      </c>
      <c r="H497" s="39">
        <v>42716</v>
      </c>
      <c r="I497" s="38" t="s">
        <v>2935</v>
      </c>
      <c r="J497" s="38" t="s">
        <v>2936</v>
      </c>
      <c r="K497" s="11" t="s">
        <v>3302</v>
      </c>
      <c r="L497" s="11"/>
      <c r="M497" s="40"/>
    </row>
    <row r="498" spans="1:13" ht="15" customHeight="1" x14ac:dyDescent="0.25">
      <c r="A498" s="31" t="s">
        <v>2937</v>
      </c>
      <c r="B498" s="38" t="s">
        <v>31</v>
      </c>
      <c r="C498" s="38" t="s">
        <v>2939</v>
      </c>
      <c r="D498" s="38">
        <v>11239</v>
      </c>
      <c r="E498" s="38" t="s">
        <v>557</v>
      </c>
      <c r="F498" s="40" t="s">
        <v>558</v>
      </c>
      <c r="G498" s="40" t="s">
        <v>559</v>
      </c>
      <c r="H498" s="39">
        <v>42723</v>
      </c>
      <c r="I498" s="38" t="s">
        <v>2941</v>
      </c>
      <c r="J498" s="38" t="s">
        <v>2943</v>
      </c>
      <c r="K498" s="11" t="s">
        <v>3302</v>
      </c>
      <c r="L498" s="11" t="s">
        <v>5101</v>
      </c>
      <c r="M498" s="40"/>
    </row>
    <row r="499" spans="1:13" ht="15" customHeight="1" x14ac:dyDescent="0.25">
      <c r="A499" s="31" t="s">
        <v>2938</v>
      </c>
      <c r="B499" s="38" t="s">
        <v>349</v>
      </c>
      <c r="C499" s="38" t="s">
        <v>2940</v>
      </c>
      <c r="D499" s="38">
        <v>10803</v>
      </c>
      <c r="E499" s="38" t="s">
        <v>1759</v>
      </c>
      <c r="F499" s="40" t="s">
        <v>1855</v>
      </c>
      <c r="G499" s="40" t="s">
        <v>1856</v>
      </c>
      <c r="H499" s="39">
        <v>42709</v>
      </c>
      <c r="I499" s="38" t="s">
        <v>2942</v>
      </c>
      <c r="J499" s="38" t="s">
        <v>2944</v>
      </c>
      <c r="K499" s="11" t="s">
        <v>3843</v>
      </c>
      <c r="L499" s="11" t="s">
        <v>5102</v>
      </c>
      <c r="M499" s="40"/>
    </row>
    <row r="500" spans="1:13" ht="15" customHeight="1" x14ac:dyDescent="0.25">
      <c r="A500" s="31" t="s">
        <v>2945</v>
      </c>
      <c r="B500" s="38" t="s">
        <v>31</v>
      </c>
      <c r="C500" s="38" t="s">
        <v>2946</v>
      </c>
      <c r="D500" s="38">
        <v>10237</v>
      </c>
      <c r="E500" s="38" t="s">
        <v>2382</v>
      </c>
      <c r="F500" s="40" t="s">
        <v>2383</v>
      </c>
      <c r="G500" s="40" t="s">
        <v>2384</v>
      </c>
      <c r="H500" s="39">
        <v>42725</v>
      </c>
      <c r="I500" s="38" t="s">
        <v>2947</v>
      </c>
      <c r="J500" s="38" t="s">
        <v>2948</v>
      </c>
      <c r="K500" s="11" t="s">
        <v>3312</v>
      </c>
      <c r="L500" s="11" t="s">
        <v>5103</v>
      </c>
      <c r="M500" s="40"/>
    </row>
    <row r="501" spans="1:13" ht="15" customHeight="1" x14ac:dyDescent="0.25">
      <c r="A501" s="31" t="s">
        <v>2949</v>
      </c>
      <c r="B501" s="38" t="s">
        <v>61</v>
      </c>
      <c r="C501" s="38" t="s">
        <v>2951</v>
      </c>
      <c r="D501" s="38">
        <v>10995</v>
      </c>
      <c r="E501" s="38" t="s">
        <v>2953</v>
      </c>
      <c r="F501" s="40" t="s">
        <v>2954</v>
      </c>
      <c r="G501" s="40" t="s">
        <v>2955</v>
      </c>
      <c r="H501" s="39">
        <v>42732</v>
      </c>
      <c r="I501" s="38" t="s">
        <v>2956</v>
      </c>
      <c r="J501" s="38" t="s">
        <v>2958</v>
      </c>
      <c r="K501" s="11" t="s">
        <v>3302</v>
      </c>
      <c r="L501" s="11" t="s">
        <v>5104</v>
      </c>
      <c r="M501" s="40"/>
    </row>
    <row r="502" spans="1:13" ht="15" customHeight="1" x14ac:dyDescent="0.25">
      <c r="A502" s="31" t="s">
        <v>2950</v>
      </c>
      <c r="B502" s="38" t="s">
        <v>1009</v>
      </c>
      <c r="C502" s="38" t="s">
        <v>2952</v>
      </c>
      <c r="D502" s="38">
        <v>10111</v>
      </c>
      <c r="E502" s="38" t="s">
        <v>1154</v>
      </c>
      <c r="F502" s="40" t="s">
        <v>1266</v>
      </c>
      <c r="G502" s="40" t="s">
        <v>1267</v>
      </c>
      <c r="H502" s="39">
        <v>42731</v>
      </c>
      <c r="I502" s="38" t="s">
        <v>2957</v>
      </c>
      <c r="J502" s="38" t="s">
        <v>2959</v>
      </c>
      <c r="K502" s="11" t="s">
        <v>3376</v>
      </c>
      <c r="L502" s="11" t="s">
        <v>5105</v>
      </c>
      <c r="M502" s="40"/>
    </row>
    <row r="503" spans="1:13" ht="15" customHeight="1" x14ac:dyDescent="0.25">
      <c r="A503" s="31" t="s">
        <v>2960</v>
      </c>
      <c r="B503" s="38" t="s">
        <v>195</v>
      </c>
      <c r="C503" s="38" t="s">
        <v>2961</v>
      </c>
      <c r="D503" s="38">
        <v>12187</v>
      </c>
      <c r="E503" s="38" t="s">
        <v>1144</v>
      </c>
      <c r="F503" s="40" t="s">
        <v>1246</v>
      </c>
      <c r="G503" s="40" t="s">
        <v>1247</v>
      </c>
      <c r="H503" s="39">
        <v>42720</v>
      </c>
      <c r="I503" s="38" t="s">
        <v>463</v>
      </c>
      <c r="J503" s="38" t="s">
        <v>2962</v>
      </c>
      <c r="K503" s="11" t="s">
        <v>3491</v>
      </c>
      <c r="L503" s="11" t="s">
        <v>5106</v>
      </c>
      <c r="M503" s="40"/>
    </row>
    <row r="504" spans="1:13" ht="15" customHeight="1" x14ac:dyDescent="0.25">
      <c r="A504" s="31" t="s">
        <v>2963</v>
      </c>
      <c r="B504" s="38" t="s">
        <v>112</v>
      </c>
      <c r="C504" s="38" t="s">
        <v>2964</v>
      </c>
      <c r="D504" s="38">
        <v>167</v>
      </c>
      <c r="E504" s="38" t="s">
        <v>115</v>
      </c>
      <c r="F504" s="40" t="s">
        <v>116</v>
      </c>
      <c r="G504" s="40" t="s">
        <v>117</v>
      </c>
      <c r="H504" s="39">
        <v>42725</v>
      </c>
      <c r="I504" s="38" t="s">
        <v>2965</v>
      </c>
      <c r="J504" s="38" t="s">
        <v>2966</v>
      </c>
      <c r="K504" s="11" t="s">
        <v>3302</v>
      </c>
      <c r="L504" s="11" t="s">
        <v>5107</v>
      </c>
      <c r="M504" s="40"/>
    </row>
    <row r="505" spans="1:13" ht="15" customHeight="1" x14ac:dyDescent="0.25">
      <c r="A505" s="31" t="s">
        <v>2967</v>
      </c>
      <c r="B505" s="38" t="s">
        <v>31</v>
      </c>
      <c r="C505" s="38" t="s">
        <v>2968</v>
      </c>
      <c r="D505" s="38">
        <v>362</v>
      </c>
      <c r="E505" s="38" t="s">
        <v>2969</v>
      </c>
      <c r="F505" s="40" t="s">
        <v>2970</v>
      </c>
      <c r="G505" s="40" t="s">
        <v>2971</v>
      </c>
      <c r="H505" s="39">
        <v>42713</v>
      </c>
      <c r="I505" s="38" t="s">
        <v>410</v>
      </c>
      <c r="J505" s="38" t="s">
        <v>2972</v>
      </c>
      <c r="K505" s="11" t="s">
        <v>4033</v>
      </c>
      <c r="L505" s="11"/>
      <c r="M505" s="40"/>
    </row>
    <row r="506" spans="1:13" ht="15" customHeight="1" x14ac:dyDescent="0.25">
      <c r="A506" s="31" t="s">
        <v>2973</v>
      </c>
      <c r="B506" s="38" t="s">
        <v>84</v>
      </c>
      <c r="C506" s="38" t="s">
        <v>2974</v>
      </c>
      <c r="D506" s="38">
        <v>13399</v>
      </c>
      <c r="E506" s="38" t="s">
        <v>2328</v>
      </c>
      <c r="F506" s="40" t="s">
        <v>2329</v>
      </c>
      <c r="G506" s="40" t="s">
        <v>2330</v>
      </c>
      <c r="H506" s="39">
        <v>42725</v>
      </c>
      <c r="I506" s="38" t="s">
        <v>2975</v>
      </c>
      <c r="J506" s="38" t="s">
        <v>2976</v>
      </c>
      <c r="K506" s="11" t="s">
        <v>3312</v>
      </c>
      <c r="L506" s="11"/>
      <c r="M506" s="40"/>
    </row>
    <row r="507" spans="1:13" ht="15" customHeight="1" x14ac:dyDescent="0.25">
      <c r="A507" s="31" t="s">
        <v>2977</v>
      </c>
      <c r="B507" s="38" t="s">
        <v>754</v>
      </c>
      <c r="C507" s="38" t="s">
        <v>2978</v>
      </c>
      <c r="D507" s="38">
        <v>41233</v>
      </c>
      <c r="E507" s="38" t="s">
        <v>2979</v>
      </c>
      <c r="F507" s="40" t="s">
        <v>2980</v>
      </c>
      <c r="G507" s="40" t="s">
        <v>2981</v>
      </c>
      <c r="H507" s="39">
        <v>42712</v>
      </c>
      <c r="I507" s="38" t="s">
        <v>2982</v>
      </c>
      <c r="J507" s="38" t="s">
        <v>2983</v>
      </c>
      <c r="K507" s="11" t="s">
        <v>3312</v>
      </c>
      <c r="L507" s="11" t="s">
        <v>5108</v>
      </c>
      <c r="M507" s="40"/>
    </row>
    <row r="508" spans="1:13" ht="15" customHeight="1" x14ac:dyDescent="0.25">
      <c r="A508" s="31" t="s">
        <v>2984</v>
      </c>
      <c r="B508" s="38" t="s">
        <v>31</v>
      </c>
      <c r="C508" s="38" t="s">
        <v>2985</v>
      </c>
      <c r="D508" s="38">
        <v>11090</v>
      </c>
      <c r="E508" s="38" t="s">
        <v>2488</v>
      </c>
      <c r="F508" s="40" t="s">
        <v>2489</v>
      </c>
      <c r="G508" s="40" t="s">
        <v>2490</v>
      </c>
      <c r="H508" s="39">
        <v>42714</v>
      </c>
      <c r="I508" s="38" t="s">
        <v>1913</v>
      </c>
      <c r="J508" s="38" t="s">
        <v>2986</v>
      </c>
      <c r="K508" s="11" t="s">
        <v>3349</v>
      </c>
      <c r="L508" s="11"/>
      <c r="M508" s="40"/>
    </row>
    <row r="509" spans="1:13" ht="15" customHeight="1" x14ac:dyDescent="0.25">
      <c r="A509" s="31" t="s">
        <v>2987</v>
      </c>
      <c r="B509" s="38" t="s">
        <v>31</v>
      </c>
      <c r="C509" s="38" t="s">
        <v>2988</v>
      </c>
      <c r="D509" s="38">
        <v>12665</v>
      </c>
      <c r="E509" s="38" t="s">
        <v>1720</v>
      </c>
      <c r="F509" s="40" t="s">
        <v>1781</v>
      </c>
      <c r="G509" s="40" t="s">
        <v>1782</v>
      </c>
      <c r="H509" s="39">
        <v>42734</v>
      </c>
      <c r="I509" s="38" t="s">
        <v>2989</v>
      </c>
      <c r="J509" s="38" t="s">
        <v>2990</v>
      </c>
      <c r="K509" s="11" t="s">
        <v>3344</v>
      </c>
      <c r="L509" s="11"/>
      <c r="M509" s="40"/>
    </row>
    <row r="510" spans="1:13" ht="15" customHeight="1" x14ac:dyDescent="0.25">
      <c r="A510" s="31" t="s">
        <v>2991</v>
      </c>
      <c r="B510" s="38" t="s">
        <v>31</v>
      </c>
      <c r="C510" s="38" t="s">
        <v>2993</v>
      </c>
      <c r="D510" s="38">
        <v>10823</v>
      </c>
      <c r="E510" s="38" t="s">
        <v>72</v>
      </c>
      <c r="F510" s="40" t="s">
        <v>73</v>
      </c>
      <c r="G510" s="40" t="s">
        <v>74</v>
      </c>
      <c r="H510" s="39">
        <v>42731</v>
      </c>
      <c r="I510" s="38" t="s">
        <v>2998</v>
      </c>
      <c r="J510" s="38" t="s">
        <v>2999</v>
      </c>
      <c r="K510" s="11" t="s">
        <v>3491</v>
      </c>
      <c r="L510" s="11"/>
      <c r="M510" s="40"/>
    </row>
    <row r="511" spans="1:13" ht="15" customHeight="1" x14ac:dyDescent="0.25">
      <c r="A511" s="31" t="s">
        <v>2992</v>
      </c>
      <c r="B511" s="38" t="s">
        <v>31</v>
      </c>
      <c r="C511" s="38" t="s">
        <v>2994</v>
      </c>
      <c r="D511" s="38">
        <v>477</v>
      </c>
      <c r="E511" s="38" t="s">
        <v>2995</v>
      </c>
      <c r="F511" s="40" t="s">
        <v>2996</v>
      </c>
      <c r="G511" s="40" t="s">
        <v>2997</v>
      </c>
      <c r="H511" s="39">
        <v>42733</v>
      </c>
      <c r="I511" s="38" t="s">
        <v>1428</v>
      </c>
      <c r="J511" s="38" t="s">
        <v>1429</v>
      </c>
      <c r="K511" s="11" t="s">
        <v>3432</v>
      </c>
      <c r="L511" s="11"/>
      <c r="M511" s="40"/>
    </row>
    <row r="512" spans="1:13" ht="15" customHeight="1" x14ac:dyDescent="0.25">
      <c r="A512" s="31" t="s">
        <v>3000</v>
      </c>
      <c r="B512" s="38" t="s">
        <v>31</v>
      </c>
      <c r="C512" s="38" t="s">
        <v>3002</v>
      </c>
      <c r="D512" s="38">
        <v>12311</v>
      </c>
      <c r="E512" s="38" t="s">
        <v>3004</v>
      </c>
      <c r="F512" s="40" t="s">
        <v>3005</v>
      </c>
      <c r="G512" s="40" t="s">
        <v>3006</v>
      </c>
      <c r="H512" s="39">
        <v>42732</v>
      </c>
      <c r="I512" s="38" t="s">
        <v>3007</v>
      </c>
      <c r="J512" s="38" t="s">
        <v>3009</v>
      </c>
      <c r="K512" s="11" t="s">
        <v>3417</v>
      </c>
      <c r="L512" s="11"/>
      <c r="M512" s="40"/>
    </row>
    <row r="513" spans="1:13" ht="15" customHeight="1" x14ac:dyDescent="0.25">
      <c r="A513" s="31" t="s">
        <v>3001</v>
      </c>
      <c r="B513" s="38" t="s">
        <v>112</v>
      </c>
      <c r="C513" s="38" t="s">
        <v>3003</v>
      </c>
      <c r="D513" s="38">
        <v>213</v>
      </c>
      <c r="E513" s="38" t="s">
        <v>575</v>
      </c>
      <c r="F513" s="40" t="s">
        <v>576</v>
      </c>
      <c r="G513" s="40" t="s">
        <v>577</v>
      </c>
      <c r="H513" s="39">
        <v>42728</v>
      </c>
      <c r="I513" s="38" t="s">
        <v>3008</v>
      </c>
      <c r="J513" s="38" t="s">
        <v>3010</v>
      </c>
      <c r="K513" s="11" t="s">
        <v>3417</v>
      </c>
      <c r="L513" s="11"/>
      <c r="M513" s="40"/>
    </row>
    <row r="514" spans="1:13" ht="15" customHeight="1" x14ac:dyDescent="0.25">
      <c r="A514" s="31" t="s">
        <v>3011</v>
      </c>
      <c r="B514" s="38" t="s">
        <v>84</v>
      </c>
      <c r="C514" s="38" t="s">
        <v>3012</v>
      </c>
      <c r="D514" s="38">
        <v>11081</v>
      </c>
      <c r="E514" s="38" t="s">
        <v>3013</v>
      </c>
      <c r="F514" s="40" t="s">
        <v>3014</v>
      </c>
      <c r="G514" s="40" t="s">
        <v>3015</v>
      </c>
      <c r="H514" s="39">
        <v>42735</v>
      </c>
      <c r="I514" s="38" t="s">
        <v>3016</v>
      </c>
      <c r="J514" s="38" t="s">
        <v>3017</v>
      </c>
      <c r="K514" s="11" t="s">
        <v>3483</v>
      </c>
      <c r="L514" s="11"/>
      <c r="M514" s="40"/>
    </row>
    <row r="515" spans="1:13" ht="15" customHeight="1" x14ac:dyDescent="0.25">
      <c r="A515" s="31" t="s">
        <v>3018</v>
      </c>
      <c r="B515" s="38" t="s">
        <v>23</v>
      </c>
      <c r="C515" s="38" t="s">
        <v>3021</v>
      </c>
      <c r="D515" s="38">
        <v>11265</v>
      </c>
      <c r="E515" s="38" t="s">
        <v>3024</v>
      </c>
      <c r="F515" s="40" t="s">
        <v>3026</v>
      </c>
      <c r="G515" s="40" t="s">
        <v>3027</v>
      </c>
      <c r="H515" s="39">
        <v>42707</v>
      </c>
      <c r="I515" s="38" t="s">
        <v>29</v>
      </c>
      <c r="J515" s="38" t="s">
        <v>3032</v>
      </c>
      <c r="K515" s="11" t="s">
        <v>3312</v>
      </c>
      <c r="L515" s="11" t="s">
        <v>5109</v>
      </c>
      <c r="M515" s="40"/>
    </row>
    <row r="516" spans="1:13" ht="15" customHeight="1" x14ac:dyDescent="0.25">
      <c r="A516" s="31" t="s">
        <v>3019</v>
      </c>
      <c r="B516" s="38" t="s">
        <v>23</v>
      </c>
      <c r="C516" s="38" t="s">
        <v>3022</v>
      </c>
      <c r="D516" s="38">
        <v>12469</v>
      </c>
      <c r="E516" s="38" t="s">
        <v>3025</v>
      </c>
      <c r="F516" s="40" t="s">
        <v>3028</v>
      </c>
      <c r="G516" s="40" t="s">
        <v>3029</v>
      </c>
      <c r="H516" s="39">
        <v>42712</v>
      </c>
      <c r="I516" s="38" t="s">
        <v>3030</v>
      </c>
      <c r="J516" s="38" t="s">
        <v>3033</v>
      </c>
      <c r="K516" s="11" t="s">
        <v>3293</v>
      </c>
      <c r="L516" s="11" t="s">
        <v>5110</v>
      </c>
      <c r="M516" s="40"/>
    </row>
    <row r="517" spans="1:13" ht="15" customHeight="1" x14ac:dyDescent="0.25">
      <c r="A517" s="31" t="s">
        <v>3020</v>
      </c>
      <c r="B517" s="38" t="s">
        <v>61</v>
      </c>
      <c r="C517" s="38" t="s">
        <v>3023</v>
      </c>
      <c r="D517" s="38">
        <v>125</v>
      </c>
      <c r="E517" s="38" t="s">
        <v>594</v>
      </c>
      <c r="F517" s="40" t="s">
        <v>595</v>
      </c>
      <c r="G517" s="40" t="s">
        <v>596</v>
      </c>
      <c r="H517" s="39">
        <v>42720</v>
      </c>
      <c r="I517" s="38" t="s">
        <v>3031</v>
      </c>
      <c r="J517" s="38" t="s">
        <v>3034</v>
      </c>
      <c r="K517" s="11" t="s">
        <v>3302</v>
      </c>
      <c r="L517" s="11"/>
      <c r="M517" s="40"/>
    </row>
    <row r="518" spans="1:13" ht="15" customHeight="1" x14ac:dyDescent="0.25">
      <c r="A518" s="31" t="s">
        <v>3035</v>
      </c>
      <c r="B518" s="38" t="s">
        <v>223</v>
      </c>
      <c r="C518" s="38" t="s">
        <v>3036</v>
      </c>
      <c r="D518" s="38">
        <v>204</v>
      </c>
      <c r="E518" s="38" t="s">
        <v>2415</v>
      </c>
      <c r="F518" s="40" t="s">
        <v>2416</v>
      </c>
      <c r="G518" s="40" t="s">
        <v>2417</v>
      </c>
      <c r="H518" s="39">
        <v>42712</v>
      </c>
      <c r="I518" s="38" t="s">
        <v>1448</v>
      </c>
      <c r="J518" s="38" t="s">
        <v>3037</v>
      </c>
      <c r="K518" s="11" t="s">
        <v>3417</v>
      </c>
      <c r="L518" s="11"/>
      <c r="M518" s="40"/>
    </row>
    <row r="519" spans="1:13" ht="15" customHeight="1" x14ac:dyDescent="0.25">
      <c r="A519" s="31" t="s">
        <v>3038</v>
      </c>
      <c r="B519" s="38" t="s">
        <v>61</v>
      </c>
      <c r="C519" s="38" t="s">
        <v>3040</v>
      </c>
      <c r="D519" s="38">
        <v>10096</v>
      </c>
      <c r="E519" s="38" t="s">
        <v>286</v>
      </c>
      <c r="F519" s="40" t="s">
        <v>287</v>
      </c>
      <c r="G519" s="40" t="s">
        <v>288</v>
      </c>
      <c r="H519" s="39">
        <v>42710</v>
      </c>
      <c r="I519" s="38" t="s">
        <v>3045</v>
      </c>
      <c r="J519" s="38" t="s">
        <v>3047</v>
      </c>
      <c r="K519" s="11" t="s">
        <v>3417</v>
      </c>
      <c r="L519" s="11"/>
      <c r="M519" s="40"/>
    </row>
    <row r="520" spans="1:13" ht="15" customHeight="1" x14ac:dyDescent="0.25">
      <c r="A520" s="31" t="s">
        <v>3039</v>
      </c>
      <c r="B520" s="38" t="s">
        <v>69</v>
      </c>
      <c r="C520" s="38" t="s">
        <v>3041</v>
      </c>
      <c r="D520" s="38">
        <v>10659</v>
      </c>
      <c r="E520" s="38" t="s">
        <v>3042</v>
      </c>
      <c r="F520" s="40" t="s">
        <v>3043</v>
      </c>
      <c r="G520" s="40" t="s">
        <v>3044</v>
      </c>
      <c r="H520" s="39">
        <v>42711</v>
      </c>
      <c r="I520" s="38" t="s">
        <v>3046</v>
      </c>
      <c r="J520" s="38" t="s">
        <v>3048</v>
      </c>
      <c r="K520" s="11" t="s">
        <v>3328</v>
      </c>
      <c r="L520" s="11" t="s">
        <v>5111</v>
      </c>
      <c r="M520" s="40"/>
    </row>
    <row r="521" spans="1:13" ht="15" customHeight="1" x14ac:dyDescent="0.25">
      <c r="A521" s="31" t="s">
        <v>3049</v>
      </c>
      <c r="B521" s="38" t="s">
        <v>61</v>
      </c>
      <c r="C521" s="38" t="s">
        <v>3050</v>
      </c>
      <c r="D521" s="38">
        <v>382</v>
      </c>
      <c r="E521" s="38" t="s">
        <v>376</v>
      </c>
      <c r="F521" s="40" t="s">
        <v>377</v>
      </c>
      <c r="G521" s="40" t="s">
        <v>378</v>
      </c>
      <c r="H521" s="39">
        <v>42723</v>
      </c>
      <c r="I521" s="38" t="s">
        <v>800</v>
      </c>
      <c r="J521" s="38" t="s">
        <v>3051</v>
      </c>
      <c r="K521" s="11" t="s">
        <v>3344</v>
      </c>
      <c r="L521" s="11" t="s">
        <v>5112</v>
      </c>
      <c r="M521" s="40"/>
    </row>
    <row r="522" spans="1:13" ht="15" customHeight="1" x14ac:dyDescent="0.25">
      <c r="A522" s="31" t="s">
        <v>3052</v>
      </c>
      <c r="B522" s="38" t="s">
        <v>61</v>
      </c>
      <c r="C522" s="38" t="s">
        <v>3053</v>
      </c>
      <c r="D522" s="38">
        <v>10308</v>
      </c>
      <c r="E522" s="38" t="s">
        <v>3054</v>
      </c>
      <c r="F522" s="40" t="s">
        <v>3055</v>
      </c>
      <c r="G522" s="40" t="s">
        <v>3056</v>
      </c>
      <c r="H522" s="39">
        <v>42705</v>
      </c>
      <c r="I522" s="38" t="s">
        <v>3057</v>
      </c>
      <c r="J522" s="38" t="s">
        <v>3058</v>
      </c>
      <c r="K522" s="11" t="s">
        <v>3491</v>
      </c>
      <c r="L522" s="11"/>
      <c r="M522" s="40"/>
    </row>
    <row r="523" spans="1:13" ht="15" customHeight="1" x14ac:dyDescent="0.25">
      <c r="A523" s="31" t="s">
        <v>3059</v>
      </c>
      <c r="B523" s="38" t="s">
        <v>92</v>
      </c>
      <c r="C523" s="38" t="s">
        <v>3060</v>
      </c>
      <c r="D523" s="38">
        <v>13563</v>
      </c>
      <c r="E523" s="38" t="s">
        <v>3061</v>
      </c>
      <c r="F523" s="40" t="s">
        <v>3062</v>
      </c>
      <c r="G523" s="40" t="s">
        <v>3063</v>
      </c>
      <c r="H523" s="39">
        <v>42716</v>
      </c>
      <c r="I523" s="38" t="s">
        <v>3064</v>
      </c>
      <c r="J523" s="38" t="s">
        <v>3065</v>
      </c>
      <c r="K523" s="11" t="s">
        <v>4125</v>
      </c>
      <c r="L523" s="11"/>
      <c r="M523" s="40"/>
    </row>
    <row r="524" spans="1:13" ht="15" customHeight="1" x14ac:dyDescent="0.25">
      <c r="A524" s="31" t="s">
        <v>3066</v>
      </c>
      <c r="B524" s="38" t="s">
        <v>31</v>
      </c>
      <c r="C524" s="38" t="s">
        <v>3067</v>
      </c>
      <c r="D524" s="38">
        <v>11098</v>
      </c>
      <c r="E524" s="38" t="s">
        <v>1178</v>
      </c>
      <c r="F524" s="40" t="s">
        <v>1314</v>
      </c>
      <c r="G524" s="40" t="s">
        <v>1315</v>
      </c>
      <c r="H524" s="39">
        <v>42707</v>
      </c>
      <c r="I524" s="38" t="s">
        <v>3068</v>
      </c>
      <c r="J524" s="38" t="s">
        <v>3069</v>
      </c>
      <c r="K524" s="11" t="s">
        <v>3456</v>
      </c>
      <c r="L524" s="11" t="s">
        <v>5113</v>
      </c>
      <c r="M524" s="40"/>
    </row>
    <row r="525" spans="1:13" ht="15" customHeight="1" x14ac:dyDescent="0.25">
      <c r="A525" s="31" t="s">
        <v>3070</v>
      </c>
      <c r="B525" s="38" t="s">
        <v>53</v>
      </c>
      <c r="C525" s="38" t="s">
        <v>3071</v>
      </c>
      <c r="D525" s="38">
        <v>11205</v>
      </c>
      <c r="E525" s="38" t="s">
        <v>3072</v>
      </c>
      <c r="F525" s="40" t="s">
        <v>3073</v>
      </c>
      <c r="G525" s="40" t="s">
        <v>3074</v>
      </c>
      <c r="H525" s="39">
        <v>42733</v>
      </c>
      <c r="I525" s="38" t="s">
        <v>1916</v>
      </c>
      <c r="J525" s="38" t="s">
        <v>3075</v>
      </c>
      <c r="K525" s="11" t="s">
        <v>3491</v>
      </c>
      <c r="L525" s="11" t="s">
        <v>5114</v>
      </c>
      <c r="M525" s="40"/>
    </row>
    <row r="526" spans="1:13" ht="15" customHeight="1" x14ac:dyDescent="0.25">
      <c r="A526" s="31" t="s">
        <v>3076</v>
      </c>
      <c r="B526" s="38" t="s">
        <v>223</v>
      </c>
      <c r="C526" s="38" t="s">
        <v>3077</v>
      </c>
      <c r="D526" s="38">
        <v>10040</v>
      </c>
      <c r="E526" s="38" t="s">
        <v>2840</v>
      </c>
      <c r="F526" s="40" t="s">
        <v>2841</v>
      </c>
      <c r="G526" s="40" t="s">
        <v>2842</v>
      </c>
      <c r="H526" s="39">
        <v>42733</v>
      </c>
      <c r="I526" s="38" t="s">
        <v>3078</v>
      </c>
      <c r="J526" s="38" t="s">
        <v>3079</v>
      </c>
      <c r="K526" s="11" t="s">
        <v>3344</v>
      </c>
      <c r="L526" s="11"/>
      <c r="M526" s="40"/>
    </row>
    <row r="527" spans="1:13" ht="15" customHeight="1" x14ac:dyDescent="0.25">
      <c r="A527" s="31" t="s">
        <v>3080</v>
      </c>
      <c r="B527" s="38" t="s">
        <v>1056</v>
      </c>
      <c r="C527" s="38" t="s">
        <v>3081</v>
      </c>
      <c r="D527" s="38">
        <v>11192</v>
      </c>
      <c r="E527" s="38" t="s">
        <v>428</v>
      </c>
      <c r="F527" s="40" t="s">
        <v>429</v>
      </c>
      <c r="G527" s="40" t="s">
        <v>430</v>
      </c>
      <c r="H527" s="39">
        <v>42707</v>
      </c>
      <c r="I527" s="38" t="s">
        <v>3082</v>
      </c>
      <c r="J527" s="38" t="s">
        <v>3083</v>
      </c>
      <c r="K527" s="11" t="s">
        <v>3376</v>
      </c>
      <c r="L527" s="11"/>
      <c r="M527" s="40"/>
    </row>
    <row r="528" spans="1:13" ht="15" customHeight="1" x14ac:dyDescent="0.25">
      <c r="A528" s="31" t="s">
        <v>3084</v>
      </c>
      <c r="B528" s="38" t="s">
        <v>39</v>
      </c>
      <c r="C528" s="38" t="s">
        <v>3085</v>
      </c>
      <c r="D528" s="38">
        <v>11262</v>
      </c>
      <c r="E528" s="38" t="s">
        <v>3086</v>
      </c>
      <c r="F528" s="40" t="s">
        <v>3087</v>
      </c>
      <c r="G528" s="40" t="s">
        <v>3088</v>
      </c>
      <c r="H528" s="39">
        <v>42724</v>
      </c>
      <c r="I528" s="38" t="s">
        <v>3089</v>
      </c>
      <c r="J528" s="38" t="s">
        <v>3090</v>
      </c>
      <c r="K528" s="11" t="s">
        <v>3417</v>
      </c>
      <c r="L528" s="11"/>
      <c r="M528" s="40"/>
    </row>
    <row r="529" spans="1:13" ht="15" customHeight="1" x14ac:dyDescent="0.25">
      <c r="A529" s="31" t="s">
        <v>3091</v>
      </c>
      <c r="B529" s="38" t="s">
        <v>112</v>
      </c>
      <c r="C529" s="38" t="s">
        <v>3093</v>
      </c>
      <c r="D529" s="38">
        <v>10995</v>
      </c>
      <c r="E529" s="38" t="s">
        <v>2953</v>
      </c>
      <c r="F529" s="40" t="s">
        <v>2954</v>
      </c>
      <c r="G529" s="40" t="s">
        <v>2955</v>
      </c>
      <c r="H529" s="39">
        <v>42734</v>
      </c>
      <c r="I529" s="38" t="s">
        <v>3098</v>
      </c>
      <c r="J529" s="38" t="s">
        <v>3100</v>
      </c>
      <c r="K529" s="11" t="s">
        <v>3302</v>
      </c>
      <c r="L529" s="11"/>
      <c r="M529" s="40"/>
    </row>
    <row r="530" spans="1:13" ht="15" customHeight="1" x14ac:dyDescent="0.25">
      <c r="A530" s="31" t="s">
        <v>3092</v>
      </c>
      <c r="B530" s="38" t="s">
        <v>139</v>
      </c>
      <c r="C530" s="38" t="s">
        <v>3094</v>
      </c>
      <c r="D530" s="38">
        <v>187</v>
      </c>
      <c r="E530" s="38" t="s">
        <v>3095</v>
      </c>
      <c r="F530" s="40" t="s">
        <v>3096</v>
      </c>
      <c r="G530" s="40" t="s">
        <v>3097</v>
      </c>
      <c r="H530" s="39">
        <v>42734</v>
      </c>
      <c r="I530" s="38" t="s">
        <v>3099</v>
      </c>
      <c r="J530" s="38" t="s">
        <v>3101</v>
      </c>
      <c r="K530" s="11" t="s">
        <v>3293</v>
      </c>
      <c r="L530" s="11" t="s">
        <v>5115</v>
      </c>
      <c r="M530" s="40"/>
    </row>
    <row r="531" spans="1:13" ht="15" customHeight="1" x14ac:dyDescent="0.25">
      <c r="A531" s="31" t="s">
        <v>3102</v>
      </c>
      <c r="B531" s="38" t="s">
        <v>31</v>
      </c>
      <c r="C531" s="38" t="s">
        <v>3103</v>
      </c>
      <c r="D531" s="38">
        <v>10470</v>
      </c>
      <c r="E531" s="38" t="s">
        <v>239</v>
      </c>
      <c r="F531" s="40" t="s">
        <v>240</v>
      </c>
      <c r="G531" s="40" t="s">
        <v>241</v>
      </c>
      <c r="H531" s="39">
        <v>42735</v>
      </c>
      <c r="I531" s="38" t="s">
        <v>3104</v>
      </c>
      <c r="J531" s="38" t="s">
        <v>3105</v>
      </c>
      <c r="K531" s="11" t="s">
        <v>3312</v>
      </c>
      <c r="L531" s="11" t="s">
        <v>5116</v>
      </c>
      <c r="M531" s="40"/>
    </row>
    <row r="532" spans="1:13" ht="15" customHeight="1" x14ac:dyDescent="0.25">
      <c r="A532" s="31" t="s">
        <v>3106</v>
      </c>
      <c r="B532" s="38" t="s">
        <v>61</v>
      </c>
      <c r="C532" s="38" t="s">
        <v>3107</v>
      </c>
      <c r="D532" s="38">
        <v>167</v>
      </c>
      <c r="E532" s="38" t="s">
        <v>115</v>
      </c>
      <c r="F532" s="40" t="s">
        <v>116</v>
      </c>
      <c r="G532" s="40" t="s">
        <v>117</v>
      </c>
      <c r="H532" s="39">
        <v>42723</v>
      </c>
      <c r="I532" s="38" t="s">
        <v>3108</v>
      </c>
      <c r="J532" s="38" t="s">
        <v>3109</v>
      </c>
      <c r="K532" s="11" t="s">
        <v>3302</v>
      </c>
      <c r="L532" s="11"/>
      <c r="M532" s="40"/>
    </row>
    <row r="533" spans="1:13" ht="15" customHeight="1" x14ac:dyDescent="0.25">
      <c r="A533" s="31" t="s">
        <v>3110</v>
      </c>
      <c r="B533" s="38" t="s">
        <v>61</v>
      </c>
      <c r="C533" s="38" t="s">
        <v>3111</v>
      </c>
      <c r="D533" s="38">
        <v>10439</v>
      </c>
      <c r="E533" s="38" t="s">
        <v>3112</v>
      </c>
      <c r="F533" s="40" t="s">
        <v>3113</v>
      </c>
      <c r="G533" s="40" t="s">
        <v>3114</v>
      </c>
      <c r="H533" s="39">
        <v>42723</v>
      </c>
      <c r="I533" s="38" t="s">
        <v>3115</v>
      </c>
      <c r="J533" s="38" t="s">
        <v>3116</v>
      </c>
      <c r="K533" s="11" t="s">
        <v>3417</v>
      </c>
      <c r="L533" s="11" t="s">
        <v>5117</v>
      </c>
      <c r="M533" s="40"/>
    </row>
  </sheetData>
  <conditionalFormatting sqref="A6:A533">
    <cfRule type="duplicateValues" dxfId="108" priority="3"/>
  </conditionalFormatting>
  <conditionalFormatting sqref="A6:A533">
    <cfRule type="duplicateValues" dxfId="107" priority="4"/>
  </conditionalFormatting>
  <conditionalFormatting sqref="A41:A135">
    <cfRule type="duplicateValues" dxfId="106" priority="1"/>
  </conditionalFormatting>
  <conditionalFormatting sqref="A41:A135">
    <cfRule type="duplicateValues" dxfId="105" priority="2"/>
  </conditionalFormatting>
  <pageMargins left="0.7" right="0.7" top="0.75" bottom="0.75"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pane ySplit="4" topLeftCell="A20" activePane="bottomLeft" state="frozen"/>
      <selection pane="bottomLeft"/>
    </sheetView>
  </sheetViews>
  <sheetFormatPr defaultColWidth="11.42578125" defaultRowHeight="15" x14ac:dyDescent="0.25"/>
  <cols>
    <col min="1" max="1" width="30.85546875" customWidth="1"/>
    <col min="2" max="2" width="26.5703125" customWidth="1"/>
    <col min="3" max="3" width="53.85546875" customWidth="1"/>
    <col min="4" max="4" width="16" customWidth="1"/>
    <col min="8" max="8" width="23.28515625" customWidth="1"/>
    <col min="9" max="9" width="17.7109375" customWidth="1"/>
    <col min="10" max="10" width="26.42578125" customWidth="1"/>
  </cols>
  <sheetData>
    <row r="1" spans="1:11" ht="17.25" x14ac:dyDescent="0.3">
      <c r="A1" s="10" t="s">
        <v>3243</v>
      </c>
      <c r="H1" s="7"/>
    </row>
    <row r="2" spans="1:11" x14ac:dyDescent="0.25">
      <c r="A2" s="5" t="s">
        <v>3242</v>
      </c>
      <c r="H2" s="7"/>
    </row>
    <row r="3" spans="1:11" x14ac:dyDescent="0.25">
      <c r="H3" s="7"/>
    </row>
    <row r="4" spans="1:11" x14ac:dyDescent="0.25">
      <c r="A4" t="s">
        <v>15</v>
      </c>
      <c r="B4" t="s">
        <v>2</v>
      </c>
      <c r="C4" t="s">
        <v>16</v>
      </c>
      <c r="D4" t="s">
        <v>17</v>
      </c>
      <c r="E4" t="s">
        <v>18</v>
      </c>
      <c r="F4" t="s">
        <v>7</v>
      </c>
      <c r="G4" t="s">
        <v>8</v>
      </c>
      <c r="H4" s="7" t="s">
        <v>19</v>
      </c>
      <c r="I4" t="s">
        <v>20</v>
      </c>
      <c r="J4" t="s">
        <v>21</v>
      </c>
      <c r="K4" t="s">
        <v>22</v>
      </c>
    </row>
    <row r="5" spans="1:11" ht="45.75" thickBot="1" x14ac:dyDescent="0.3">
      <c r="A5" s="19" t="s">
        <v>31</v>
      </c>
      <c r="B5" s="19" t="s">
        <v>3118</v>
      </c>
      <c r="C5" s="41" t="s">
        <v>3119</v>
      </c>
      <c r="D5" s="19" t="s">
        <v>3120</v>
      </c>
      <c r="E5" s="19">
        <v>10337</v>
      </c>
      <c r="F5" s="19" t="s">
        <v>3121</v>
      </c>
      <c r="G5" s="19" t="s">
        <v>3122</v>
      </c>
      <c r="H5" s="42">
        <v>42572</v>
      </c>
      <c r="I5" s="19" t="s">
        <v>3123</v>
      </c>
      <c r="J5" s="19" t="s">
        <v>3124</v>
      </c>
      <c r="K5" s="19"/>
    </row>
    <row r="6" spans="1:11" x14ac:dyDescent="0.25">
      <c r="A6" s="43" t="s">
        <v>84</v>
      </c>
      <c r="B6" s="44" t="s">
        <v>3125</v>
      </c>
      <c r="C6" s="45" t="s">
        <v>3126</v>
      </c>
      <c r="D6" s="46" t="s">
        <v>280</v>
      </c>
      <c r="E6" s="47">
        <v>11118</v>
      </c>
      <c r="F6" t="s">
        <v>281</v>
      </c>
      <c r="G6" t="s">
        <v>282</v>
      </c>
      <c r="H6" s="48">
        <v>42584</v>
      </c>
      <c r="I6" s="16" t="s">
        <v>3127</v>
      </c>
      <c r="J6" s="43" t="s">
        <v>3128</v>
      </c>
      <c r="K6" s="16"/>
    </row>
    <row r="7" spans="1:11" ht="30" x14ac:dyDescent="0.25">
      <c r="A7" s="49" t="s">
        <v>23</v>
      </c>
      <c r="B7" s="46" t="s">
        <v>3129</v>
      </c>
      <c r="C7" s="45" t="s">
        <v>3130</v>
      </c>
      <c r="D7" s="46" t="s">
        <v>283</v>
      </c>
      <c r="E7" s="47">
        <v>40831</v>
      </c>
      <c r="F7" t="s">
        <v>284</v>
      </c>
      <c r="G7" t="s">
        <v>285</v>
      </c>
      <c r="H7" s="48">
        <v>42586</v>
      </c>
      <c r="I7" s="16" t="s">
        <v>3131</v>
      </c>
      <c r="J7" s="49" t="s">
        <v>3132</v>
      </c>
      <c r="K7" s="16"/>
    </row>
    <row r="8" spans="1:11" ht="45" x14ac:dyDescent="0.25">
      <c r="A8" s="49" t="s">
        <v>112</v>
      </c>
      <c r="B8" s="46" t="s">
        <v>3133</v>
      </c>
      <c r="C8" s="45" t="s">
        <v>3134</v>
      </c>
      <c r="D8" s="46" t="s">
        <v>3135</v>
      </c>
      <c r="E8" s="47">
        <v>10897</v>
      </c>
      <c r="F8" t="s">
        <v>3136</v>
      </c>
      <c r="G8" t="s">
        <v>3137</v>
      </c>
      <c r="H8" s="48">
        <v>42584</v>
      </c>
      <c r="I8" s="16" t="s">
        <v>3138</v>
      </c>
      <c r="J8" s="49" t="s">
        <v>3139</v>
      </c>
      <c r="K8" s="16"/>
    </row>
    <row r="9" spans="1:11" ht="30" x14ac:dyDescent="0.25">
      <c r="A9" s="49" t="s">
        <v>23</v>
      </c>
      <c r="B9" s="46" t="s">
        <v>3140</v>
      </c>
      <c r="C9" s="45" t="s">
        <v>3141</v>
      </c>
      <c r="D9" s="46" t="s">
        <v>128</v>
      </c>
      <c r="E9" s="47">
        <v>10546</v>
      </c>
      <c r="F9" t="s">
        <v>129</v>
      </c>
      <c r="G9" t="s">
        <v>130</v>
      </c>
      <c r="H9" s="48">
        <v>42586</v>
      </c>
      <c r="I9" s="16" t="s">
        <v>3142</v>
      </c>
      <c r="J9" s="49" t="s">
        <v>3143</v>
      </c>
      <c r="K9" s="16"/>
    </row>
    <row r="10" spans="1:11" ht="60" x14ac:dyDescent="0.25">
      <c r="A10" s="49" t="s">
        <v>139</v>
      </c>
      <c r="B10" s="46" t="s">
        <v>3144</v>
      </c>
      <c r="C10" s="45" t="s">
        <v>3145</v>
      </c>
      <c r="D10" s="46" t="s">
        <v>286</v>
      </c>
      <c r="E10" s="47">
        <v>10096</v>
      </c>
      <c r="F10" t="s">
        <v>287</v>
      </c>
      <c r="G10" t="s">
        <v>288</v>
      </c>
      <c r="H10" s="48">
        <v>42592</v>
      </c>
      <c r="I10" s="16" t="s">
        <v>3146</v>
      </c>
      <c r="J10" s="49" t="s">
        <v>3147</v>
      </c>
      <c r="K10" s="16"/>
    </row>
    <row r="11" spans="1:11" x14ac:dyDescent="0.25">
      <c r="A11" s="49" t="s">
        <v>53</v>
      </c>
      <c r="B11" s="46" t="s">
        <v>3148</v>
      </c>
      <c r="C11" s="45" t="s">
        <v>3149</v>
      </c>
      <c r="D11" s="46" t="s">
        <v>289</v>
      </c>
      <c r="E11" s="47">
        <v>181</v>
      </c>
      <c r="F11" t="s">
        <v>290</v>
      </c>
      <c r="G11" t="s">
        <v>291</v>
      </c>
      <c r="H11" s="48">
        <v>42606</v>
      </c>
      <c r="I11" s="16" t="s">
        <v>3150</v>
      </c>
      <c r="J11" s="49" t="s">
        <v>3151</v>
      </c>
      <c r="K11" s="16"/>
    </row>
    <row r="12" spans="1:11" ht="30" x14ac:dyDescent="0.25">
      <c r="A12" s="49" t="s">
        <v>84</v>
      </c>
      <c r="B12" s="46" t="s">
        <v>3152</v>
      </c>
      <c r="C12" s="45" t="s">
        <v>3153</v>
      </c>
      <c r="D12" s="46" t="s">
        <v>3154</v>
      </c>
      <c r="E12" s="47">
        <v>40869</v>
      </c>
      <c r="F12" t="s">
        <v>65</v>
      </c>
      <c r="G12" t="s">
        <v>3155</v>
      </c>
      <c r="H12" s="48">
        <v>42607</v>
      </c>
      <c r="I12" s="16" t="s">
        <v>3156</v>
      </c>
      <c r="J12" s="49" t="s">
        <v>3157</v>
      </c>
      <c r="K12" s="16"/>
    </row>
    <row r="13" spans="1:11" ht="30" x14ac:dyDescent="0.25">
      <c r="A13" s="43" t="s">
        <v>53</v>
      </c>
      <c r="B13" s="44" t="s">
        <v>3158</v>
      </c>
      <c r="C13" s="45" t="s">
        <v>3159</v>
      </c>
      <c r="D13" s="16" t="s">
        <v>3160</v>
      </c>
      <c r="E13" s="47">
        <v>40865</v>
      </c>
      <c r="F13" t="s">
        <v>3161</v>
      </c>
      <c r="G13" t="s">
        <v>3162</v>
      </c>
      <c r="H13" s="17">
        <v>42616</v>
      </c>
      <c r="I13" s="16" t="s">
        <v>3163</v>
      </c>
      <c r="J13" s="16" t="s">
        <v>3164</v>
      </c>
      <c r="K13" s="16"/>
    </row>
    <row r="14" spans="1:11" ht="30" x14ac:dyDescent="0.25">
      <c r="A14" s="50" t="s">
        <v>23</v>
      </c>
      <c r="B14" s="46" t="s">
        <v>3165</v>
      </c>
      <c r="C14" s="45" t="s">
        <v>3166</v>
      </c>
      <c r="D14" s="16" t="s">
        <v>292</v>
      </c>
      <c r="E14" s="47">
        <v>10570</v>
      </c>
      <c r="F14" t="s">
        <v>293</v>
      </c>
      <c r="G14" t="s">
        <v>757</v>
      </c>
      <c r="H14" s="17">
        <v>42632</v>
      </c>
      <c r="I14" s="16" t="s">
        <v>3167</v>
      </c>
      <c r="J14" s="16" t="s">
        <v>3168</v>
      </c>
      <c r="K14" s="16"/>
    </row>
    <row r="15" spans="1:11" ht="30.75" thickBot="1" x14ac:dyDescent="0.3">
      <c r="A15" s="51" t="s">
        <v>61</v>
      </c>
      <c r="B15" s="51" t="s">
        <v>3169</v>
      </c>
      <c r="C15" s="41" t="s">
        <v>3170</v>
      </c>
      <c r="D15" s="19" t="s">
        <v>294</v>
      </c>
      <c r="E15" s="52">
        <v>13280</v>
      </c>
      <c r="F15" s="19" t="s">
        <v>295</v>
      </c>
      <c r="G15" s="19" t="s">
        <v>1214</v>
      </c>
      <c r="H15" s="42">
        <v>42637</v>
      </c>
      <c r="I15" s="19" t="s">
        <v>296</v>
      </c>
      <c r="J15" s="19" t="s">
        <v>3171</v>
      </c>
      <c r="K15" s="19"/>
    </row>
    <row r="16" spans="1:11" ht="30" x14ac:dyDescent="0.25">
      <c r="A16" s="50" t="s">
        <v>223</v>
      </c>
      <c r="B16" s="53" t="s">
        <v>3172</v>
      </c>
      <c r="C16" s="45" t="s">
        <v>3173</v>
      </c>
      <c r="D16" s="16" t="s">
        <v>3174</v>
      </c>
      <c r="E16" s="47">
        <v>11010</v>
      </c>
      <c r="F16" t="s">
        <v>3175</v>
      </c>
      <c r="G16" t="s">
        <v>3176</v>
      </c>
      <c r="H16" s="17">
        <v>42646</v>
      </c>
      <c r="I16" s="16" t="s">
        <v>3177</v>
      </c>
      <c r="J16" s="16" t="s">
        <v>3178</v>
      </c>
      <c r="K16" s="16"/>
    </row>
    <row r="17" spans="1:11" ht="30" x14ac:dyDescent="0.25">
      <c r="A17" s="49" t="s">
        <v>223</v>
      </c>
      <c r="B17" s="46" t="s">
        <v>3179</v>
      </c>
      <c r="C17" s="45" t="s">
        <v>3180</v>
      </c>
      <c r="D17" s="16" t="s">
        <v>3181</v>
      </c>
      <c r="E17" s="47">
        <v>10441</v>
      </c>
      <c r="F17" t="s">
        <v>3182</v>
      </c>
      <c r="G17" t="s">
        <v>3183</v>
      </c>
      <c r="H17" s="17">
        <v>42647</v>
      </c>
      <c r="I17" s="16" t="s">
        <v>3184</v>
      </c>
      <c r="J17" s="16" t="s">
        <v>3185</v>
      </c>
      <c r="K17" s="16"/>
    </row>
    <row r="18" spans="1:11" ht="225" x14ac:dyDescent="0.25">
      <c r="A18" s="49" t="s">
        <v>223</v>
      </c>
      <c r="B18" s="46" t="s">
        <v>3186</v>
      </c>
      <c r="C18" s="45" t="s">
        <v>3187</v>
      </c>
      <c r="D18" s="16" t="s">
        <v>3188</v>
      </c>
      <c r="E18" s="47">
        <v>39</v>
      </c>
      <c r="F18" t="s">
        <v>3189</v>
      </c>
      <c r="G18" t="s">
        <v>3190</v>
      </c>
      <c r="H18" s="17">
        <v>42655</v>
      </c>
      <c r="I18" s="16" t="s">
        <v>3191</v>
      </c>
      <c r="J18" s="16" t="s">
        <v>3192</v>
      </c>
      <c r="K18" s="16"/>
    </row>
    <row r="19" spans="1:11" ht="30" x14ac:dyDescent="0.25">
      <c r="A19" s="49" t="s">
        <v>92</v>
      </c>
      <c r="B19" s="46" t="s">
        <v>3193</v>
      </c>
      <c r="C19" s="45" t="s">
        <v>3194</v>
      </c>
      <c r="D19" s="16" t="s">
        <v>435</v>
      </c>
      <c r="E19" s="47">
        <v>170</v>
      </c>
      <c r="F19" t="s">
        <v>436</v>
      </c>
      <c r="G19" t="s">
        <v>437</v>
      </c>
      <c r="H19" s="17">
        <v>42649</v>
      </c>
      <c r="I19" s="16" t="s">
        <v>3195</v>
      </c>
      <c r="J19" s="16" t="s">
        <v>3196</v>
      </c>
      <c r="K19" s="16"/>
    </row>
    <row r="20" spans="1:11" x14ac:dyDescent="0.25">
      <c r="A20" s="43" t="s">
        <v>31</v>
      </c>
      <c r="B20" s="44" t="s">
        <v>3197</v>
      </c>
      <c r="C20" s="45" t="s">
        <v>3198</v>
      </c>
      <c r="D20" s="16" t="s">
        <v>3199</v>
      </c>
      <c r="E20" s="47">
        <v>20</v>
      </c>
      <c r="F20" t="s">
        <v>3200</v>
      </c>
      <c r="G20" s="17" t="s">
        <v>3201</v>
      </c>
      <c r="H20" s="17">
        <v>42661</v>
      </c>
      <c r="I20" s="16" t="s">
        <v>3202</v>
      </c>
      <c r="J20" s="16" t="s">
        <v>3203</v>
      </c>
      <c r="K20" s="16"/>
    </row>
    <row r="21" spans="1:11" ht="45.75" thickBot="1" x14ac:dyDescent="0.3">
      <c r="A21" s="51" t="s">
        <v>53</v>
      </c>
      <c r="B21" s="51" t="s">
        <v>3204</v>
      </c>
      <c r="C21" s="41" t="s">
        <v>3205</v>
      </c>
      <c r="D21" s="19" t="s">
        <v>1150</v>
      </c>
      <c r="E21" s="52">
        <v>11356</v>
      </c>
      <c r="F21" s="19" t="s">
        <v>1258</v>
      </c>
      <c r="G21" s="54" t="s">
        <v>1259</v>
      </c>
      <c r="H21" s="42">
        <v>42668</v>
      </c>
      <c r="I21" s="19" t="s">
        <v>3206</v>
      </c>
      <c r="J21" s="19" t="s">
        <v>3207</v>
      </c>
      <c r="K21" s="19"/>
    </row>
    <row r="22" spans="1:11" ht="30" x14ac:dyDescent="0.25">
      <c r="A22" s="21" t="s">
        <v>1009</v>
      </c>
      <c r="B22" s="55" t="s">
        <v>3208</v>
      </c>
      <c r="C22" s="56" t="s">
        <v>3209</v>
      </c>
      <c r="D22" s="21" t="s">
        <v>3210</v>
      </c>
      <c r="E22" s="21">
        <v>10704</v>
      </c>
      <c r="F22" s="21" t="s">
        <v>3211</v>
      </c>
      <c r="G22" s="21" t="s">
        <v>3212</v>
      </c>
      <c r="H22" s="57">
        <v>42688</v>
      </c>
      <c r="I22" s="21" t="s">
        <v>3213</v>
      </c>
      <c r="J22" s="55" t="s">
        <v>3214</v>
      </c>
      <c r="K22" s="21"/>
    </row>
    <row r="23" spans="1:11" ht="30.75" thickBot="1" x14ac:dyDescent="0.3">
      <c r="A23" s="19" t="s">
        <v>53</v>
      </c>
      <c r="B23" s="19" t="s">
        <v>3215</v>
      </c>
      <c r="C23" s="41" t="s">
        <v>3216</v>
      </c>
      <c r="D23" s="19" t="s">
        <v>3217</v>
      </c>
      <c r="E23" s="19">
        <v>10916</v>
      </c>
      <c r="F23" s="19" t="s">
        <v>3218</v>
      </c>
      <c r="G23" s="19" t="s">
        <v>3219</v>
      </c>
      <c r="H23" s="60">
        <v>42704</v>
      </c>
      <c r="I23" s="19" t="s">
        <v>3220</v>
      </c>
      <c r="J23" s="19" t="s">
        <v>3221</v>
      </c>
      <c r="K23" s="19"/>
    </row>
    <row r="24" spans="1:11" ht="30" x14ac:dyDescent="0.25">
      <c r="A24">
        <v>0</v>
      </c>
      <c r="B24" s="43" t="s">
        <v>3222</v>
      </c>
      <c r="C24" s="58" t="s">
        <v>3226</v>
      </c>
      <c r="D24" t="s">
        <v>856</v>
      </c>
      <c r="E24" t="s">
        <v>3230</v>
      </c>
      <c r="F24" s="61" t="s">
        <v>857</v>
      </c>
      <c r="G24" s="61" t="s">
        <v>858</v>
      </c>
      <c r="H24" s="7">
        <v>42711</v>
      </c>
      <c r="I24" t="s">
        <v>3234</v>
      </c>
      <c r="J24" t="s">
        <v>3238</v>
      </c>
    </row>
    <row r="25" spans="1:11" ht="30" x14ac:dyDescent="0.25">
      <c r="A25" s="16" t="s">
        <v>92</v>
      </c>
      <c r="B25" s="46" t="s">
        <v>3223</v>
      </c>
      <c r="C25" s="45" t="s">
        <v>3227</v>
      </c>
      <c r="D25" s="16" t="s">
        <v>283</v>
      </c>
      <c r="E25" s="16" t="s">
        <v>3231</v>
      </c>
      <c r="F25" s="61" t="s">
        <v>284</v>
      </c>
      <c r="G25" s="61" t="s">
        <v>285</v>
      </c>
      <c r="H25" s="7">
        <v>42705</v>
      </c>
      <c r="I25" s="16" t="s">
        <v>3235</v>
      </c>
      <c r="J25" s="16" t="s">
        <v>3239</v>
      </c>
      <c r="K25" s="16"/>
    </row>
    <row r="26" spans="1:11" ht="30" x14ac:dyDescent="0.25">
      <c r="A26" s="16" t="s">
        <v>84</v>
      </c>
      <c r="B26" s="59" t="s">
        <v>3224</v>
      </c>
      <c r="C26" s="45" t="s">
        <v>3228</v>
      </c>
      <c r="D26" s="16" t="s">
        <v>42</v>
      </c>
      <c r="E26" s="16" t="s">
        <v>3232</v>
      </c>
      <c r="F26" s="61" t="s">
        <v>43</v>
      </c>
      <c r="G26" s="61" t="s">
        <v>44</v>
      </c>
      <c r="H26" s="7">
        <v>42714</v>
      </c>
      <c r="I26" s="16" t="s">
        <v>3236</v>
      </c>
      <c r="J26" s="16" t="s">
        <v>3240</v>
      </c>
      <c r="K26" s="16"/>
    </row>
    <row r="27" spans="1:11" ht="30" x14ac:dyDescent="0.25">
      <c r="A27" s="16">
        <v>0</v>
      </c>
      <c r="B27" s="59" t="s">
        <v>3225</v>
      </c>
      <c r="C27" s="45" t="s">
        <v>3229</v>
      </c>
      <c r="D27" s="16" t="s">
        <v>1730</v>
      </c>
      <c r="E27" s="16" t="s">
        <v>3233</v>
      </c>
      <c r="F27" s="61" t="s">
        <v>1800</v>
      </c>
      <c r="G27" s="61" t="s">
        <v>1801</v>
      </c>
      <c r="H27" s="7">
        <v>42711</v>
      </c>
      <c r="I27" s="16" t="s">
        <v>3237</v>
      </c>
      <c r="J27" s="16" t="s">
        <v>3241</v>
      </c>
      <c r="K27" s="16"/>
    </row>
  </sheetData>
  <conditionalFormatting sqref="B1:B4">
    <cfRule type="duplicateValues" dxfId="90" priority="9"/>
  </conditionalFormatting>
  <conditionalFormatting sqref="B6:B12">
    <cfRule type="duplicateValues" dxfId="89" priority="8"/>
  </conditionalFormatting>
  <conditionalFormatting sqref="B13:B15">
    <cfRule type="duplicateValues" dxfId="88" priority="7"/>
  </conditionalFormatting>
  <conditionalFormatting sqref="B16:B21">
    <cfRule type="duplicateValues" dxfId="87" priority="10"/>
  </conditionalFormatting>
  <conditionalFormatting sqref="B22:B23">
    <cfRule type="duplicateValues" dxfId="86" priority="5"/>
  </conditionalFormatting>
  <conditionalFormatting sqref="B22:B23">
    <cfRule type="duplicateValues" dxfId="85" priority="6"/>
  </conditionalFormatting>
  <conditionalFormatting sqref="B24:B26">
    <cfRule type="duplicateValues" dxfId="84" priority="3"/>
  </conditionalFormatting>
  <conditionalFormatting sqref="B24:B26">
    <cfRule type="duplicateValues" dxfId="83" priority="4"/>
  </conditionalFormatting>
  <conditionalFormatting sqref="B27">
    <cfRule type="duplicateValues" dxfId="82" priority="1"/>
  </conditionalFormatting>
  <conditionalFormatting sqref="B27">
    <cfRule type="duplicateValues" dxfId="81" priority="2"/>
  </conditionalFormatting>
  <pageMargins left="0.7" right="0.7" top="0.78740157499999996" bottom="0.78740157499999996"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topLeftCell="C1" workbookViewId="0">
      <selection activeCell="M20" sqref="M20"/>
    </sheetView>
  </sheetViews>
  <sheetFormatPr defaultColWidth="15.7109375" defaultRowHeight="15" customHeight="1" x14ac:dyDescent="0.25"/>
  <cols>
    <col min="1" max="1" width="40.7109375" style="6" customWidth="1"/>
    <col min="2" max="5" width="30.7109375" style="6" customWidth="1"/>
    <col min="6" max="7" width="15.7109375" style="6"/>
    <col min="8" max="8" width="15.7109375" style="7" customWidth="1"/>
    <col min="9" max="9" width="34.7109375" style="6" customWidth="1"/>
    <col min="10" max="11" width="30.7109375" style="6" customWidth="1"/>
    <col min="12" max="16384" width="15.7109375" style="6"/>
  </cols>
  <sheetData>
    <row r="1" spans="1:11" s="3" customFormat="1" ht="30" customHeight="1" x14ac:dyDescent="0.35">
      <c r="A1" s="1" t="s">
        <v>0</v>
      </c>
      <c r="B1" s="2" t="s">
        <v>2672</v>
      </c>
      <c r="H1" s="4"/>
    </row>
    <row r="2" spans="1:11" ht="15" customHeight="1" x14ac:dyDescent="0.25">
      <c r="A2" s="5" t="s">
        <v>1</v>
      </c>
    </row>
    <row r="3" spans="1:11" ht="15" customHeight="1" x14ac:dyDescent="0.25">
      <c r="A3" s="8">
        <v>42747</v>
      </c>
      <c r="B3" s="9"/>
    </row>
    <row r="5" spans="1:11" ht="15" customHeight="1" x14ac:dyDescent="0.25">
      <c r="A5" s="6" t="s">
        <v>2</v>
      </c>
      <c r="B5" s="6" t="s">
        <v>3</v>
      </c>
      <c r="C5" s="6" t="s">
        <v>4</v>
      </c>
      <c r="D5" s="6" t="s">
        <v>5</v>
      </c>
      <c r="E5" s="6" t="s">
        <v>6</v>
      </c>
      <c r="F5" s="6" t="s">
        <v>7</v>
      </c>
      <c r="G5" s="6" t="s">
        <v>8</v>
      </c>
      <c r="H5" s="7" t="s">
        <v>9</v>
      </c>
      <c r="I5" s="6" t="s">
        <v>10</v>
      </c>
      <c r="J5" s="6" t="s">
        <v>11</v>
      </c>
      <c r="K5" s="6" t="s">
        <v>12</v>
      </c>
    </row>
    <row r="6" spans="1:11" ht="15" customHeight="1" x14ac:dyDescent="0.25">
      <c r="A6" s="37" t="s">
        <v>2673</v>
      </c>
      <c r="B6" s="37" t="s">
        <v>39</v>
      </c>
      <c r="C6" s="37" t="s">
        <v>2674</v>
      </c>
      <c r="D6" s="38">
        <v>10198</v>
      </c>
      <c r="E6" s="37" t="s">
        <v>2675</v>
      </c>
      <c r="F6" s="37" t="s">
        <v>2676</v>
      </c>
      <c r="G6" s="37" t="s">
        <v>2677</v>
      </c>
      <c r="H6" s="39">
        <v>42706</v>
      </c>
      <c r="I6" s="37" t="s">
        <v>2678</v>
      </c>
      <c r="J6" s="37" t="s">
        <v>2679</v>
      </c>
      <c r="K6" s="37"/>
    </row>
    <row r="7" spans="1:11" ht="15" customHeight="1" x14ac:dyDescent="0.25">
      <c r="A7" s="37" t="s">
        <v>2680</v>
      </c>
      <c r="B7" s="37" t="s">
        <v>313</v>
      </c>
      <c r="C7" s="37" t="s">
        <v>2681</v>
      </c>
      <c r="D7" s="38">
        <v>11250</v>
      </c>
      <c r="E7" s="37" t="s">
        <v>1745</v>
      </c>
      <c r="F7" s="37" t="s">
        <v>1829</v>
      </c>
      <c r="G7" s="37" t="s">
        <v>1830</v>
      </c>
      <c r="H7" s="39">
        <v>42717</v>
      </c>
      <c r="I7" s="37" t="s">
        <v>2682</v>
      </c>
      <c r="J7" s="37" t="s">
        <v>2683</v>
      </c>
      <c r="K7" s="37"/>
    </row>
    <row r="8" spans="1:11" ht="15" customHeight="1" x14ac:dyDescent="0.25">
      <c r="A8" s="37" t="s">
        <v>2684</v>
      </c>
      <c r="B8" s="37" t="s">
        <v>84</v>
      </c>
      <c r="C8" s="37" t="s">
        <v>2685</v>
      </c>
      <c r="D8" s="38">
        <v>707</v>
      </c>
      <c r="E8" s="37" t="s">
        <v>2307</v>
      </c>
      <c r="F8" s="37" t="s">
        <v>2308</v>
      </c>
      <c r="G8" s="37" t="s">
        <v>2309</v>
      </c>
      <c r="H8" s="39">
        <v>42707</v>
      </c>
      <c r="I8" s="37" t="s">
        <v>2686</v>
      </c>
      <c r="J8" s="37" t="s">
        <v>2687</v>
      </c>
      <c r="K8" s="37"/>
    </row>
    <row r="9" spans="1:11" ht="15" customHeight="1" x14ac:dyDescent="0.25">
      <c r="A9" s="37" t="s">
        <v>2688</v>
      </c>
      <c r="B9" s="37" t="s">
        <v>53</v>
      </c>
      <c r="C9" s="37" t="s">
        <v>2691</v>
      </c>
      <c r="D9" s="38">
        <v>531</v>
      </c>
      <c r="E9" s="37" t="s">
        <v>2695</v>
      </c>
      <c r="F9" s="37" t="s">
        <v>2697</v>
      </c>
      <c r="G9" s="37" t="s">
        <v>2698</v>
      </c>
      <c r="H9" s="39">
        <v>42706</v>
      </c>
      <c r="I9" s="37" t="s">
        <v>2701</v>
      </c>
      <c r="J9" s="37" t="s">
        <v>2704</v>
      </c>
      <c r="K9" s="37"/>
    </row>
    <row r="10" spans="1:11" ht="15" customHeight="1" x14ac:dyDescent="0.25">
      <c r="A10" s="37" t="s">
        <v>2689</v>
      </c>
      <c r="B10" s="37" t="s">
        <v>92</v>
      </c>
      <c r="C10" s="37" t="s">
        <v>2692</v>
      </c>
      <c r="D10" s="38">
        <v>10115</v>
      </c>
      <c r="E10" s="37" t="s">
        <v>2696</v>
      </c>
      <c r="F10" s="37" t="s">
        <v>2699</v>
      </c>
      <c r="G10" s="37" t="s">
        <v>2700</v>
      </c>
      <c r="H10" s="39">
        <v>42711</v>
      </c>
      <c r="I10" s="37" t="s">
        <v>2702</v>
      </c>
      <c r="J10" s="37" t="s">
        <v>2705</v>
      </c>
      <c r="K10" s="37"/>
    </row>
    <row r="11" spans="1:11" ht="15" customHeight="1" x14ac:dyDescent="0.25">
      <c r="A11" s="37" t="s">
        <v>2690</v>
      </c>
      <c r="B11" s="37" t="s">
        <v>2693</v>
      </c>
      <c r="C11" s="37" t="s">
        <v>2694</v>
      </c>
      <c r="D11" s="38">
        <v>11116</v>
      </c>
      <c r="E11" s="37" t="s">
        <v>630</v>
      </c>
      <c r="F11" s="37" t="s">
        <v>631</v>
      </c>
      <c r="G11" s="37" t="s">
        <v>632</v>
      </c>
      <c r="H11" s="39">
        <v>42706</v>
      </c>
      <c r="I11" s="37" t="s">
        <v>2703</v>
      </c>
      <c r="J11" s="37" t="s">
        <v>2706</v>
      </c>
      <c r="K11" s="37"/>
    </row>
    <row r="12" spans="1:11" ht="15" customHeight="1" x14ac:dyDescent="0.25">
      <c r="A12" s="37" t="s">
        <v>2707</v>
      </c>
      <c r="B12" s="37" t="s">
        <v>23</v>
      </c>
      <c r="C12" s="37" t="s">
        <v>2708</v>
      </c>
      <c r="D12" s="38">
        <v>11664</v>
      </c>
      <c r="E12" s="37" t="s">
        <v>2709</v>
      </c>
      <c r="F12" s="37" t="s">
        <v>2710</v>
      </c>
      <c r="G12" s="37" t="s">
        <v>2711</v>
      </c>
      <c r="H12" s="39">
        <v>42706</v>
      </c>
      <c r="I12" s="37" t="s">
        <v>2712</v>
      </c>
      <c r="J12" s="37" t="s">
        <v>2713</v>
      </c>
      <c r="K12" s="37"/>
    </row>
    <row r="13" spans="1:11" ht="15" customHeight="1" x14ac:dyDescent="0.25">
      <c r="A13" s="37" t="s">
        <v>2714</v>
      </c>
      <c r="B13" s="37" t="s">
        <v>61</v>
      </c>
      <c r="C13" s="37" t="s">
        <v>2715</v>
      </c>
      <c r="D13" s="38">
        <v>198</v>
      </c>
      <c r="E13" s="37" t="s">
        <v>1123</v>
      </c>
      <c r="F13" s="37" t="s">
        <v>1204</v>
      </c>
      <c r="G13" s="37" t="s">
        <v>1205</v>
      </c>
      <c r="H13" s="39">
        <v>42709</v>
      </c>
      <c r="I13" s="37" t="s">
        <v>2716</v>
      </c>
      <c r="J13" s="37" t="s">
        <v>2717</v>
      </c>
      <c r="K13" s="37"/>
    </row>
    <row r="14" spans="1:11" ht="15" customHeight="1" x14ac:dyDescent="0.25">
      <c r="A14" s="37" t="s">
        <v>2718</v>
      </c>
      <c r="B14" s="37" t="s">
        <v>313</v>
      </c>
      <c r="C14" s="37" t="s">
        <v>2721</v>
      </c>
      <c r="D14" s="38">
        <v>11273</v>
      </c>
      <c r="E14" s="37" t="s">
        <v>2724</v>
      </c>
      <c r="F14" s="37" t="s">
        <v>2726</v>
      </c>
      <c r="G14" s="37" t="s">
        <v>2727</v>
      </c>
      <c r="H14" s="39">
        <v>42727</v>
      </c>
      <c r="I14" s="37" t="s">
        <v>2281</v>
      </c>
      <c r="J14" s="37" t="s">
        <v>2731</v>
      </c>
      <c r="K14" s="37"/>
    </row>
    <row r="15" spans="1:11" ht="15" customHeight="1" x14ac:dyDescent="0.25">
      <c r="A15" s="37" t="s">
        <v>2719</v>
      </c>
      <c r="B15" s="37" t="s">
        <v>84</v>
      </c>
      <c r="C15" s="37" t="s">
        <v>2722</v>
      </c>
      <c r="D15" s="38">
        <v>10472</v>
      </c>
      <c r="E15" s="37" t="s">
        <v>142</v>
      </c>
      <c r="F15" s="37" t="s">
        <v>143</v>
      </c>
      <c r="G15" s="37" t="s">
        <v>144</v>
      </c>
      <c r="H15" s="39">
        <v>42717</v>
      </c>
      <c r="I15" s="37" t="s">
        <v>2730</v>
      </c>
      <c r="J15" s="37" t="s">
        <v>2732</v>
      </c>
      <c r="K15" s="37"/>
    </row>
    <row r="16" spans="1:11" ht="15" customHeight="1" x14ac:dyDescent="0.25">
      <c r="A16" s="37" t="s">
        <v>2720</v>
      </c>
      <c r="B16" s="37" t="s">
        <v>61</v>
      </c>
      <c r="C16" s="37" t="s">
        <v>2723</v>
      </c>
      <c r="D16" s="38">
        <v>10763</v>
      </c>
      <c r="E16" s="37" t="s">
        <v>2725</v>
      </c>
      <c r="F16" s="37" t="s">
        <v>2728</v>
      </c>
      <c r="G16" s="37" t="s">
        <v>2729</v>
      </c>
      <c r="H16" s="39">
        <v>42711</v>
      </c>
      <c r="I16" s="37" t="s">
        <v>586</v>
      </c>
      <c r="J16" s="37" t="s">
        <v>2733</v>
      </c>
      <c r="K16" s="37"/>
    </row>
    <row r="17" spans="1:11" ht="15" customHeight="1" x14ac:dyDescent="0.25">
      <c r="A17" s="37" t="s">
        <v>2734</v>
      </c>
      <c r="B17" s="37" t="s">
        <v>39</v>
      </c>
      <c r="C17" s="37" t="s">
        <v>2735</v>
      </c>
      <c r="D17" s="38">
        <v>442</v>
      </c>
      <c r="E17" s="37" t="s">
        <v>1743</v>
      </c>
      <c r="F17" s="37" t="s">
        <v>1825</v>
      </c>
      <c r="G17" s="37" t="s">
        <v>1826</v>
      </c>
      <c r="H17" s="39">
        <v>42707</v>
      </c>
      <c r="I17" s="37" t="s">
        <v>1389</v>
      </c>
      <c r="J17" s="37" t="s">
        <v>2736</v>
      </c>
      <c r="K17" s="37"/>
    </row>
    <row r="18" spans="1:11" ht="15" customHeight="1" x14ac:dyDescent="0.25">
      <c r="A18" s="37" t="s">
        <v>2737</v>
      </c>
      <c r="B18" s="37" t="s">
        <v>31</v>
      </c>
      <c r="C18" s="37" t="s">
        <v>2738</v>
      </c>
      <c r="D18" s="38">
        <v>12671</v>
      </c>
      <c r="E18" s="37" t="s">
        <v>2739</v>
      </c>
      <c r="F18" s="37" t="s">
        <v>2740</v>
      </c>
      <c r="G18" s="37" t="s">
        <v>2741</v>
      </c>
      <c r="H18" s="39">
        <v>42712</v>
      </c>
      <c r="I18" s="37" t="s">
        <v>2742</v>
      </c>
      <c r="J18" s="37" t="s">
        <v>2743</v>
      </c>
      <c r="K18" s="37"/>
    </row>
    <row r="19" spans="1:11" ht="15" customHeight="1" x14ac:dyDescent="0.25">
      <c r="A19" s="37" t="s">
        <v>2744</v>
      </c>
      <c r="B19" s="37" t="s">
        <v>112</v>
      </c>
      <c r="C19" s="37" t="s">
        <v>2745</v>
      </c>
      <c r="D19" s="38">
        <v>406</v>
      </c>
      <c r="E19" s="37" t="s">
        <v>2746</v>
      </c>
      <c r="F19" s="37" t="s">
        <v>2747</v>
      </c>
      <c r="G19" s="37" t="s">
        <v>2748</v>
      </c>
      <c r="H19" s="39">
        <v>42734</v>
      </c>
      <c r="I19" s="37" t="s">
        <v>358</v>
      </c>
      <c r="J19" s="37" t="s">
        <v>2749</v>
      </c>
      <c r="K19" s="37"/>
    </row>
    <row r="20" spans="1:11" ht="15" customHeight="1" x14ac:dyDescent="0.25">
      <c r="A20" s="37" t="s">
        <v>2750</v>
      </c>
      <c r="B20" s="37" t="s">
        <v>223</v>
      </c>
      <c r="C20" s="37" t="s">
        <v>2751</v>
      </c>
      <c r="D20" s="38">
        <v>10803</v>
      </c>
      <c r="E20" s="37" t="s">
        <v>1759</v>
      </c>
      <c r="F20" s="37" t="s">
        <v>1855</v>
      </c>
      <c r="G20" s="37" t="s">
        <v>1856</v>
      </c>
      <c r="H20" s="39">
        <v>42724</v>
      </c>
      <c r="I20" s="37" t="s">
        <v>2752</v>
      </c>
      <c r="J20" s="37" t="s">
        <v>2753</v>
      </c>
      <c r="K20" s="37"/>
    </row>
    <row r="21" spans="1:11" ht="15" customHeight="1" x14ac:dyDescent="0.25">
      <c r="A21" s="37" t="s">
        <v>2754</v>
      </c>
      <c r="B21" s="37" t="s">
        <v>223</v>
      </c>
      <c r="C21" s="37" t="s">
        <v>2755</v>
      </c>
      <c r="D21" s="38">
        <v>10854</v>
      </c>
      <c r="E21" s="37" t="s">
        <v>225</v>
      </c>
      <c r="F21" s="37" t="s">
        <v>226</v>
      </c>
      <c r="G21" s="37" t="s">
        <v>227</v>
      </c>
      <c r="H21" s="39">
        <v>42707</v>
      </c>
      <c r="I21" s="37" t="s">
        <v>2756</v>
      </c>
      <c r="J21" s="37" t="s">
        <v>2757</v>
      </c>
      <c r="K21" s="37"/>
    </row>
    <row r="22" spans="1:11" ht="15" customHeight="1" x14ac:dyDescent="0.25">
      <c r="A22" s="37" t="s">
        <v>2758</v>
      </c>
      <c r="B22" s="37" t="s">
        <v>53</v>
      </c>
      <c r="C22" s="37" t="s">
        <v>2759</v>
      </c>
      <c r="D22" s="38">
        <v>38</v>
      </c>
      <c r="E22" s="37" t="s">
        <v>1737</v>
      </c>
      <c r="F22" s="37" t="s">
        <v>1813</v>
      </c>
      <c r="G22" s="37" t="s">
        <v>1814</v>
      </c>
      <c r="H22" s="39">
        <v>42713</v>
      </c>
      <c r="I22" s="37" t="s">
        <v>2760</v>
      </c>
      <c r="J22" s="37" t="s">
        <v>2761</v>
      </c>
      <c r="K22" s="37"/>
    </row>
    <row r="23" spans="1:11" ht="15" customHeight="1" x14ac:dyDescent="0.25">
      <c r="A23" s="37" t="s">
        <v>2762</v>
      </c>
      <c r="B23" s="37" t="s">
        <v>195</v>
      </c>
      <c r="C23" s="37" t="s">
        <v>2765</v>
      </c>
      <c r="D23" s="38">
        <v>12529</v>
      </c>
      <c r="E23" s="37" t="s">
        <v>1744</v>
      </c>
      <c r="F23" s="37" t="s">
        <v>1827</v>
      </c>
      <c r="G23" s="37" t="s">
        <v>1828</v>
      </c>
      <c r="H23" s="39">
        <v>42731</v>
      </c>
      <c r="I23" s="37" t="s">
        <v>37</v>
      </c>
      <c r="J23" s="37" t="s">
        <v>2769</v>
      </c>
      <c r="K23" s="37"/>
    </row>
    <row r="24" spans="1:11" ht="15" customHeight="1" x14ac:dyDescent="0.25">
      <c r="A24" s="37" t="s">
        <v>2763</v>
      </c>
      <c r="B24" s="37" t="s">
        <v>31</v>
      </c>
      <c r="C24" s="37" t="s">
        <v>2766</v>
      </c>
      <c r="D24" s="38">
        <v>125</v>
      </c>
      <c r="E24" s="37" t="s">
        <v>594</v>
      </c>
      <c r="F24" s="37" t="s">
        <v>595</v>
      </c>
      <c r="G24" s="37" t="s">
        <v>596</v>
      </c>
      <c r="H24" s="39">
        <v>42725</v>
      </c>
      <c r="I24" s="37" t="s">
        <v>2768</v>
      </c>
      <c r="J24" s="37" t="s">
        <v>2770</v>
      </c>
      <c r="K24" s="37"/>
    </row>
    <row r="25" spans="1:11" ht="15" customHeight="1" x14ac:dyDescent="0.25">
      <c r="A25" s="37" t="s">
        <v>2764</v>
      </c>
      <c r="B25" s="37" t="s">
        <v>31</v>
      </c>
      <c r="C25" s="37" t="s">
        <v>2767</v>
      </c>
      <c r="D25" s="38">
        <v>253</v>
      </c>
      <c r="E25" s="37" t="s">
        <v>1133</v>
      </c>
      <c r="F25" s="37" t="s">
        <v>1225</v>
      </c>
      <c r="G25" s="37" t="s">
        <v>1226</v>
      </c>
      <c r="H25" s="39">
        <v>42723</v>
      </c>
      <c r="I25" s="37" t="s">
        <v>1381</v>
      </c>
      <c r="J25" s="37" t="s">
        <v>1382</v>
      </c>
      <c r="K25" s="37"/>
    </row>
    <row r="26" spans="1:11" ht="15" customHeight="1" x14ac:dyDescent="0.25">
      <c r="A26" s="37" t="s">
        <v>2771</v>
      </c>
      <c r="B26" s="37" t="s">
        <v>23</v>
      </c>
      <c r="C26" s="37" t="s">
        <v>2772</v>
      </c>
      <c r="D26" s="38">
        <v>10570</v>
      </c>
      <c r="E26" s="37" t="s">
        <v>292</v>
      </c>
      <c r="F26" s="37" t="s">
        <v>293</v>
      </c>
      <c r="G26" s="37" t="s">
        <v>757</v>
      </c>
      <c r="H26" s="39">
        <v>42730</v>
      </c>
      <c r="I26" s="37" t="s">
        <v>2773</v>
      </c>
      <c r="J26" s="37" t="s">
        <v>2774</v>
      </c>
      <c r="K26" s="37"/>
    </row>
    <row r="27" spans="1:11" ht="15" customHeight="1" x14ac:dyDescent="0.25">
      <c r="A27" s="37" t="s">
        <v>2775</v>
      </c>
      <c r="B27" s="37" t="s">
        <v>84</v>
      </c>
      <c r="C27" s="37" t="s">
        <v>2776</v>
      </c>
      <c r="D27" s="38">
        <v>10664</v>
      </c>
      <c r="E27" s="37" t="s">
        <v>2777</v>
      </c>
      <c r="F27" s="37" t="s">
        <v>2778</v>
      </c>
      <c r="G27" s="37" t="s">
        <v>2779</v>
      </c>
      <c r="H27" s="39">
        <v>42720</v>
      </c>
      <c r="I27" s="37" t="s">
        <v>2780</v>
      </c>
      <c r="J27" s="37" t="s">
        <v>2781</v>
      </c>
      <c r="K27" s="37"/>
    </row>
    <row r="28" spans="1:11" ht="15" customHeight="1" x14ac:dyDescent="0.25">
      <c r="A28" s="37" t="s">
        <v>2782</v>
      </c>
      <c r="B28" s="37" t="s">
        <v>112</v>
      </c>
      <c r="C28" s="37" t="s">
        <v>2783</v>
      </c>
      <c r="D28" s="38">
        <v>10096</v>
      </c>
      <c r="E28" s="37" t="s">
        <v>286</v>
      </c>
      <c r="F28" s="37" t="s">
        <v>287</v>
      </c>
      <c r="G28" s="37" t="s">
        <v>288</v>
      </c>
      <c r="H28" s="39">
        <v>42705</v>
      </c>
      <c r="I28" s="37" t="s">
        <v>512</v>
      </c>
      <c r="J28" s="37" t="s">
        <v>2784</v>
      </c>
      <c r="K28" s="37"/>
    </row>
    <row r="29" spans="1:11" ht="15" customHeight="1" x14ac:dyDescent="0.25">
      <c r="A29" s="37" t="s">
        <v>2785</v>
      </c>
      <c r="B29" s="37" t="s">
        <v>223</v>
      </c>
      <c r="C29" s="37" t="s">
        <v>2786</v>
      </c>
      <c r="D29" s="38">
        <v>10800</v>
      </c>
      <c r="E29" s="37" t="s">
        <v>2787</v>
      </c>
      <c r="F29" s="37" t="s">
        <v>2788</v>
      </c>
      <c r="G29" s="37" t="s">
        <v>2789</v>
      </c>
      <c r="H29" s="39">
        <v>42726</v>
      </c>
      <c r="I29" s="37" t="s">
        <v>2790</v>
      </c>
      <c r="J29" s="37" t="s">
        <v>2791</v>
      </c>
      <c r="K29" s="37"/>
    </row>
    <row r="30" spans="1:11" ht="15" customHeight="1" x14ac:dyDescent="0.25">
      <c r="A30" s="37" t="s">
        <v>2792</v>
      </c>
      <c r="B30" s="37" t="s">
        <v>139</v>
      </c>
      <c r="C30" s="37" t="s">
        <v>2793</v>
      </c>
      <c r="D30" s="38">
        <v>10803</v>
      </c>
      <c r="E30" s="37" t="s">
        <v>1759</v>
      </c>
      <c r="F30" s="37" t="s">
        <v>1855</v>
      </c>
      <c r="G30" s="37" t="s">
        <v>1856</v>
      </c>
      <c r="H30" s="39">
        <v>42726</v>
      </c>
      <c r="I30" s="37" t="s">
        <v>2794</v>
      </c>
      <c r="J30" s="37" t="s">
        <v>2795</v>
      </c>
      <c r="K30" s="37"/>
    </row>
    <row r="31" spans="1:11" ht="15" customHeight="1" x14ac:dyDescent="0.25">
      <c r="A31" s="37" t="s">
        <v>2796</v>
      </c>
      <c r="B31" s="37" t="s">
        <v>139</v>
      </c>
      <c r="C31" s="37" t="s">
        <v>2797</v>
      </c>
      <c r="D31" s="38">
        <v>11249</v>
      </c>
      <c r="E31" s="37" t="s">
        <v>26</v>
      </c>
      <c r="F31" s="37" t="s">
        <v>27</v>
      </c>
      <c r="G31" s="37" t="s">
        <v>28</v>
      </c>
      <c r="H31" s="39">
        <v>42732</v>
      </c>
      <c r="I31" s="37" t="s">
        <v>2798</v>
      </c>
      <c r="J31" s="37" t="s">
        <v>2799</v>
      </c>
      <c r="K31" s="37"/>
    </row>
    <row r="32" spans="1:11" ht="15" customHeight="1" x14ac:dyDescent="0.25">
      <c r="A32" s="37" t="s">
        <v>2800</v>
      </c>
      <c r="B32" s="37" t="s">
        <v>160</v>
      </c>
      <c r="C32" s="37" t="s">
        <v>2801</v>
      </c>
      <c r="D32" s="38">
        <v>11266</v>
      </c>
      <c r="E32" s="37" t="s">
        <v>2802</v>
      </c>
      <c r="F32" s="37" t="s">
        <v>2803</v>
      </c>
      <c r="G32" s="37" t="s">
        <v>2804</v>
      </c>
      <c r="H32" s="39">
        <v>42730</v>
      </c>
      <c r="I32" s="37" t="s">
        <v>2805</v>
      </c>
      <c r="J32" s="37" t="s">
        <v>2806</v>
      </c>
      <c r="K32" s="37"/>
    </row>
    <row r="33" spans="1:11" ht="15" customHeight="1" x14ac:dyDescent="0.25">
      <c r="A33" s="37" t="s">
        <v>2807</v>
      </c>
      <c r="B33" s="37" t="s">
        <v>53</v>
      </c>
      <c r="C33" s="37" t="s">
        <v>2809</v>
      </c>
      <c r="D33" s="38">
        <v>11009</v>
      </c>
      <c r="E33" s="37" t="s">
        <v>2811</v>
      </c>
      <c r="F33" s="37" t="s">
        <v>2812</v>
      </c>
      <c r="G33" s="37" t="s">
        <v>2813</v>
      </c>
      <c r="H33" s="39">
        <v>42707</v>
      </c>
      <c r="I33" s="37" t="s">
        <v>333</v>
      </c>
      <c r="J33" s="37" t="s">
        <v>2815</v>
      </c>
      <c r="K33" s="37"/>
    </row>
    <row r="34" spans="1:11" ht="15" customHeight="1" x14ac:dyDescent="0.25">
      <c r="A34" s="37" t="s">
        <v>2808</v>
      </c>
      <c r="B34" s="37" t="s">
        <v>31</v>
      </c>
      <c r="C34" s="37" t="s">
        <v>2810</v>
      </c>
      <c r="D34" s="38">
        <v>10096</v>
      </c>
      <c r="E34" s="37" t="s">
        <v>286</v>
      </c>
      <c r="F34" s="37" t="s">
        <v>287</v>
      </c>
      <c r="G34" s="37" t="s">
        <v>288</v>
      </c>
      <c r="H34" s="39">
        <v>42716</v>
      </c>
      <c r="I34" s="37" t="s">
        <v>2814</v>
      </c>
      <c r="J34" s="37" t="s">
        <v>2816</v>
      </c>
      <c r="K34" s="37"/>
    </row>
    <row r="35" spans="1:11" ht="15" customHeight="1" x14ac:dyDescent="0.25">
      <c r="A35" s="37" t="s">
        <v>2817</v>
      </c>
      <c r="B35" s="37" t="s">
        <v>61</v>
      </c>
      <c r="C35" s="37" t="s">
        <v>2818</v>
      </c>
      <c r="D35" s="38">
        <v>701</v>
      </c>
      <c r="E35" s="37" t="s">
        <v>2819</v>
      </c>
      <c r="F35" s="37" t="s">
        <v>2820</v>
      </c>
      <c r="G35" s="37" t="s">
        <v>2821</v>
      </c>
      <c r="H35" s="39">
        <v>42711</v>
      </c>
      <c r="I35" s="37" t="s">
        <v>2822</v>
      </c>
      <c r="J35" s="37" t="s">
        <v>2823</v>
      </c>
      <c r="K35" s="37"/>
    </row>
    <row r="36" spans="1:11" ht="15" customHeight="1" x14ac:dyDescent="0.25">
      <c r="A36" s="37" t="s">
        <v>2824</v>
      </c>
      <c r="B36" s="37" t="s">
        <v>313</v>
      </c>
      <c r="C36" s="37" t="s">
        <v>2825</v>
      </c>
      <c r="D36" s="38">
        <v>449</v>
      </c>
      <c r="E36" s="37" t="s">
        <v>2826</v>
      </c>
      <c r="F36" s="37" t="s">
        <v>2827</v>
      </c>
      <c r="G36" s="37" t="s">
        <v>2828</v>
      </c>
      <c r="H36" s="39">
        <v>42730</v>
      </c>
      <c r="I36" s="37" t="s">
        <v>2829</v>
      </c>
      <c r="J36" s="37" t="s">
        <v>2830</v>
      </c>
      <c r="K36" s="37"/>
    </row>
    <row r="37" spans="1:11" ht="15" customHeight="1" x14ac:dyDescent="0.25">
      <c r="A37" s="37" t="s">
        <v>2831</v>
      </c>
      <c r="B37" s="37" t="s">
        <v>23</v>
      </c>
      <c r="C37" s="37" t="s">
        <v>2832</v>
      </c>
      <c r="D37" s="38">
        <v>11340</v>
      </c>
      <c r="E37" s="37" t="s">
        <v>2833</v>
      </c>
      <c r="F37" s="37" t="s">
        <v>2834</v>
      </c>
      <c r="G37" s="37" t="s">
        <v>2835</v>
      </c>
      <c r="H37" s="39">
        <v>42720</v>
      </c>
      <c r="I37" s="37" t="s">
        <v>2836</v>
      </c>
      <c r="J37" s="37" t="s">
        <v>2837</v>
      </c>
      <c r="K37" s="37"/>
    </row>
    <row r="38" spans="1:11" ht="15" customHeight="1" x14ac:dyDescent="0.25">
      <c r="A38" s="37" t="s">
        <v>2838</v>
      </c>
      <c r="B38" s="37" t="s">
        <v>23</v>
      </c>
      <c r="C38" s="37" t="s">
        <v>2839</v>
      </c>
      <c r="D38" s="38">
        <v>10040</v>
      </c>
      <c r="E38" s="37" t="s">
        <v>2840</v>
      </c>
      <c r="F38" s="37" t="s">
        <v>2841</v>
      </c>
      <c r="G38" s="37" t="s">
        <v>2842</v>
      </c>
      <c r="H38" s="39">
        <v>42717</v>
      </c>
      <c r="I38" s="37" t="s">
        <v>417</v>
      </c>
      <c r="J38" s="37" t="s">
        <v>2843</v>
      </c>
      <c r="K38" s="37"/>
    </row>
    <row r="39" spans="1:11" ht="15" customHeight="1" x14ac:dyDescent="0.25">
      <c r="A39" s="37" t="s">
        <v>2844</v>
      </c>
      <c r="B39" s="37" t="s">
        <v>61</v>
      </c>
      <c r="C39" s="37" t="s">
        <v>2845</v>
      </c>
      <c r="D39" s="38">
        <v>11017</v>
      </c>
      <c r="E39" s="37" t="s">
        <v>2846</v>
      </c>
      <c r="F39" s="37" t="s">
        <v>2847</v>
      </c>
      <c r="G39" s="37" t="s">
        <v>2848</v>
      </c>
      <c r="H39" s="39">
        <v>42735</v>
      </c>
      <c r="I39" s="37" t="s">
        <v>2849</v>
      </c>
      <c r="J39" s="37" t="s">
        <v>2850</v>
      </c>
      <c r="K39" s="37"/>
    </row>
    <row r="40" spans="1:11" ht="15" customHeight="1" x14ac:dyDescent="0.25">
      <c r="A40" s="37" t="s">
        <v>2851</v>
      </c>
      <c r="B40" s="37" t="s">
        <v>1009</v>
      </c>
      <c r="C40" s="37" t="s">
        <v>2852</v>
      </c>
      <c r="D40" s="38">
        <v>11119</v>
      </c>
      <c r="E40" s="37" t="s">
        <v>2853</v>
      </c>
      <c r="F40" s="37" t="s">
        <v>2854</v>
      </c>
      <c r="G40" s="37" t="s">
        <v>2855</v>
      </c>
      <c r="H40" s="39">
        <v>42725</v>
      </c>
      <c r="I40" s="37" t="s">
        <v>2856</v>
      </c>
      <c r="J40" s="37" t="s">
        <v>2857</v>
      </c>
      <c r="K40" s="37"/>
    </row>
    <row r="41" spans="1:11" ht="15" customHeight="1" x14ac:dyDescent="0.25">
      <c r="A41" s="37" t="s">
        <v>2858</v>
      </c>
      <c r="B41" s="37" t="s">
        <v>112</v>
      </c>
      <c r="C41" s="37" t="s">
        <v>2859</v>
      </c>
      <c r="D41" s="38">
        <v>520</v>
      </c>
      <c r="E41" s="37" t="s">
        <v>1141</v>
      </c>
      <c r="F41" s="37" t="s">
        <v>1240</v>
      </c>
      <c r="G41" s="37" t="s">
        <v>1241</v>
      </c>
      <c r="H41" s="39">
        <v>42719</v>
      </c>
      <c r="I41" s="37" t="s">
        <v>2860</v>
      </c>
      <c r="J41" s="37" t="s">
        <v>2861</v>
      </c>
      <c r="K41" s="37"/>
    </row>
    <row r="42" spans="1:11" ht="15" customHeight="1" x14ac:dyDescent="0.25">
      <c r="A42" s="37" t="s">
        <v>2862</v>
      </c>
      <c r="B42" s="37" t="s">
        <v>31</v>
      </c>
      <c r="C42" s="37" t="s">
        <v>2863</v>
      </c>
      <c r="D42" s="38">
        <v>12138</v>
      </c>
      <c r="E42" s="37" t="s">
        <v>2864</v>
      </c>
      <c r="F42" s="37" t="s">
        <v>2865</v>
      </c>
      <c r="G42" s="37" t="s">
        <v>2866</v>
      </c>
      <c r="H42" s="39">
        <v>42723</v>
      </c>
      <c r="I42" s="37" t="s">
        <v>2867</v>
      </c>
      <c r="J42" s="37" t="s">
        <v>2868</v>
      </c>
      <c r="K42" s="37"/>
    </row>
    <row r="43" spans="1:11" ht="15" customHeight="1" x14ac:dyDescent="0.25">
      <c r="A43" s="37" t="s">
        <v>2869</v>
      </c>
      <c r="B43" s="37" t="s">
        <v>112</v>
      </c>
      <c r="C43" s="37" t="s">
        <v>2870</v>
      </c>
      <c r="D43" s="38">
        <v>10334</v>
      </c>
      <c r="E43" s="37" t="s">
        <v>2871</v>
      </c>
      <c r="F43" s="37" t="s">
        <v>2872</v>
      </c>
      <c r="G43" s="37" t="s">
        <v>2873</v>
      </c>
      <c r="H43" s="39">
        <v>42713</v>
      </c>
      <c r="I43" s="37" t="s">
        <v>2874</v>
      </c>
      <c r="J43" s="37" t="s">
        <v>2875</v>
      </c>
      <c r="K43" s="37"/>
    </row>
    <row r="44" spans="1:11" ht="15" customHeight="1" x14ac:dyDescent="0.25">
      <c r="A44" s="37" t="s">
        <v>2876</v>
      </c>
      <c r="B44" s="37" t="s">
        <v>61</v>
      </c>
      <c r="C44" s="37" t="s">
        <v>2877</v>
      </c>
      <c r="D44" s="38">
        <v>13365</v>
      </c>
      <c r="E44" s="37" t="s">
        <v>2878</v>
      </c>
      <c r="F44" s="37" t="s">
        <v>2879</v>
      </c>
      <c r="G44" s="37" t="s">
        <v>2880</v>
      </c>
      <c r="H44" s="39">
        <v>42706</v>
      </c>
      <c r="I44" s="37" t="s">
        <v>2881</v>
      </c>
      <c r="J44" s="37" t="s">
        <v>2882</v>
      </c>
      <c r="K44" s="37"/>
    </row>
    <row r="45" spans="1:11" ht="15" customHeight="1" x14ac:dyDescent="0.25">
      <c r="A45" s="37" t="s">
        <v>2883</v>
      </c>
      <c r="B45" s="37" t="s">
        <v>223</v>
      </c>
      <c r="C45" s="37" t="s">
        <v>2884</v>
      </c>
      <c r="D45" s="38">
        <v>383</v>
      </c>
      <c r="E45" s="37" t="s">
        <v>2075</v>
      </c>
      <c r="F45" s="37" t="s">
        <v>2076</v>
      </c>
      <c r="G45" s="37" t="s">
        <v>2077</v>
      </c>
      <c r="H45" s="39">
        <v>42720</v>
      </c>
      <c r="I45" s="37" t="s">
        <v>2252</v>
      </c>
      <c r="J45" s="37" t="s">
        <v>2885</v>
      </c>
      <c r="K45" s="37"/>
    </row>
    <row r="46" spans="1:11" ht="15" customHeight="1" x14ac:dyDescent="0.25">
      <c r="A46" s="37" t="s">
        <v>2886</v>
      </c>
      <c r="B46" s="37" t="s">
        <v>223</v>
      </c>
      <c r="C46" s="37" t="s">
        <v>2887</v>
      </c>
      <c r="D46" s="38">
        <v>10571</v>
      </c>
      <c r="E46" s="37" t="s">
        <v>2888</v>
      </c>
      <c r="F46" s="37" t="s">
        <v>2889</v>
      </c>
      <c r="G46" s="37" t="s">
        <v>2890</v>
      </c>
      <c r="H46" s="39">
        <v>42731</v>
      </c>
      <c r="I46" s="37" t="s">
        <v>1391</v>
      </c>
      <c r="J46" s="37" t="s">
        <v>2891</v>
      </c>
      <c r="K46" s="37"/>
    </row>
    <row r="47" spans="1:11" ht="15" customHeight="1" x14ac:dyDescent="0.25">
      <c r="A47" s="37" t="s">
        <v>2892</v>
      </c>
      <c r="B47" s="37" t="s">
        <v>31</v>
      </c>
      <c r="C47" s="37" t="s">
        <v>2893</v>
      </c>
      <c r="D47" s="38">
        <v>10584</v>
      </c>
      <c r="E47" s="37" t="s">
        <v>818</v>
      </c>
      <c r="F47" s="37" t="s">
        <v>819</v>
      </c>
      <c r="G47" s="37" t="s">
        <v>820</v>
      </c>
      <c r="H47" s="39">
        <v>42732</v>
      </c>
      <c r="I47" s="37" t="s">
        <v>2894</v>
      </c>
      <c r="J47" s="37" t="s">
        <v>2895</v>
      </c>
      <c r="K47" s="37"/>
    </row>
    <row r="48" spans="1:11" ht="15" customHeight="1" x14ac:dyDescent="0.25">
      <c r="A48" s="37" t="s">
        <v>2896</v>
      </c>
      <c r="B48" s="37" t="s">
        <v>139</v>
      </c>
      <c r="C48" s="37" t="s">
        <v>2897</v>
      </c>
      <c r="D48" s="38">
        <v>10798</v>
      </c>
      <c r="E48" s="37" t="s">
        <v>1747</v>
      </c>
      <c r="F48" s="37" t="s">
        <v>1832</v>
      </c>
      <c r="G48" s="37" t="s">
        <v>1833</v>
      </c>
      <c r="H48" s="39">
        <v>42725</v>
      </c>
      <c r="I48" s="37" t="s">
        <v>2898</v>
      </c>
      <c r="J48" s="37" t="s">
        <v>2899</v>
      </c>
      <c r="K48" s="37"/>
    </row>
    <row r="49" spans="1:11" ht="15" customHeight="1" x14ac:dyDescent="0.25">
      <c r="A49" s="37" t="s">
        <v>2900</v>
      </c>
      <c r="B49" s="37" t="s">
        <v>223</v>
      </c>
      <c r="C49" s="37" t="s">
        <v>2902</v>
      </c>
      <c r="D49" s="38">
        <v>10803</v>
      </c>
      <c r="E49" s="37" t="s">
        <v>1759</v>
      </c>
      <c r="F49" s="37" t="s">
        <v>1855</v>
      </c>
      <c r="G49" s="37" t="s">
        <v>1856</v>
      </c>
      <c r="H49" s="39">
        <v>42720</v>
      </c>
      <c r="I49" s="37" t="s">
        <v>2907</v>
      </c>
      <c r="J49" s="37" t="s">
        <v>2909</v>
      </c>
      <c r="K49" s="37"/>
    </row>
    <row r="50" spans="1:11" ht="15" customHeight="1" x14ac:dyDescent="0.25">
      <c r="A50" s="37" t="s">
        <v>2901</v>
      </c>
      <c r="B50" s="37" t="s">
        <v>223</v>
      </c>
      <c r="C50" s="37" t="s">
        <v>2903</v>
      </c>
      <c r="D50" s="38">
        <v>12031</v>
      </c>
      <c r="E50" s="37" t="s">
        <v>2904</v>
      </c>
      <c r="F50" s="37" t="s">
        <v>2905</v>
      </c>
      <c r="G50" s="37" t="s">
        <v>2906</v>
      </c>
      <c r="H50" s="39">
        <v>42720</v>
      </c>
      <c r="I50" s="37" t="s">
        <v>2908</v>
      </c>
      <c r="J50" s="37" t="s">
        <v>2910</v>
      </c>
      <c r="K50" s="37"/>
    </row>
    <row r="51" spans="1:11" ht="15" customHeight="1" x14ac:dyDescent="0.25">
      <c r="A51" s="37" t="s">
        <v>2911</v>
      </c>
      <c r="B51" s="37" t="s">
        <v>31</v>
      </c>
      <c r="C51" s="37" t="s">
        <v>2912</v>
      </c>
      <c r="D51" s="38">
        <v>10611</v>
      </c>
      <c r="E51" s="37" t="s">
        <v>2913</v>
      </c>
      <c r="F51" s="37" t="s">
        <v>2914</v>
      </c>
      <c r="G51" s="37" t="s">
        <v>2915</v>
      </c>
      <c r="H51" s="39">
        <v>42705</v>
      </c>
      <c r="I51" s="37" t="s">
        <v>2916</v>
      </c>
      <c r="J51" s="37" t="s">
        <v>2917</v>
      </c>
      <c r="K51" s="37"/>
    </row>
    <row r="52" spans="1:11" ht="15" customHeight="1" x14ac:dyDescent="0.25">
      <c r="A52" s="37" t="s">
        <v>2918</v>
      </c>
      <c r="B52" s="37" t="s">
        <v>139</v>
      </c>
      <c r="C52" s="37" t="s">
        <v>2919</v>
      </c>
      <c r="D52" s="38">
        <v>10961</v>
      </c>
      <c r="E52" s="37" t="s">
        <v>149</v>
      </c>
      <c r="F52" s="37" t="s">
        <v>150</v>
      </c>
      <c r="G52" s="37" t="s">
        <v>151</v>
      </c>
      <c r="H52" s="39">
        <v>42705</v>
      </c>
      <c r="I52" s="37" t="s">
        <v>2920</v>
      </c>
      <c r="J52" s="37" t="s">
        <v>2921</v>
      </c>
      <c r="K52" s="37"/>
    </row>
    <row r="53" spans="1:11" ht="15" customHeight="1" x14ac:dyDescent="0.25">
      <c r="A53" s="37" t="s">
        <v>2922</v>
      </c>
      <c r="B53" s="37" t="s">
        <v>139</v>
      </c>
      <c r="C53" s="37" t="s">
        <v>2923</v>
      </c>
      <c r="D53" s="38">
        <v>11666</v>
      </c>
      <c r="E53" s="37" t="s">
        <v>2924</v>
      </c>
      <c r="F53" s="37" t="s">
        <v>2925</v>
      </c>
      <c r="G53" s="37" t="s">
        <v>2926</v>
      </c>
      <c r="H53" s="39">
        <v>42711</v>
      </c>
      <c r="I53" s="37" t="s">
        <v>2927</v>
      </c>
      <c r="J53" s="37" t="s">
        <v>2928</v>
      </c>
      <c r="K53" s="37"/>
    </row>
    <row r="54" spans="1:11" ht="15" customHeight="1" x14ac:dyDescent="0.25">
      <c r="A54" s="37" t="s">
        <v>2929</v>
      </c>
      <c r="B54" s="37" t="s">
        <v>223</v>
      </c>
      <c r="C54" s="37" t="s">
        <v>2930</v>
      </c>
      <c r="D54" s="38">
        <v>701</v>
      </c>
      <c r="E54" s="37" t="s">
        <v>2819</v>
      </c>
      <c r="F54" s="37" t="s">
        <v>2820</v>
      </c>
      <c r="G54" s="37" t="s">
        <v>2821</v>
      </c>
      <c r="H54" s="39">
        <v>42711</v>
      </c>
      <c r="I54" s="37" t="s">
        <v>2931</v>
      </c>
      <c r="J54" s="37" t="s">
        <v>2932</v>
      </c>
      <c r="K54" s="37"/>
    </row>
    <row r="55" spans="1:11" ht="15" customHeight="1" x14ac:dyDescent="0.25">
      <c r="A55" s="37" t="s">
        <v>2933</v>
      </c>
      <c r="B55" s="37" t="s">
        <v>112</v>
      </c>
      <c r="C55" s="37" t="s">
        <v>2934</v>
      </c>
      <c r="D55" s="38">
        <v>701</v>
      </c>
      <c r="E55" s="37" t="s">
        <v>2819</v>
      </c>
      <c r="F55" s="37" t="s">
        <v>2820</v>
      </c>
      <c r="G55" s="37" t="s">
        <v>2821</v>
      </c>
      <c r="H55" s="39">
        <v>42716</v>
      </c>
      <c r="I55" s="37" t="s">
        <v>2935</v>
      </c>
      <c r="J55" s="37" t="s">
        <v>2936</v>
      </c>
      <c r="K55" s="37"/>
    </row>
    <row r="56" spans="1:11" ht="15" customHeight="1" x14ac:dyDescent="0.25">
      <c r="A56" s="37" t="s">
        <v>2937</v>
      </c>
      <c r="B56" s="37" t="s">
        <v>31</v>
      </c>
      <c r="C56" s="37" t="s">
        <v>2939</v>
      </c>
      <c r="D56" s="38">
        <v>11239</v>
      </c>
      <c r="E56" s="37" t="s">
        <v>557</v>
      </c>
      <c r="F56" s="37" t="s">
        <v>558</v>
      </c>
      <c r="G56" s="37" t="s">
        <v>559</v>
      </c>
      <c r="H56" s="39">
        <v>42723</v>
      </c>
      <c r="I56" s="37" t="s">
        <v>2941</v>
      </c>
      <c r="J56" s="37" t="s">
        <v>2943</v>
      </c>
      <c r="K56" s="37"/>
    </row>
    <row r="57" spans="1:11" ht="15" customHeight="1" x14ac:dyDescent="0.25">
      <c r="A57" s="37" t="s">
        <v>2938</v>
      </c>
      <c r="B57" s="37" t="s">
        <v>349</v>
      </c>
      <c r="C57" s="37" t="s">
        <v>2940</v>
      </c>
      <c r="D57" s="38">
        <v>10803</v>
      </c>
      <c r="E57" s="37" t="s">
        <v>1759</v>
      </c>
      <c r="F57" s="37" t="s">
        <v>1855</v>
      </c>
      <c r="G57" s="37" t="s">
        <v>1856</v>
      </c>
      <c r="H57" s="39">
        <v>42709</v>
      </c>
      <c r="I57" s="37" t="s">
        <v>2942</v>
      </c>
      <c r="J57" s="37" t="s">
        <v>2944</v>
      </c>
      <c r="K57" s="37"/>
    </row>
    <row r="58" spans="1:11" ht="15" customHeight="1" x14ac:dyDescent="0.25">
      <c r="A58" s="37" t="s">
        <v>2945</v>
      </c>
      <c r="B58" s="37" t="s">
        <v>31</v>
      </c>
      <c r="C58" s="37" t="s">
        <v>2946</v>
      </c>
      <c r="D58" s="38">
        <v>10237</v>
      </c>
      <c r="E58" s="37" t="s">
        <v>2382</v>
      </c>
      <c r="F58" s="37" t="s">
        <v>2383</v>
      </c>
      <c r="G58" s="37" t="s">
        <v>2384</v>
      </c>
      <c r="H58" s="39">
        <v>42725</v>
      </c>
      <c r="I58" s="37" t="s">
        <v>2947</v>
      </c>
      <c r="J58" s="37" t="s">
        <v>2948</v>
      </c>
      <c r="K58" s="37"/>
    </row>
    <row r="59" spans="1:11" ht="15" customHeight="1" x14ac:dyDescent="0.25">
      <c r="A59" s="37" t="s">
        <v>2949</v>
      </c>
      <c r="B59" s="37" t="s">
        <v>61</v>
      </c>
      <c r="C59" s="37" t="s">
        <v>2951</v>
      </c>
      <c r="D59" s="38">
        <v>10995</v>
      </c>
      <c r="E59" s="37" t="s">
        <v>2953</v>
      </c>
      <c r="F59" s="37" t="s">
        <v>2954</v>
      </c>
      <c r="G59" s="37" t="s">
        <v>2955</v>
      </c>
      <c r="H59" s="39">
        <v>42732</v>
      </c>
      <c r="I59" s="37" t="s">
        <v>2956</v>
      </c>
      <c r="J59" s="37" t="s">
        <v>2958</v>
      </c>
      <c r="K59" s="37"/>
    </row>
    <row r="60" spans="1:11" ht="15" customHeight="1" x14ac:dyDescent="0.25">
      <c r="A60" s="37" t="s">
        <v>2950</v>
      </c>
      <c r="B60" s="37" t="s">
        <v>1009</v>
      </c>
      <c r="C60" s="37" t="s">
        <v>2952</v>
      </c>
      <c r="D60" s="38">
        <v>10111</v>
      </c>
      <c r="E60" s="37" t="s">
        <v>1154</v>
      </c>
      <c r="F60" s="37" t="s">
        <v>1266</v>
      </c>
      <c r="G60" s="37" t="s">
        <v>1267</v>
      </c>
      <c r="H60" s="39">
        <v>42731</v>
      </c>
      <c r="I60" s="37" t="s">
        <v>2957</v>
      </c>
      <c r="J60" s="37" t="s">
        <v>2959</v>
      </c>
      <c r="K60" s="37"/>
    </row>
    <row r="61" spans="1:11" ht="15" customHeight="1" x14ac:dyDescent="0.25">
      <c r="A61" s="37" t="s">
        <v>2960</v>
      </c>
      <c r="B61" s="37" t="s">
        <v>195</v>
      </c>
      <c r="C61" s="37" t="s">
        <v>2961</v>
      </c>
      <c r="D61" s="38">
        <v>12187</v>
      </c>
      <c r="E61" s="37" t="s">
        <v>1144</v>
      </c>
      <c r="F61" s="37" t="s">
        <v>1246</v>
      </c>
      <c r="G61" s="37" t="s">
        <v>1247</v>
      </c>
      <c r="H61" s="39">
        <v>42720</v>
      </c>
      <c r="I61" s="37" t="s">
        <v>463</v>
      </c>
      <c r="J61" s="37" t="s">
        <v>2962</v>
      </c>
      <c r="K61" s="37"/>
    </row>
    <row r="62" spans="1:11" ht="15" customHeight="1" x14ac:dyDescent="0.25">
      <c r="A62" s="37" t="s">
        <v>2963</v>
      </c>
      <c r="B62" s="37" t="s">
        <v>112</v>
      </c>
      <c r="C62" s="37" t="s">
        <v>2964</v>
      </c>
      <c r="D62" s="38">
        <v>167</v>
      </c>
      <c r="E62" s="37" t="s">
        <v>115</v>
      </c>
      <c r="F62" s="37" t="s">
        <v>116</v>
      </c>
      <c r="G62" s="37" t="s">
        <v>117</v>
      </c>
      <c r="H62" s="39">
        <v>42725</v>
      </c>
      <c r="I62" s="37" t="s">
        <v>2965</v>
      </c>
      <c r="J62" s="37" t="s">
        <v>2966</v>
      </c>
      <c r="K62" s="37"/>
    </row>
    <row r="63" spans="1:11" ht="15" customHeight="1" x14ac:dyDescent="0.25">
      <c r="A63" s="37" t="s">
        <v>2967</v>
      </c>
      <c r="B63" s="37" t="s">
        <v>31</v>
      </c>
      <c r="C63" s="37" t="s">
        <v>2968</v>
      </c>
      <c r="D63" s="38">
        <v>362</v>
      </c>
      <c r="E63" s="37" t="s">
        <v>2969</v>
      </c>
      <c r="F63" s="37" t="s">
        <v>2970</v>
      </c>
      <c r="G63" s="37" t="s">
        <v>2971</v>
      </c>
      <c r="H63" s="39">
        <v>42713</v>
      </c>
      <c r="I63" s="37" t="s">
        <v>410</v>
      </c>
      <c r="J63" s="37" t="s">
        <v>2972</v>
      </c>
      <c r="K63" s="37"/>
    </row>
    <row r="64" spans="1:11" ht="15" customHeight="1" x14ac:dyDescent="0.25">
      <c r="A64" s="37" t="s">
        <v>2973</v>
      </c>
      <c r="B64" s="37" t="s">
        <v>84</v>
      </c>
      <c r="C64" s="37" t="s">
        <v>2974</v>
      </c>
      <c r="D64" s="38">
        <v>13399</v>
      </c>
      <c r="E64" s="37" t="s">
        <v>2328</v>
      </c>
      <c r="F64" s="37" t="s">
        <v>2329</v>
      </c>
      <c r="G64" s="37" t="s">
        <v>2330</v>
      </c>
      <c r="H64" s="39">
        <v>42725</v>
      </c>
      <c r="I64" s="37" t="s">
        <v>2975</v>
      </c>
      <c r="J64" s="37" t="s">
        <v>2976</v>
      </c>
      <c r="K64" s="37"/>
    </row>
    <row r="65" spans="1:11" ht="15" customHeight="1" x14ac:dyDescent="0.25">
      <c r="A65" s="37" t="s">
        <v>2977</v>
      </c>
      <c r="B65" s="37" t="s">
        <v>754</v>
      </c>
      <c r="C65" s="37" t="s">
        <v>2978</v>
      </c>
      <c r="D65" s="38">
        <v>41233</v>
      </c>
      <c r="E65" s="37" t="s">
        <v>2979</v>
      </c>
      <c r="F65" s="37" t="s">
        <v>2980</v>
      </c>
      <c r="G65" s="37" t="s">
        <v>2981</v>
      </c>
      <c r="H65" s="39">
        <v>42712</v>
      </c>
      <c r="I65" s="37" t="s">
        <v>2982</v>
      </c>
      <c r="J65" s="37" t="s">
        <v>2983</v>
      </c>
      <c r="K65" s="37"/>
    </row>
    <row r="66" spans="1:11" ht="15" customHeight="1" x14ac:dyDescent="0.25">
      <c r="A66" s="37" t="s">
        <v>2984</v>
      </c>
      <c r="B66" s="37" t="s">
        <v>31</v>
      </c>
      <c r="C66" s="37" t="s">
        <v>2985</v>
      </c>
      <c r="D66" s="38">
        <v>11090</v>
      </c>
      <c r="E66" s="37" t="s">
        <v>2488</v>
      </c>
      <c r="F66" s="37" t="s">
        <v>2489</v>
      </c>
      <c r="G66" s="37" t="s">
        <v>2490</v>
      </c>
      <c r="H66" s="39">
        <v>42714</v>
      </c>
      <c r="I66" s="37" t="s">
        <v>1913</v>
      </c>
      <c r="J66" s="37" t="s">
        <v>2986</v>
      </c>
      <c r="K66" s="37"/>
    </row>
    <row r="67" spans="1:11" ht="15" customHeight="1" x14ac:dyDescent="0.25">
      <c r="A67" s="37" t="s">
        <v>2987</v>
      </c>
      <c r="B67" s="37" t="s">
        <v>31</v>
      </c>
      <c r="C67" s="37" t="s">
        <v>2988</v>
      </c>
      <c r="D67" s="38">
        <v>12665</v>
      </c>
      <c r="E67" s="37" t="s">
        <v>1720</v>
      </c>
      <c r="F67" s="37" t="s">
        <v>1781</v>
      </c>
      <c r="G67" s="37" t="s">
        <v>1782</v>
      </c>
      <c r="H67" s="39">
        <v>42734</v>
      </c>
      <c r="I67" s="37" t="s">
        <v>2989</v>
      </c>
      <c r="J67" s="37" t="s">
        <v>2990</v>
      </c>
      <c r="K67" s="37"/>
    </row>
    <row r="68" spans="1:11" ht="15" customHeight="1" x14ac:dyDescent="0.25">
      <c r="A68" s="37" t="s">
        <v>2991</v>
      </c>
      <c r="B68" s="37" t="s">
        <v>31</v>
      </c>
      <c r="C68" s="37" t="s">
        <v>2993</v>
      </c>
      <c r="D68" s="38">
        <v>10823</v>
      </c>
      <c r="E68" s="37" t="s">
        <v>72</v>
      </c>
      <c r="F68" s="37" t="s">
        <v>73</v>
      </c>
      <c r="G68" s="37" t="s">
        <v>74</v>
      </c>
      <c r="H68" s="39">
        <v>42731</v>
      </c>
      <c r="I68" s="37" t="s">
        <v>2998</v>
      </c>
      <c r="J68" s="37" t="s">
        <v>2999</v>
      </c>
      <c r="K68" s="37"/>
    </row>
    <row r="69" spans="1:11" ht="15" customHeight="1" x14ac:dyDescent="0.25">
      <c r="A69" s="37" t="s">
        <v>2992</v>
      </c>
      <c r="B69" s="37" t="s">
        <v>31</v>
      </c>
      <c r="C69" s="37" t="s">
        <v>2994</v>
      </c>
      <c r="D69" s="38">
        <v>477</v>
      </c>
      <c r="E69" s="37" t="s">
        <v>2995</v>
      </c>
      <c r="F69" s="37" t="s">
        <v>2996</v>
      </c>
      <c r="G69" s="37" t="s">
        <v>2997</v>
      </c>
      <c r="H69" s="39">
        <v>42733</v>
      </c>
      <c r="I69" s="37" t="s">
        <v>1428</v>
      </c>
      <c r="J69" s="37" t="s">
        <v>1429</v>
      </c>
      <c r="K69" s="37"/>
    </row>
    <row r="70" spans="1:11" ht="15" customHeight="1" x14ac:dyDescent="0.25">
      <c r="A70" s="37" t="s">
        <v>3000</v>
      </c>
      <c r="B70" s="37" t="s">
        <v>31</v>
      </c>
      <c r="C70" s="37" t="s">
        <v>3002</v>
      </c>
      <c r="D70" s="38">
        <v>12311</v>
      </c>
      <c r="E70" s="37" t="s">
        <v>3004</v>
      </c>
      <c r="F70" s="37" t="s">
        <v>3005</v>
      </c>
      <c r="G70" s="37" t="s">
        <v>3006</v>
      </c>
      <c r="H70" s="39">
        <v>42732</v>
      </c>
      <c r="I70" s="37" t="s">
        <v>3007</v>
      </c>
      <c r="J70" s="37" t="s">
        <v>3009</v>
      </c>
      <c r="K70" s="37"/>
    </row>
    <row r="71" spans="1:11" ht="15" customHeight="1" x14ac:dyDescent="0.25">
      <c r="A71" s="37" t="s">
        <v>3001</v>
      </c>
      <c r="B71" s="37" t="s">
        <v>112</v>
      </c>
      <c r="C71" s="37" t="s">
        <v>3003</v>
      </c>
      <c r="D71" s="38">
        <v>213</v>
      </c>
      <c r="E71" s="37" t="s">
        <v>575</v>
      </c>
      <c r="F71" s="37" t="s">
        <v>576</v>
      </c>
      <c r="G71" s="37" t="s">
        <v>577</v>
      </c>
      <c r="H71" s="39">
        <v>42728</v>
      </c>
      <c r="I71" s="37" t="s">
        <v>3008</v>
      </c>
      <c r="J71" s="37" t="s">
        <v>3010</v>
      </c>
      <c r="K71" s="37"/>
    </row>
    <row r="72" spans="1:11" ht="15" customHeight="1" x14ac:dyDescent="0.25">
      <c r="A72" s="37" t="s">
        <v>3011</v>
      </c>
      <c r="B72" s="37" t="s">
        <v>84</v>
      </c>
      <c r="C72" s="37" t="s">
        <v>3012</v>
      </c>
      <c r="D72" s="38">
        <v>11081</v>
      </c>
      <c r="E72" s="37" t="s">
        <v>3013</v>
      </c>
      <c r="F72" s="37" t="s">
        <v>3014</v>
      </c>
      <c r="G72" s="37" t="s">
        <v>3015</v>
      </c>
      <c r="H72" s="39">
        <v>42735</v>
      </c>
      <c r="I72" s="37" t="s">
        <v>3016</v>
      </c>
      <c r="J72" s="37" t="s">
        <v>3017</v>
      </c>
      <c r="K72" s="37"/>
    </row>
    <row r="73" spans="1:11" ht="15" customHeight="1" x14ac:dyDescent="0.25">
      <c r="A73" s="37" t="s">
        <v>3018</v>
      </c>
      <c r="B73" s="37" t="s">
        <v>23</v>
      </c>
      <c r="C73" s="37" t="s">
        <v>3021</v>
      </c>
      <c r="D73" s="38">
        <v>11265</v>
      </c>
      <c r="E73" s="37" t="s">
        <v>3024</v>
      </c>
      <c r="F73" s="37" t="s">
        <v>3026</v>
      </c>
      <c r="G73" s="37" t="s">
        <v>3027</v>
      </c>
      <c r="H73" s="39">
        <v>42707</v>
      </c>
      <c r="I73" s="37" t="s">
        <v>29</v>
      </c>
      <c r="J73" s="37" t="s">
        <v>3032</v>
      </c>
      <c r="K73" s="37"/>
    </row>
    <row r="74" spans="1:11" ht="15" customHeight="1" x14ac:dyDescent="0.25">
      <c r="A74" s="37" t="s">
        <v>3019</v>
      </c>
      <c r="B74" s="37" t="s">
        <v>23</v>
      </c>
      <c r="C74" s="37" t="s">
        <v>3022</v>
      </c>
      <c r="D74" s="38">
        <v>12469</v>
      </c>
      <c r="E74" s="37" t="s">
        <v>3025</v>
      </c>
      <c r="F74" s="37" t="s">
        <v>3028</v>
      </c>
      <c r="G74" s="37" t="s">
        <v>3029</v>
      </c>
      <c r="H74" s="39">
        <v>42712</v>
      </c>
      <c r="I74" s="37" t="s">
        <v>3030</v>
      </c>
      <c r="J74" s="37" t="s">
        <v>3033</v>
      </c>
      <c r="K74" s="37"/>
    </row>
    <row r="75" spans="1:11" ht="15" customHeight="1" x14ac:dyDescent="0.25">
      <c r="A75" s="37" t="s">
        <v>3020</v>
      </c>
      <c r="B75" s="37" t="s">
        <v>61</v>
      </c>
      <c r="C75" s="37" t="s">
        <v>3023</v>
      </c>
      <c r="D75" s="38">
        <v>125</v>
      </c>
      <c r="E75" s="37" t="s">
        <v>594</v>
      </c>
      <c r="F75" s="37" t="s">
        <v>595</v>
      </c>
      <c r="G75" s="37" t="s">
        <v>596</v>
      </c>
      <c r="H75" s="39">
        <v>42720</v>
      </c>
      <c r="I75" s="37" t="s">
        <v>3031</v>
      </c>
      <c r="J75" s="37" t="s">
        <v>3034</v>
      </c>
      <c r="K75" s="37"/>
    </row>
    <row r="76" spans="1:11" ht="15" customHeight="1" x14ac:dyDescent="0.25">
      <c r="A76" s="37" t="s">
        <v>3035</v>
      </c>
      <c r="B76" s="37" t="s">
        <v>223</v>
      </c>
      <c r="C76" s="37" t="s">
        <v>3036</v>
      </c>
      <c r="D76" s="38">
        <v>204</v>
      </c>
      <c r="E76" s="37" t="s">
        <v>2415</v>
      </c>
      <c r="F76" s="37" t="s">
        <v>2416</v>
      </c>
      <c r="G76" s="37" t="s">
        <v>2417</v>
      </c>
      <c r="H76" s="39">
        <v>42712</v>
      </c>
      <c r="I76" s="37" t="s">
        <v>1448</v>
      </c>
      <c r="J76" s="37" t="s">
        <v>3037</v>
      </c>
      <c r="K76" s="37"/>
    </row>
    <row r="77" spans="1:11" ht="15" customHeight="1" x14ac:dyDescent="0.25">
      <c r="A77" s="37" t="s">
        <v>3038</v>
      </c>
      <c r="B77" s="37" t="s">
        <v>61</v>
      </c>
      <c r="C77" s="37" t="s">
        <v>3040</v>
      </c>
      <c r="D77" s="38">
        <v>10096</v>
      </c>
      <c r="E77" s="37" t="s">
        <v>286</v>
      </c>
      <c r="F77" s="37" t="s">
        <v>287</v>
      </c>
      <c r="G77" s="37" t="s">
        <v>288</v>
      </c>
      <c r="H77" s="39">
        <v>42710</v>
      </c>
      <c r="I77" s="37" t="s">
        <v>3045</v>
      </c>
      <c r="J77" s="37" t="s">
        <v>3047</v>
      </c>
      <c r="K77" s="37"/>
    </row>
    <row r="78" spans="1:11" ht="15" customHeight="1" x14ac:dyDescent="0.25">
      <c r="A78" s="37" t="s">
        <v>3039</v>
      </c>
      <c r="B78" s="37" t="s">
        <v>69</v>
      </c>
      <c r="C78" s="37" t="s">
        <v>3041</v>
      </c>
      <c r="D78" s="38">
        <v>10659</v>
      </c>
      <c r="E78" s="37" t="s">
        <v>3042</v>
      </c>
      <c r="F78" s="37" t="s">
        <v>3043</v>
      </c>
      <c r="G78" s="37" t="s">
        <v>3044</v>
      </c>
      <c r="H78" s="39">
        <v>42711</v>
      </c>
      <c r="I78" s="37" t="s">
        <v>3046</v>
      </c>
      <c r="J78" s="37" t="s">
        <v>3048</v>
      </c>
      <c r="K78" s="37"/>
    </row>
    <row r="79" spans="1:11" ht="15" customHeight="1" x14ac:dyDescent="0.25">
      <c r="A79" s="37" t="s">
        <v>3049</v>
      </c>
      <c r="B79" s="37" t="s">
        <v>61</v>
      </c>
      <c r="C79" s="37" t="s">
        <v>3050</v>
      </c>
      <c r="D79" s="38">
        <v>382</v>
      </c>
      <c r="E79" s="37" t="s">
        <v>376</v>
      </c>
      <c r="F79" s="37" t="s">
        <v>377</v>
      </c>
      <c r="G79" s="37" t="s">
        <v>378</v>
      </c>
      <c r="H79" s="39">
        <v>42723</v>
      </c>
      <c r="I79" s="37" t="s">
        <v>800</v>
      </c>
      <c r="J79" s="37" t="s">
        <v>3051</v>
      </c>
      <c r="K79" s="37"/>
    </row>
    <row r="80" spans="1:11" ht="15" customHeight="1" x14ac:dyDescent="0.25">
      <c r="A80" s="37" t="s">
        <v>3052</v>
      </c>
      <c r="B80" s="37" t="s">
        <v>61</v>
      </c>
      <c r="C80" s="37" t="s">
        <v>3053</v>
      </c>
      <c r="D80" s="38">
        <v>10308</v>
      </c>
      <c r="E80" s="37" t="s">
        <v>3054</v>
      </c>
      <c r="F80" s="37" t="s">
        <v>3055</v>
      </c>
      <c r="G80" s="37" t="s">
        <v>3056</v>
      </c>
      <c r="H80" s="39">
        <v>42705</v>
      </c>
      <c r="I80" s="37" t="s">
        <v>3057</v>
      </c>
      <c r="J80" s="37" t="s">
        <v>3058</v>
      </c>
      <c r="K80" s="37"/>
    </row>
    <row r="81" spans="1:11" ht="15" customHeight="1" x14ac:dyDescent="0.25">
      <c r="A81" s="37" t="s">
        <v>3059</v>
      </c>
      <c r="B81" s="37" t="s">
        <v>92</v>
      </c>
      <c r="C81" s="37" t="s">
        <v>3060</v>
      </c>
      <c r="D81" s="38">
        <v>13563</v>
      </c>
      <c r="E81" s="37" t="s">
        <v>3061</v>
      </c>
      <c r="F81" s="37" t="s">
        <v>3062</v>
      </c>
      <c r="G81" s="37" t="s">
        <v>3063</v>
      </c>
      <c r="H81" s="39">
        <v>42716</v>
      </c>
      <c r="I81" s="37" t="s">
        <v>3064</v>
      </c>
      <c r="J81" s="37" t="s">
        <v>3065</v>
      </c>
      <c r="K81" s="37"/>
    </row>
    <row r="82" spans="1:11" ht="15" customHeight="1" x14ac:dyDescent="0.25">
      <c r="A82" s="37" t="s">
        <v>3066</v>
      </c>
      <c r="B82" s="37" t="s">
        <v>31</v>
      </c>
      <c r="C82" s="37" t="s">
        <v>3067</v>
      </c>
      <c r="D82" s="38">
        <v>11098</v>
      </c>
      <c r="E82" s="37" t="s">
        <v>1178</v>
      </c>
      <c r="F82" s="37" t="s">
        <v>1314</v>
      </c>
      <c r="G82" s="37" t="s">
        <v>1315</v>
      </c>
      <c r="H82" s="39">
        <v>42707</v>
      </c>
      <c r="I82" s="37" t="s">
        <v>3068</v>
      </c>
      <c r="J82" s="37" t="s">
        <v>3069</v>
      </c>
      <c r="K82" s="37"/>
    </row>
    <row r="83" spans="1:11" ht="15" customHeight="1" x14ac:dyDescent="0.25">
      <c r="A83" s="37" t="s">
        <v>3070</v>
      </c>
      <c r="B83" s="37" t="s">
        <v>53</v>
      </c>
      <c r="C83" s="37" t="s">
        <v>3071</v>
      </c>
      <c r="D83" s="38">
        <v>11205</v>
      </c>
      <c r="E83" s="37" t="s">
        <v>3072</v>
      </c>
      <c r="F83" s="37" t="s">
        <v>3073</v>
      </c>
      <c r="G83" s="37" t="s">
        <v>3074</v>
      </c>
      <c r="H83" s="39">
        <v>42733</v>
      </c>
      <c r="I83" s="37" t="s">
        <v>1916</v>
      </c>
      <c r="J83" s="37" t="s">
        <v>3075</v>
      </c>
      <c r="K83" s="37"/>
    </row>
    <row r="84" spans="1:11" ht="15" customHeight="1" x14ac:dyDescent="0.25">
      <c r="A84" s="37" t="s">
        <v>3076</v>
      </c>
      <c r="B84" s="37" t="s">
        <v>223</v>
      </c>
      <c r="C84" s="37" t="s">
        <v>3077</v>
      </c>
      <c r="D84" s="38">
        <v>10040</v>
      </c>
      <c r="E84" s="37" t="s">
        <v>2840</v>
      </c>
      <c r="F84" s="37" t="s">
        <v>2841</v>
      </c>
      <c r="G84" s="37" t="s">
        <v>2842</v>
      </c>
      <c r="H84" s="39">
        <v>42733</v>
      </c>
      <c r="I84" s="37" t="s">
        <v>3078</v>
      </c>
      <c r="J84" s="37" t="s">
        <v>3079</v>
      </c>
      <c r="K84" s="37"/>
    </row>
    <row r="85" spans="1:11" ht="15" customHeight="1" x14ac:dyDescent="0.25">
      <c r="A85" s="37" t="s">
        <v>3080</v>
      </c>
      <c r="B85" s="37" t="s">
        <v>1056</v>
      </c>
      <c r="C85" s="37" t="s">
        <v>3081</v>
      </c>
      <c r="D85" s="38">
        <v>11192</v>
      </c>
      <c r="E85" s="37" t="s">
        <v>428</v>
      </c>
      <c r="F85" s="37" t="s">
        <v>429</v>
      </c>
      <c r="G85" s="37" t="s">
        <v>430</v>
      </c>
      <c r="H85" s="39">
        <v>42707</v>
      </c>
      <c r="I85" s="37" t="s">
        <v>3082</v>
      </c>
      <c r="J85" s="37" t="s">
        <v>3083</v>
      </c>
      <c r="K85" s="37"/>
    </row>
    <row r="86" spans="1:11" ht="15" customHeight="1" x14ac:dyDescent="0.25">
      <c r="A86" s="37" t="s">
        <v>3084</v>
      </c>
      <c r="B86" s="37" t="s">
        <v>39</v>
      </c>
      <c r="C86" s="37" t="s">
        <v>3085</v>
      </c>
      <c r="D86" s="38">
        <v>11262</v>
      </c>
      <c r="E86" s="37" t="s">
        <v>3086</v>
      </c>
      <c r="F86" s="37" t="s">
        <v>3087</v>
      </c>
      <c r="G86" s="37" t="s">
        <v>3088</v>
      </c>
      <c r="H86" s="39">
        <v>42724</v>
      </c>
      <c r="I86" s="37" t="s">
        <v>3089</v>
      </c>
      <c r="J86" s="37" t="s">
        <v>3090</v>
      </c>
      <c r="K86" s="37"/>
    </row>
    <row r="87" spans="1:11" ht="15" customHeight="1" x14ac:dyDescent="0.25">
      <c r="A87" s="37" t="s">
        <v>3091</v>
      </c>
      <c r="B87" s="37" t="s">
        <v>112</v>
      </c>
      <c r="C87" s="37" t="s">
        <v>3093</v>
      </c>
      <c r="D87" s="38">
        <v>10995</v>
      </c>
      <c r="E87" s="37" t="s">
        <v>2953</v>
      </c>
      <c r="F87" s="37" t="s">
        <v>2954</v>
      </c>
      <c r="G87" s="37" t="s">
        <v>2955</v>
      </c>
      <c r="H87" s="39">
        <v>42734</v>
      </c>
      <c r="I87" s="37" t="s">
        <v>3098</v>
      </c>
      <c r="J87" s="37" t="s">
        <v>3100</v>
      </c>
      <c r="K87" s="37"/>
    </row>
    <row r="88" spans="1:11" ht="15" customHeight="1" x14ac:dyDescent="0.25">
      <c r="A88" s="37" t="s">
        <v>3092</v>
      </c>
      <c r="B88" s="37" t="s">
        <v>139</v>
      </c>
      <c r="C88" s="37" t="s">
        <v>3094</v>
      </c>
      <c r="D88" s="38">
        <v>187</v>
      </c>
      <c r="E88" s="37" t="s">
        <v>3095</v>
      </c>
      <c r="F88" s="37" t="s">
        <v>3096</v>
      </c>
      <c r="G88" s="37" t="s">
        <v>3097</v>
      </c>
      <c r="H88" s="39">
        <v>42734</v>
      </c>
      <c r="I88" s="37" t="s">
        <v>3099</v>
      </c>
      <c r="J88" s="37" t="s">
        <v>3101</v>
      </c>
      <c r="K88" s="37"/>
    </row>
    <row r="89" spans="1:11" ht="15" customHeight="1" x14ac:dyDescent="0.25">
      <c r="A89" s="37" t="s">
        <v>3102</v>
      </c>
      <c r="B89" s="37" t="s">
        <v>31</v>
      </c>
      <c r="C89" s="37" t="s">
        <v>3103</v>
      </c>
      <c r="D89" s="38">
        <v>10470</v>
      </c>
      <c r="E89" s="37" t="s">
        <v>239</v>
      </c>
      <c r="F89" s="37" t="s">
        <v>240</v>
      </c>
      <c r="G89" s="37" t="s">
        <v>241</v>
      </c>
      <c r="H89" s="39">
        <v>42735</v>
      </c>
      <c r="I89" s="37" t="s">
        <v>3104</v>
      </c>
      <c r="J89" s="37" t="s">
        <v>3105</v>
      </c>
      <c r="K89" s="37"/>
    </row>
    <row r="90" spans="1:11" ht="15" customHeight="1" x14ac:dyDescent="0.25">
      <c r="A90" s="37" t="s">
        <v>3106</v>
      </c>
      <c r="B90" s="37" t="s">
        <v>61</v>
      </c>
      <c r="C90" s="37" t="s">
        <v>3107</v>
      </c>
      <c r="D90" s="38">
        <v>167</v>
      </c>
      <c r="E90" s="37" t="s">
        <v>115</v>
      </c>
      <c r="F90" s="37" t="s">
        <v>116</v>
      </c>
      <c r="G90" s="37" t="s">
        <v>117</v>
      </c>
      <c r="H90" s="39">
        <v>42723</v>
      </c>
      <c r="I90" s="37" t="s">
        <v>3108</v>
      </c>
      <c r="J90" s="37" t="s">
        <v>3109</v>
      </c>
      <c r="K90" s="37"/>
    </row>
    <row r="91" spans="1:11" ht="15" customHeight="1" x14ac:dyDescent="0.25">
      <c r="A91" s="37" t="s">
        <v>3110</v>
      </c>
      <c r="B91" s="37" t="s">
        <v>61</v>
      </c>
      <c r="C91" s="37" t="s">
        <v>3111</v>
      </c>
      <c r="D91" s="38">
        <v>10439</v>
      </c>
      <c r="E91" s="37" t="s">
        <v>3112</v>
      </c>
      <c r="F91" s="37" t="s">
        <v>3113</v>
      </c>
      <c r="G91" s="37" t="s">
        <v>3114</v>
      </c>
      <c r="H91" s="39">
        <v>42723</v>
      </c>
      <c r="I91" s="37" t="s">
        <v>3115</v>
      </c>
      <c r="J91" s="37" t="s">
        <v>3116</v>
      </c>
      <c r="K91" s="37"/>
    </row>
  </sheetData>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0"/>
  <sheetViews>
    <sheetView workbookViewId="0"/>
  </sheetViews>
  <sheetFormatPr defaultColWidth="15.7109375" defaultRowHeight="15" customHeight="1" x14ac:dyDescent="0.25"/>
  <cols>
    <col min="1" max="1" width="40.7109375" style="6" customWidth="1"/>
    <col min="2" max="5" width="30.7109375" style="6" customWidth="1"/>
    <col min="6" max="7" width="15.7109375" style="6"/>
    <col min="8" max="8" width="15.7109375" style="7" customWidth="1"/>
    <col min="9" max="9" width="34.7109375" style="6" customWidth="1"/>
    <col min="10" max="11" width="30.7109375" style="6" customWidth="1"/>
    <col min="12" max="16384" width="15.7109375" style="6"/>
  </cols>
  <sheetData>
    <row r="1" spans="1:11" s="3" customFormat="1" ht="30" customHeight="1" x14ac:dyDescent="0.35">
      <c r="A1" s="1" t="s">
        <v>0</v>
      </c>
      <c r="B1" s="2" t="s">
        <v>2053</v>
      </c>
      <c r="H1" s="4"/>
    </row>
    <row r="2" spans="1:11" ht="15" customHeight="1" x14ac:dyDescent="0.25">
      <c r="A2" s="5" t="s">
        <v>1</v>
      </c>
    </row>
    <row r="3" spans="1:11" ht="15" customHeight="1" x14ac:dyDescent="0.25">
      <c r="A3" s="8">
        <v>42713</v>
      </c>
      <c r="B3" s="9"/>
    </row>
    <row r="5" spans="1:11" ht="15" customHeight="1" x14ac:dyDescent="0.25">
      <c r="A5" s="6" t="s">
        <v>2</v>
      </c>
      <c r="B5" s="6" t="s">
        <v>3</v>
      </c>
      <c r="C5" s="6" t="s">
        <v>4</v>
      </c>
      <c r="D5" s="6" t="s">
        <v>5</v>
      </c>
      <c r="E5" s="6" t="s">
        <v>6</v>
      </c>
      <c r="F5" s="6" t="s">
        <v>7</v>
      </c>
      <c r="G5" s="6" t="s">
        <v>8</v>
      </c>
      <c r="H5" s="7" t="s">
        <v>9</v>
      </c>
      <c r="I5" s="6" t="s">
        <v>10</v>
      </c>
      <c r="J5" s="6" t="s">
        <v>11</v>
      </c>
      <c r="K5" s="6" t="s">
        <v>12</v>
      </c>
    </row>
    <row r="6" spans="1:11" ht="15" customHeight="1" x14ac:dyDescent="0.25">
      <c r="A6" s="11" t="s">
        <v>2054</v>
      </c>
      <c r="B6" s="11" t="s">
        <v>313</v>
      </c>
      <c r="C6" s="11" t="s">
        <v>2055</v>
      </c>
      <c r="D6" s="13">
        <v>11295</v>
      </c>
      <c r="E6" s="11" t="s">
        <v>2056</v>
      </c>
      <c r="F6" s="11" t="s">
        <v>2057</v>
      </c>
      <c r="G6" s="11" t="s">
        <v>2058</v>
      </c>
      <c r="H6" s="30">
        <v>42699</v>
      </c>
      <c r="I6" s="11" t="s">
        <v>2059</v>
      </c>
      <c r="J6" s="11" t="s">
        <v>2060</v>
      </c>
    </row>
    <row r="7" spans="1:11" ht="15" customHeight="1" x14ac:dyDescent="0.25">
      <c r="A7" s="11" t="s">
        <v>2061</v>
      </c>
      <c r="B7" s="11" t="s">
        <v>112</v>
      </c>
      <c r="C7" s="11" t="s">
        <v>2062</v>
      </c>
      <c r="D7" s="13">
        <v>259</v>
      </c>
      <c r="E7" s="11" t="s">
        <v>369</v>
      </c>
      <c r="F7" s="11" t="s">
        <v>370</v>
      </c>
      <c r="G7" s="11" t="s">
        <v>371</v>
      </c>
      <c r="H7" s="30">
        <v>42679</v>
      </c>
      <c r="I7" s="11" t="s">
        <v>2063</v>
      </c>
      <c r="J7" s="11" t="s">
        <v>2064</v>
      </c>
    </row>
    <row r="8" spans="1:11" ht="15" customHeight="1" x14ac:dyDescent="0.25">
      <c r="A8" s="11" t="s">
        <v>2065</v>
      </c>
      <c r="B8" s="11" t="s">
        <v>223</v>
      </c>
      <c r="C8" s="11" t="s">
        <v>2066</v>
      </c>
      <c r="D8" s="13">
        <v>526</v>
      </c>
      <c r="E8" s="11" t="s">
        <v>1121</v>
      </c>
      <c r="F8" s="11" t="s">
        <v>1200</v>
      </c>
      <c r="G8" s="11" t="s">
        <v>1201</v>
      </c>
      <c r="H8" s="30">
        <v>42676</v>
      </c>
      <c r="I8" s="11" t="s">
        <v>2067</v>
      </c>
      <c r="J8" s="11" t="s">
        <v>2068</v>
      </c>
    </row>
    <row r="9" spans="1:11" ht="15" customHeight="1" x14ac:dyDescent="0.25">
      <c r="A9" s="11" t="s">
        <v>2069</v>
      </c>
      <c r="B9" s="11" t="s">
        <v>61</v>
      </c>
      <c r="C9" s="11" t="s">
        <v>2070</v>
      </c>
      <c r="D9" s="13">
        <v>167</v>
      </c>
      <c r="E9" s="11" t="s">
        <v>115</v>
      </c>
      <c r="F9" s="11" t="s">
        <v>116</v>
      </c>
      <c r="G9" s="11" t="s">
        <v>117</v>
      </c>
      <c r="H9" s="30">
        <v>42697</v>
      </c>
      <c r="I9" s="11" t="s">
        <v>2071</v>
      </c>
      <c r="J9" s="11" t="s">
        <v>2072</v>
      </c>
    </row>
    <row r="10" spans="1:11" ht="15" customHeight="1" x14ac:dyDescent="0.25">
      <c r="A10" s="11" t="s">
        <v>2073</v>
      </c>
      <c r="B10" s="11" t="s">
        <v>31</v>
      </c>
      <c r="C10" s="11" t="s">
        <v>2074</v>
      </c>
      <c r="D10" s="13">
        <v>383</v>
      </c>
      <c r="E10" s="11" t="s">
        <v>2075</v>
      </c>
      <c r="F10" s="11" t="s">
        <v>2076</v>
      </c>
      <c r="G10" s="11" t="s">
        <v>2077</v>
      </c>
      <c r="H10" s="30">
        <v>42689</v>
      </c>
      <c r="I10" s="11" t="s">
        <v>2078</v>
      </c>
      <c r="J10" s="11" t="s">
        <v>2079</v>
      </c>
    </row>
    <row r="11" spans="1:11" ht="15" customHeight="1" x14ac:dyDescent="0.25">
      <c r="A11" s="11" t="s">
        <v>2080</v>
      </c>
      <c r="B11" s="11" t="s">
        <v>223</v>
      </c>
      <c r="C11" s="11" t="s">
        <v>2081</v>
      </c>
      <c r="D11" s="13">
        <v>10928</v>
      </c>
      <c r="E11" s="11" t="s">
        <v>616</v>
      </c>
      <c r="F11" s="11" t="s">
        <v>617</v>
      </c>
      <c r="G11" s="11" t="s">
        <v>618</v>
      </c>
      <c r="H11" s="30">
        <v>42675</v>
      </c>
      <c r="I11" s="11" t="s">
        <v>90</v>
      </c>
      <c r="J11" s="11" t="s">
        <v>2082</v>
      </c>
    </row>
    <row r="12" spans="1:11" ht="15" customHeight="1" x14ac:dyDescent="0.25">
      <c r="A12" s="11" t="s">
        <v>2083</v>
      </c>
      <c r="B12" s="11" t="s">
        <v>836</v>
      </c>
      <c r="C12" s="11" t="s">
        <v>2084</v>
      </c>
      <c r="D12" s="13">
        <v>12063</v>
      </c>
      <c r="E12" s="11" t="s">
        <v>2085</v>
      </c>
      <c r="F12" s="11" t="s">
        <v>2086</v>
      </c>
      <c r="G12" s="11" t="s">
        <v>2087</v>
      </c>
      <c r="H12" s="30">
        <v>42693</v>
      </c>
      <c r="I12" s="11" t="s">
        <v>2088</v>
      </c>
      <c r="J12" s="11" t="s">
        <v>2089</v>
      </c>
    </row>
    <row r="13" spans="1:11" ht="15" customHeight="1" x14ac:dyDescent="0.25">
      <c r="A13" s="11" t="s">
        <v>2090</v>
      </c>
      <c r="B13" s="11" t="s">
        <v>23</v>
      </c>
      <c r="C13" s="11" t="s">
        <v>2091</v>
      </c>
      <c r="D13" s="13">
        <v>421</v>
      </c>
      <c r="E13" s="11" t="s">
        <v>107</v>
      </c>
      <c r="F13" s="11" t="s">
        <v>108</v>
      </c>
      <c r="G13" s="11" t="s">
        <v>109</v>
      </c>
      <c r="H13" s="30">
        <v>42685</v>
      </c>
      <c r="I13" s="11" t="s">
        <v>2092</v>
      </c>
      <c r="J13" s="11" t="s">
        <v>2093</v>
      </c>
    </row>
    <row r="14" spans="1:11" ht="15" customHeight="1" x14ac:dyDescent="0.25">
      <c r="A14" s="11" t="s">
        <v>2094</v>
      </c>
      <c r="B14" s="11" t="s">
        <v>112</v>
      </c>
      <c r="C14" s="11" t="s">
        <v>2095</v>
      </c>
      <c r="D14" s="13">
        <v>15010</v>
      </c>
      <c r="E14" s="11" t="s">
        <v>2096</v>
      </c>
      <c r="F14" s="11" t="s">
        <v>2097</v>
      </c>
      <c r="G14" s="11" t="s">
        <v>2098</v>
      </c>
      <c r="H14" s="30">
        <v>42693</v>
      </c>
      <c r="I14" s="11" t="s">
        <v>2099</v>
      </c>
      <c r="J14" s="11" t="s">
        <v>2100</v>
      </c>
    </row>
    <row r="15" spans="1:11" ht="15" customHeight="1" x14ac:dyDescent="0.25">
      <c r="A15" s="11" t="s">
        <v>2101</v>
      </c>
      <c r="B15" s="11" t="s">
        <v>31</v>
      </c>
      <c r="C15" s="11" t="s">
        <v>2102</v>
      </c>
      <c r="D15" s="13">
        <v>383</v>
      </c>
      <c r="E15" s="11" t="s">
        <v>2075</v>
      </c>
      <c r="F15" s="11" t="s">
        <v>2076</v>
      </c>
      <c r="G15" s="11" t="s">
        <v>2077</v>
      </c>
      <c r="H15" s="30">
        <v>42676</v>
      </c>
      <c r="I15" s="11" t="s">
        <v>2103</v>
      </c>
      <c r="J15" s="11" t="s">
        <v>2079</v>
      </c>
    </row>
    <row r="16" spans="1:11" ht="15" customHeight="1" x14ac:dyDescent="0.25">
      <c r="A16" s="13" t="s">
        <v>2104</v>
      </c>
      <c r="B16" s="11" t="s">
        <v>160</v>
      </c>
      <c r="C16" s="11" t="s">
        <v>2105</v>
      </c>
      <c r="D16" s="13">
        <v>10086</v>
      </c>
      <c r="E16" s="11" t="s">
        <v>2106</v>
      </c>
      <c r="F16" s="11" t="s">
        <v>2107</v>
      </c>
      <c r="G16" s="11" t="s">
        <v>2108</v>
      </c>
      <c r="H16" s="30">
        <v>42698</v>
      </c>
      <c r="I16" s="11" t="s">
        <v>2109</v>
      </c>
      <c r="J16" s="11" t="s">
        <v>2110</v>
      </c>
    </row>
    <row r="17" spans="1:10" ht="15" customHeight="1" x14ac:dyDescent="0.25">
      <c r="A17" s="13" t="s">
        <v>2111</v>
      </c>
      <c r="B17" s="11" t="s">
        <v>53</v>
      </c>
      <c r="C17" s="11" t="s">
        <v>2113</v>
      </c>
      <c r="D17" s="13">
        <v>153</v>
      </c>
      <c r="E17" s="11" t="s">
        <v>1158</v>
      </c>
      <c r="F17" s="11" t="s">
        <v>1274</v>
      </c>
      <c r="G17" s="11" t="s">
        <v>1275</v>
      </c>
      <c r="H17" s="30">
        <v>42675</v>
      </c>
      <c r="I17" s="11" t="s">
        <v>2115</v>
      </c>
      <c r="J17" s="11" t="s">
        <v>2116</v>
      </c>
    </row>
    <row r="18" spans="1:10" ht="15" customHeight="1" x14ac:dyDescent="0.25">
      <c r="A18" s="13" t="s">
        <v>2112</v>
      </c>
      <c r="B18" s="11" t="s">
        <v>23</v>
      </c>
      <c r="C18" s="11" t="s">
        <v>2114</v>
      </c>
      <c r="D18" s="13">
        <v>11118</v>
      </c>
      <c r="E18" s="11" t="s">
        <v>280</v>
      </c>
      <c r="F18" s="11" t="s">
        <v>281</v>
      </c>
      <c r="G18" s="11" t="s">
        <v>282</v>
      </c>
      <c r="H18" s="30">
        <v>42683</v>
      </c>
      <c r="I18" s="11" t="s">
        <v>1397</v>
      </c>
      <c r="J18" s="11" t="s">
        <v>1398</v>
      </c>
    </row>
    <row r="19" spans="1:10" ht="15" customHeight="1" x14ac:dyDescent="0.25">
      <c r="A19" s="13" t="s">
        <v>2117</v>
      </c>
      <c r="B19" s="11" t="s">
        <v>53</v>
      </c>
      <c r="C19" s="11" t="s">
        <v>2118</v>
      </c>
      <c r="D19" s="13">
        <v>12132</v>
      </c>
      <c r="E19" s="11" t="s">
        <v>2119</v>
      </c>
      <c r="F19" s="11" t="s">
        <v>2120</v>
      </c>
      <c r="G19" s="11" t="s">
        <v>2121</v>
      </c>
      <c r="H19" s="30">
        <v>42683</v>
      </c>
      <c r="I19" s="11" t="s">
        <v>2122</v>
      </c>
      <c r="J19" s="11" t="s">
        <v>2123</v>
      </c>
    </row>
    <row r="20" spans="1:10" ht="15" customHeight="1" x14ac:dyDescent="0.25">
      <c r="A20" s="13" t="s">
        <v>2124</v>
      </c>
      <c r="B20" s="11" t="s">
        <v>223</v>
      </c>
      <c r="C20" s="11" t="s">
        <v>2125</v>
      </c>
      <c r="D20" s="13">
        <v>445</v>
      </c>
      <c r="E20" s="11" t="s">
        <v>2126</v>
      </c>
      <c r="F20" s="11" t="s">
        <v>2127</v>
      </c>
      <c r="G20" s="11" t="s">
        <v>2128</v>
      </c>
      <c r="H20" s="30">
        <v>42688</v>
      </c>
      <c r="I20" s="11" t="s">
        <v>2129</v>
      </c>
      <c r="J20" s="11" t="s">
        <v>2130</v>
      </c>
    </row>
    <row r="21" spans="1:10" ht="15" customHeight="1" x14ac:dyDescent="0.25">
      <c r="A21" s="13" t="s">
        <v>2131</v>
      </c>
      <c r="B21" s="11" t="s">
        <v>61</v>
      </c>
      <c r="C21" s="11" t="s">
        <v>2132</v>
      </c>
      <c r="D21" s="13">
        <v>13361</v>
      </c>
      <c r="E21" s="11" t="s">
        <v>669</v>
      </c>
      <c r="F21" s="11" t="s">
        <v>670</v>
      </c>
      <c r="G21" s="11" t="s">
        <v>671</v>
      </c>
      <c r="H21" s="30">
        <v>42695</v>
      </c>
      <c r="I21" s="11" t="s">
        <v>2133</v>
      </c>
      <c r="J21" s="11" t="s">
        <v>2134</v>
      </c>
    </row>
    <row r="22" spans="1:10" ht="15" customHeight="1" x14ac:dyDescent="0.25">
      <c r="A22" s="13" t="s">
        <v>2135</v>
      </c>
      <c r="B22" s="11" t="s">
        <v>112</v>
      </c>
      <c r="C22" s="11" t="s">
        <v>2136</v>
      </c>
      <c r="D22" s="13">
        <v>10875</v>
      </c>
      <c r="E22" s="11" t="s">
        <v>2137</v>
      </c>
      <c r="F22" s="11" t="s">
        <v>2138</v>
      </c>
      <c r="G22" s="11" t="s">
        <v>2139</v>
      </c>
      <c r="H22" s="30">
        <v>42695</v>
      </c>
      <c r="I22" s="11" t="s">
        <v>2140</v>
      </c>
      <c r="J22" s="11" t="s">
        <v>2141</v>
      </c>
    </row>
    <row r="23" spans="1:10" ht="15" customHeight="1" x14ac:dyDescent="0.25">
      <c r="A23" s="13" t="s">
        <v>2142</v>
      </c>
      <c r="B23" s="11" t="s">
        <v>31</v>
      </c>
      <c r="C23" s="11" t="s">
        <v>2143</v>
      </c>
      <c r="D23" s="13">
        <v>10682</v>
      </c>
      <c r="E23" s="11" t="s">
        <v>2144</v>
      </c>
      <c r="F23" s="11" t="s">
        <v>2145</v>
      </c>
      <c r="G23" s="11" t="s">
        <v>2146</v>
      </c>
      <c r="H23" s="30">
        <v>42678</v>
      </c>
      <c r="I23" s="11" t="s">
        <v>2147</v>
      </c>
      <c r="J23" s="11" t="s">
        <v>2148</v>
      </c>
    </row>
    <row r="24" spans="1:10" ht="15" customHeight="1" x14ac:dyDescent="0.25">
      <c r="A24" s="13" t="s">
        <v>2149</v>
      </c>
      <c r="B24" s="11" t="s">
        <v>139</v>
      </c>
      <c r="C24" s="11" t="s">
        <v>2150</v>
      </c>
      <c r="D24" s="13">
        <v>10067</v>
      </c>
      <c r="E24" s="11" t="s">
        <v>2151</v>
      </c>
      <c r="F24" s="11" t="s">
        <v>2152</v>
      </c>
      <c r="G24" s="11" t="s">
        <v>2153</v>
      </c>
      <c r="H24" s="30">
        <v>42684</v>
      </c>
      <c r="I24" s="11" t="s">
        <v>2154</v>
      </c>
      <c r="J24" s="11" t="s">
        <v>2155</v>
      </c>
    </row>
    <row r="25" spans="1:10" ht="15" customHeight="1" x14ac:dyDescent="0.25">
      <c r="A25" s="13" t="s">
        <v>2156</v>
      </c>
      <c r="B25" s="11" t="s">
        <v>53</v>
      </c>
      <c r="C25" s="11" t="s">
        <v>2157</v>
      </c>
      <c r="D25" s="13">
        <v>10714</v>
      </c>
      <c r="E25" s="11" t="s">
        <v>2158</v>
      </c>
      <c r="F25" s="11" t="s">
        <v>2159</v>
      </c>
      <c r="G25" s="11" t="s">
        <v>2160</v>
      </c>
      <c r="H25" s="30">
        <v>42681</v>
      </c>
      <c r="I25" s="11" t="s">
        <v>2161</v>
      </c>
      <c r="J25" s="11" t="s">
        <v>2162</v>
      </c>
    </row>
    <row r="26" spans="1:10" ht="15" customHeight="1" x14ac:dyDescent="0.25">
      <c r="A26" s="13" t="s">
        <v>2163</v>
      </c>
      <c r="B26" s="11" t="s">
        <v>61</v>
      </c>
      <c r="C26" s="11" t="s">
        <v>2166</v>
      </c>
      <c r="D26" s="13">
        <v>10856</v>
      </c>
      <c r="E26" s="11" t="s">
        <v>1738</v>
      </c>
      <c r="F26" s="11" t="s">
        <v>1815</v>
      </c>
      <c r="G26" s="11" t="s">
        <v>1816</v>
      </c>
      <c r="H26" s="30">
        <v>42702</v>
      </c>
      <c r="I26" s="11" t="s">
        <v>2172</v>
      </c>
      <c r="J26" s="11" t="s">
        <v>2175</v>
      </c>
    </row>
    <row r="27" spans="1:10" ht="15" customHeight="1" x14ac:dyDescent="0.25">
      <c r="A27" s="13" t="s">
        <v>2164</v>
      </c>
      <c r="B27" s="11" t="s">
        <v>61</v>
      </c>
      <c r="C27" s="11" t="s">
        <v>2167</v>
      </c>
      <c r="D27" s="13">
        <v>13280</v>
      </c>
      <c r="E27" s="11" t="s">
        <v>294</v>
      </c>
      <c r="F27" s="11" t="s">
        <v>295</v>
      </c>
      <c r="G27" s="11" t="s">
        <v>1214</v>
      </c>
      <c r="H27" s="30">
        <v>42688</v>
      </c>
      <c r="I27" s="11" t="s">
        <v>2173</v>
      </c>
      <c r="J27" s="11" t="s">
        <v>2176</v>
      </c>
    </row>
    <row r="28" spans="1:10" ht="15" customHeight="1" x14ac:dyDescent="0.25">
      <c r="A28" s="13" t="s">
        <v>2165</v>
      </c>
      <c r="B28" s="11" t="s">
        <v>39</v>
      </c>
      <c r="C28" s="11" t="s">
        <v>2168</v>
      </c>
      <c r="D28" s="13">
        <v>12021</v>
      </c>
      <c r="E28" s="11" t="s">
        <v>2169</v>
      </c>
      <c r="F28" s="11" t="s">
        <v>2170</v>
      </c>
      <c r="G28" s="11" t="s">
        <v>2171</v>
      </c>
      <c r="H28" s="30">
        <v>42695</v>
      </c>
      <c r="I28" s="11" t="s">
        <v>2174</v>
      </c>
      <c r="J28" s="11" t="s">
        <v>2177</v>
      </c>
    </row>
    <row r="29" spans="1:10" ht="15" customHeight="1" x14ac:dyDescent="0.25">
      <c r="A29" s="13" t="s">
        <v>2178</v>
      </c>
      <c r="B29" s="11" t="s">
        <v>112</v>
      </c>
      <c r="C29" s="11" t="s">
        <v>2180</v>
      </c>
      <c r="D29" s="13">
        <v>586</v>
      </c>
      <c r="E29" s="11" t="s">
        <v>2182</v>
      </c>
      <c r="F29" s="11" t="s">
        <v>2184</v>
      </c>
      <c r="G29" s="11" t="s">
        <v>2185</v>
      </c>
      <c r="H29" s="30">
        <v>42684</v>
      </c>
      <c r="I29" s="11" t="s">
        <v>2188</v>
      </c>
      <c r="J29" s="11" t="s">
        <v>2190</v>
      </c>
    </row>
    <row r="30" spans="1:10" ht="15" customHeight="1" x14ac:dyDescent="0.25">
      <c r="A30" s="13" t="s">
        <v>2179</v>
      </c>
      <c r="B30" s="11" t="s">
        <v>23</v>
      </c>
      <c r="C30" s="11" t="s">
        <v>2181</v>
      </c>
      <c r="D30" s="13">
        <v>11107</v>
      </c>
      <c r="E30" s="11" t="s">
        <v>2183</v>
      </c>
      <c r="F30" s="11" t="s">
        <v>2186</v>
      </c>
      <c r="G30" s="11" t="s">
        <v>2187</v>
      </c>
      <c r="H30" s="30">
        <v>42696</v>
      </c>
      <c r="I30" s="11" t="s">
        <v>2189</v>
      </c>
      <c r="J30" s="11" t="s">
        <v>2191</v>
      </c>
    </row>
    <row r="31" spans="1:10" ht="15" customHeight="1" x14ac:dyDescent="0.25">
      <c r="A31" s="13" t="s">
        <v>2192</v>
      </c>
      <c r="B31" s="11" t="s">
        <v>92</v>
      </c>
      <c r="C31" s="11" t="s">
        <v>2193</v>
      </c>
      <c r="D31" s="13">
        <v>500</v>
      </c>
      <c r="E31" s="11" t="s">
        <v>2194</v>
      </c>
      <c r="F31" s="11" t="s">
        <v>2195</v>
      </c>
      <c r="G31" s="11" t="s">
        <v>2196</v>
      </c>
      <c r="H31" s="30">
        <v>42683</v>
      </c>
      <c r="I31" s="11" t="s">
        <v>37</v>
      </c>
      <c r="J31" s="11" t="s">
        <v>2197</v>
      </c>
    </row>
    <row r="32" spans="1:10" ht="15" customHeight="1" x14ac:dyDescent="0.25">
      <c r="A32" s="13" t="s">
        <v>2198</v>
      </c>
      <c r="B32" s="11" t="s">
        <v>39</v>
      </c>
      <c r="C32" s="11" t="s">
        <v>2199</v>
      </c>
      <c r="D32" s="13">
        <v>10433</v>
      </c>
      <c r="E32" s="11" t="s">
        <v>301</v>
      </c>
      <c r="F32" s="11" t="s">
        <v>302</v>
      </c>
      <c r="G32" s="11" t="s">
        <v>303</v>
      </c>
      <c r="H32" s="30">
        <v>42702</v>
      </c>
      <c r="I32" s="11" t="s">
        <v>2200</v>
      </c>
      <c r="J32" s="11" t="s">
        <v>2201</v>
      </c>
    </row>
    <row r="33" spans="1:10" ht="15" customHeight="1" x14ac:dyDescent="0.25">
      <c r="A33" s="13" t="s">
        <v>2202</v>
      </c>
      <c r="B33" s="11" t="s">
        <v>139</v>
      </c>
      <c r="C33" s="11" t="s">
        <v>2203</v>
      </c>
      <c r="D33" s="13">
        <v>10806</v>
      </c>
      <c r="E33" s="11" t="s">
        <v>2204</v>
      </c>
      <c r="F33" s="11" t="s">
        <v>2205</v>
      </c>
      <c r="G33" s="11" t="s">
        <v>2206</v>
      </c>
      <c r="H33" s="30">
        <v>42689</v>
      </c>
      <c r="I33" s="11" t="s">
        <v>2207</v>
      </c>
      <c r="J33" s="11" t="s">
        <v>2208</v>
      </c>
    </row>
    <row r="34" spans="1:10" ht="15" customHeight="1" x14ac:dyDescent="0.25">
      <c r="A34" s="13" t="s">
        <v>2209</v>
      </c>
      <c r="B34" s="11" t="s">
        <v>23</v>
      </c>
      <c r="C34" s="11" t="s">
        <v>2211</v>
      </c>
      <c r="D34" s="13">
        <v>11663</v>
      </c>
      <c r="E34" s="11" t="s">
        <v>48</v>
      </c>
      <c r="F34" s="11" t="s">
        <v>49</v>
      </c>
      <c r="G34" s="11" t="s">
        <v>50</v>
      </c>
      <c r="H34" s="30">
        <v>42682</v>
      </c>
      <c r="I34" s="11" t="s">
        <v>2213</v>
      </c>
      <c r="J34" s="11" t="s">
        <v>2214</v>
      </c>
    </row>
    <row r="35" spans="1:10" ht="15" customHeight="1" x14ac:dyDescent="0.25">
      <c r="A35" s="13" t="s">
        <v>2210</v>
      </c>
      <c r="B35" s="11" t="s">
        <v>139</v>
      </c>
      <c r="C35" s="11" t="s">
        <v>2212</v>
      </c>
      <c r="D35" s="13">
        <v>787</v>
      </c>
      <c r="E35" s="11" t="s">
        <v>1156</v>
      </c>
      <c r="F35" s="11" t="s">
        <v>1270</v>
      </c>
      <c r="G35" s="11" t="s">
        <v>1271</v>
      </c>
      <c r="H35" s="30">
        <v>42689</v>
      </c>
      <c r="I35" s="11" t="s">
        <v>1410</v>
      </c>
      <c r="J35" s="11" t="s">
        <v>2215</v>
      </c>
    </row>
    <row r="36" spans="1:10" ht="15" customHeight="1" x14ac:dyDescent="0.25">
      <c r="A36" s="13" t="s">
        <v>2216</v>
      </c>
      <c r="B36" s="11" t="s">
        <v>112</v>
      </c>
      <c r="C36" s="11" t="s">
        <v>2218</v>
      </c>
      <c r="D36" s="13">
        <v>10910</v>
      </c>
      <c r="E36" s="11" t="s">
        <v>1753</v>
      </c>
      <c r="F36" s="11" t="s">
        <v>1844</v>
      </c>
      <c r="G36" s="11" t="s">
        <v>1845</v>
      </c>
      <c r="H36" s="30">
        <v>42676</v>
      </c>
      <c r="I36" s="11" t="s">
        <v>1935</v>
      </c>
      <c r="J36" s="11" t="s">
        <v>2020</v>
      </c>
    </row>
    <row r="37" spans="1:10" ht="15" customHeight="1" x14ac:dyDescent="0.25">
      <c r="A37" s="13" t="s">
        <v>2217</v>
      </c>
      <c r="B37" s="11" t="s">
        <v>31</v>
      </c>
      <c r="C37" s="11" t="s">
        <v>2219</v>
      </c>
      <c r="D37" s="13">
        <v>125</v>
      </c>
      <c r="E37" s="11" t="s">
        <v>594</v>
      </c>
      <c r="F37" s="11" t="s">
        <v>595</v>
      </c>
      <c r="G37" s="11" t="s">
        <v>596</v>
      </c>
      <c r="H37" s="30">
        <v>42676</v>
      </c>
      <c r="I37" s="11" t="s">
        <v>2220</v>
      </c>
      <c r="J37" s="11" t="s">
        <v>2221</v>
      </c>
    </row>
    <row r="38" spans="1:10" ht="15" customHeight="1" x14ac:dyDescent="0.25">
      <c r="A38" s="13" t="s">
        <v>2222</v>
      </c>
      <c r="B38" s="11" t="s">
        <v>53</v>
      </c>
      <c r="C38" s="11" t="s">
        <v>2223</v>
      </c>
      <c r="D38" s="13">
        <v>11229</v>
      </c>
      <c r="E38" s="11" t="s">
        <v>267</v>
      </c>
      <c r="F38" s="11" t="s">
        <v>268</v>
      </c>
      <c r="G38" s="11" t="s">
        <v>269</v>
      </c>
      <c r="H38" s="30">
        <v>42688</v>
      </c>
      <c r="I38" s="11" t="s">
        <v>2224</v>
      </c>
      <c r="J38" s="11" t="s">
        <v>2225</v>
      </c>
    </row>
    <row r="39" spans="1:10" ht="15" customHeight="1" x14ac:dyDescent="0.25">
      <c r="A39" s="13" t="s">
        <v>2226</v>
      </c>
      <c r="B39" s="11" t="s">
        <v>84</v>
      </c>
      <c r="C39" s="11" t="s">
        <v>2228</v>
      </c>
      <c r="D39" s="13">
        <v>10543</v>
      </c>
      <c r="E39" s="11" t="s">
        <v>2230</v>
      </c>
      <c r="F39" s="11" t="s">
        <v>2232</v>
      </c>
      <c r="G39" s="11" t="s">
        <v>2233</v>
      </c>
      <c r="H39" s="30">
        <v>42697</v>
      </c>
      <c r="I39" s="11" t="s">
        <v>2236</v>
      </c>
      <c r="J39" s="11" t="s">
        <v>2238</v>
      </c>
    </row>
    <row r="40" spans="1:10" ht="15" customHeight="1" x14ac:dyDescent="0.25">
      <c r="A40" s="13" t="s">
        <v>2227</v>
      </c>
      <c r="B40" s="11" t="s">
        <v>31</v>
      </c>
      <c r="C40" s="11" t="s">
        <v>2229</v>
      </c>
      <c r="D40" s="13">
        <v>11224</v>
      </c>
      <c r="E40" s="11" t="s">
        <v>2231</v>
      </c>
      <c r="F40" s="11" t="s">
        <v>2234</v>
      </c>
      <c r="G40" s="11" t="s">
        <v>2235</v>
      </c>
      <c r="H40" s="30">
        <v>42683</v>
      </c>
      <c r="I40" s="11" t="s">
        <v>2237</v>
      </c>
      <c r="J40" s="11" t="s">
        <v>2239</v>
      </c>
    </row>
    <row r="41" spans="1:10" ht="15" customHeight="1" x14ac:dyDescent="0.25">
      <c r="A41" s="13" t="s">
        <v>2240</v>
      </c>
      <c r="B41" s="11" t="s">
        <v>53</v>
      </c>
      <c r="C41" s="11" t="s">
        <v>2241</v>
      </c>
      <c r="D41" s="13">
        <v>11191</v>
      </c>
      <c r="E41" s="11" t="s">
        <v>2242</v>
      </c>
      <c r="F41" s="11" t="s">
        <v>2243</v>
      </c>
      <c r="G41" s="11" t="s">
        <v>2244</v>
      </c>
      <c r="H41" s="30">
        <v>42698</v>
      </c>
      <c r="I41" s="11" t="s">
        <v>2245</v>
      </c>
      <c r="J41" s="11" t="s">
        <v>2246</v>
      </c>
    </row>
    <row r="42" spans="1:10" ht="15" customHeight="1" x14ac:dyDescent="0.25">
      <c r="A42" s="13" t="s">
        <v>2247</v>
      </c>
      <c r="B42" s="11" t="s">
        <v>61</v>
      </c>
      <c r="C42" s="11" t="s">
        <v>2248</v>
      </c>
      <c r="D42" s="13">
        <v>10767</v>
      </c>
      <c r="E42" s="11" t="s">
        <v>2249</v>
      </c>
      <c r="F42" s="11" t="s">
        <v>2250</v>
      </c>
      <c r="G42" s="11" t="s">
        <v>2251</v>
      </c>
      <c r="H42" s="30">
        <v>42683</v>
      </c>
      <c r="I42" s="11" t="s">
        <v>2252</v>
      </c>
      <c r="J42" s="11" t="s">
        <v>2253</v>
      </c>
    </row>
    <row r="43" spans="1:10" ht="15" customHeight="1" x14ac:dyDescent="0.25">
      <c r="A43" s="13" t="s">
        <v>2254</v>
      </c>
      <c r="B43" s="11" t="s">
        <v>31</v>
      </c>
      <c r="C43" s="11" t="s">
        <v>2255</v>
      </c>
      <c r="D43" s="13">
        <v>359</v>
      </c>
      <c r="E43" s="11" t="s">
        <v>2256</v>
      </c>
      <c r="F43" s="11" t="s">
        <v>2257</v>
      </c>
      <c r="G43" s="11" t="s">
        <v>2258</v>
      </c>
      <c r="H43" s="30">
        <v>42685</v>
      </c>
      <c r="I43" s="11" t="s">
        <v>2259</v>
      </c>
      <c r="J43" s="11" t="s">
        <v>2260</v>
      </c>
    </row>
    <row r="44" spans="1:10" ht="15" customHeight="1" x14ac:dyDescent="0.25">
      <c r="A44" s="13" t="s">
        <v>2261</v>
      </c>
      <c r="B44" s="11" t="s">
        <v>313</v>
      </c>
      <c r="C44" s="11" t="s">
        <v>2262</v>
      </c>
      <c r="D44" s="13">
        <v>11842</v>
      </c>
      <c r="E44" s="11" t="s">
        <v>2263</v>
      </c>
      <c r="F44" s="11" t="s">
        <v>2264</v>
      </c>
      <c r="G44" s="11" t="s">
        <v>2265</v>
      </c>
      <c r="H44" s="30">
        <v>42677</v>
      </c>
      <c r="I44" s="11" t="s">
        <v>2266</v>
      </c>
      <c r="J44" s="11" t="s">
        <v>2267</v>
      </c>
    </row>
    <row r="45" spans="1:10" ht="15" customHeight="1" x14ac:dyDescent="0.25">
      <c r="A45" s="13" t="s">
        <v>2268</v>
      </c>
      <c r="B45" s="11" t="s">
        <v>112</v>
      </c>
      <c r="C45" s="11" t="s">
        <v>2269</v>
      </c>
      <c r="D45" s="13">
        <v>586</v>
      </c>
      <c r="E45" s="11" t="s">
        <v>2182</v>
      </c>
      <c r="F45" s="11" t="s">
        <v>2184</v>
      </c>
      <c r="G45" s="11" t="s">
        <v>2185</v>
      </c>
      <c r="H45" s="30">
        <v>42699</v>
      </c>
      <c r="I45" s="11" t="s">
        <v>2270</v>
      </c>
      <c r="J45" s="11" t="s">
        <v>2271</v>
      </c>
    </row>
    <row r="46" spans="1:10" ht="15" customHeight="1" x14ac:dyDescent="0.25">
      <c r="A46" s="13" t="s">
        <v>2272</v>
      </c>
      <c r="B46" s="11" t="s">
        <v>31</v>
      </c>
      <c r="C46" s="11" t="s">
        <v>2273</v>
      </c>
      <c r="D46" s="13">
        <v>12028</v>
      </c>
      <c r="E46" s="11" t="s">
        <v>2274</v>
      </c>
      <c r="F46" s="11" t="s">
        <v>2275</v>
      </c>
      <c r="G46" s="11" t="s">
        <v>2276</v>
      </c>
      <c r="H46" s="30">
        <v>42681</v>
      </c>
      <c r="I46" s="11" t="s">
        <v>2277</v>
      </c>
      <c r="J46" s="11" t="s">
        <v>2278</v>
      </c>
    </row>
    <row r="47" spans="1:10" ht="15" customHeight="1" x14ac:dyDescent="0.25">
      <c r="A47" s="13" t="s">
        <v>2279</v>
      </c>
      <c r="B47" s="11" t="s">
        <v>112</v>
      </c>
      <c r="C47" s="11" t="s">
        <v>2280</v>
      </c>
      <c r="D47" s="13">
        <v>198</v>
      </c>
      <c r="E47" s="11" t="s">
        <v>1123</v>
      </c>
      <c r="F47" s="11" t="s">
        <v>1204</v>
      </c>
      <c r="G47" s="11" t="s">
        <v>1205</v>
      </c>
      <c r="H47" s="30">
        <v>42688</v>
      </c>
      <c r="I47" s="11" t="s">
        <v>2281</v>
      </c>
      <c r="J47" s="11" t="s">
        <v>2282</v>
      </c>
    </row>
    <row r="48" spans="1:10" ht="15" customHeight="1" x14ac:dyDescent="0.25">
      <c r="A48" s="13" t="s">
        <v>2283</v>
      </c>
      <c r="B48" s="11" t="s">
        <v>53</v>
      </c>
      <c r="C48" s="11" t="s">
        <v>2284</v>
      </c>
      <c r="D48" s="13">
        <v>13280</v>
      </c>
      <c r="E48" s="11" t="s">
        <v>294</v>
      </c>
      <c r="F48" s="11" t="s">
        <v>295</v>
      </c>
      <c r="G48" s="11" t="s">
        <v>1214</v>
      </c>
      <c r="H48" s="30">
        <v>42689</v>
      </c>
      <c r="I48" s="11" t="s">
        <v>2285</v>
      </c>
      <c r="J48" s="11" t="s">
        <v>2286</v>
      </c>
    </row>
    <row r="49" spans="1:10" ht="15" customHeight="1" x14ac:dyDescent="0.25">
      <c r="A49" s="13" t="s">
        <v>2287</v>
      </c>
      <c r="B49" s="11" t="s">
        <v>61</v>
      </c>
      <c r="C49" s="11" t="s">
        <v>2288</v>
      </c>
      <c r="D49" s="13">
        <v>420</v>
      </c>
      <c r="E49" s="11" t="s">
        <v>176</v>
      </c>
      <c r="F49" s="11" t="s">
        <v>177</v>
      </c>
      <c r="G49" s="11" t="s">
        <v>178</v>
      </c>
      <c r="H49" s="30">
        <v>42678</v>
      </c>
      <c r="I49" s="11" t="s">
        <v>2289</v>
      </c>
      <c r="J49" s="11" t="s">
        <v>2290</v>
      </c>
    </row>
    <row r="50" spans="1:10" ht="15" customHeight="1" x14ac:dyDescent="0.25">
      <c r="A50" s="13" t="s">
        <v>2291</v>
      </c>
      <c r="B50" s="11" t="s">
        <v>39</v>
      </c>
      <c r="C50" s="11" t="s">
        <v>2292</v>
      </c>
      <c r="D50" s="13">
        <v>484</v>
      </c>
      <c r="E50" s="11" t="s">
        <v>2293</v>
      </c>
      <c r="F50" s="11" t="s">
        <v>2294</v>
      </c>
      <c r="G50" s="11" t="s">
        <v>2295</v>
      </c>
      <c r="H50" s="30">
        <v>42691</v>
      </c>
      <c r="I50" s="11" t="s">
        <v>2296</v>
      </c>
      <c r="J50" s="11" t="s">
        <v>2297</v>
      </c>
    </row>
    <row r="51" spans="1:10" ht="15" customHeight="1" x14ac:dyDescent="0.25">
      <c r="A51" s="13" t="s">
        <v>2298</v>
      </c>
      <c r="B51" s="11" t="s">
        <v>112</v>
      </c>
      <c r="C51" s="11" t="s">
        <v>2299</v>
      </c>
      <c r="D51" s="13">
        <v>12529</v>
      </c>
      <c r="E51" s="11" t="s">
        <v>1744</v>
      </c>
      <c r="F51" s="11" t="s">
        <v>1827</v>
      </c>
      <c r="G51" s="11" t="s">
        <v>1828</v>
      </c>
      <c r="H51" s="30">
        <v>42703</v>
      </c>
      <c r="I51" s="11" t="s">
        <v>358</v>
      </c>
      <c r="J51" s="11" t="s">
        <v>2300</v>
      </c>
    </row>
    <row r="52" spans="1:10" ht="15" customHeight="1" x14ac:dyDescent="0.25">
      <c r="A52" s="13" t="s">
        <v>2301</v>
      </c>
      <c r="B52" s="11" t="s">
        <v>31</v>
      </c>
      <c r="C52" s="11" t="s">
        <v>2302</v>
      </c>
      <c r="D52" s="13">
        <v>423</v>
      </c>
      <c r="E52" s="11" t="s">
        <v>856</v>
      </c>
      <c r="F52" s="11" t="s">
        <v>857</v>
      </c>
      <c r="G52" s="11" t="s">
        <v>858</v>
      </c>
      <c r="H52" s="30">
        <v>42702</v>
      </c>
      <c r="I52" s="11" t="s">
        <v>2303</v>
      </c>
      <c r="J52" s="11" t="s">
        <v>2304</v>
      </c>
    </row>
    <row r="53" spans="1:10" ht="15" customHeight="1" x14ac:dyDescent="0.25">
      <c r="A53" s="13" t="s">
        <v>2305</v>
      </c>
      <c r="B53" s="11" t="s">
        <v>23</v>
      </c>
      <c r="C53" s="11" t="s">
        <v>2306</v>
      </c>
      <c r="D53" s="13">
        <v>707</v>
      </c>
      <c r="E53" s="11" t="s">
        <v>2307</v>
      </c>
      <c r="F53" s="11" t="s">
        <v>2308</v>
      </c>
      <c r="G53" s="11" t="s">
        <v>2309</v>
      </c>
      <c r="H53" s="30">
        <v>42691</v>
      </c>
      <c r="I53" s="11" t="s">
        <v>2310</v>
      </c>
      <c r="J53" s="11" t="s">
        <v>2311</v>
      </c>
    </row>
    <row r="54" spans="1:10" ht="15" customHeight="1" x14ac:dyDescent="0.25">
      <c r="A54" s="13" t="s">
        <v>2312</v>
      </c>
      <c r="B54" s="11" t="s">
        <v>313</v>
      </c>
      <c r="C54" s="11" t="s">
        <v>2313</v>
      </c>
      <c r="D54" s="13">
        <v>13595</v>
      </c>
      <c r="E54" s="11" t="s">
        <v>2314</v>
      </c>
      <c r="F54" s="11" t="s">
        <v>2315</v>
      </c>
      <c r="G54" s="11" t="s">
        <v>2316</v>
      </c>
      <c r="H54" s="30">
        <v>42690</v>
      </c>
      <c r="I54" s="11" t="s">
        <v>2317</v>
      </c>
      <c r="J54" s="11" t="s">
        <v>2318</v>
      </c>
    </row>
    <row r="55" spans="1:10" ht="15" customHeight="1" x14ac:dyDescent="0.25">
      <c r="A55" s="13" t="s">
        <v>2319</v>
      </c>
      <c r="B55" s="11" t="s">
        <v>53</v>
      </c>
      <c r="C55" s="11" t="s">
        <v>2320</v>
      </c>
      <c r="D55" s="13">
        <v>11214</v>
      </c>
      <c r="E55" s="11" t="s">
        <v>2321</v>
      </c>
      <c r="F55" s="11" t="s">
        <v>2322</v>
      </c>
      <c r="G55" s="11" t="s">
        <v>2323</v>
      </c>
      <c r="H55" s="30">
        <v>42689</v>
      </c>
      <c r="I55" s="11" t="s">
        <v>2324</v>
      </c>
      <c r="J55" s="11" t="s">
        <v>2325</v>
      </c>
    </row>
    <row r="56" spans="1:10" ht="15" customHeight="1" x14ac:dyDescent="0.25">
      <c r="A56" s="13" t="s">
        <v>2326</v>
      </c>
      <c r="B56" s="11" t="s">
        <v>92</v>
      </c>
      <c r="C56" s="11" t="s">
        <v>2327</v>
      </c>
      <c r="D56" s="13">
        <v>13399</v>
      </c>
      <c r="E56" s="11" t="s">
        <v>2328</v>
      </c>
      <c r="F56" s="11" t="s">
        <v>2329</v>
      </c>
      <c r="G56" s="11" t="s">
        <v>2330</v>
      </c>
      <c r="H56" s="30">
        <v>42685</v>
      </c>
      <c r="I56" s="11" t="s">
        <v>2331</v>
      </c>
      <c r="J56" s="11" t="s">
        <v>2332</v>
      </c>
    </row>
    <row r="57" spans="1:10" ht="15" customHeight="1" x14ac:dyDescent="0.25">
      <c r="A57" s="13" t="s">
        <v>2333</v>
      </c>
      <c r="B57" s="11" t="s">
        <v>112</v>
      </c>
      <c r="C57" s="11" t="s">
        <v>2334</v>
      </c>
      <c r="D57" s="13">
        <v>420</v>
      </c>
      <c r="E57" s="11" t="s">
        <v>176</v>
      </c>
      <c r="F57" s="11" t="s">
        <v>177</v>
      </c>
      <c r="G57" s="11" t="s">
        <v>178</v>
      </c>
      <c r="H57" s="30">
        <v>42691</v>
      </c>
      <c r="I57" s="11" t="s">
        <v>2335</v>
      </c>
      <c r="J57" s="11" t="s">
        <v>2336</v>
      </c>
    </row>
    <row r="58" spans="1:10" ht="15" customHeight="1" x14ac:dyDescent="0.25">
      <c r="A58" s="13" t="s">
        <v>2337</v>
      </c>
      <c r="B58" s="11" t="s">
        <v>223</v>
      </c>
      <c r="C58" s="11" t="s">
        <v>2338</v>
      </c>
      <c r="D58" s="13">
        <v>10959</v>
      </c>
      <c r="E58" s="11" t="s">
        <v>2339</v>
      </c>
      <c r="F58" s="11" t="s">
        <v>2340</v>
      </c>
      <c r="G58" s="11" t="s">
        <v>2341</v>
      </c>
      <c r="H58" s="30">
        <v>42698</v>
      </c>
      <c r="I58" s="11" t="s">
        <v>2342</v>
      </c>
      <c r="J58" s="11" t="s">
        <v>2343</v>
      </c>
    </row>
    <row r="59" spans="1:10" ht="15" customHeight="1" x14ac:dyDescent="0.25">
      <c r="A59" s="13" t="s">
        <v>2344</v>
      </c>
      <c r="B59" s="11" t="s">
        <v>53</v>
      </c>
      <c r="C59" s="11" t="s">
        <v>2345</v>
      </c>
      <c r="D59" s="13">
        <v>227</v>
      </c>
      <c r="E59" s="11" t="s">
        <v>1136</v>
      </c>
      <c r="F59" s="11" t="s">
        <v>1231</v>
      </c>
      <c r="G59" s="11" t="s">
        <v>1232</v>
      </c>
      <c r="H59" s="30">
        <v>42695</v>
      </c>
      <c r="I59" s="11" t="s">
        <v>2346</v>
      </c>
      <c r="J59" s="11" t="s">
        <v>2347</v>
      </c>
    </row>
    <row r="60" spans="1:10" ht="15" customHeight="1" x14ac:dyDescent="0.25">
      <c r="A60" s="13" t="s">
        <v>2348</v>
      </c>
      <c r="B60" s="11" t="s">
        <v>39</v>
      </c>
      <c r="C60" s="11" t="s">
        <v>2349</v>
      </c>
      <c r="D60" s="13">
        <v>10804</v>
      </c>
      <c r="E60" s="11" t="s">
        <v>2350</v>
      </c>
      <c r="F60" s="11" t="s">
        <v>2351</v>
      </c>
      <c r="G60" s="11" t="s">
        <v>2352</v>
      </c>
      <c r="H60" s="30">
        <v>42689</v>
      </c>
      <c r="I60" s="11" t="s">
        <v>2353</v>
      </c>
      <c r="J60" s="11" t="s">
        <v>2354</v>
      </c>
    </row>
    <row r="61" spans="1:10" ht="15" customHeight="1" x14ac:dyDescent="0.25">
      <c r="A61" s="13" t="s">
        <v>2355</v>
      </c>
      <c r="B61" s="11" t="s">
        <v>313</v>
      </c>
      <c r="C61" s="11" t="s">
        <v>2356</v>
      </c>
      <c r="D61" s="13">
        <v>11676</v>
      </c>
      <c r="E61" s="11" t="s">
        <v>1159</v>
      </c>
      <c r="F61" s="11" t="s">
        <v>1276</v>
      </c>
      <c r="G61" s="11" t="s">
        <v>1277</v>
      </c>
      <c r="H61" s="30">
        <v>42693</v>
      </c>
      <c r="I61" s="11" t="s">
        <v>2357</v>
      </c>
      <c r="J61" s="11" t="s">
        <v>2358</v>
      </c>
    </row>
    <row r="62" spans="1:10" ht="15" customHeight="1" x14ac:dyDescent="0.25">
      <c r="A62" s="13" t="s">
        <v>2359</v>
      </c>
      <c r="B62" s="11" t="s">
        <v>313</v>
      </c>
      <c r="C62" s="11" t="s">
        <v>2360</v>
      </c>
      <c r="D62" s="13">
        <v>13364</v>
      </c>
      <c r="E62" s="11" t="s">
        <v>2361</v>
      </c>
      <c r="F62" s="11" t="s">
        <v>2362</v>
      </c>
      <c r="G62" s="11" t="s">
        <v>2363</v>
      </c>
      <c r="H62" s="30">
        <v>42699</v>
      </c>
      <c r="I62" s="11" t="s">
        <v>2364</v>
      </c>
      <c r="J62" s="11" t="s">
        <v>2365</v>
      </c>
    </row>
    <row r="63" spans="1:10" ht="15" customHeight="1" x14ac:dyDescent="0.25">
      <c r="A63" s="13" t="s">
        <v>2366</v>
      </c>
      <c r="B63" s="11" t="s">
        <v>31</v>
      </c>
      <c r="C63" s="11" t="s">
        <v>2367</v>
      </c>
      <c r="D63" s="13">
        <v>10826</v>
      </c>
      <c r="E63" s="11" t="s">
        <v>1171</v>
      </c>
      <c r="F63" s="11" t="s">
        <v>1300</v>
      </c>
      <c r="G63" s="11" t="s">
        <v>1301</v>
      </c>
      <c r="H63" s="30">
        <v>42688</v>
      </c>
      <c r="I63" s="11" t="s">
        <v>2368</v>
      </c>
      <c r="J63" s="11" t="s">
        <v>2369</v>
      </c>
    </row>
    <row r="64" spans="1:10" ht="15" customHeight="1" x14ac:dyDescent="0.25">
      <c r="A64" s="13" t="s">
        <v>2370</v>
      </c>
      <c r="B64" s="11" t="s">
        <v>39</v>
      </c>
      <c r="C64" s="11" t="s">
        <v>2372</v>
      </c>
      <c r="D64" s="13">
        <v>11295</v>
      </c>
      <c r="E64" s="11" t="s">
        <v>2056</v>
      </c>
      <c r="F64" s="11" t="s">
        <v>2057</v>
      </c>
      <c r="G64" s="11" t="s">
        <v>2058</v>
      </c>
      <c r="H64" s="30">
        <v>42683</v>
      </c>
      <c r="I64" s="11" t="s">
        <v>1399</v>
      </c>
      <c r="J64" s="11" t="s">
        <v>2378</v>
      </c>
    </row>
    <row r="65" spans="1:10" ht="15" customHeight="1" x14ac:dyDescent="0.25">
      <c r="A65" s="13" t="s">
        <v>2371</v>
      </c>
      <c r="B65" s="11" t="s">
        <v>84</v>
      </c>
      <c r="C65" s="11" t="s">
        <v>2373</v>
      </c>
      <c r="D65" s="13">
        <v>23</v>
      </c>
      <c r="E65" s="11" t="s">
        <v>2374</v>
      </c>
      <c r="F65" s="11" t="s">
        <v>2375</v>
      </c>
      <c r="G65" s="11" t="s">
        <v>2376</v>
      </c>
      <c r="H65" s="30">
        <v>42696</v>
      </c>
      <c r="I65" s="11" t="s">
        <v>2377</v>
      </c>
      <c r="J65" s="11" t="s">
        <v>2379</v>
      </c>
    </row>
    <row r="66" spans="1:10" ht="15" customHeight="1" x14ac:dyDescent="0.25">
      <c r="A66" s="13" t="s">
        <v>2380</v>
      </c>
      <c r="B66" s="11" t="s">
        <v>23</v>
      </c>
      <c r="C66" s="11" t="s">
        <v>2381</v>
      </c>
      <c r="D66" s="13">
        <v>10237</v>
      </c>
      <c r="E66" s="11" t="s">
        <v>2382</v>
      </c>
      <c r="F66" s="11" t="s">
        <v>2383</v>
      </c>
      <c r="G66" s="11" t="s">
        <v>2384</v>
      </c>
      <c r="H66" s="30">
        <v>42695</v>
      </c>
      <c r="I66" s="11" t="s">
        <v>1913</v>
      </c>
      <c r="J66" s="11" t="s">
        <v>2385</v>
      </c>
    </row>
    <row r="67" spans="1:10" ht="15" customHeight="1" x14ac:dyDescent="0.25">
      <c r="A67" s="13" t="s">
        <v>2386</v>
      </c>
      <c r="B67" s="11" t="s">
        <v>31</v>
      </c>
      <c r="C67" s="11" t="s">
        <v>2387</v>
      </c>
      <c r="D67" s="13">
        <v>11269</v>
      </c>
      <c r="E67" s="11" t="s">
        <v>2388</v>
      </c>
      <c r="F67" s="11" t="s">
        <v>2389</v>
      </c>
      <c r="G67" s="11" t="s">
        <v>2390</v>
      </c>
      <c r="H67" s="30">
        <v>42696</v>
      </c>
      <c r="I67" s="11" t="s">
        <v>1428</v>
      </c>
      <c r="J67" s="11" t="s">
        <v>1429</v>
      </c>
    </row>
    <row r="68" spans="1:10" ht="15" customHeight="1" x14ac:dyDescent="0.25">
      <c r="A68" s="13" t="s">
        <v>2391</v>
      </c>
      <c r="B68" s="11" t="s">
        <v>92</v>
      </c>
      <c r="C68" s="11" t="s">
        <v>2392</v>
      </c>
      <c r="D68" s="13">
        <v>11249</v>
      </c>
      <c r="E68" s="11" t="s">
        <v>26</v>
      </c>
      <c r="F68" s="11" t="s">
        <v>27</v>
      </c>
      <c r="G68" s="11" t="s">
        <v>28</v>
      </c>
      <c r="H68" s="30">
        <v>42704</v>
      </c>
      <c r="I68" s="11" t="s">
        <v>95</v>
      </c>
      <c r="J68" s="11" t="s">
        <v>96</v>
      </c>
    </row>
    <row r="69" spans="1:10" ht="15" customHeight="1" x14ac:dyDescent="0.25">
      <c r="A69" s="13" t="s">
        <v>2393</v>
      </c>
      <c r="B69" s="11" t="s">
        <v>112</v>
      </c>
      <c r="C69" s="11" t="s">
        <v>2395</v>
      </c>
      <c r="D69" s="13">
        <v>68</v>
      </c>
      <c r="E69" s="11" t="s">
        <v>2397</v>
      </c>
      <c r="F69" s="11" t="s">
        <v>2399</v>
      </c>
      <c r="G69" s="11" t="s">
        <v>2400</v>
      </c>
      <c r="H69" s="30">
        <v>42678</v>
      </c>
      <c r="I69" s="11" t="s">
        <v>424</v>
      </c>
      <c r="J69" s="11" t="s">
        <v>2404</v>
      </c>
    </row>
    <row r="70" spans="1:10" ht="15" customHeight="1" x14ac:dyDescent="0.25">
      <c r="A70" s="13" t="s">
        <v>2394</v>
      </c>
      <c r="B70" s="11" t="s">
        <v>84</v>
      </c>
      <c r="C70" s="11" t="s">
        <v>2396</v>
      </c>
      <c r="D70" s="13">
        <v>10064</v>
      </c>
      <c r="E70" s="11" t="s">
        <v>2398</v>
      </c>
      <c r="F70" s="11" t="s">
        <v>2401</v>
      </c>
      <c r="G70" s="11" t="s">
        <v>2402</v>
      </c>
      <c r="H70" s="30">
        <v>42681</v>
      </c>
      <c r="I70" s="11" t="s">
        <v>2403</v>
      </c>
      <c r="J70" s="11" t="s">
        <v>2405</v>
      </c>
    </row>
    <row r="71" spans="1:10" ht="15" customHeight="1" x14ac:dyDescent="0.25">
      <c r="A71" s="13" t="s">
        <v>2406</v>
      </c>
      <c r="B71" s="11" t="s">
        <v>112</v>
      </c>
      <c r="C71" s="11" t="s">
        <v>2408</v>
      </c>
      <c r="D71" s="13">
        <v>277</v>
      </c>
      <c r="E71" s="11" t="s">
        <v>550</v>
      </c>
      <c r="F71" s="11" t="s">
        <v>551</v>
      </c>
      <c r="G71" s="11" t="s">
        <v>552</v>
      </c>
      <c r="H71" s="30">
        <v>42676</v>
      </c>
      <c r="I71" s="11" t="s">
        <v>2410</v>
      </c>
      <c r="J71" s="11" t="s">
        <v>2411</v>
      </c>
    </row>
    <row r="72" spans="1:10" ht="15" customHeight="1" x14ac:dyDescent="0.25">
      <c r="A72" s="13" t="s">
        <v>2407</v>
      </c>
      <c r="B72" s="11" t="s">
        <v>223</v>
      </c>
      <c r="C72" s="11" t="s">
        <v>2409</v>
      </c>
      <c r="D72" s="13">
        <v>11422</v>
      </c>
      <c r="E72" s="11" t="s">
        <v>1756</v>
      </c>
      <c r="F72" s="11" t="s">
        <v>1849</v>
      </c>
      <c r="G72" s="11" t="s">
        <v>1850</v>
      </c>
      <c r="H72" s="30">
        <v>42693</v>
      </c>
      <c r="I72" s="11" t="s">
        <v>37</v>
      </c>
      <c r="J72" s="11" t="s">
        <v>2412</v>
      </c>
    </row>
    <row r="73" spans="1:10" ht="15" customHeight="1" x14ac:dyDescent="0.25">
      <c r="A73" s="13" t="s">
        <v>2413</v>
      </c>
      <c r="B73" s="11" t="s">
        <v>112</v>
      </c>
      <c r="C73" s="11" t="s">
        <v>2414</v>
      </c>
      <c r="D73" s="13">
        <v>204</v>
      </c>
      <c r="E73" s="11" t="s">
        <v>2415</v>
      </c>
      <c r="F73" s="11" t="s">
        <v>2416</v>
      </c>
      <c r="G73" s="11" t="s">
        <v>2417</v>
      </c>
      <c r="H73" s="30">
        <v>42686</v>
      </c>
      <c r="I73" s="11" t="s">
        <v>2418</v>
      </c>
      <c r="J73" s="11" t="s">
        <v>2419</v>
      </c>
    </row>
    <row r="74" spans="1:10" ht="15" customHeight="1" x14ac:dyDescent="0.25">
      <c r="A74" s="13" t="s">
        <v>2420</v>
      </c>
      <c r="B74" s="11" t="s">
        <v>23</v>
      </c>
      <c r="C74" s="11" t="s">
        <v>2421</v>
      </c>
      <c r="D74" s="13">
        <v>11367</v>
      </c>
      <c r="E74" s="11" t="s">
        <v>889</v>
      </c>
      <c r="F74" s="11" t="s">
        <v>890</v>
      </c>
      <c r="G74" s="11" t="s">
        <v>891</v>
      </c>
      <c r="H74" s="30">
        <v>42696</v>
      </c>
      <c r="I74" s="11" t="s">
        <v>2422</v>
      </c>
      <c r="J74" s="11" t="s">
        <v>2423</v>
      </c>
    </row>
    <row r="75" spans="1:10" ht="15" customHeight="1" x14ac:dyDescent="0.25">
      <c r="A75" s="13" t="s">
        <v>2424</v>
      </c>
      <c r="B75" s="11" t="s">
        <v>313</v>
      </c>
      <c r="C75" s="11" t="s">
        <v>2425</v>
      </c>
      <c r="D75" s="13">
        <v>11104</v>
      </c>
      <c r="E75" s="11" t="s">
        <v>1125</v>
      </c>
      <c r="F75" s="11" t="s">
        <v>1208</v>
      </c>
      <c r="G75" s="11" t="s">
        <v>1209</v>
      </c>
      <c r="H75" s="30">
        <v>42700</v>
      </c>
      <c r="I75" s="11" t="s">
        <v>2426</v>
      </c>
      <c r="J75" s="11" t="s">
        <v>2427</v>
      </c>
    </row>
    <row r="76" spans="1:10" ht="15" customHeight="1" x14ac:dyDescent="0.25">
      <c r="A76" s="13" t="s">
        <v>2428</v>
      </c>
      <c r="B76" s="11" t="s">
        <v>31</v>
      </c>
      <c r="C76" s="11" t="s">
        <v>2431</v>
      </c>
      <c r="D76" s="13">
        <v>11517</v>
      </c>
      <c r="E76" s="11" t="s">
        <v>1751</v>
      </c>
      <c r="F76" s="11" t="s">
        <v>1840</v>
      </c>
      <c r="G76" s="11" t="s">
        <v>1841</v>
      </c>
      <c r="H76" s="30">
        <v>42685</v>
      </c>
      <c r="I76" s="11" t="s">
        <v>2437</v>
      </c>
      <c r="J76" s="11" t="s">
        <v>2440</v>
      </c>
    </row>
    <row r="77" spans="1:10" ht="15" customHeight="1" x14ac:dyDescent="0.25">
      <c r="A77" s="13" t="s">
        <v>2429</v>
      </c>
      <c r="B77" s="11" t="s">
        <v>160</v>
      </c>
      <c r="C77" s="11" t="s">
        <v>2432</v>
      </c>
      <c r="D77" s="13">
        <v>10974</v>
      </c>
      <c r="E77" s="11" t="s">
        <v>2434</v>
      </c>
      <c r="F77" s="11" t="s">
        <v>2435</v>
      </c>
      <c r="G77" s="11" t="s">
        <v>2436</v>
      </c>
      <c r="H77" s="30">
        <v>42692</v>
      </c>
      <c r="I77" s="11" t="s">
        <v>2438</v>
      </c>
      <c r="J77" s="11" t="s">
        <v>2441</v>
      </c>
    </row>
    <row r="78" spans="1:10" ht="15" customHeight="1" x14ac:dyDescent="0.25">
      <c r="A78" s="13" t="s">
        <v>2430</v>
      </c>
      <c r="B78" s="11" t="s">
        <v>53</v>
      </c>
      <c r="C78" s="11" t="s">
        <v>2433</v>
      </c>
      <c r="D78" s="13">
        <v>11356</v>
      </c>
      <c r="E78" s="11" t="s">
        <v>1150</v>
      </c>
      <c r="F78" s="11" t="s">
        <v>1258</v>
      </c>
      <c r="G78" s="11" t="s">
        <v>1259</v>
      </c>
      <c r="H78" s="30">
        <v>42690</v>
      </c>
      <c r="I78" s="11" t="s">
        <v>2439</v>
      </c>
      <c r="J78" s="11" t="s">
        <v>2442</v>
      </c>
    </row>
    <row r="79" spans="1:10" ht="15" customHeight="1" x14ac:dyDescent="0.25">
      <c r="A79" s="13" t="s">
        <v>2443</v>
      </c>
      <c r="B79" s="11" t="s">
        <v>112</v>
      </c>
      <c r="C79" s="11" t="s">
        <v>2444</v>
      </c>
      <c r="D79" s="13">
        <v>262</v>
      </c>
      <c r="E79" s="11" t="s">
        <v>1773</v>
      </c>
      <c r="F79" s="11" t="s">
        <v>1883</v>
      </c>
      <c r="G79" s="11" t="s">
        <v>1884</v>
      </c>
      <c r="H79" s="30">
        <v>42678</v>
      </c>
      <c r="I79" s="11" t="s">
        <v>2445</v>
      </c>
      <c r="J79" s="11" t="s">
        <v>2446</v>
      </c>
    </row>
    <row r="80" spans="1:10" ht="15" customHeight="1" x14ac:dyDescent="0.25">
      <c r="A80" s="13" t="s">
        <v>2447</v>
      </c>
      <c r="B80" s="11" t="s">
        <v>1083</v>
      </c>
      <c r="C80" s="11" t="s">
        <v>2448</v>
      </c>
      <c r="D80" s="13">
        <v>10346</v>
      </c>
      <c r="E80" s="11" t="s">
        <v>2449</v>
      </c>
      <c r="F80" s="11" t="s">
        <v>2450</v>
      </c>
      <c r="G80" s="11" t="s">
        <v>2451</v>
      </c>
      <c r="H80" s="30">
        <v>42690</v>
      </c>
      <c r="I80" s="11" t="s">
        <v>2452</v>
      </c>
      <c r="J80" s="11" t="s">
        <v>2453</v>
      </c>
    </row>
    <row r="81" spans="1:10" ht="15" customHeight="1" x14ac:dyDescent="0.25">
      <c r="A81" s="13" t="s">
        <v>2454</v>
      </c>
      <c r="B81" s="11" t="s">
        <v>53</v>
      </c>
      <c r="C81" s="11" t="s">
        <v>2455</v>
      </c>
      <c r="D81" s="13">
        <v>10592</v>
      </c>
      <c r="E81" s="11" t="s">
        <v>2456</v>
      </c>
      <c r="F81" s="11" t="s">
        <v>2457</v>
      </c>
      <c r="G81" s="11" t="s">
        <v>2458</v>
      </c>
      <c r="H81" s="30">
        <v>42702</v>
      </c>
      <c r="I81" s="11" t="s">
        <v>2459</v>
      </c>
      <c r="J81" s="11" t="s">
        <v>2460</v>
      </c>
    </row>
    <row r="82" spans="1:10" ht="15" customHeight="1" x14ac:dyDescent="0.25">
      <c r="A82" s="13" t="s">
        <v>2461</v>
      </c>
      <c r="B82" s="11" t="s">
        <v>61</v>
      </c>
      <c r="C82" s="11" t="s">
        <v>2463</v>
      </c>
      <c r="D82" s="13">
        <v>382</v>
      </c>
      <c r="E82" s="11" t="s">
        <v>376</v>
      </c>
      <c r="F82" s="11" t="s">
        <v>377</v>
      </c>
      <c r="G82" s="11" t="s">
        <v>378</v>
      </c>
      <c r="H82" s="30">
        <v>42677</v>
      </c>
      <c r="I82" s="11" t="s">
        <v>2465</v>
      </c>
      <c r="J82" s="11" t="s">
        <v>2467</v>
      </c>
    </row>
    <row r="83" spans="1:10" ht="15" customHeight="1" x14ac:dyDescent="0.25">
      <c r="A83" s="13" t="s">
        <v>2462</v>
      </c>
      <c r="B83" s="11" t="s">
        <v>23</v>
      </c>
      <c r="C83" s="11" t="s">
        <v>2464</v>
      </c>
      <c r="D83" s="13">
        <v>10886</v>
      </c>
      <c r="E83" s="11" t="s">
        <v>1114</v>
      </c>
      <c r="F83" s="11" t="s">
        <v>1187</v>
      </c>
      <c r="G83" s="11" t="s">
        <v>1188</v>
      </c>
      <c r="H83" s="30">
        <v>42702</v>
      </c>
      <c r="I83" s="11" t="s">
        <v>2466</v>
      </c>
      <c r="J83" s="11" t="s">
        <v>2468</v>
      </c>
    </row>
    <row r="84" spans="1:10" ht="15" customHeight="1" x14ac:dyDescent="0.25">
      <c r="A84" s="13" t="s">
        <v>2469</v>
      </c>
      <c r="B84" s="11" t="s">
        <v>112</v>
      </c>
      <c r="C84" s="11" t="s">
        <v>2470</v>
      </c>
      <c r="D84" s="13">
        <v>10434</v>
      </c>
      <c r="E84" s="11" t="s">
        <v>2471</v>
      </c>
      <c r="F84" s="11" t="s">
        <v>2472</v>
      </c>
      <c r="G84" s="11" t="s">
        <v>2473</v>
      </c>
      <c r="H84" s="30">
        <v>42681</v>
      </c>
      <c r="I84" s="11" t="s">
        <v>859</v>
      </c>
      <c r="J84" s="11" t="s">
        <v>860</v>
      </c>
    </row>
    <row r="85" spans="1:10" ht="15" customHeight="1" x14ac:dyDescent="0.25">
      <c r="A85" s="13" t="s">
        <v>2474</v>
      </c>
      <c r="B85" s="11" t="s">
        <v>112</v>
      </c>
      <c r="C85" s="11" t="s">
        <v>2475</v>
      </c>
      <c r="D85" s="13">
        <v>11695</v>
      </c>
      <c r="E85" s="11" t="s">
        <v>2476</v>
      </c>
      <c r="F85" s="11" t="s">
        <v>2477</v>
      </c>
      <c r="G85" s="11" t="s">
        <v>2478</v>
      </c>
      <c r="H85" s="30">
        <v>42681</v>
      </c>
      <c r="I85" s="11" t="s">
        <v>2479</v>
      </c>
      <c r="J85" s="11" t="s">
        <v>2480</v>
      </c>
    </row>
    <row r="86" spans="1:10" ht="15" customHeight="1" x14ac:dyDescent="0.25">
      <c r="A86" s="13" t="s">
        <v>2481</v>
      </c>
      <c r="B86" s="11" t="s">
        <v>69</v>
      </c>
      <c r="C86" s="11" t="s">
        <v>2482</v>
      </c>
      <c r="D86" s="13">
        <v>11219</v>
      </c>
      <c r="E86" s="11" t="s">
        <v>2483</v>
      </c>
      <c r="F86" s="11" t="s">
        <v>2484</v>
      </c>
      <c r="G86" s="11" t="s">
        <v>2485</v>
      </c>
      <c r="H86" s="30">
        <v>42690</v>
      </c>
      <c r="I86" s="11" t="s">
        <v>1446</v>
      </c>
      <c r="J86" s="11" t="s">
        <v>1447</v>
      </c>
    </row>
    <row r="87" spans="1:10" ht="15" customHeight="1" x14ac:dyDescent="0.25">
      <c r="A87" s="13" t="s">
        <v>2486</v>
      </c>
      <c r="B87" s="11" t="s">
        <v>223</v>
      </c>
      <c r="C87" s="11" t="s">
        <v>2487</v>
      </c>
      <c r="D87" s="13">
        <v>11090</v>
      </c>
      <c r="E87" s="11" t="s">
        <v>2488</v>
      </c>
      <c r="F87" s="11" t="s">
        <v>2489</v>
      </c>
      <c r="G87" s="11" t="s">
        <v>2490</v>
      </c>
      <c r="H87" s="30">
        <v>42704</v>
      </c>
      <c r="I87" s="11" t="s">
        <v>2491</v>
      </c>
      <c r="J87" s="11" t="s">
        <v>2492</v>
      </c>
    </row>
    <row r="88" spans="1:10" ht="15" customHeight="1" x14ac:dyDescent="0.25">
      <c r="A88" s="13" t="s">
        <v>2493</v>
      </c>
      <c r="B88" s="11" t="s">
        <v>39</v>
      </c>
      <c r="C88" s="11" t="s">
        <v>2494</v>
      </c>
      <c r="D88" s="13">
        <v>246</v>
      </c>
      <c r="E88" s="11" t="s">
        <v>2495</v>
      </c>
      <c r="F88" s="11" t="s">
        <v>2496</v>
      </c>
      <c r="G88" s="11" t="s">
        <v>2497</v>
      </c>
      <c r="H88" s="30">
        <v>42685</v>
      </c>
      <c r="I88" s="11" t="s">
        <v>2498</v>
      </c>
      <c r="J88" s="11" t="s">
        <v>2499</v>
      </c>
    </row>
    <row r="89" spans="1:10" ht="15" customHeight="1" x14ac:dyDescent="0.25">
      <c r="A89" s="13" t="s">
        <v>2500</v>
      </c>
      <c r="B89" s="11" t="s">
        <v>92</v>
      </c>
      <c r="C89" s="11" t="s">
        <v>2501</v>
      </c>
      <c r="D89" s="13">
        <v>10113</v>
      </c>
      <c r="E89" s="11" t="s">
        <v>784</v>
      </c>
      <c r="F89" s="11" t="s">
        <v>785</v>
      </c>
      <c r="G89" s="11" t="s">
        <v>786</v>
      </c>
      <c r="H89" s="30">
        <v>42691</v>
      </c>
      <c r="I89" s="11" t="s">
        <v>2502</v>
      </c>
      <c r="J89" s="11" t="s">
        <v>2503</v>
      </c>
    </row>
    <row r="90" spans="1:10" ht="15" customHeight="1" x14ac:dyDescent="0.25">
      <c r="A90" s="13" t="s">
        <v>2504</v>
      </c>
      <c r="B90" s="11" t="s">
        <v>349</v>
      </c>
      <c r="C90" s="11" t="s">
        <v>2505</v>
      </c>
      <c r="D90" s="13">
        <v>10519</v>
      </c>
      <c r="E90" s="11" t="s">
        <v>2506</v>
      </c>
      <c r="F90" s="11" t="s">
        <v>2507</v>
      </c>
      <c r="G90" s="11" t="s">
        <v>2508</v>
      </c>
      <c r="H90" s="30">
        <v>42699</v>
      </c>
      <c r="I90" s="11" t="s">
        <v>1444</v>
      </c>
      <c r="J90" s="11" t="s">
        <v>2509</v>
      </c>
    </row>
    <row r="91" spans="1:10" ht="15" customHeight="1" x14ac:dyDescent="0.25">
      <c r="A91" s="13" t="s">
        <v>2510</v>
      </c>
      <c r="B91" s="11" t="s">
        <v>84</v>
      </c>
      <c r="C91" s="11" t="s">
        <v>2511</v>
      </c>
      <c r="D91" s="13">
        <v>12528</v>
      </c>
      <c r="E91" s="11" t="s">
        <v>2512</v>
      </c>
      <c r="F91" s="11" t="s">
        <v>2513</v>
      </c>
      <c r="G91" s="11" t="s">
        <v>2514</v>
      </c>
      <c r="H91" s="30">
        <v>42698</v>
      </c>
      <c r="I91" s="11" t="s">
        <v>296</v>
      </c>
      <c r="J91" s="11" t="s">
        <v>2515</v>
      </c>
    </row>
    <row r="92" spans="1:10" ht="15" customHeight="1" x14ac:dyDescent="0.25">
      <c r="A92" s="13" t="s">
        <v>2516</v>
      </c>
      <c r="B92" s="11" t="s">
        <v>223</v>
      </c>
      <c r="C92" s="11" t="s">
        <v>2518</v>
      </c>
      <c r="D92" s="13">
        <v>11695</v>
      </c>
      <c r="E92" s="11" t="s">
        <v>2476</v>
      </c>
      <c r="F92" s="11" t="s">
        <v>2477</v>
      </c>
      <c r="G92" s="11" t="s">
        <v>2478</v>
      </c>
      <c r="H92" s="30">
        <v>42698</v>
      </c>
      <c r="I92" s="11" t="s">
        <v>2523</v>
      </c>
      <c r="J92" s="11" t="s">
        <v>2525</v>
      </c>
    </row>
    <row r="93" spans="1:10" ht="15" customHeight="1" x14ac:dyDescent="0.25">
      <c r="A93" s="13" t="s">
        <v>2517</v>
      </c>
      <c r="B93" s="11" t="s">
        <v>84</v>
      </c>
      <c r="C93" s="11" t="s">
        <v>2519</v>
      </c>
      <c r="D93" s="13">
        <v>190</v>
      </c>
      <c r="E93" s="11" t="s">
        <v>2520</v>
      </c>
      <c r="F93" s="11" t="s">
        <v>2521</v>
      </c>
      <c r="G93" s="11" t="s">
        <v>2522</v>
      </c>
      <c r="H93" s="30">
        <v>42691</v>
      </c>
      <c r="I93" s="11" t="s">
        <v>2524</v>
      </c>
      <c r="J93" s="11" t="s">
        <v>2526</v>
      </c>
    </row>
    <row r="94" spans="1:10" ht="15" customHeight="1" x14ac:dyDescent="0.25">
      <c r="A94" s="13" t="s">
        <v>2527</v>
      </c>
      <c r="B94" s="11" t="s">
        <v>349</v>
      </c>
      <c r="C94" s="11" t="s">
        <v>2528</v>
      </c>
      <c r="D94" s="13">
        <v>10826</v>
      </c>
      <c r="E94" s="11" t="s">
        <v>1171</v>
      </c>
      <c r="F94" s="11" t="s">
        <v>1300</v>
      </c>
      <c r="G94" s="11" t="s">
        <v>1301</v>
      </c>
      <c r="H94" s="30">
        <v>42696</v>
      </c>
      <c r="I94" s="11" t="s">
        <v>2529</v>
      </c>
      <c r="J94" s="11" t="s">
        <v>2530</v>
      </c>
    </row>
    <row r="95" spans="1:10" ht="15" customHeight="1" x14ac:dyDescent="0.25">
      <c r="A95" s="13" t="s">
        <v>2531</v>
      </c>
      <c r="B95" s="11" t="s">
        <v>61</v>
      </c>
      <c r="C95" s="11" t="s">
        <v>2532</v>
      </c>
      <c r="D95" s="13">
        <v>10641</v>
      </c>
      <c r="E95" s="11" t="s">
        <v>2533</v>
      </c>
      <c r="F95" s="11" t="s">
        <v>2534</v>
      </c>
      <c r="G95" s="11" t="s">
        <v>2535</v>
      </c>
      <c r="H95" s="30">
        <v>42690</v>
      </c>
      <c r="I95" s="11" t="s">
        <v>2536</v>
      </c>
      <c r="J95" s="11" t="s">
        <v>2537</v>
      </c>
    </row>
    <row r="96" spans="1:10" ht="15" customHeight="1" x14ac:dyDescent="0.25">
      <c r="A96" s="13" t="s">
        <v>2538</v>
      </c>
      <c r="B96" s="11" t="s">
        <v>767</v>
      </c>
      <c r="C96" s="11" t="s">
        <v>2539</v>
      </c>
      <c r="D96" s="13">
        <v>11115</v>
      </c>
      <c r="E96" s="11" t="s">
        <v>2540</v>
      </c>
      <c r="F96" s="11" t="s">
        <v>2541</v>
      </c>
      <c r="G96" s="11" t="s">
        <v>2542</v>
      </c>
      <c r="H96" s="30">
        <v>42681</v>
      </c>
      <c r="I96" s="11" t="s">
        <v>2543</v>
      </c>
      <c r="J96" s="11" t="s">
        <v>2544</v>
      </c>
    </row>
    <row r="97" spans="1:10" ht="15" customHeight="1" x14ac:dyDescent="0.25">
      <c r="A97" s="13" t="s">
        <v>2545</v>
      </c>
      <c r="B97" s="11" t="s">
        <v>223</v>
      </c>
      <c r="C97" s="11" t="s">
        <v>2546</v>
      </c>
      <c r="D97" s="13">
        <v>10817</v>
      </c>
      <c r="E97" s="11" t="s">
        <v>2547</v>
      </c>
      <c r="F97" s="11" t="s">
        <v>2548</v>
      </c>
      <c r="G97" s="11" t="s">
        <v>2549</v>
      </c>
      <c r="H97" s="30">
        <v>42684</v>
      </c>
      <c r="I97" s="11" t="s">
        <v>2550</v>
      </c>
      <c r="J97" s="11" t="s">
        <v>2551</v>
      </c>
    </row>
    <row r="98" spans="1:10" ht="15" customHeight="1" x14ac:dyDescent="0.25">
      <c r="A98" s="13" t="s">
        <v>2552</v>
      </c>
      <c r="B98" s="11" t="s">
        <v>53</v>
      </c>
      <c r="C98" s="11" t="s">
        <v>2553</v>
      </c>
      <c r="D98" s="13">
        <v>11625</v>
      </c>
      <c r="E98" s="11" t="s">
        <v>1127</v>
      </c>
      <c r="F98" s="11" t="s">
        <v>1212</v>
      </c>
      <c r="G98" s="11" t="s">
        <v>1213</v>
      </c>
      <c r="H98" s="30">
        <v>42676</v>
      </c>
      <c r="I98" s="11" t="s">
        <v>2129</v>
      </c>
      <c r="J98" s="11" t="s">
        <v>2554</v>
      </c>
    </row>
    <row r="99" spans="1:10" ht="15" customHeight="1" x14ac:dyDescent="0.25">
      <c r="A99" s="13" t="s">
        <v>2555</v>
      </c>
      <c r="B99" s="11" t="s">
        <v>61</v>
      </c>
      <c r="C99" s="11" t="s">
        <v>2556</v>
      </c>
      <c r="D99" s="13">
        <v>267</v>
      </c>
      <c r="E99" s="11" t="s">
        <v>2557</v>
      </c>
      <c r="F99" s="11" t="s">
        <v>2558</v>
      </c>
      <c r="G99" s="11" t="s">
        <v>2559</v>
      </c>
      <c r="H99" s="30">
        <v>42686</v>
      </c>
      <c r="I99" s="11" t="s">
        <v>2560</v>
      </c>
      <c r="J99" s="11" t="s">
        <v>2561</v>
      </c>
    </row>
    <row r="100" spans="1:10" ht="15" customHeight="1" x14ac:dyDescent="0.25">
      <c r="A100" s="13" t="s">
        <v>2562</v>
      </c>
      <c r="B100" s="11" t="s">
        <v>92</v>
      </c>
      <c r="C100" s="11" t="s">
        <v>2563</v>
      </c>
      <c r="D100" s="13">
        <v>11242</v>
      </c>
      <c r="E100" s="11" t="s">
        <v>2564</v>
      </c>
      <c r="F100" s="11" t="s">
        <v>2565</v>
      </c>
      <c r="G100" s="11" t="s">
        <v>2566</v>
      </c>
      <c r="H100" s="30">
        <v>42683</v>
      </c>
      <c r="I100" s="11" t="s">
        <v>2567</v>
      </c>
      <c r="J100" s="11" t="s">
        <v>2568</v>
      </c>
    </row>
    <row r="101" spans="1:10" ht="15" customHeight="1" x14ac:dyDescent="0.25">
      <c r="A101" s="13" t="s">
        <v>2569</v>
      </c>
      <c r="B101" s="11" t="s">
        <v>139</v>
      </c>
      <c r="C101" s="11" t="s">
        <v>2570</v>
      </c>
      <c r="D101" s="13">
        <v>209</v>
      </c>
      <c r="E101" s="11" t="s">
        <v>2571</v>
      </c>
      <c r="F101" s="11" t="s">
        <v>2572</v>
      </c>
      <c r="G101" s="11" t="s">
        <v>2573</v>
      </c>
      <c r="H101" s="30">
        <v>42698</v>
      </c>
      <c r="I101" s="11" t="s">
        <v>1351</v>
      </c>
      <c r="J101" s="11" t="s">
        <v>2574</v>
      </c>
    </row>
    <row r="102" spans="1:10" ht="15" customHeight="1" x14ac:dyDescent="0.25">
      <c r="A102" s="13" t="s">
        <v>2575</v>
      </c>
      <c r="B102" s="11" t="s">
        <v>31</v>
      </c>
      <c r="C102" s="11" t="s">
        <v>2576</v>
      </c>
      <c r="D102" s="13">
        <v>284</v>
      </c>
      <c r="E102" s="11" t="s">
        <v>2577</v>
      </c>
      <c r="F102" s="11" t="s">
        <v>2578</v>
      </c>
      <c r="G102" s="11" t="s">
        <v>2579</v>
      </c>
      <c r="H102" s="30">
        <v>42702</v>
      </c>
      <c r="I102" s="11" t="s">
        <v>597</v>
      </c>
      <c r="J102" s="11" t="s">
        <v>2580</v>
      </c>
    </row>
    <row r="103" spans="1:10" ht="15" customHeight="1" x14ac:dyDescent="0.25">
      <c r="A103" s="13" t="s">
        <v>2581</v>
      </c>
      <c r="B103" s="11" t="s">
        <v>139</v>
      </c>
      <c r="C103" s="11" t="s">
        <v>2582</v>
      </c>
      <c r="D103" s="13">
        <v>268</v>
      </c>
      <c r="E103" s="11" t="s">
        <v>190</v>
      </c>
      <c r="F103" s="11" t="s">
        <v>191</v>
      </c>
      <c r="G103" s="11" t="s">
        <v>192</v>
      </c>
      <c r="H103" s="30">
        <v>42704</v>
      </c>
      <c r="I103" s="11" t="s">
        <v>37</v>
      </c>
      <c r="J103" s="11" t="s">
        <v>2583</v>
      </c>
    </row>
    <row r="104" spans="1:10" ht="15" customHeight="1" x14ac:dyDescent="0.25">
      <c r="A104" s="13" t="s">
        <v>2584</v>
      </c>
      <c r="B104" s="11" t="s">
        <v>223</v>
      </c>
      <c r="C104" s="11" t="s">
        <v>2585</v>
      </c>
      <c r="D104" s="13">
        <v>10592</v>
      </c>
      <c r="E104" s="11" t="s">
        <v>2456</v>
      </c>
      <c r="F104" s="11" t="s">
        <v>2457</v>
      </c>
      <c r="G104" s="11" t="s">
        <v>2458</v>
      </c>
      <c r="H104" s="30">
        <v>42688</v>
      </c>
      <c r="I104" s="11" t="s">
        <v>2586</v>
      </c>
      <c r="J104" s="11" t="s">
        <v>2587</v>
      </c>
    </row>
    <row r="105" spans="1:10" ht="15" customHeight="1" x14ac:dyDescent="0.25">
      <c r="A105" s="13" t="s">
        <v>2588</v>
      </c>
      <c r="B105" s="11" t="s">
        <v>92</v>
      </c>
      <c r="C105" s="11" t="s">
        <v>2589</v>
      </c>
      <c r="D105" s="13">
        <v>11249</v>
      </c>
      <c r="E105" s="11" t="s">
        <v>26</v>
      </c>
      <c r="F105" s="11" t="s">
        <v>27</v>
      </c>
      <c r="G105" s="11" t="s">
        <v>28</v>
      </c>
      <c r="H105" s="30">
        <v>42704</v>
      </c>
      <c r="I105" s="11" t="s">
        <v>95</v>
      </c>
      <c r="J105" s="11" t="s">
        <v>96</v>
      </c>
    </row>
    <row r="106" spans="1:10" ht="15" customHeight="1" x14ac:dyDescent="0.25">
      <c r="A106" s="13" t="s">
        <v>2590</v>
      </c>
      <c r="B106" s="11" t="s">
        <v>223</v>
      </c>
      <c r="C106" s="11" t="s">
        <v>2591</v>
      </c>
      <c r="D106" s="13">
        <v>10633</v>
      </c>
      <c r="E106" s="11" t="s">
        <v>2592</v>
      </c>
      <c r="F106" s="11" t="s">
        <v>2593</v>
      </c>
      <c r="G106" s="11" t="s">
        <v>2594</v>
      </c>
      <c r="H106" s="30">
        <v>42686</v>
      </c>
      <c r="I106" s="11" t="s">
        <v>2595</v>
      </c>
      <c r="J106" s="11" t="s">
        <v>2596</v>
      </c>
    </row>
    <row r="107" spans="1:10" ht="15" customHeight="1" x14ac:dyDescent="0.25">
      <c r="A107" s="13" t="s">
        <v>2597</v>
      </c>
      <c r="B107" s="11" t="s">
        <v>31</v>
      </c>
      <c r="C107" s="11" t="s">
        <v>2598</v>
      </c>
      <c r="D107" s="13">
        <v>198</v>
      </c>
      <c r="E107" s="11" t="s">
        <v>1123</v>
      </c>
      <c r="F107" s="11" t="s">
        <v>1204</v>
      </c>
      <c r="G107" s="11" t="s">
        <v>1205</v>
      </c>
      <c r="H107" s="30">
        <v>42681</v>
      </c>
      <c r="I107" s="11" t="s">
        <v>2599</v>
      </c>
      <c r="J107" s="11" t="s">
        <v>2600</v>
      </c>
    </row>
    <row r="108" spans="1:10" ht="15" customHeight="1" x14ac:dyDescent="0.25">
      <c r="A108" s="13" t="s">
        <v>2601</v>
      </c>
      <c r="B108" s="11" t="s">
        <v>2602</v>
      </c>
      <c r="C108" s="11" t="s">
        <v>2603</v>
      </c>
      <c r="D108" s="13">
        <v>10683</v>
      </c>
      <c r="E108" s="11" t="s">
        <v>2604</v>
      </c>
      <c r="F108" s="11" t="s">
        <v>2605</v>
      </c>
      <c r="G108" s="11" t="s">
        <v>2606</v>
      </c>
      <c r="H108" s="30">
        <v>42685</v>
      </c>
      <c r="I108" s="11" t="s">
        <v>2607</v>
      </c>
      <c r="J108" s="11" t="s">
        <v>2608</v>
      </c>
    </row>
    <row r="109" spans="1:10" ht="15" customHeight="1" x14ac:dyDescent="0.25">
      <c r="A109" s="13" t="s">
        <v>2609</v>
      </c>
      <c r="B109" s="11" t="s">
        <v>223</v>
      </c>
      <c r="C109" s="11" t="s">
        <v>2610</v>
      </c>
      <c r="D109" s="13">
        <v>13366</v>
      </c>
      <c r="E109" s="11" t="s">
        <v>2611</v>
      </c>
      <c r="F109" s="11" t="s">
        <v>2612</v>
      </c>
      <c r="G109" s="11" t="s">
        <v>2613</v>
      </c>
      <c r="H109" s="30">
        <v>42678</v>
      </c>
      <c r="I109" s="11" t="s">
        <v>2614</v>
      </c>
      <c r="J109" s="11" t="s">
        <v>2615</v>
      </c>
    </row>
    <row r="110" spans="1:10" ht="15" customHeight="1" x14ac:dyDescent="0.25">
      <c r="A110" s="13" t="s">
        <v>2616</v>
      </c>
      <c r="B110" s="11" t="s">
        <v>61</v>
      </c>
      <c r="C110" s="11" t="s">
        <v>2617</v>
      </c>
      <c r="D110" s="13">
        <v>40368</v>
      </c>
      <c r="E110" s="11" t="s">
        <v>2618</v>
      </c>
      <c r="F110" s="11" t="s">
        <v>2619</v>
      </c>
      <c r="G110" s="11" t="s">
        <v>2620</v>
      </c>
      <c r="H110" s="30">
        <v>42683</v>
      </c>
      <c r="I110" s="11" t="s">
        <v>2621</v>
      </c>
      <c r="J110" s="11" t="s">
        <v>2622</v>
      </c>
    </row>
    <row r="111" spans="1:10" ht="15" customHeight="1" x14ac:dyDescent="0.25">
      <c r="A111" s="13" t="s">
        <v>2623</v>
      </c>
      <c r="B111" s="11" t="s">
        <v>112</v>
      </c>
      <c r="C111" s="11" t="s">
        <v>2624</v>
      </c>
      <c r="D111" s="13">
        <v>109</v>
      </c>
      <c r="E111" s="11" t="s">
        <v>2625</v>
      </c>
      <c r="F111" s="11" t="s">
        <v>2626</v>
      </c>
      <c r="G111" s="11" t="s">
        <v>2627</v>
      </c>
      <c r="H111" s="30">
        <v>42691</v>
      </c>
      <c r="I111" s="11" t="s">
        <v>2628</v>
      </c>
      <c r="J111" s="11" t="s">
        <v>2629</v>
      </c>
    </row>
    <row r="112" spans="1:10" ht="15" customHeight="1" x14ac:dyDescent="0.25">
      <c r="A112" s="13" t="s">
        <v>2630</v>
      </c>
      <c r="B112" s="11" t="s">
        <v>112</v>
      </c>
      <c r="C112" s="11" t="s">
        <v>2631</v>
      </c>
      <c r="D112" s="13">
        <v>228</v>
      </c>
      <c r="E112" s="11" t="s">
        <v>842</v>
      </c>
      <c r="F112" s="11" t="s">
        <v>843</v>
      </c>
      <c r="G112" s="11" t="s">
        <v>844</v>
      </c>
      <c r="H112" s="30">
        <v>42682</v>
      </c>
      <c r="I112" s="11" t="s">
        <v>2632</v>
      </c>
      <c r="J112" s="11" t="s">
        <v>2633</v>
      </c>
    </row>
    <row r="113" spans="1:10" ht="15" customHeight="1" x14ac:dyDescent="0.25">
      <c r="A113" s="13" t="s">
        <v>2634</v>
      </c>
      <c r="B113" s="11" t="s">
        <v>31</v>
      </c>
      <c r="C113" s="11" t="s">
        <v>2635</v>
      </c>
      <c r="D113" s="13">
        <v>10959</v>
      </c>
      <c r="E113" s="11" t="s">
        <v>2339</v>
      </c>
      <c r="F113" s="11" t="s">
        <v>2340</v>
      </c>
      <c r="G113" s="11" t="s">
        <v>2341</v>
      </c>
      <c r="H113" s="30">
        <v>42699</v>
      </c>
      <c r="I113" s="11" t="s">
        <v>2636</v>
      </c>
      <c r="J113" s="11" t="s">
        <v>2637</v>
      </c>
    </row>
    <row r="114" spans="1:10" ht="15" customHeight="1" x14ac:dyDescent="0.25">
      <c r="A114" s="13" t="s">
        <v>2638</v>
      </c>
      <c r="B114" s="11" t="s">
        <v>223</v>
      </c>
      <c r="C114" s="11" t="s">
        <v>2639</v>
      </c>
      <c r="D114" s="13">
        <v>10434</v>
      </c>
      <c r="E114" s="11" t="s">
        <v>2471</v>
      </c>
      <c r="F114" s="11" t="s">
        <v>2472</v>
      </c>
      <c r="G114" s="11" t="s">
        <v>2473</v>
      </c>
      <c r="H114" s="30">
        <v>42704</v>
      </c>
      <c r="I114" s="11" t="s">
        <v>296</v>
      </c>
      <c r="J114" s="11" t="s">
        <v>2640</v>
      </c>
    </row>
    <row r="115" spans="1:10" ht="15" customHeight="1" x14ac:dyDescent="0.25">
      <c r="A115" s="13" t="s">
        <v>2641</v>
      </c>
      <c r="B115" s="11" t="s">
        <v>313</v>
      </c>
      <c r="C115" s="11" t="s">
        <v>2642</v>
      </c>
      <c r="D115" s="13">
        <v>11295</v>
      </c>
      <c r="E115" s="11" t="s">
        <v>2056</v>
      </c>
      <c r="F115" s="11" t="s">
        <v>2057</v>
      </c>
      <c r="G115" s="11" t="s">
        <v>2058</v>
      </c>
      <c r="H115" s="30">
        <v>42683</v>
      </c>
      <c r="I115" s="11" t="s">
        <v>2357</v>
      </c>
      <c r="J115" s="11" t="s">
        <v>2643</v>
      </c>
    </row>
    <row r="116" spans="1:10" ht="15" customHeight="1" x14ac:dyDescent="0.25">
      <c r="A116" s="13" t="s">
        <v>2644</v>
      </c>
      <c r="B116" s="11" t="s">
        <v>112</v>
      </c>
      <c r="C116" s="11" t="s">
        <v>2645</v>
      </c>
      <c r="D116" s="13">
        <v>380</v>
      </c>
      <c r="E116" s="11" t="s">
        <v>2646</v>
      </c>
      <c r="F116" s="11" t="s">
        <v>2647</v>
      </c>
      <c r="G116" s="11" t="s">
        <v>2648</v>
      </c>
      <c r="H116" s="30">
        <v>42698</v>
      </c>
      <c r="I116" s="11" t="s">
        <v>2649</v>
      </c>
      <c r="J116" s="11" t="s">
        <v>2650</v>
      </c>
    </row>
    <row r="117" spans="1:10" ht="15" customHeight="1" x14ac:dyDescent="0.25">
      <c r="A117" s="13" t="s">
        <v>2651</v>
      </c>
      <c r="B117" s="11" t="s">
        <v>313</v>
      </c>
      <c r="C117" s="11" t="s">
        <v>2652</v>
      </c>
      <c r="D117" s="13">
        <v>468</v>
      </c>
      <c r="E117" s="11" t="s">
        <v>2653</v>
      </c>
      <c r="F117" s="11" t="s">
        <v>2654</v>
      </c>
      <c r="G117" s="11" t="s">
        <v>2655</v>
      </c>
      <c r="H117" s="30">
        <v>42689</v>
      </c>
      <c r="I117" s="11" t="s">
        <v>2656</v>
      </c>
      <c r="J117" s="11" t="s">
        <v>2657</v>
      </c>
    </row>
    <row r="118" spans="1:10" ht="15" customHeight="1" x14ac:dyDescent="0.25">
      <c r="A118" s="13" t="s">
        <v>2658</v>
      </c>
      <c r="B118" s="11" t="s">
        <v>223</v>
      </c>
      <c r="C118" s="11" t="s">
        <v>2659</v>
      </c>
      <c r="D118" s="13">
        <v>12020</v>
      </c>
      <c r="E118" s="11" t="s">
        <v>1730</v>
      </c>
      <c r="F118" s="11" t="s">
        <v>1800</v>
      </c>
      <c r="G118" s="11" t="s">
        <v>1801</v>
      </c>
      <c r="H118" s="30">
        <v>42691</v>
      </c>
      <c r="I118" s="11" t="s">
        <v>296</v>
      </c>
      <c r="J118" s="11" t="s">
        <v>2660</v>
      </c>
    </row>
    <row r="119" spans="1:10" ht="15" customHeight="1" x14ac:dyDescent="0.25">
      <c r="A119" s="13" t="s">
        <v>2661</v>
      </c>
      <c r="B119" s="11" t="s">
        <v>160</v>
      </c>
      <c r="C119" s="11" t="s">
        <v>2662</v>
      </c>
      <c r="D119" s="13">
        <v>10615</v>
      </c>
      <c r="E119" s="11" t="s">
        <v>1149</v>
      </c>
      <c r="F119" s="11" t="s">
        <v>1255</v>
      </c>
      <c r="G119" s="11" t="s">
        <v>1256</v>
      </c>
      <c r="H119" s="30">
        <v>42690</v>
      </c>
      <c r="I119" s="11" t="s">
        <v>1915</v>
      </c>
      <c r="J119" s="11" t="s">
        <v>2663</v>
      </c>
    </row>
    <row r="120" spans="1:10" ht="15" customHeight="1" x14ac:dyDescent="0.25">
      <c r="A120" s="13" t="s">
        <v>2664</v>
      </c>
      <c r="B120" s="11" t="s">
        <v>39</v>
      </c>
      <c r="C120" s="11" t="s">
        <v>2665</v>
      </c>
      <c r="D120" s="13">
        <v>221</v>
      </c>
      <c r="E120" s="11" t="s">
        <v>2666</v>
      </c>
      <c r="F120" s="11" t="s">
        <v>2667</v>
      </c>
      <c r="G120" s="11" t="s">
        <v>2668</v>
      </c>
      <c r="H120" s="30">
        <v>42698</v>
      </c>
      <c r="I120" s="11" t="s">
        <v>2669</v>
      </c>
      <c r="J120" s="11" t="s">
        <v>2670</v>
      </c>
    </row>
  </sheetData>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8"/>
  <sheetViews>
    <sheetView workbookViewId="0"/>
  </sheetViews>
  <sheetFormatPr defaultColWidth="15.7109375" defaultRowHeight="15" customHeight="1" x14ac:dyDescent="0.25"/>
  <cols>
    <col min="1" max="1" width="40.7109375" style="6" customWidth="1"/>
    <col min="2" max="4" width="30.7109375" style="6" customWidth="1"/>
    <col min="5" max="7" width="15.7109375" style="6"/>
    <col min="8" max="8" width="15.7109375" style="7" customWidth="1"/>
    <col min="9" max="9" width="34.7109375" style="6" customWidth="1"/>
    <col min="10" max="11" width="30.7109375" style="6" customWidth="1"/>
    <col min="12" max="16384" width="15.7109375" style="6"/>
  </cols>
  <sheetData>
    <row r="1" spans="1:11" s="3" customFormat="1" ht="30" customHeight="1" x14ac:dyDescent="0.35">
      <c r="A1" s="1" t="s">
        <v>0</v>
      </c>
      <c r="B1" s="2" t="s">
        <v>1532</v>
      </c>
      <c r="H1" s="4"/>
    </row>
    <row r="2" spans="1:11" ht="15" customHeight="1" x14ac:dyDescent="0.25">
      <c r="A2" s="5" t="s">
        <v>1</v>
      </c>
    </row>
    <row r="3" spans="1:11" ht="15" customHeight="1" x14ac:dyDescent="0.25">
      <c r="A3" s="8">
        <v>42676</v>
      </c>
      <c r="B3" s="9"/>
    </row>
    <row r="5" spans="1:11" ht="15" customHeight="1" x14ac:dyDescent="0.25">
      <c r="A5" s="6" t="s">
        <v>2</v>
      </c>
      <c r="B5" s="6" t="s">
        <v>3</v>
      </c>
      <c r="C5" s="6" t="s">
        <v>4</v>
      </c>
      <c r="D5" s="6" t="s">
        <v>5</v>
      </c>
      <c r="E5" s="6" t="s">
        <v>6</v>
      </c>
      <c r="F5" s="6" t="s">
        <v>7</v>
      </c>
      <c r="G5" s="6" t="s">
        <v>8</v>
      </c>
      <c r="H5" s="7" t="s">
        <v>9</v>
      </c>
      <c r="I5" s="6" t="s">
        <v>10</v>
      </c>
      <c r="J5" s="6" t="s">
        <v>11</v>
      </c>
      <c r="K5" s="6" t="s">
        <v>12</v>
      </c>
    </row>
    <row r="6" spans="1:11" ht="15" customHeight="1" x14ac:dyDescent="0.25">
      <c r="A6" s="11" t="s">
        <v>1533</v>
      </c>
      <c r="B6" s="11" t="s">
        <v>31</v>
      </c>
      <c r="C6" s="11" t="s">
        <v>1625</v>
      </c>
      <c r="D6" s="13">
        <v>11127</v>
      </c>
      <c r="E6" s="11" t="s">
        <v>1718</v>
      </c>
      <c r="F6" s="11" t="s">
        <v>1777</v>
      </c>
      <c r="G6" s="11" t="s">
        <v>1778</v>
      </c>
      <c r="H6" s="30">
        <v>42660</v>
      </c>
      <c r="I6" s="11" t="s">
        <v>1891</v>
      </c>
      <c r="J6" s="11" t="s">
        <v>1967</v>
      </c>
    </row>
    <row r="7" spans="1:11" ht="15" customHeight="1" x14ac:dyDescent="0.25">
      <c r="A7" s="11" t="s">
        <v>1534</v>
      </c>
      <c r="B7" s="11" t="s">
        <v>61</v>
      </c>
      <c r="C7" s="11" t="s">
        <v>1626</v>
      </c>
      <c r="D7" s="13">
        <v>10545</v>
      </c>
      <c r="E7" s="11" t="s">
        <v>1719</v>
      </c>
      <c r="F7" s="11" t="s">
        <v>1779</v>
      </c>
      <c r="G7" s="11" t="s">
        <v>1780</v>
      </c>
      <c r="H7" s="30">
        <v>42650</v>
      </c>
      <c r="I7" s="11" t="s">
        <v>1892</v>
      </c>
      <c r="J7" s="11" t="s">
        <v>1968</v>
      </c>
    </row>
    <row r="8" spans="1:11" ht="15" customHeight="1" x14ac:dyDescent="0.25">
      <c r="A8" s="11" t="s">
        <v>1535</v>
      </c>
      <c r="B8" s="11" t="s">
        <v>31</v>
      </c>
      <c r="C8" s="11" t="s">
        <v>1627</v>
      </c>
      <c r="D8" s="13">
        <v>125</v>
      </c>
      <c r="E8" s="11" t="s">
        <v>594</v>
      </c>
      <c r="F8" s="11" t="s">
        <v>595</v>
      </c>
      <c r="G8" s="11" t="s">
        <v>596</v>
      </c>
      <c r="H8" s="30">
        <v>42672</v>
      </c>
      <c r="I8" s="11" t="s">
        <v>1893</v>
      </c>
      <c r="J8" s="11" t="s">
        <v>1969</v>
      </c>
    </row>
    <row r="9" spans="1:11" ht="15" customHeight="1" x14ac:dyDescent="0.25">
      <c r="A9" s="11" t="s">
        <v>1536</v>
      </c>
      <c r="B9" s="11" t="s">
        <v>139</v>
      </c>
      <c r="C9" s="11" t="s">
        <v>1628</v>
      </c>
      <c r="D9" s="13">
        <v>10470</v>
      </c>
      <c r="E9" s="11" t="s">
        <v>239</v>
      </c>
      <c r="F9" s="11" t="s">
        <v>240</v>
      </c>
      <c r="G9" s="11" t="s">
        <v>241</v>
      </c>
      <c r="H9" s="30">
        <v>42654</v>
      </c>
      <c r="I9" s="11" t="s">
        <v>1894</v>
      </c>
      <c r="J9" s="11" t="s">
        <v>1970</v>
      </c>
    </row>
    <row r="10" spans="1:11" ht="15" customHeight="1" x14ac:dyDescent="0.25">
      <c r="A10" s="11" t="s">
        <v>1537</v>
      </c>
      <c r="B10" s="11" t="s">
        <v>31</v>
      </c>
      <c r="C10" s="11" t="s">
        <v>1629</v>
      </c>
      <c r="D10" s="13">
        <v>12665</v>
      </c>
      <c r="E10" s="11" t="s">
        <v>1720</v>
      </c>
      <c r="F10" s="11" t="s">
        <v>1781</v>
      </c>
      <c r="G10" s="11" t="s">
        <v>1782</v>
      </c>
      <c r="H10" s="30">
        <v>42668</v>
      </c>
      <c r="I10" s="11" t="s">
        <v>1428</v>
      </c>
      <c r="J10" s="11" t="s">
        <v>1429</v>
      </c>
    </row>
    <row r="11" spans="1:11" ht="15" customHeight="1" x14ac:dyDescent="0.25">
      <c r="A11" s="11" t="s">
        <v>1538</v>
      </c>
      <c r="B11" s="11" t="s">
        <v>23</v>
      </c>
      <c r="C11" s="11" t="s">
        <v>1630</v>
      </c>
      <c r="D11" s="13">
        <v>11012</v>
      </c>
      <c r="E11" s="11" t="s">
        <v>1721</v>
      </c>
      <c r="F11" s="11" t="s">
        <v>1783</v>
      </c>
      <c r="G11" s="11" t="s">
        <v>1784</v>
      </c>
      <c r="H11" s="30">
        <v>42669</v>
      </c>
      <c r="I11" s="11" t="s">
        <v>1895</v>
      </c>
      <c r="J11" s="11" t="s">
        <v>1971</v>
      </c>
    </row>
    <row r="12" spans="1:11" ht="15" customHeight="1" x14ac:dyDescent="0.25">
      <c r="A12" s="11" t="s">
        <v>1539</v>
      </c>
      <c r="B12" s="11" t="s">
        <v>223</v>
      </c>
      <c r="C12" s="11" t="s">
        <v>1631</v>
      </c>
      <c r="D12" s="13">
        <v>125</v>
      </c>
      <c r="E12" s="11" t="s">
        <v>594</v>
      </c>
      <c r="F12" s="11" t="s">
        <v>595</v>
      </c>
      <c r="G12" s="11" t="s">
        <v>596</v>
      </c>
      <c r="H12" s="30">
        <v>42671</v>
      </c>
      <c r="I12" s="11" t="s">
        <v>586</v>
      </c>
      <c r="J12" s="11" t="s">
        <v>1972</v>
      </c>
    </row>
    <row r="13" spans="1:11" ht="15" customHeight="1" x14ac:dyDescent="0.25">
      <c r="A13" s="11" t="s">
        <v>1540</v>
      </c>
      <c r="B13" s="11" t="s">
        <v>61</v>
      </c>
      <c r="C13" s="11" t="s">
        <v>1632</v>
      </c>
      <c r="D13" s="13">
        <v>11102</v>
      </c>
      <c r="E13" s="11" t="s">
        <v>1722</v>
      </c>
      <c r="F13" s="11" t="s">
        <v>1785</v>
      </c>
      <c r="G13" s="11" t="s">
        <v>1786</v>
      </c>
      <c r="H13" s="30">
        <v>42657</v>
      </c>
      <c r="I13" s="11" t="s">
        <v>1896</v>
      </c>
      <c r="J13" s="11" t="s">
        <v>1973</v>
      </c>
    </row>
    <row r="14" spans="1:11" ht="15" customHeight="1" x14ac:dyDescent="0.25">
      <c r="A14" s="11" t="s">
        <v>1541</v>
      </c>
      <c r="B14" s="11" t="s">
        <v>84</v>
      </c>
      <c r="C14" s="11" t="s">
        <v>1633</v>
      </c>
      <c r="D14" s="13">
        <v>766</v>
      </c>
      <c r="E14" s="11" t="s">
        <v>1128</v>
      </c>
      <c r="F14" s="11" t="s">
        <v>1215</v>
      </c>
      <c r="G14" s="11" t="s">
        <v>1216</v>
      </c>
      <c r="H14" s="30">
        <v>42671</v>
      </c>
      <c r="I14" s="11" t="s">
        <v>1897</v>
      </c>
      <c r="J14" s="11" t="s">
        <v>1974</v>
      </c>
    </row>
    <row r="15" spans="1:11" ht="15" customHeight="1" x14ac:dyDescent="0.25">
      <c r="A15" s="11" t="s">
        <v>1542</v>
      </c>
      <c r="B15" s="11" t="s">
        <v>1083</v>
      </c>
      <c r="C15" s="11" t="s">
        <v>1634</v>
      </c>
      <c r="D15" s="13">
        <v>11195</v>
      </c>
      <c r="E15" s="11" t="s">
        <v>1723</v>
      </c>
      <c r="F15" s="11" t="s">
        <v>1787</v>
      </c>
      <c r="G15" s="11" t="s">
        <v>1788</v>
      </c>
      <c r="H15" s="30">
        <v>42658</v>
      </c>
      <c r="I15" s="11" t="s">
        <v>1896</v>
      </c>
      <c r="J15" s="11" t="s">
        <v>1975</v>
      </c>
    </row>
    <row r="16" spans="1:11" ht="15" customHeight="1" x14ac:dyDescent="0.25">
      <c r="A16" s="11" t="s">
        <v>1543</v>
      </c>
      <c r="B16" s="11" t="s">
        <v>1635</v>
      </c>
      <c r="C16" s="11" t="s">
        <v>1636</v>
      </c>
      <c r="D16" s="13">
        <v>10967</v>
      </c>
      <c r="E16" s="11" t="s">
        <v>1166</v>
      </c>
      <c r="F16" s="11" t="s">
        <v>1290</v>
      </c>
      <c r="G16" s="11" t="s">
        <v>1291</v>
      </c>
      <c r="H16" s="30">
        <v>42650</v>
      </c>
      <c r="I16" s="11" t="s">
        <v>1898</v>
      </c>
      <c r="J16" s="11" t="s">
        <v>1976</v>
      </c>
    </row>
    <row r="17" spans="1:10" ht="15" customHeight="1" x14ac:dyDescent="0.25">
      <c r="A17" s="11" t="s">
        <v>1544</v>
      </c>
      <c r="B17" s="11" t="s">
        <v>61</v>
      </c>
      <c r="C17" s="11" t="s">
        <v>1637</v>
      </c>
      <c r="D17" s="13">
        <v>191</v>
      </c>
      <c r="E17" s="11" t="s">
        <v>1724</v>
      </c>
      <c r="F17" s="11" t="s">
        <v>1789</v>
      </c>
      <c r="G17" s="11" t="s">
        <v>1790</v>
      </c>
      <c r="H17" s="30">
        <v>42647</v>
      </c>
      <c r="I17" s="11" t="s">
        <v>1899</v>
      </c>
      <c r="J17" s="11" t="s">
        <v>1977</v>
      </c>
    </row>
    <row r="18" spans="1:10" ht="15" customHeight="1" x14ac:dyDescent="0.25">
      <c r="A18" s="11" t="s">
        <v>1545</v>
      </c>
      <c r="B18" s="11" t="s">
        <v>836</v>
      </c>
      <c r="C18" s="11" t="s">
        <v>1638</v>
      </c>
      <c r="D18" s="13">
        <v>10639</v>
      </c>
      <c r="E18" s="11" t="s">
        <v>1725</v>
      </c>
      <c r="F18" s="11" t="s">
        <v>1791</v>
      </c>
      <c r="G18" s="11" t="s">
        <v>1792</v>
      </c>
      <c r="H18" s="30">
        <v>42660</v>
      </c>
      <c r="I18" s="11" t="s">
        <v>1349</v>
      </c>
      <c r="J18" s="11" t="s">
        <v>1978</v>
      </c>
    </row>
    <row r="19" spans="1:10" ht="15" customHeight="1" x14ac:dyDescent="0.25">
      <c r="A19" s="11" t="s">
        <v>1546</v>
      </c>
      <c r="B19" s="11" t="s">
        <v>92</v>
      </c>
      <c r="C19" s="11" t="s">
        <v>1639</v>
      </c>
      <c r="D19" s="13">
        <v>40831</v>
      </c>
      <c r="E19" s="11" t="s">
        <v>283</v>
      </c>
      <c r="F19" s="11" t="s">
        <v>284</v>
      </c>
      <c r="G19" s="11" t="s">
        <v>285</v>
      </c>
      <c r="H19" s="30">
        <v>42653</v>
      </c>
      <c r="I19" s="11" t="s">
        <v>1900</v>
      </c>
      <c r="J19" s="11" t="s">
        <v>1979</v>
      </c>
    </row>
    <row r="20" spans="1:10" ht="15" customHeight="1" x14ac:dyDescent="0.25">
      <c r="A20" s="11" t="s">
        <v>1547</v>
      </c>
      <c r="B20" s="11" t="s">
        <v>223</v>
      </c>
      <c r="C20" s="11" t="s">
        <v>1640</v>
      </c>
      <c r="D20" s="13">
        <v>10928</v>
      </c>
      <c r="E20" s="11" t="s">
        <v>616</v>
      </c>
      <c r="F20" s="11" t="s">
        <v>617</v>
      </c>
      <c r="G20" s="11" t="s">
        <v>618</v>
      </c>
      <c r="H20" s="30">
        <v>42654</v>
      </c>
      <c r="I20" s="11" t="s">
        <v>1901</v>
      </c>
      <c r="J20" s="11" t="s">
        <v>1980</v>
      </c>
    </row>
    <row r="21" spans="1:10" ht="15" customHeight="1" x14ac:dyDescent="0.25">
      <c r="A21" s="11" t="s">
        <v>1548</v>
      </c>
      <c r="B21" s="11" t="s">
        <v>53</v>
      </c>
      <c r="C21" s="11" t="s">
        <v>1641</v>
      </c>
      <c r="D21" s="13">
        <v>11158</v>
      </c>
      <c r="E21" s="11" t="s">
        <v>1726</v>
      </c>
      <c r="F21" s="11" t="s">
        <v>1793</v>
      </c>
      <c r="G21" s="11" t="s">
        <v>1794</v>
      </c>
      <c r="H21" s="30">
        <v>42660</v>
      </c>
      <c r="I21" s="11" t="s">
        <v>1902</v>
      </c>
      <c r="J21" s="11" t="s">
        <v>1981</v>
      </c>
    </row>
    <row r="22" spans="1:10" ht="15" customHeight="1" x14ac:dyDescent="0.25">
      <c r="A22" s="11" t="s">
        <v>1549</v>
      </c>
      <c r="B22" s="11" t="s">
        <v>112</v>
      </c>
      <c r="C22" s="11" t="s">
        <v>1642</v>
      </c>
      <c r="D22" s="13">
        <v>423</v>
      </c>
      <c r="E22" s="11" t="s">
        <v>856</v>
      </c>
      <c r="F22" s="11" t="s">
        <v>857</v>
      </c>
      <c r="G22" s="11" t="s">
        <v>858</v>
      </c>
      <c r="H22" s="30">
        <v>42644</v>
      </c>
      <c r="I22" s="11" t="s">
        <v>1903</v>
      </c>
      <c r="J22" s="11" t="s">
        <v>1982</v>
      </c>
    </row>
    <row r="23" spans="1:10" ht="15" customHeight="1" x14ac:dyDescent="0.25">
      <c r="A23" s="11" t="s">
        <v>1550</v>
      </c>
      <c r="B23" s="11" t="s">
        <v>31</v>
      </c>
      <c r="C23" s="11" t="s">
        <v>1643</v>
      </c>
      <c r="D23" s="13">
        <v>13428</v>
      </c>
      <c r="E23" s="11" t="s">
        <v>1727</v>
      </c>
      <c r="F23" s="11" t="s">
        <v>65</v>
      </c>
      <c r="G23" s="11" t="s">
        <v>1795</v>
      </c>
      <c r="H23" s="30">
        <v>42657</v>
      </c>
      <c r="I23" s="11" t="s">
        <v>1345</v>
      </c>
      <c r="J23" s="11" t="s">
        <v>1983</v>
      </c>
    </row>
    <row r="24" spans="1:10" ht="15" customHeight="1" x14ac:dyDescent="0.25">
      <c r="A24" s="11" t="s">
        <v>1551</v>
      </c>
      <c r="B24" s="11" t="s">
        <v>31</v>
      </c>
      <c r="C24" s="11" t="s">
        <v>1644</v>
      </c>
      <c r="D24" s="13">
        <v>11251</v>
      </c>
      <c r="E24" s="11" t="s">
        <v>1728</v>
      </c>
      <c r="F24" s="11" t="s">
        <v>1796</v>
      </c>
      <c r="G24" s="11" t="s">
        <v>1797</v>
      </c>
      <c r="H24" s="30">
        <v>42658</v>
      </c>
      <c r="I24" s="11" t="s">
        <v>1345</v>
      </c>
      <c r="J24" s="11" t="s">
        <v>1983</v>
      </c>
    </row>
    <row r="25" spans="1:10" ht="15" customHeight="1" x14ac:dyDescent="0.25">
      <c r="A25" s="11" t="s">
        <v>1552</v>
      </c>
      <c r="B25" s="11" t="s">
        <v>23</v>
      </c>
      <c r="C25" s="11" t="s">
        <v>1645</v>
      </c>
      <c r="D25" s="13">
        <v>10444</v>
      </c>
      <c r="E25" s="11" t="s">
        <v>1729</v>
      </c>
      <c r="F25" s="11" t="s">
        <v>1798</v>
      </c>
      <c r="G25" s="11" t="s">
        <v>1799</v>
      </c>
      <c r="H25" s="30">
        <v>42656</v>
      </c>
      <c r="I25" s="11" t="s">
        <v>1904</v>
      </c>
      <c r="J25" s="11" t="s">
        <v>1984</v>
      </c>
    </row>
    <row r="26" spans="1:10" ht="15" customHeight="1" x14ac:dyDescent="0.25">
      <c r="A26" s="11" t="s">
        <v>1553</v>
      </c>
      <c r="B26" s="11" t="s">
        <v>112</v>
      </c>
      <c r="C26" s="11" t="s">
        <v>1646</v>
      </c>
      <c r="D26" s="13">
        <v>405</v>
      </c>
      <c r="E26" s="11" t="s">
        <v>351</v>
      </c>
      <c r="F26" s="11" t="s">
        <v>352</v>
      </c>
      <c r="G26" s="11" t="s">
        <v>353</v>
      </c>
      <c r="H26" s="30">
        <v>42661</v>
      </c>
      <c r="I26" s="11" t="s">
        <v>1905</v>
      </c>
      <c r="J26" s="11" t="s">
        <v>1985</v>
      </c>
    </row>
    <row r="27" spans="1:10" ht="15" customHeight="1" x14ac:dyDescent="0.25">
      <c r="A27" s="11" t="s">
        <v>1554</v>
      </c>
      <c r="B27" s="11" t="s">
        <v>112</v>
      </c>
      <c r="C27" s="11" t="s">
        <v>1647</v>
      </c>
      <c r="D27" s="13">
        <v>12020</v>
      </c>
      <c r="E27" s="11" t="s">
        <v>1730</v>
      </c>
      <c r="F27" s="11" t="s">
        <v>1800</v>
      </c>
      <c r="G27" s="11" t="s">
        <v>1801</v>
      </c>
      <c r="H27" s="30">
        <v>42646</v>
      </c>
      <c r="I27" s="11" t="s">
        <v>1906</v>
      </c>
      <c r="J27" s="11" t="s">
        <v>1986</v>
      </c>
    </row>
    <row r="28" spans="1:10" ht="15" customHeight="1" x14ac:dyDescent="0.25">
      <c r="A28" s="11" t="s">
        <v>1555</v>
      </c>
      <c r="B28" s="11" t="s">
        <v>112</v>
      </c>
      <c r="C28" s="11" t="s">
        <v>1648</v>
      </c>
      <c r="D28" s="13">
        <v>238</v>
      </c>
      <c r="E28" s="11" t="s">
        <v>1731</v>
      </c>
      <c r="F28" s="11" t="s">
        <v>1802</v>
      </c>
      <c r="G28" s="11" t="s">
        <v>1803</v>
      </c>
      <c r="H28" s="30">
        <v>42672</v>
      </c>
      <c r="I28" s="11" t="s">
        <v>1907</v>
      </c>
      <c r="J28" s="11" t="s">
        <v>1987</v>
      </c>
    </row>
    <row r="29" spans="1:10" ht="15" customHeight="1" x14ac:dyDescent="0.25">
      <c r="A29" s="11" t="s">
        <v>1556</v>
      </c>
      <c r="B29" s="11" t="s">
        <v>139</v>
      </c>
      <c r="C29" s="11" t="s">
        <v>1649</v>
      </c>
      <c r="D29" s="13">
        <v>40726</v>
      </c>
      <c r="E29" s="11" t="s">
        <v>1732</v>
      </c>
      <c r="F29" s="11" t="s">
        <v>65</v>
      </c>
      <c r="G29" s="11" t="s">
        <v>1804</v>
      </c>
      <c r="H29" s="30">
        <v>42663</v>
      </c>
      <c r="I29" s="11" t="s">
        <v>1908</v>
      </c>
      <c r="J29" s="11" t="s">
        <v>1988</v>
      </c>
    </row>
    <row r="30" spans="1:10" ht="15" customHeight="1" x14ac:dyDescent="0.25">
      <c r="A30" s="11" t="s">
        <v>1557</v>
      </c>
      <c r="B30" s="11" t="s">
        <v>23</v>
      </c>
      <c r="C30" s="11" t="s">
        <v>1650</v>
      </c>
      <c r="D30" s="13">
        <v>11661</v>
      </c>
      <c r="E30" s="11" t="s">
        <v>1733</v>
      </c>
      <c r="F30" s="11" t="s">
        <v>1805</v>
      </c>
      <c r="G30" s="11" t="s">
        <v>1806</v>
      </c>
      <c r="H30" s="30">
        <v>42657</v>
      </c>
      <c r="I30" s="11" t="s">
        <v>1909</v>
      </c>
      <c r="J30" s="11" t="s">
        <v>1989</v>
      </c>
    </row>
    <row r="31" spans="1:10" ht="15" customHeight="1" x14ac:dyDescent="0.25">
      <c r="A31" s="11" t="s">
        <v>1558</v>
      </c>
      <c r="B31" s="11" t="s">
        <v>39</v>
      </c>
      <c r="C31" s="11" t="s">
        <v>1651</v>
      </c>
      <c r="D31" s="13">
        <v>40266</v>
      </c>
      <c r="E31" s="11" t="s">
        <v>1734</v>
      </c>
      <c r="F31" s="11" t="s">
        <v>1807</v>
      </c>
      <c r="G31" s="11" t="s">
        <v>1808</v>
      </c>
      <c r="H31" s="30">
        <v>42655</v>
      </c>
      <c r="I31" s="11" t="s">
        <v>1410</v>
      </c>
      <c r="J31" s="11" t="s">
        <v>1990</v>
      </c>
    </row>
    <row r="32" spans="1:10" ht="15" customHeight="1" x14ac:dyDescent="0.25">
      <c r="A32" s="11" t="s">
        <v>1559</v>
      </c>
      <c r="B32" s="11" t="s">
        <v>31</v>
      </c>
      <c r="C32" s="11" t="s">
        <v>1652</v>
      </c>
      <c r="D32" s="13">
        <v>10344</v>
      </c>
      <c r="E32" s="11" t="s">
        <v>1735</v>
      </c>
      <c r="F32" s="11" t="s">
        <v>1809</v>
      </c>
      <c r="G32" s="11" t="s">
        <v>1810</v>
      </c>
      <c r="H32" s="30">
        <v>42663</v>
      </c>
      <c r="I32" s="11" t="s">
        <v>358</v>
      </c>
      <c r="J32" s="11" t="s">
        <v>1991</v>
      </c>
    </row>
    <row r="33" spans="1:10" ht="15" customHeight="1" x14ac:dyDescent="0.25">
      <c r="A33" s="11" t="s">
        <v>1560</v>
      </c>
      <c r="B33" s="11" t="s">
        <v>112</v>
      </c>
      <c r="C33" s="11" t="s">
        <v>1653</v>
      </c>
      <c r="D33" s="13">
        <v>10120</v>
      </c>
      <c r="E33" s="11" t="s">
        <v>1736</v>
      </c>
      <c r="F33" s="11" t="s">
        <v>1811</v>
      </c>
      <c r="G33" s="11" t="s">
        <v>1812</v>
      </c>
      <c r="H33" s="30">
        <v>42650</v>
      </c>
      <c r="I33" s="11" t="s">
        <v>463</v>
      </c>
      <c r="J33" s="11" t="s">
        <v>1992</v>
      </c>
    </row>
    <row r="34" spans="1:10" ht="15" customHeight="1" x14ac:dyDescent="0.25">
      <c r="A34" s="11" t="s">
        <v>1561</v>
      </c>
      <c r="B34" s="11" t="s">
        <v>112</v>
      </c>
      <c r="C34" s="11" t="s">
        <v>1654</v>
      </c>
      <c r="D34" s="13">
        <v>384</v>
      </c>
      <c r="E34" s="11" t="s">
        <v>453</v>
      </c>
      <c r="F34" s="11" t="s">
        <v>454</v>
      </c>
      <c r="G34" s="11" t="s">
        <v>455</v>
      </c>
      <c r="H34" s="30">
        <v>42664</v>
      </c>
      <c r="I34" s="11" t="s">
        <v>1910</v>
      </c>
      <c r="J34" s="11" t="s">
        <v>1993</v>
      </c>
    </row>
    <row r="35" spans="1:10" ht="15" customHeight="1" x14ac:dyDescent="0.25">
      <c r="A35" s="11" t="s">
        <v>1562</v>
      </c>
      <c r="B35" s="11" t="s">
        <v>53</v>
      </c>
      <c r="C35" s="11" t="s">
        <v>1655</v>
      </c>
      <c r="D35" s="13">
        <v>18</v>
      </c>
      <c r="E35" s="11" t="s">
        <v>1126</v>
      </c>
      <c r="F35" s="11" t="s">
        <v>1210</v>
      </c>
      <c r="G35" s="11" t="s">
        <v>1211</v>
      </c>
      <c r="H35" s="30">
        <v>42654</v>
      </c>
      <c r="I35" s="11" t="s">
        <v>1911</v>
      </c>
      <c r="J35" s="11" t="s">
        <v>1994</v>
      </c>
    </row>
    <row r="36" spans="1:10" ht="15" customHeight="1" x14ac:dyDescent="0.25">
      <c r="A36" s="11" t="s">
        <v>1563</v>
      </c>
      <c r="B36" s="11" t="s">
        <v>39</v>
      </c>
      <c r="C36" s="11" t="s">
        <v>1656</v>
      </c>
      <c r="D36" s="13">
        <v>38</v>
      </c>
      <c r="E36" s="11" t="s">
        <v>1737</v>
      </c>
      <c r="F36" s="11" t="s">
        <v>1813</v>
      </c>
      <c r="G36" s="11" t="s">
        <v>1814</v>
      </c>
      <c r="H36" s="30">
        <v>42644</v>
      </c>
      <c r="I36" s="11" t="s">
        <v>1912</v>
      </c>
      <c r="J36" s="11" t="s">
        <v>1995</v>
      </c>
    </row>
    <row r="37" spans="1:10" ht="15" customHeight="1" x14ac:dyDescent="0.25">
      <c r="A37" s="11" t="s">
        <v>1564</v>
      </c>
      <c r="B37" s="11" t="s">
        <v>61</v>
      </c>
      <c r="C37" s="11" t="s">
        <v>1657</v>
      </c>
      <c r="D37" s="13">
        <v>11118</v>
      </c>
      <c r="E37" s="11" t="s">
        <v>280</v>
      </c>
      <c r="F37" s="11" t="s">
        <v>281</v>
      </c>
      <c r="G37" s="11" t="s">
        <v>282</v>
      </c>
      <c r="H37" s="30">
        <v>42648</v>
      </c>
      <c r="I37" s="11" t="s">
        <v>1913</v>
      </c>
      <c r="J37" s="11" t="s">
        <v>1996</v>
      </c>
    </row>
    <row r="38" spans="1:10" ht="15" customHeight="1" x14ac:dyDescent="0.25">
      <c r="A38" s="11" t="s">
        <v>1565</v>
      </c>
      <c r="B38" s="11" t="s">
        <v>61</v>
      </c>
      <c r="C38" s="11" t="s">
        <v>1658</v>
      </c>
      <c r="D38" s="13">
        <v>10856</v>
      </c>
      <c r="E38" s="11" t="s">
        <v>1738</v>
      </c>
      <c r="F38" s="11" t="s">
        <v>1815</v>
      </c>
      <c r="G38" s="11" t="s">
        <v>1816</v>
      </c>
      <c r="H38" s="30">
        <v>42646</v>
      </c>
      <c r="I38" s="11" t="s">
        <v>1914</v>
      </c>
      <c r="J38" s="11" t="s">
        <v>1997</v>
      </c>
    </row>
    <row r="39" spans="1:10" ht="15" customHeight="1" x14ac:dyDescent="0.25">
      <c r="A39" s="11" t="s">
        <v>1566</v>
      </c>
      <c r="B39" s="11" t="s">
        <v>31</v>
      </c>
      <c r="C39" s="11" t="s">
        <v>1659</v>
      </c>
      <c r="D39" s="13">
        <v>11785</v>
      </c>
      <c r="E39" s="11" t="s">
        <v>1739</v>
      </c>
      <c r="F39" s="11" t="s">
        <v>1817</v>
      </c>
      <c r="G39" s="11" t="s">
        <v>1818</v>
      </c>
      <c r="H39" s="30">
        <v>42674</v>
      </c>
      <c r="I39" s="11" t="s">
        <v>1915</v>
      </c>
      <c r="J39" s="11" t="s">
        <v>1998</v>
      </c>
    </row>
    <row r="40" spans="1:10" ht="15" customHeight="1" x14ac:dyDescent="0.25">
      <c r="A40" s="11" t="s">
        <v>1567</v>
      </c>
      <c r="B40" s="11" t="s">
        <v>31</v>
      </c>
      <c r="C40" s="11" t="s">
        <v>1660</v>
      </c>
      <c r="D40" s="13">
        <v>423</v>
      </c>
      <c r="E40" s="11" t="s">
        <v>856</v>
      </c>
      <c r="F40" s="11" t="s">
        <v>857</v>
      </c>
      <c r="G40" s="11" t="s">
        <v>858</v>
      </c>
      <c r="H40" s="30">
        <v>42669</v>
      </c>
      <c r="I40" s="11" t="s">
        <v>1916</v>
      </c>
      <c r="J40" s="11" t="s">
        <v>1999</v>
      </c>
    </row>
    <row r="41" spans="1:10" ht="15" customHeight="1" x14ac:dyDescent="0.25">
      <c r="A41" s="11" t="s">
        <v>1568</v>
      </c>
      <c r="B41" s="11" t="s">
        <v>223</v>
      </c>
      <c r="C41" s="11" t="s">
        <v>1661</v>
      </c>
      <c r="D41" s="13">
        <v>12035</v>
      </c>
      <c r="E41" s="11" t="s">
        <v>1740</v>
      </c>
      <c r="F41" s="11" t="s">
        <v>1819</v>
      </c>
      <c r="G41" s="11" t="s">
        <v>1820</v>
      </c>
      <c r="H41" s="30">
        <v>42648</v>
      </c>
      <c r="I41" s="11" t="s">
        <v>1917</v>
      </c>
      <c r="J41" s="11" t="s">
        <v>2000</v>
      </c>
    </row>
    <row r="42" spans="1:10" ht="15" customHeight="1" x14ac:dyDescent="0.25">
      <c r="A42" s="11" t="s">
        <v>1569</v>
      </c>
      <c r="B42" s="11" t="s">
        <v>53</v>
      </c>
      <c r="C42" s="11" t="s">
        <v>1662</v>
      </c>
      <c r="D42" s="13">
        <v>11356</v>
      </c>
      <c r="E42" s="11" t="s">
        <v>1150</v>
      </c>
      <c r="F42" s="11" t="s">
        <v>1258</v>
      </c>
      <c r="G42" s="11" t="s">
        <v>1259</v>
      </c>
      <c r="H42" s="30">
        <v>42663</v>
      </c>
      <c r="I42" s="11" t="s">
        <v>1918</v>
      </c>
      <c r="J42" s="11" t="s">
        <v>2001</v>
      </c>
    </row>
    <row r="43" spans="1:10" ht="15" customHeight="1" x14ac:dyDescent="0.25">
      <c r="A43" s="11" t="s">
        <v>1570</v>
      </c>
      <c r="B43" s="11" t="s">
        <v>349</v>
      </c>
      <c r="C43" s="11" t="s">
        <v>1663</v>
      </c>
      <c r="D43" s="13">
        <v>10691</v>
      </c>
      <c r="E43" s="11" t="s">
        <v>1741</v>
      </c>
      <c r="F43" s="11" t="s">
        <v>1821</v>
      </c>
      <c r="G43" s="11" t="s">
        <v>1822</v>
      </c>
      <c r="H43" s="30">
        <v>42670</v>
      </c>
      <c r="I43" s="11" t="s">
        <v>1919</v>
      </c>
      <c r="J43" s="11" t="s">
        <v>2002</v>
      </c>
    </row>
    <row r="44" spans="1:10" ht="15" customHeight="1" x14ac:dyDescent="0.25">
      <c r="A44" s="11" t="s">
        <v>1571</v>
      </c>
      <c r="B44" s="11" t="s">
        <v>112</v>
      </c>
      <c r="C44" s="11" t="s">
        <v>1664</v>
      </c>
      <c r="D44" s="13">
        <v>10654</v>
      </c>
      <c r="E44" s="11" t="s">
        <v>1742</v>
      </c>
      <c r="F44" s="11" t="s">
        <v>1823</v>
      </c>
      <c r="G44" s="11" t="s">
        <v>1824</v>
      </c>
      <c r="H44" s="30">
        <v>42651</v>
      </c>
      <c r="I44" s="11" t="s">
        <v>1920</v>
      </c>
      <c r="J44" s="11" t="s">
        <v>2003</v>
      </c>
    </row>
    <row r="45" spans="1:10" ht="15" customHeight="1" x14ac:dyDescent="0.25">
      <c r="A45" s="11" t="s">
        <v>1572</v>
      </c>
      <c r="B45" s="11" t="s">
        <v>53</v>
      </c>
      <c r="C45" s="11" t="s">
        <v>1665</v>
      </c>
      <c r="D45" s="13">
        <v>442</v>
      </c>
      <c r="E45" s="11" t="s">
        <v>1743</v>
      </c>
      <c r="F45" s="11" t="s">
        <v>1825</v>
      </c>
      <c r="G45" s="11" t="s">
        <v>1826</v>
      </c>
      <c r="H45" s="30">
        <v>42651</v>
      </c>
      <c r="I45" s="11" t="s">
        <v>1921</v>
      </c>
      <c r="J45" s="11" t="s">
        <v>2004</v>
      </c>
    </row>
    <row r="46" spans="1:10" ht="15" customHeight="1" x14ac:dyDescent="0.25">
      <c r="A46" s="11" t="s">
        <v>1573</v>
      </c>
      <c r="B46" s="11" t="s">
        <v>112</v>
      </c>
      <c r="C46" s="11" t="s">
        <v>1666</v>
      </c>
      <c r="D46" s="13">
        <v>12529</v>
      </c>
      <c r="E46" s="11" t="s">
        <v>1744</v>
      </c>
      <c r="F46" s="11" t="s">
        <v>1827</v>
      </c>
      <c r="G46" s="11" t="s">
        <v>1828</v>
      </c>
      <c r="H46" s="30">
        <v>42661</v>
      </c>
      <c r="I46" s="11" t="s">
        <v>1922</v>
      </c>
      <c r="J46" s="11" t="s">
        <v>2005</v>
      </c>
    </row>
    <row r="47" spans="1:10" ht="15" customHeight="1" x14ac:dyDescent="0.25">
      <c r="A47" s="11" t="s">
        <v>1574</v>
      </c>
      <c r="B47" s="11" t="s">
        <v>61</v>
      </c>
      <c r="C47" s="11" t="s">
        <v>1667</v>
      </c>
      <c r="D47" s="13">
        <v>10639</v>
      </c>
      <c r="E47" s="11" t="s">
        <v>1725</v>
      </c>
      <c r="F47" s="11" t="s">
        <v>1791</v>
      </c>
      <c r="G47" s="11" t="s">
        <v>1792</v>
      </c>
      <c r="H47" s="30">
        <v>42660</v>
      </c>
      <c r="I47" s="11" t="s">
        <v>1497</v>
      </c>
      <c r="J47" s="11" t="s">
        <v>1498</v>
      </c>
    </row>
    <row r="48" spans="1:10" ht="15" customHeight="1" x14ac:dyDescent="0.25">
      <c r="A48" s="11" t="s">
        <v>1575</v>
      </c>
      <c r="B48" s="11" t="s">
        <v>313</v>
      </c>
      <c r="C48" s="11" t="s">
        <v>1668</v>
      </c>
      <c r="D48" s="13">
        <v>11250</v>
      </c>
      <c r="E48" s="11" t="s">
        <v>1745</v>
      </c>
      <c r="F48" s="11" t="s">
        <v>1829</v>
      </c>
      <c r="G48" s="11" t="s">
        <v>1830</v>
      </c>
      <c r="H48" s="30">
        <v>42657</v>
      </c>
      <c r="I48" s="11" t="s">
        <v>1923</v>
      </c>
      <c r="J48" s="11" t="s">
        <v>2006</v>
      </c>
    </row>
    <row r="49" spans="1:10" ht="15" customHeight="1" x14ac:dyDescent="0.25">
      <c r="A49" s="11" t="s">
        <v>1576</v>
      </c>
      <c r="B49" s="11" t="s">
        <v>223</v>
      </c>
      <c r="C49" s="11" t="s">
        <v>1669</v>
      </c>
      <c r="D49" s="13">
        <v>11019</v>
      </c>
      <c r="E49" s="11" t="s">
        <v>396</v>
      </c>
      <c r="F49" s="11" t="s">
        <v>397</v>
      </c>
      <c r="G49" s="11" t="s">
        <v>398</v>
      </c>
      <c r="H49" s="30">
        <v>42650</v>
      </c>
      <c r="I49" s="11" t="s">
        <v>296</v>
      </c>
      <c r="J49" s="11" t="s">
        <v>2007</v>
      </c>
    </row>
    <row r="50" spans="1:10" ht="15" customHeight="1" x14ac:dyDescent="0.25">
      <c r="A50" s="11" t="s">
        <v>1577</v>
      </c>
      <c r="B50" s="11" t="s">
        <v>112</v>
      </c>
      <c r="C50" s="11" t="s">
        <v>1670</v>
      </c>
      <c r="D50" s="13">
        <v>40521</v>
      </c>
      <c r="E50" s="11" t="s">
        <v>1746</v>
      </c>
      <c r="F50" s="11" t="s">
        <v>65</v>
      </c>
      <c r="G50" s="11" t="s">
        <v>1831</v>
      </c>
      <c r="H50" s="30">
        <v>42663</v>
      </c>
      <c r="I50" s="11" t="s">
        <v>1924</v>
      </c>
      <c r="J50" s="11" t="s">
        <v>2008</v>
      </c>
    </row>
    <row r="51" spans="1:10" ht="15" customHeight="1" x14ac:dyDescent="0.25">
      <c r="A51" s="11" t="s">
        <v>1578</v>
      </c>
      <c r="B51" s="11" t="s">
        <v>139</v>
      </c>
      <c r="C51" s="11" t="s">
        <v>1671</v>
      </c>
      <c r="D51" s="13">
        <v>10798</v>
      </c>
      <c r="E51" s="11" t="s">
        <v>1747</v>
      </c>
      <c r="F51" s="11" t="s">
        <v>1832</v>
      </c>
      <c r="G51" s="11" t="s">
        <v>1833</v>
      </c>
      <c r="H51" s="30">
        <v>42671</v>
      </c>
      <c r="I51" s="11" t="s">
        <v>1925</v>
      </c>
      <c r="J51" s="11" t="s">
        <v>2009</v>
      </c>
    </row>
    <row r="52" spans="1:10" ht="15" customHeight="1" x14ac:dyDescent="0.25">
      <c r="A52" s="11" t="s">
        <v>1579</v>
      </c>
      <c r="B52" s="11" t="s">
        <v>39</v>
      </c>
      <c r="C52" s="11" t="s">
        <v>1672</v>
      </c>
      <c r="D52" s="13">
        <v>590</v>
      </c>
      <c r="E52" s="11" t="s">
        <v>1748</v>
      </c>
      <c r="F52" s="11" t="s">
        <v>1834</v>
      </c>
      <c r="G52" s="11" t="s">
        <v>1835</v>
      </c>
      <c r="H52" s="30">
        <v>42674</v>
      </c>
      <c r="I52" s="11" t="s">
        <v>1926</v>
      </c>
      <c r="J52" s="11" t="s">
        <v>2010</v>
      </c>
    </row>
    <row r="53" spans="1:10" ht="15" customHeight="1" x14ac:dyDescent="0.25">
      <c r="A53" s="11" t="s">
        <v>1580</v>
      </c>
      <c r="B53" s="11" t="s">
        <v>31</v>
      </c>
      <c r="C53" s="11" t="s">
        <v>1673</v>
      </c>
      <c r="D53" s="13">
        <v>382</v>
      </c>
      <c r="E53" s="11" t="s">
        <v>376</v>
      </c>
      <c r="F53" s="11" t="s">
        <v>377</v>
      </c>
      <c r="G53" s="11" t="s">
        <v>378</v>
      </c>
      <c r="H53" s="30">
        <v>42668</v>
      </c>
      <c r="I53" s="11" t="s">
        <v>1927</v>
      </c>
      <c r="J53" s="11" t="s">
        <v>2011</v>
      </c>
    </row>
    <row r="54" spans="1:10" ht="15" customHeight="1" x14ac:dyDescent="0.25">
      <c r="A54" s="11" t="s">
        <v>1581</v>
      </c>
      <c r="B54" s="11" t="s">
        <v>23</v>
      </c>
      <c r="C54" s="11" t="s">
        <v>1674</v>
      </c>
      <c r="D54" s="13">
        <v>11249</v>
      </c>
      <c r="E54" s="11" t="s">
        <v>26</v>
      </c>
      <c r="F54" s="11" t="s">
        <v>27</v>
      </c>
      <c r="G54" s="11" t="s">
        <v>28</v>
      </c>
      <c r="H54" s="30">
        <v>42671</v>
      </c>
      <c r="I54" s="11" t="s">
        <v>1928</v>
      </c>
      <c r="J54" s="11" t="s">
        <v>2012</v>
      </c>
    </row>
    <row r="55" spans="1:10" ht="15" customHeight="1" x14ac:dyDescent="0.25">
      <c r="A55" s="11" t="s">
        <v>1582</v>
      </c>
      <c r="B55" s="11" t="s">
        <v>313</v>
      </c>
      <c r="C55" s="11" t="s">
        <v>1675</v>
      </c>
      <c r="D55" s="13">
        <v>10531</v>
      </c>
      <c r="E55" s="11" t="s">
        <v>1749</v>
      </c>
      <c r="F55" s="11" t="s">
        <v>1836</v>
      </c>
      <c r="G55" s="11" t="s">
        <v>1837</v>
      </c>
      <c r="H55" s="30">
        <v>42647</v>
      </c>
      <c r="I55" s="11" t="s">
        <v>1929</v>
      </c>
      <c r="J55" s="11" t="s">
        <v>2013</v>
      </c>
    </row>
    <row r="56" spans="1:10" ht="15" customHeight="1" x14ac:dyDescent="0.25">
      <c r="A56" s="11" t="s">
        <v>1583</v>
      </c>
      <c r="B56" s="11" t="s">
        <v>313</v>
      </c>
      <c r="C56" s="11" t="s">
        <v>1676</v>
      </c>
      <c r="D56" s="13">
        <v>11540</v>
      </c>
      <c r="E56" s="11" t="s">
        <v>1750</v>
      </c>
      <c r="F56" s="11" t="s">
        <v>1838</v>
      </c>
      <c r="G56" s="11" t="s">
        <v>1839</v>
      </c>
      <c r="H56" s="30">
        <v>42671</v>
      </c>
      <c r="I56" s="11" t="s">
        <v>296</v>
      </c>
      <c r="J56" s="11" t="s">
        <v>2014</v>
      </c>
    </row>
    <row r="57" spans="1:10" ht="15" customHeight="1" x14ac:dyDescent="0.25">
      <c r="A57" s="11" t="s">
        <v>1584</v>
      </c>
      <c r="B57" s="11" t="s">
        <v>112</v>
      </c>
      <c r="C57" s="11" t="s">
        <v>1677</v>
      </c>
      <c r="D57" s="13">
        <v>423</v>
      </c>
      <c r="E57" s="11" t="s">
        <v>856</v>
      </c>
      <c r="F57" s="11" t="s">
        <v>857</v>
      </c>
      <c r="G57" s="11" t="s">
        <v>858</v>
      </c>
      <c r="H57" s="30">
        <v>42662</v>
      </c>
      <c r="I57" s="11" t="s">
        <v>1930</v>
      </c>
      <c r="J57" s="11" t="s">
        <v>2015</v>
      </c>
    </row>
    <row r="58" spans="1:10" ht="15" customHeight="1" x14ac:dyDescent="0.25">
      <c r="A58" s="11" t="s">
        <v>1585</v>
      </c>
      <c r="B58" s="11" t="s">
        <v>139</v>
      </c>
      <c r="C58" s="11" t="s">
        <v>1678</v>
      </c>
      <c r="D58" s="13">
        <v>10549</v>
      </c>
      <c r="E58" s="11" t="s">
        <v>804</v>
      </c>
      <c r="F58" s="11" t="s">
        <v>805</v>
      </c>
      <c r="G58" s="11" t="s">
        <v>806</v>
      </c>
      <c r="H58" s="30">
        <v>42651</v>
      </c>
      <c r="I58" s="11" t="s">
        <v>1931</v>
      </c>
      <c r="J58" s="11" t="s">
        <v>2016</v>
      </c>
    </row>
    <row r="59" spans="1:10" ht="15" customHeight="1" x14ac:dyDescent="0.25">
      <c r="A59" s="11" t="s">
        <v>1586</v>
      </c>
      <c r="B59" s="11" t="s">
        <v>84</v>
      </c>
      <c r="C59" s="11" t="s">
        <v>1679</v>
      </c>
      <c r="D59" s="13">
        <v>11517</v>
      </c>
      <c r="E59" s="11" t="s">
        <v>1751</v>
      </c>
      <c r="F59" s="11" t="s">
        <v>1840</v>
      </c>
      <c r="G59" s="11" t="s">
        <v>1841</v>
      </c>
      <c r="H59" s="30">
        <v>42656</v>
      </c>
      <c r="I59" s="11" t="s">
        <v>1932</v>
      </c>
      <c r="J59" s="11" t="s">
        <v>2017</v>
      </c>
    </row>
    <row r="60" spans="1:10" ht="15" customHeight="1" x14ac:dyDescent="0.25">
      <c r="A60" s="11" t="s">
        <v>1587</v>
      </c>
      <c r="B60" s="11" t="s">
        <v>112</v>
      </c>
      <c r="C60" s="11" t="s">
        <v>1680</v>
      </c>
      <c r="D60" s="13">
        <v>234</v>
      </c>
      <c r="E60" s="11" t="s">
        <v>1752</v>
      </c>
      <c r="F60" s="11" t="s">
        <v>1842</v>
      </c>
      <c r="G60" s="11" t="s">
        <v>1843</v>
      </c>
      <c r="H60" s="30">
        <v>42672</v>
      </c>
      <c r="I60" s="11" t="s">
        <v>1933</v>
      </c>
      <c r="J60" s="11" t="s">
        <v>2018</v>
      </c>
    </row>
    <row r="61" spans="1:10" ht="15" customHeight="1" x14ac:dyDescent="0.25">
      <c r="A61" s="11" t="s">
        <v>1588</v>
      </c>
      <c r="B61" s="11" t="s">
        <v>23</v>
      </c>
      <c r="C61" s="11" t="s">
        <v>1681</v>
      </c>
      <c r="D61" s="13">
        <v>11661</v>
      </c>
      <c r="E61" s="11" t="s">
        <v>1733</v>
      </c>
      <c r="F61" s="11" t="s">
        <v>1805</v>
      </c>
      <c r="G61" s="11" t="s">
        <v>1806</v>
      </c>
      <c r="H61" s="30">
        <v>42671</v>
      </c>
      <c r="I61" s="11" t="s">
        <v>1934</v>
      </c>
      <c r="J61" s="11" t="s">
        <v>2019</v>
      </c>
    </row>
    <row r="62" spans="1:10" ht="15" customHeight="1" x14ac:dyDescent="0.25">
      <c r="A62" s="11" t="s">
        <v>1589</v>
      </c>
      <c r="B62" s="11" t="s">
        <v>112</v>
      </c>
      <c r="C62" s="11" t="s">
        <v>1682</v>
      </c>
      <c r="D62" s="13">
        <v>10910</v>
      </c>
      <c r="E62" s="11" t="s">
        <v>1753</v>
      </c>
      <c r="F62" s="11" t="s">
        <v>1844</v>
      </c>
      <c r="G62" s="11" t="s">
        <v>1845</v>
      </c>
      <c r="H62" s="30">
        <v>42662</v>
      </c>
      <c r="I62" s="11" t="s">
        <v>1935</v>
      </c>
      <c r="J62" s="11" t="s">
        <v>2020</v>
      </c>
    </row>
    <row r="63" spans="1:10" ht="15" customHeight="1" x14ac:dyDescent="0.25">
      <c r="A63" s="11" t="s">
        <v>1590</v>
      </c>
      <c r="B63" s="11" t="s">
        <v>313</v>
      </c>
      <c r="C63" s="11" t="s">
        <v>1683</v>
      </c>
      <c r="D63" s="13">
        <v>11240</v>
      </c>
      <c r="E63" s="11" t="s">
        <v>1754</v>
      </c>
      <c r="F63" s="11" t="s">
        <v>1846</v>
      </c>
      <c r="G63" s="11" t="s">
        <v>1847</v>
      </c>
      <c r="H63" s="30">
        <v>42663</v>
      </c>
      <c r="I63" s="11" t="s">
        <v>1936</v>
      </c>
      <c r="J63" s="11" t="s">
        <v>2021</v>
      </c>
    </row>
    <row r="64" spans="1:10" ht="15" customHeight="1" x14ac:dyDescent="0.25">
      <c r="A64" s="11" t="s">
        <v>1591</v>
      </c>
      <c r="B64" s="11" t="s">
        <v>223</v>
      </c>
      <c r="C64" s="11" t="s">
        <v>1684</v>
      </c>
      <c r="D64" s="13">
        <v>10856</v>
      </c>
      <c r="E64" s="11" t="s">
        <v>1738</v>
      </c>
      <c r="F64" s="11" t="s">
        <v>1815</v>
      </c>
      <c r="G64" s="11" t="s">
        <v>1816</v>
      </c>
      <c r="H64" s="30">
        <v>42647</v>
      </c>
      <c r="I64" s="11" t="s">
        <v>1937</v>
      </c>
      <c r="J64" s="11" t="s">
        <v>2022</v>
      </c>
    </row>
    <row r="65" spans="1:10" ht="15" customHeight="1" x14ac:dyDescent="0.25">
      <c r="A65" s="11" t="s">
        <v>1592</v>
      </c>
      <c r="B65" s="11" t="s">
        <v>53</v>
      </c>
      <c r="C65" s="11" t="s">
        <v>1685</v>
      </c>
      <c r="D65" s="13">
        <v>40675</v>
      </c>
      <c r="E65" s="11" t="s">
        <v>1755</v>
      </c>
      <c r="F65" s="11" t="s">
        <v>65</v>
      </c>
      <c r="G65" s="11" t="s">
        <v>1848</v>
      </c>
      <c r="H65" s="30">
        <v>42663</v>
      </c>
      <c r="I65" s="11" t="s">
        <v>1938</v>
      </c>
      <c r="J65" s="11" t="s">
        <v>2023</v>
      </c>
    </row>
    <row r="66" spans="1:10" ht="15" customHeight="1" x14ac:dyDescent="0.25">
      <c r="A66" s="11" t="s">
        <v>1593</v>
      </c>
      <c r="B66" s="11" t="s">
        <v>223</v>
      </c>
      <c r="C66" s="11" t="s">
        <v>1686</v>
      </c>
      <c r="D66" s="13">
        <v>10928</v>
      </c>
      <c r="E66" s="11" t="s">
        <v>616</v>
      </c>
      <c r="F66" s="11" t="s">
        <v>617</v>
      </c>
      <c r="G66" s="11" t="s">
        <v>618</v>
      </c>
      <c r="H66" s="30">
        <v>42654</v>
      </c>
      <c r="I66" s="11" t="s">
        <v>1901</v>
      </c>
      <c r="J66" s="11" t="s">
        <v>1980</v>
      </c>
    </row>
    <row r="67" spans="1:10" ht="15" customHeight="1" x14ac:dyDescent="0.25">
      <c r="A67" s="11" t="s">
        <v>1594</v>
      </c>
      <c r="B67" s="11" t="s">
        <v>39</v>
      </c>
      <c r="C67" s="11" t="s">
        <v>1687</v>
      </c>
      <c r="D67" s="13">
        <v>11422</v>
      </c>
      <c r="E67" s="11" t="s">
        <v>1756</v>
      </c>
      <c r="F67" s="11" t="s">
        <v>1849</v>
      </c>
      <c r="G67" s="11" t="s">
        <v>1850</v>
      </c>
      <c r="H67" s="30">
        <v>42660</v>
      </c>
      <c r="I67" s="11" t="s">
        <v>1939</v>
      </c>
      <c r="J67" s="11" t="s">
        <v>2024</v>
      </c>
    </row>
    <row r="68" spans="1:10" ht="15" customHeight="1" x14ac:dyDescent="0.25">
      <c r="A68" s="11" t="s">
        <v>1595</v>
      </c>
      <c r="B68" s="11" t="s">
        <v>23</v>
      </c>
      <c r="C68" s="11" t="s">
        <v>1688</v>
      </c>
      <c r="D68" s="13">
        <v>220</v>
      </c>
      <c r="E68" s="11" t="s">
        <v>1757</v>
      </c>
      <c r="F68" s="11" t="s">
        <v>1851</v>
      </c>
      <c r="G68" s="11" t="s">
        <v>1852</v>
      </c>
      <c r="H68" s="30">
        <v>42664</v>
      </c>
      <c r="I68" s="11" t="s">
        <v>1940</v>
      </c>
      <c r="J68" s="11" t="s">
        <v>2025</v>
      </c>
    </row>
    <row r="69" spans="1:10" ht="15" customHeight="1" x14ac:dyDescent="0.25">
      <c r="A69" s="11" t="s">
        <v>1596</v>
      </c>
      <c r="B69" s="11" t="s">
        <v>492</v>
      </c>
      <c r="C69" s="11" t="s">
        <v>1689</v>
      </c>
      <c r="D69" s="13">
        <v>11230</v>
      </c>
      <c r="E69" s="11" t="s">
        <v>1758</v>
      </c>
      <c r="F69" s="11" t="s">
        <v>1853</v>
      </c>
      <c r="G69" s="11" t="s">
        <v>1854</v>
      </c>
      <c r="H69" s="11" t="s">
        <v>65</v>
      </c>
      <c r="I69" s="11" t="s">
        <v>1941</v>
      </c>
      <c r="J69" s="11" t="s">
        <v>2026</v>
      </c>
    </row>
    <row r="70" spans="1:10" ht="15" customHeight="1" x14ac:dyDescent="0.25">
      <c r="A70" s="11" t="s">
        <v>1597</v>
      </c>
      <c r="B70" s="11" t="s">
        <v>112</v>
      </c>
      <c r="C70" s="11" t="s">
        <v>1690</v>
      </c>
      <c r="D70" s="13">
        <v>10803</v>
      </c>
      <c r="E70" s="11" t="s">
        <v>1759</v>
      </c>
      <c r="F70" s="11" t="s">
        <v>1855</v>
      </c>
      <c r="G70" s="11" t="s">
        <v>1856</v>
      </c>
      <c r="H70" s="30">
        <v>42655</v>
      </c>
      <c r="I70" s="11" t="s">
        <v>1942</v>
      </c>
      <c r="J70" s="11" t="s">
        <v>2027</v>
      </c>
    </row>
    <row r="71" spans="1:10" ht="15" customHeight="1" x14ac:dyDescent="0.25">
      <c r="A71" s="11" t="s">
        <v>1598</v>
      </c>
      <c r="B71" s="11" t="s">
        <v>39</v>
      </c>
      <c r="C71" s="11" t="s">
        <v>1691</v>
      </c>
      <c r="D71" s="13">
        <v>345</v>
      </c>
      <c r="E71" s="11" t="s">
        <v>1760</v>
      </c>
      <c r="F71" s="11" t="s">
        <v>1857</v>
      </c>
      <c r="G71" s="11" t="s">
        <v>1858</v>
      </c>
      <c r="H71" s="30">
        <v>42656</v>
      </c>
      <c r="I71" s="11" t="s">
        <v>1943</v>
      </c>
      <c r="J71" s="11" t="s">
        <v>2028</v>
      </c>
    </row>
    <row r="72" spans="1:10" ht="15" customHeight="1" x14ac:dyDescent="0.25">
      <c r="A72" s="11" t="s">
        <v>1599</v>
      </c>
      <c r="B72" s="11" t="s">
        <v>31</v>
      </c>
      <c r="C72" s="11" t="s">
        <v>1692</v>
      </c>
      <c r="D72" s="13">
        <v>11199</v>
      </c>
      <c r="E72" s="11" t="s">
        <v>1761</v>
      </c>
      <c r="F72" s="11" t="s">
        <v>1859</v>
      </c>
      <c r="G72" s="11" t="s">
        <v>1860</v>
      </c>
      <c r="H72" s="30">
        <v>42672</v>
      </c>
      <c r="I72" s="11" t="s">
        <v>1944</v>
      </c>
      <c r="J72" s="11" t="s">
        <v>2029</v>
      </c>
    </row>
    <row r="73" spans="1:10" ht="15" customHeight="1" x14ac:dyDescent="0.25">
      <c r="A73" s="11" t="s">
        <v>1600</v>
      </c>
      <c r="B73" s="11" t="s">
        <v>23</v>
      </c>
      <c r="C73" s="11" t="s">
        <v>1693</v>
      </c>
      <c r="D73" s="13">
        <v>10291</v>
      </c>
      <c r="E73" s="11" t="s">
        <v>1762</v>
      </c>
      <c r="F73" s="11" t="s">
        <v>1861</v>
      </c>
      <c r="G73" s="11" t="s">
        <v>1862</v>
      </c>
      <c r="H73" s="30">
        <v>42664</v>
      </c>
      <c r="I73" s="11" t="s">
        <v>1945</v>
      </c>
      <c r="J73" s="11" t="s">
        <v>2030</v>
      </c>
    </row>
    <row r="74" spans="1:10" ht="15" customHeight="1" x14ac:dyDescent="0.25">
      <c r="A74" s="11" t="s">
        <v>1601</v>
      </c>
      <c r="B74" s="11" t="s">
        <v>836</v>
      </c>
      <c r="C74" s="11" t="s">
        <v>1694</v>
      </c>
      <c r="D74" s="13">
        <v>421</v>
      </c>
      <c r="E74" s="11" t="s">
        <v>107</v>
      </c>
      <c r="F74" s="11" t="s">
        <v>108</v>
      </c>
      <c r="G74" s="11" t="s">
        <v>109</v>
      </c>
      <c r="H74" s="30">
        <v>42657</v>
      </c>
      <c r="I74" s="11" t="s">
        <v>1946</v>
      </c>
      <c r="J74" s="11" t="s">
        <v>2031</v>
      </c>
    </row>
    <row r="75" spans="1:10" ht="15" customHeight="1" x14ac:dyDescent="0.25">
      <c r="A75" s="11" t="s">
        <v>1602</v>
      </c>
      <c r="B75" s="11" t="s">
        <v>84</v>
      </c>
      <c r="C75" s="11" t="s">
        <v>1695</v>
      </c>
      <c r="D75" s="13">
        <v>10534</v>
      </c>
      <c r="E75" s="11" t="s">
        <v>683</v>
      </c>
      <c r="F75" s="11" t="s">
        <v>684</v>
      </c>
      <c r="G75" s="11" t="s">
        <v>685</v>
      </c>
      <c r="H75" s="30">
        <v>42658</v>
      </c>
      <c r="I75" s="11" t="s">
        <v>1947</v>
      </c>
      <c r="J75" s="11" t="s">
        <v>2032</v>
      </c>
    </row>
    <row r="76" spans="1:10" ht="15" customHeight="1" x14ac:dyDescent="0.25">
      <c r="A76" s="11" t="s">
        <v>1603</v>
      </c>
      <c r="B76" s="11" t="s">
        <v>139</v>
      </c>
      <c r="C76" s="11" t="s">
        <v>1696</v>
      </c>
      <c r="D76" s="13">
        <v>10728</v>
      </c>
      <c r="E76" s="11" t="s">
        <v>1763</v>
      </c>
      <c r="F76" s="11" t="s">
        <v>1863</v>
      </c>
      <c r="G76" s="11" t="s">
        <v>1864</v>
      </c>
      <c r="H76" s="30">
        <v>42655</v>
      </c>
      <c r="I76" s="11" t="s">
        <v>1948</v>
      </c>
      <c r="J76" s="11" t="s">
        <v>2033</v>
      </c>
    </row>
    <row r="77" spans="1:10" ht="15" customHeight="1" x14ac:dyDescent="0.25">
      <c r="A77" s="11" t="s">
        <v>1604</v>
      </c>
      <c r="B77" s="11" t="s">
        <v>139</v>
      </c>
      <c r="C77" s="11" t="s">
        <v>1697</v>
      </c>
      <c r="D77" s="13">
        <v>10915</v>
      </c>
      <c r="E77" s="11" t="s">
        <v>1138</v>
      </c>
      <c r="F77" s="11" t="s">
        <v>1235</v>
      </c>
      <c r="G77" s="11" t="s">
        <v>1236</v>
      </c>
      <c r="H77" s="30">
        <v>42649</v>
      </c>
      <c r="I77" s="11" t="s">
        <v>1949</v>
      </c>
      <c r="J77" s="11" t="s">
        <v>2034</v>
      </c>
    </row>
    <row r="78" spans="1:10" ht="15" customHeight="1" x14ac:dyDescent="0.25">
      <c r="A78" s="11" t="s">
        <v>1605</v>
      </c>
      <c r="B78" s="11" t="s">
        <v>92</v>
      </c>
      <c r="C78" s="11" t="s">
        <v>1698</v>
      </c>
      <c r="D78" s="13">
        <v>12119</v>
      </c>
      <c r="E78" s="11" t="s">
        <v>1764</v>
      </c>
      <c r="F78" s="11" t="s">
        <v>1865</v>
      </c>
      <c r="G78" s="11" t="s">
        <v>1866</v>
      </c>
      <c r="H78" s="30">
        <v>42664</v>
      </c>
      <c r="I78" s="11" t="s">
        <v>1950</v>
      </c>
      <c r="J78" s="11" t="s">
        <v>2035</v>
      </c>
    </row>
    <row r="79" spans="1:10" ht="15" customHeight="1" x14ac:dyDescent="0.25">
      <c r="A79" s="11" t="s">
        <v>1606</v>
      </c>
      <c r="B79" s="11" t="s">
        <v>313</v>
      </c>
      <c r="C79" s="11" t="s">
        <v>1699</v>
      </c>
      <c r="D79" s="13">
        <v>10533</v>
      </c>
      <c r="E79" s="11" t="s">
        <v>1765</v>
      </c>
      <c r="F79" s="11" t="s">
        <v>1867</v>
      </c>
      <c r="G79" s="11" t="s">
        <v>1868</v>
      </c>
      <c r="H79" s="30">
        <v>42669</v>
      </c>
      <c r="I79" s="11" t="s">
        <v>1951</v>
      </c>
      <c r="J79" s="11" t="s">
        <v>2036</v>
      </c>
    </row>
    <row r="80" spans="1:10" ht="15" customHeight="1" x14ac:dyDescent="0.25">
      <c r="A80" s="11" t="s">
        <v>1607</v>
      </c>
      <c r="B80" s="11" t="s">
        <v>160</v>
      </c>
      <c r="C80" s="11" t="s">
        <v>1700</v>
      </c>
      <c r="D80" s="13">
        <v>792</v>
      </c>
      <c r="E80" s="11" t="s">
        <v>1766</v>
      </c>
      <c r="F80" s="11" t="s">
        <v>1869</v>
      </c>
      <c r="G80" s="11" t="s">
        <v>1870</v>
      </c>
      <c r="H80" s="30">
        <v>42668</v>
      </c>
      <c r="I80" s="11" t="s">
        <v>1952</v>
      </c>
      <c r="J80" s="11" t="s">
        <v>2037</v>
      </c>
    </row>
    <row r="81" spans="1:10" ht="15" customHeight="1" x14ac:dyDescent="0.25">
      <c r="A81" s="11" t="s">
        <v>1608</v>
      </c>
      <c r="B81" s="11" t="s">
        <v>92</v>
      </c>
      <c r="C81" s="11" t="s">
        <v>1701</v>
      </c>
      <c r="D81" s="13">
        <v>40831</v>
      </c>
      <c r="E81" s="11" t="s">
        <v>283</v>
      </c>
      <c r="F81" s="11" t="s">
        <v>284</v>
      </c>
      <c r="G81" s="11" t="s">
        <v>285</v>
      </c>
      <c r="H81" s="30">
        <v>42663</v>
      </c>
      <c r="I81" s="11" t="s">
        <v>1900</v>
      </c>
      <c r="J81" s="11" t="s">
        <v>1979</v>
      </c>
    </row>
    <row r="82" spans="1:10" ht="15" customHeight="1" x14ac:dyDescent="0.25">
      <c r="A82" s="11" t="s">
        <v>1609</v>
      </c>
      <c r="B82" s="11" t="s">
        <v>139</v>
      </c>
      <c r="C82" s="11" t="s">
        <v>1702</v>
      </c>
      <c r="D82" s="13">
        <v>10798</v>
      </c>
      <c r="E82" s="11" t="s">
        <v>1747</v>
      </c>
      <c r="F82" s="11" t="s">
        <v>1832</v>
      </c>
      <c r="G82" s="11" t="s">
        <v>1833</v>
      </c>
      <c r="H82" s="30">
        <v>42670</v>
      </c>
      <c r="I82" s="11" t="s">
        <v>1953</v>
      </c>
      <c r="J82" s="11" t="s">
        <v>2038</v>
      </c>
    </row>
    <row r="83" spans="1:10" ht="15" customHeight="1" x14ac:dyDescent="0.25">
      <c r="A83" s="11" t="s">
        <v>1610</v>
      </c>
      <c r="B83" s="11" t="s">
        <v>112</v>
      </c>
      <c r="C83" s="11" t="s">
        <v>1703</v>
      </c>
      <c r="D83" s="13">
        <v>40273</v>
      </c>
      <c r="E83" s="11" t="s">
        <v>1767</v>
      </c>
      <c r="F83" s="11" t="s">
        <v>1871</v>
      </c>
      <c r="G83" s="11" t="s">
        <v>1872</v>
      </c>
      <c r="H83" s="30">
        <v>42674</v>
      </c>
      <c r="I83" s="11" t="s">
        <v>1954</v>
      </c>
      <c r="J83" s="11" t="s">
        <v>2039</v>
      </c>
    </row>
    <row r="84" spans="1:10" ht="15" customHeight="1" x14ac:dyDescent="0.25">
      <c r="A84" s="11" t="s">
        <v>1611</v>
      </c>
      <c r="B84" s="11" t="s">
        <v>139</v>
      </c>
      <c r="C84" s="11" t="s">
        <v>1704</v>
      </c>
      <c r="D84" s="13">
        <v>10926</v>
      </c>
      <c r="E84" s="11" t="s">
        <v>1768</v>
      </c>
      <c r="F84" s="11" t="s">
        <v>1873</v>
      </c>
      <c r="G84" s="11" t="s">
        <v>1874</v>
      </c>
      <c r="H84" s="30">
        <v>42647</v>
      </c>
      <c r="I84" s="11" t="s">
        <v>1955</v>
      </c>
      <c r="J84" s="11" t="s">
        <v>2040</v>
      </c>
    </row>
    <row r="85" spans="1:10" ht="15" customHeight="1" x14ac:dyDescent="0.25">
      <c r="A85" s="11" t="s">
        <v>1612</v>
      </c>
      <c r="B85" s="11" t="s">
        <v>23</v>
      </c>
      <c r="C85" s="11" t="s">
        <v>1705</v>
      </c>
      <c r="D85" s="13">
        <v>41</v>
      </c>
      <c r="E85" s="11" t="s">
        <v>1769</v>
      </c>
      <c r="F85" s="11" t="s">
        <v>1875</v>
      </c>
      <c r="G85" s="11" t="s">
        <v>1876</v>
      </c>
      <c r="H85" s="30">
        <v>42674</v>
      </c>
      <c r="I85" s="11" t="s">
        <v>1956</v>
      </c>
      <c r="J85" s="11" t="s">
        <v>2041</v>
      </c>
    </row>
    <row r="86" spans="1:10" ht="15" customHeight="1" x14ac:dyDescent="0.25">
      <c r="A86" s="11" t="s">
        <v>1613</v>
      </c>
      <c r="B86" s="11" t="s">
        <v>84</v>
      </c>
      <c r="C86" s="11" t="s">
        <v>1706</v>
      </c>
      <c r="D86" s="13">
        <v>10948</v>
      </c>
      <c r="E86" s="11" t="s">
        <v>690</v>
      </c>
      <c r="F86" s="11" t="s">
        <v>691</v>
      </c>
      <c r="G86" s="11" t="s">
        <v>692</v>
      </c>
      <c r="H86" s="30">
        <v>42669</v>
      </c>
      <c r="I86" s="11" t="s">
        <v>424</v>
      </c>
      <c r="J86" s="11" t="s">
        <v>693</v>
      </c>
    </row>
    <row r="87" spans="1:10" ht="15" customHeight="1" x14ac:dyDescent="0.25">
      <c r="A87" s="11" t="s">
        <v>1614</v>
      </c>
      <c r="B87" s="11" t="s">
        <v>313</v>
      </c>
      <c r="C87" s="11" t="s">
        <v>1707</v>
      </c>
      <c r="D87" s="13">
        <v>442</v>
      </c>
      <c r="E87" s="11" t="s">
        <v>1743</v>
      </c>
      <c r="F87" s="11" t="s">
        <v>1825</v>
      </c>
      <c r="G87" s="11" t="s">
        <v>1826</v>
      </c>
      <c r="H87" s="30">
        <v>42650</v>
      </c>
      <c r="I87" s="11" t="s">
        <v>1957</v>
      </c>
      <c r="J87" s="11" t="s">
        <v>2042</v>
      </c>
    </row>
    <row r="88" spans="1:10" ht="15" customHeight="1" x14ac:dyDescent="0.25">
      <c r="A88" s="11" t="s">
        <v>1615</v>
      </c>
      <c r="B88" s="11" t="s">
        <v>53</v>
      </c>
      <c r="C88" s="11" t="s">
        <v>1708</v>
      </c>
      <c r="D88" s="13">
        <v>11406</v>
      </c>
      <c r="E88" s="11" t="s">
        <v>1169</v>
      </c>
      <c r="F88" s="11" t="s">
        <v>1296</v>
      </c>
      <c r="G88" s="11" t="s">
        <v>1297</v>
      </c>
      <c r="H88" s="30">
        <v>42648</v>
      </c>
      <c r="I88" s="11" t="s">
        <v>1958</v>
      </c>
      <c r="J88" s="11" t="s">
        <v>2043</v>
      </c>
    </row>
    <row r="89" spans="1:10" ht="15" customHeight="1" x14ac:dyDescent="0.25">
      <c r="A89" s="11" t="s">
        <v>1616</v>
      </c>
      <c r="B89" s="11" t="s">
        <v>61</v>
      </c>
      <c r="C89" s="11" t="s">
        <v>1709</v>
      </c>
      <c r="D89" s="13">
        <v>265</v>
      </c>
      <c r="E89" s="11" t="s">
        <v>1770</v>
      </c>
      <c r="F89" s="11" t="s">
        <v>1877</v>
      </c>
      <c r="G89" s="11" t="s">
        <v>1878</v>
      </c>
      <c r="H89" s="30">
        <v>42653</v>
      </c>
      <c r="I89" s="11" t="s">
        <v>1959</v>
      </c>
      <c r="J89" s="11" t="s">
        <v>2044</v>
      </c>
    </row>
    <row r="90" spans="1:10" ht="15" customHeight="1" x14ac:dyDescent="0.25">
      <c r="A90" s="11" t="s">
        <v>1617</v>
      </c>
      <c r="B90" s="11" t="s">
        <v>31</v>
      </c>
      <c r="C90" s="11" t="s">
        <v>1710</v>
      </c>
      <c r="D90" s="13">
        <v>11837</v>
      </c>
      <c r="E90" s="11" t="s">
        <v>1771</v>
      </c>
      <c r="F90" s="11" t="s">
        <v>1879</v>
      </c>
      <c r="G90" s="11" t="s">
        <v>1880</v>
      </c>
      <c r="H90" s="30">
        <v>42646</v>
      </c>
      <c r="I90" s="11" t="s">
        <v>1960</v>
      </c>
      <c r="J90" s="11" t="s">
        <v>2045</v>
      </c>
    </row>
    <row r="91" spans="1:10" ht="15" customHeight="1" x14ac:dyDescent="0.25">
      <c r="A91" s="11" t="s">
        <v>1618</v>
      </c>
      <c r="B91" s="11" t="s">
        <v>223</v>
      </c>
      <c r="C91" s="11" t="s">
        <v>1711</v>
      </c>
      <c r="D91" s="13">
        <v>10797</v>
      </c>
      <c r="E91" s="11" t="s">
        <v>1772</v>
      </c>
      <c r="F91" s="11" t="s">
        <v>1881</v>
      </c>
      <c r="G91" s="11" t="s">
        <v>1882</v>
      </c>
      <c r="H91" s="30">
        <v>42662</v>
      </c>
      <c r="I91" s="11" t="s">
        <v>1961</v>
      </c>
      <c r="J91" s="11" t="s">
        <v>2046</v>
      </c>
    </row>
    <row r="92" spans="1:10" ht="15" customHeight="1" x14ac:dyDescent="0.25">
      <c r="A92" s="11" t="s">
        <v>1619</v>
      </c>
      <c r="B92" s="11" t="s">
        <v>31</v>
      </c>
      <c r="C92" s="11" t="s">
        <v>1712</v>
      </c>
      <c r="D92" s="13">
        <v>11060</v>
      </c>
      <c r="E92" s="11" t="s">
        <v>253</v>
      </c>
      <c r="F92" s="11" t="s">
        <v>254</v>
      </c>
      <c r="G92" s="11" t="s">
        <v>255</v>
      </c>
      <c r="H92" s="30">
        <v>42661</v>
      </c>
      <c r="I92" s="11" t="s">
        <v>1962</v>
      </c>
      <c r="J92" s="11" t="s">
        <v>2047</v>
      </c>
    </row>
    <row r="93" spans="1:10" ht="15" customHeight="1" x14ac:dyDescent="0.25">
      <c r="A93" s="11" t="s">
        <v>1620</v>
      </c>
      <c r="B93" s="11" t="s">
        <v>69</v>
      </c>
      <c r="C93" s="11" t="s">
        <v>1713</v>
      </c>
      <c r="D93" s="13">
        <v>170</v>
      </c>
      <c r="E93" s="11" t="s">
        <v>435</v>
      </c>
      <c r="F93" s="11" t="s">
        <v>436</v>
      </c>
      <c r="G93" s="11" t="s">
        <v>437</v>
      </c>
      <c r="H93" s="30">
        <v>42664</v>
      </c>
      <c r="I93" s="11" t="s">
        <v>1963</v>
      </c>
      <c r="J93" s="11" t="s">
        <v>2048</v>
      </c>
    </row>
    <row r="94" spans="1:10" ht="15" customHeight="1" x14ac:dyDescent="0.25">
      <c r="A94" s="11" t="s">
        <v>1621</v>
      </c>
      <c r="B94" s="11" t="s">
        <v>31</v>
      </c>
      <c r="C94" s="11" t="s">
        <v>1714</v>
      </c>
      <c r="D94" s="13">
        <v>262</v>
      </c>
      <c r="E94" s="11" t="s">
        <v>1773</v>
      </c>
      <c r="F94" s="11" t="s">
        <v>1883</v>
      </c>
      <c r="G94" s="11" t="s">
        <v>1884</v>
      </c>
      <c r="H94" s="30">
        <v>42649</v>
      </c>
      <c r="I94" s="11" t="s">
        <v>1964</v>
      </c>
      <c r="J94" s="11" t="s">
        <v>2049</v>
      </c>
    </row>
    <row r="95" spans="1:10" ht="15" customHeight="1" x14ac:dyDescent="0.25">
      <c r="A95" s="11" t="s">
        <v>1622</v>
      </c>
      <c r="B95" s="11" t="s">
        <v>313</v>
      </c>
      <c r="C95" s="11" t="s">
        <v>1715</v>
      </c>
      <c r="D95" s="13">
        <v>299</v>
      </c>
      <c r="E95" s="11" t="s">
        <v>1774</v>
      </c>
      <c r="F95" s="11" t="s">
        <v>1885</v>
      </c>
      <c r="G95" s="11" t="s">
        <v>1886</v>
      </c>
      <c r="H95" s="30">
        <v>42646</v>
      </c>
      <c r="I95" s="11" t="s">
        <v>1965</v>
      </c>
      <c r="J95" s="11" t="s">
        <v>2050</v>
      </c>
    </row>
    <row r="96" spans="1:10" ht="15" customHeight="1" x14ac:dyDescent="0.25">
      <c r="A96" s="11" t="s">
        <v>1623</v>
      </c>
      <c r="B96" s="11" t="s">
        <v>160</v>
      </c>
      <c r="C96" s="11" t="s">
        <v>1716</v>
      </c>
      <c r="D96" s="13">
        <v>107</v>
      </c>
      <c r="E96" s="11" t="s">
        <v>1775</v>
      </c>
      <c r="F96" s="11" t="s">
        <v>1887</v>
      </c>
      <c r="G96" s="11" t="s">
        <v>1888</v>
      </c>
      <c r="H96" s="30">
        <v>42674</v>
      </c>
      <c r="I96" s="11" t="s">
        <v>1896</v>
      </c>
      <c r="J96" s="11" t="s">
        <v>2051</v>
      </c>
    </row>
    <row r="97" spans="1:10" ht="15" customHeight="1" x14ac:dyDescent="0.25">
      <c r="A97" s="11" t="s">
        <v>1624</v>
      </c>
      <c r="B97" s="11" t="s">
        <v>23</v>
      </c>
      <c r="C97" s="11" t="s">
        <v>1717</v>
      </c>
      <c r="D97" s="13">
        <v>10053</v>
      </c>
      <c r="E97" s="11" t="s">
        <v>1776</v>
      </c>
      <c r="F97" s="11" t="s">
        <v>1889</v>
      </c>
      <c r="G97" s="11" t="s">
        <v>1890</v>
      </c>
      <c r="H97" s="30">
        <v>42656</v>
      </c>
      <c r="I97" s="11" t="s">
        <v>1966</v>
      </c>
      <c r="J97" s="11" t="s">
        <v>2052</v>
      </c>
    </row>
    <row r="98" spans="1:10" ht="15" customHeight="1" x14ac:dyDescent="0.25">
      <c r="A98" s="11"/>
      <c r="B98" s="11"/>
      <c r="C98" s="11"/>
      <c r="D98" s="13"/>
      <c r="E98" s="11"/>
      <c r="F98" s="11"/>
      <c r="G98" s="11"/>
      <c r="H98" s="30"/>
      <c r="I98" s="11"/>
      <c r="J98" s="11"/>
    </row>
    <row r="99" spans="1:10" ht="15" customHeight="1" x14ac:dyDescent="0.25">
      <c r="A99" s="11"/>
      <c r="B99" s="11"/>
      <c r="C99" s="11"/>
      <c r="D99" s="13"/>
      <c r="E99" s="11"/>
      <c r="F99" s="11"/>
      <c r="G99" s="11"/>
      <c r="H99" s="30"/>
      <c r="I99" s="11"/>
      <c r="J99" s="11"/>
    </row>
    <row r="100" spans="1:10" ht="15" customHeight="1" x14ac:dyDescent="0.25">
      <c r="A100" s="11"/>
      <c r="B100" s="11"/>
      <c r="C100" s="11"/>
      <c r="D100" s="13"/>
      <c r="E100" s="11"/>
      <c r="F100" s="11"/>
      <c r="G100" s="11"/>
      <c r="H100" s="30"/>
      <c r="I100" s="11"/>
      <c r="J100" s="11"/>
    </row>
    <row r="101" spans="1:10" ht="15" customHeight="1" x14ac:dyDescent="0.25">
      <c r="A101" s="11"/>
      <c r="B101" s="11"/>
      <c r="C101" s="11"/>
      <c r="D101" s="13"/>
      <c r="E101" s="11"/>
      <c r="F101" s="11"/>
      <c r="G101" s="11"/>
      <c r="H101" s="30"/>
      <c r="I101" s="11"/>
      <c r="J101" s="11"/>
    </row>
    <row r="102" spans="1:10" ht="15" customHeight="1" x14ac:dyDescent="0.25">
      <c r="A102" s="11"/>
      <c r="B102" s="11"/>
      <c r="C102" s="11"/>
      <c r="D102" s="13"/>
      <c r="E102" s="11"/>
      <c r="F102" s="11"/>
      <c r="G102" s="11"/>
      <c r="H102" s="30"/>
      <c r="I102" s="11"/>
      <c r="J102" s="11"/>
    </row>
    <row r="103" spans="1:10" ht="15" customHeight="1" x14ac:dyDescent="0.25">
      <c r="A103" s="11"/>
      <c r="B103" s="11"/>
      <c r="C103" s="11"/>
      <c r="D103" s="13"/>
      <c r="E103" s="11"/>
      <c r="F103" s="11"/>
      <c r="G103" s="11"/>
      <c r="H103" s="30"/>
      <c r="I103" s="11"/>
      <c r="J103" s="11"/>
    </row>
    <row r="104" spans="1:10" ht="15" customHeight="1" x14ac:dyDescent="0.25">
      <c r="A104" s="11"/>
      <c r="B104" s="11"/>
      <c r="C104" s="11"/>
      <c r="D104" s="13"/>
      <c r="E104" s="11"/>
      <c r="F104" s="11"/>
      <c r="G104" s="11"/>
      <c r="H104" s="30"/>
      <c r="I104" s="11"/>
      <c r="J104" s="11"/>
    </row>
    <row r="105" spans="1:10" ht="15" customHeight="1" x14ac:dyDescent="0.25">
      <c r="A105" s="11"/>
      <c r="B105" s="11"/>
      <c r="C105" s="11"/>
      <c r="D105" s="13"/>
      <c r="E105" s="11"/>
      <c r="F105" s="11"/>
      <c r="G105" s="11"/>
      <c r="H105" s="30"/>
      <c r="I105" s="11"/>
      <c r="J105" s="11"/>
    </row>
    <row r="106" spans="1:10" ht="15" customHeight="1" x14ac:dyDescent="0.25">
      <c r="A106" s="11"/>
      <c r="B106" s="11"/>
      <c r="C106" s="11"/>
      <c r="D106" s="13"/>
      <c r="E106" s="11"/>
      <c r="F106" s="11"/>
      <c r="G106" s="11"/>
      <c r="H106" s="30"/>
      <c r="I106" s="11"/>
      <c r="J106" s="11"/>
    </row>
    <row r="107" spans="1:10" ht="15" customHeight="1" x14ac:dyDescent="0.25">
      <c r="A107" s="11"/>
      <c r="B107" s="11"/>
      <c r="C107" s="11"/>
      <c r="D107" s="13"/>
      <c r="E107" s="11"/>
      <c r="F107" s="11"/>
      <c r="G107" s="11"/>
      <c r="H107" s="30"/>
      <c r="I107" s="11"/>
      <c r="J107" s="11"/>
    </row>
    <row r="108" spans="1:10" ht="15" customHeight="1" x14ac:dyDescent="0.25">
      <c r="A108" s="11"/>
      <c r="B108" s="11"/>
      <c r="C108" s="11"/>
      <c r="D108" s="13"/>
      <c r="E108" s="11"/>
      <c r="F108" s="11"/>
      <c r="G108" s="11"/>
      <c r="H108" s="30"/>
      <c r="I108" s="11"/>
      <c r="J108" s="11"/>
    </row>
  </sheetData>
  <pageMargins left="0.7" right="0.7" top="0.75" bottom="0.75"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workbookViewId="0"/>
  </sheetViews>
  <sheetFormatPr defaultColWidth="15.7109375" defaultRowHeight="15" customHeight="1" x14ac:dyDescent="0.25"/>
  <cols>
    <col min="1" max="1" width="40.7109375" style="6" customWidth="1"/>
    <col min="2" max="4" width="30.7109375" style="6" customWidth="1"/>
    <col min="5" max="7" width="15.7109375" style="6"/>
    <col min="8" max="8" width="15.7109375" style="7" customWidth="1"/>
    <col min="9" max="9" width="34.7109375" style="6" customWidth="1"/>
    <col min="10" max="11" width="30.7109375" style="6" customWidth="1"/>
    <col min="12" max="16384" width="15.7109375" style="6"/>
  </cols>
  <sheetData>
    <row r="1" spans="1:11" s="3" customFormat="1" ht="30" customHeight="1" x14ac:dyDescent="0.35">
      <c r="A1" s="1" t="s">
        <v>0</v>
      </c>
      <c r="B1" s="2" t="s">
        <v>895</v>
      </c>
      <c r="H1" s="4"/>
    </row>
    <row r="2" spans="1:11" ht="15" customHeight="1" x14ac:dyDescent="0.25">
      <c r="A2" s="5" t="s">
        <v>1</v>
      </c>
    </row>
    <row r="3" spans="1:11" ht="15" customHeight="1" x14ac:dyDescent="0.25">
      <c r="A3" s="8">
        <v>42654</v>
      </c>
      <c r="B3" s="9"/>
    </row>
    <row r="5" spans="1:11" ht="15" customHeight="1" x14ac:dyDescent="0.25">
      <c r="A5" s="6" t="s">
        <v>2</v>
      </c>
      <c r="B5" s="6" t="s">
        <v>3</v>
      </c>
      <c r="C5" s="6" t="s">
        <v>4</v>
      </c>
      <c r="D5" s="6" t="s">
        <v>5</v>
      </c>
      <c r="E5" s="6" t="s">
        <v>6</v>
      </c>
      <c r="F5" s="6" t="s">
        <v>7</v>
      </c>
      <c r="G5" s="6" t="s">
        <v>8</v>
      </c>
      <c r="H5" s="7" t="s">
        <v>9</v>
      </c>
      <c r="I5" s="6" t="s">
        <v>10</v>
      </c>
      <c r="J5" s="6" t="s">
        <v>11</v>
      </c>
      <c r="K5" s="6" t="s">
        <v>12</v>
      </c>
    </row>
    <row r="6" spans="1:11" ht="15" customHeight="1" x14ac:dyDescent="0.25">
      <c r="A6" s="11" t="s">
        <v>896</v>
      </c>
      <c r="B6" s="11" t="s">
        <v>53</v>
      </c>
      <c r="C6" s="11" t="s">
        <v>1001</v>
      </c>
      <c r="D6" s="13">
        <v>13524</v>
      </c>
      <c r="E6" s="11" t="s">
        <v>1112</v>
      </c>
      <c r="F6" s="11" t="s">
        <v>1183</v>
      </c>
      <c r="G6" s="11" t="s">
        <v>1184</v>
      </c>
      <c r="H6" s="30">
        <v>42626</v>
      </c>
      <c r="I6" s="11" t="s">
        <v>1324</v>
      </c>
      <c r="J6" s="11" t="s">
        <v>1325</v>
      </c>
    </row>
    <row r="7" spans="1:11" ht="15" customHeight="1" x14ac:dyDescent="0.25">
      <c r="A7" s="11" t="s">
        <v>897</v>
      </c>
      <c r="B7" s="11" t="s">
        <v>23</v>
      </c>
      <c r="C7" s="11" t="s">
        <v>1002</v>
      </c>
      <c r="D7" s="13">
        <v>10693</v>
      </c>
      <c r="E7" s="11" t="s">
        <v>1113</v>
      </c>
      <c r="F7" s="11" t="s">
        <v>1185</v>
      </c>
      <c r="G7" s="11" t="s">
        <v>1186</v>
      </c>
      <c r="H7" s="30">
        <v>42616</v>
      </c>
      <c r="I7" s="11" t="s">
        <v>1326</v>
      </c>
      <c r="J7" s="11" t="s">
        <v>1327</v>
      </c>
    </row>
    <row r="8" spans="1:11" ht="15" customHeight="1" x14ac:dyDescent="0.25">
      <c r="A8" s="11" t="s">
        <v>898</v>
      </c>
      <c r="B8" s="11" t="s">
        <v>112</v>
      </c>
      <c r="C8" s="11" t="s">
        <v>1003</v>
      </c>
      <c r="D8" s="13">
        <v>421</v>
      </c>
      <c r="E8" s="11" t="s">
        <v>107</v>
      </c>
      <c r="F8" s="11" t="s">
        <v>108</v>
      </c>
      <c r="G8" s="11" t="s">
        <v>109</v>
      </c>
      <c r="H8" s="30">
        <v>42629</v>
      </c>
      <c r="I8" s="11" t="s">
        <v>1328</v>
      </c>
      <c r="J8" s="11" t="s">
        <v>1329</v>
      </c>
    </row>
    <row r="9" spans="1:11" ht="15" customHeight="1" x14ac:dyDescent="0.25">
      <c r="A9" s="11" t="s">
        <v>899</v>
      </c>
      <c r="B9" s="11" t="s">
        <v>23</v>
      </c>
      <c r="C9" s="11" t="s">
        <v>1004</v>
      </c>
      <c r="D9" s="13">
        <v>40831</v>
      </c>
      <c r="E9" s="11" t="s">
        <v>283</v>
      </c>
      <c r="F9" s="11" t="s">
        <v>284</v>
      </c>
      <c r="G9" s="11" t="s">
        <v>285</v>
      </c>
      <c r="H9" s="30">
        <v>42629</v>
      </c>
      <c r="I9" s="11" t="s">
        <v>51</v>
      </c>
      <c r="J9" s="11" t="s">
        <v>52</v>
      </c>
    </row>
    <row r="10" spans="1:11" ht="15" customHeight="1" x14ac:dyDescent="0.25">
      <c r="A10" s="11" t="s">
        <v>900</v>
      </c>
      <c r="B10" s="11" t="s">
        <v>313</v>
      </c>
      <c r="C10" s="11" t="s">
        <v>1005</v>
      </c>
      <c r="D10" s="13">
        <v>10886</v>
      </c>
      <c r="E10" s="11" t="s">
        <v>1114</v>
      </c>
      <c r="F10" s="11" t="s">
        <v>1187</v>
      </c>
      <c r="G10" s="11" t="s">
        <v>1188</v>
      </c>
      <c r="H10" s="30">
        <v>42626</v>
      </c>
      <c r="I10" s="11" t="s">
        <v>424</v>
      </c>
      <c r="J10" s="11" t="s">
        <v>1330</v>
      </c>
    </row>
    <row r="11" spans="1:11" ht="15" customHeight="1" x14ac:dyDescent="0.25">
      <c r="A11" s="11" t="s">
        <v>901</v>
      </c>
      <c r="B11" s="11" t="s">
        <v>223</v>
      </c>
      <c r="C11" s="11" t="s">
        <v>1006</v>
      </c>
      <c r="D11" s="13">
        <v>40072</v>
      </c>
      <c r="E11" s="11" t="s">
        <v>1115</v>
      </c>
      <c r="F11" s="11" t="s">
        <v>1189</v>
      </c>
      <c r="G11" s="11" t="s">
        <v>1190</v>
      </c>
      <c r="H11" s="30">
        <v>42628</v>
      </c>
      <c r="I11" s="11" t="s">
        <v>1331</v>
      </c>
      <c r="J11" s="11" t="s">
        <v>1332</v>
      </c>
    </row>
    <row r="12" spans="1:11" ht="15" customHeight="1" x14ac:dyDescent="0.25">
      <c r="A12" s="11" t="s">
        <v>902</v>
      </c>
      <c r="B12" s="11" t="s">
        <v>754</v>
      </c>
      <c r="C12" s="11" t="s">
        <v>1007</v>
      </c>
      <c r="D12" s="13">
        <v>11575</v>
      </c>
      <c r="E12" s="11" t="s">
        <v>1116</v>
      </c>
      <c r="F12" s="11" t="s">
        <v>1191</v>
      </c>
      <c r="G12" s="11" t="s">
        <v>1192</v>
      </c>
      <c r="H12" s="30">
        <v>42642</v>
      </c>
      <c r="I12" s="11" t="s">
        <v>1333</v>
      </c>
      <c r="J12" s="11" t="s">
        <v>1334</v>
      </c>
    </row>
    <row r="13" spans="1:11" ht="15" customHeight="1" x14ac:dyDescent="0.25">
      <c r="A13" s="11" t="s">
        <v>903</v>
      </c>
      <c r="B13" s="11" t="s">
        <v>84</v>
      </c>
      <c r="C13" s="11" t="s">
        <v>1008</v>
      </c>
      <c r="D13" s="13">
        <v>10811</v>
      </c>
      <c r="E13" s="11" t="s">
        <v>1117</v>
      </c>
      <c r="F13" s="11" t="s">
        <v>1193</v>
      </c>
      <c r="G13" s="11" t="s">
        <v>1194</v>
      </c>
      <c r="H13" s="30">
        <v>42636</v>
      </c>
      <c r="I13" s="11" t="s">
        <v>1335</v>
      </c>
      <c r="J13" s="11" t="s">
        <v>1336</v>
      </c>
    </row>
    <row r="14" spans="1:11" ht="15" customHeight="1" x14ac:dyDescent="0.25">
      <c r="A14" s="11" t="s">
        <v>904</v>
      </c>
      <c r="B14" s="11" t="s">
        <v>1009</v>
      </c>
      <c r="C14" s="11" t="s">
        <v>1010</v>
      </c>
      <c r="D14" s="13">
        <v>158</v>
      </c>
      <c r="E14" s="11" t="s">
        <v>516</v>
      </c>
      <c r="F14" s="11" t="s">
        <v>517</v>
      </c>
      <c r="G14" s="11" t="s">
        <v>518</v>
      </c>
      <c r="H14" s="30">
        <v>42642</v>
      </c>
      <c r="I14" s="11" t="s">
        <v>1337</v>
      </c>
      <c r="J14" s="11" t="s">
        <v>1338</v>
      </c>
    </row>
    <row r="15" spans="1:11" ht="15" customHeight="1" x14ac:dyDescent="0.25">
      <c r="A15" s="11" t="s">
        <v>905</v>
      </c>
      <c r="B15" s="11" t="s">
        <v>139</v>
      </c>
      <c r="C15" s="11" t="s">
        <v>1011</v>
      </c>
      <c r="D15" s="13">
        <v>10578</v>
      </c>
      <c r="E15" s="11" t="s">
        <v>1118</v>
      </c>
      <c r="F15" s="11" t="s">
        <v>1195</v>
      </c>
      <c r="G15" s="11" t="s">
        <v>1196</v>
      </c>
      <c r="H15" s="30">
        <v>42628</v>
      </c>
      <c r="I15" s="11" t="s">
        <v>1339</v>
      </c>
      <c r="J15" s="11" t="s">
        <v>1340</v>
      </c>
    </row>
    <row r="16" spans="1:11" ht="15" customHeight="1" x14ac:dyDescent="0.25">
      <c r="A16" s="11" t="s">
        <v>906</v>
      </c>
      <c r="B16" s="11" t="s">
        <v>84</v>
      </c>
      <c r="C16" s="11" t="s">
        <v>1012</v>
      </c>
      <c r="D16" s="13">
        <v>12248</v>
      </c>
      <c r="E16" s="11" t="s">
        <v>1119</v>
      </c>
      <c r="F16" s="11" t="s">
        <v>65</v>
      </c>
      <c r="G16" s="11" t="s">
        <v>1197</v>
      </c>
      <c r="H16" s="30">
        <v>42641</v>
      </c>
      <c r="I16" s="11" t="s">
        <v>1341</v>
      </c>
      <c r="J16" s="11" t="s">
        <v>1342</v>
      </c>
    </row>
    <row r="17" spans="1:10" ht="15" customHeight="1" x14ac:dyDescent="0.25">
      <c r="A17" s="11" t="s">
        <v>907</v>
      </c>
      <c r="B17" s="11" t="s">
        <v>31</v>
      </c>
      <c r="C17" s="11" t="s">
        <v>1013</v>
      </c>
      <c r="D17" s="13">
        <v>10862</v>
      </c>
      <c r="E17" s="11" t="s">
        <v>1120</v>
      </c>
      <c r="F17" s="11" t="s">
        <v>1198</v>
      </c>
      <c r="G17" s="11" t="s">
        <v>1199</v>
      </c>
      <c r="H17" s="30">
        <v>42620</v>
      </c>
      <c r="I17" s="11" t="s">
        <v>1343</v>
      </c>
      <c r="J17" s="11" t="s">
        <v>1344</v>
      </c>
    </row>
    <row r="18" spans="1:10" ht="15" customHeight="1" x14ac:dyDescent="0.25">
      <c r="A18" s="11" t="s">
        <v>908</v>
      </c>
      <c r="B18" s="11" t="s">
        <v>223</v>
      </c>
      <c r="C18" s="11" t="s">
        <v>1014</v>
      </c>
      <c r="D18" s="13">
        <v>526</v>
      </c>
      <c r="E18" s="11" t="s">
        <v>1121</v>
      </c>
      <c r="F18" s="11" t="s">
        <v>1200</v>
      </c>
      <c r="G18" s="11" t="s">
        <v>1201</v>
      </c>
      <c r="H18" s="30">
        <v>42639</v>
      </c>
      <c r="I18" s="11" t="s">
        <v>1345</v>
      </c>
      <c r="J18" s="11" t="s">
        <v>1346</v>
      </c>
    </row>
    <row r="19" spans="1:10" ht="15" customHeight="1" x14ac:dyDescent="0.25">
      <c r="A19" s="11" t="s">
        <v>909</v>
      </c>
      <c r="B19" s="11" t="s">
        <v>61</v>
      </c>
      <c r="C19" s="11" t="s">
        <v>1015</v>
      </c>
      <c r="D19" s="13">
        <v>10689</v>
      </c>
      <c r="E19" s="11" t="s">
        <v>1122</v>
      </c>
      <c r="F19" s="11" t="s">
        <v>1202</v>
      </c>
      <c r="G19" s="11" t="s">
        <v>1203</v>
      </c>
      <c r="H19" s="30">
        <v>42643</v>
      </c>
      <c r="I19" s="11" t="s">
        <v>1347</v>
      </c>
      <c r="J19" s="11" t="s">
        <v>1348</v>
      </c>
    </row>
    <row r="20" spans="1:10" ht="15" customHeight="1" x14ac:dyDescent="0.25">
      <c r="A20" s="11" t="s">
        <v>910</v>
      </c>
      <c r="B20" s="11" t="s">
        <v>139</v>
      </c>
      <c r="C20" s="11" t="s">
        <v>1016</v>
      </c>
      <c r="D20" s="13">
        <v>158</v>
      </c>
      <c r="E20" s="11" t="s">
        <v>516</v>
      </c>
      <c r="F20" s="11" t="s">
        <v>517</v>
      </c>
      <c r="G20" s="11" t="s">
        <v>518</v>
      </c>
      <c r="H20" s="30">
        <v>42629</v>
      </c>
      <c r="I20" s="11" t="s">
        <v>1349</v>
      </c>
      <c r="J20" s="11" t="s">
        <v>1350</v>
      </c>
    </row>
    <row r="21" spans="1:10" ht="15" customHeight="1" x14ac:dyDescent="0.25">
      <c r="A21" s="11" t="s">
        <v>911</v>
      </c>
      <c r="B21" s="11" t="s">
        <v>139</v>
      </c>
      <c r="C21" s="11" t="s">
        <v>1017</v>
      </c>
      <c r="D21" s="13">
        <v>11118</v>
      </c>
      <c r="E21" s="11" t="s">
        <v>280</v>
      </c>
      <c r="F21" s="11" t="s">
        <v>281</v>
      </c>
      <c r="G21" s="11" t="s">
        <v>282</v>
      </c>
      <c r="H21" s="30">
        <v>42614</v>
      </c>
      <c r="I21" s="11" t="s">
        <v>1351</v>
      </c>
      <c r="J21" s="11" t="s">
        <v>1352</v>
      </c>
    </row>
    <row r="22" spans="1:10" ht="15" customHeight="1" x14ac:dyDescent="0.25">
      <c r="A22" s="11" t="s">
        <v>912</v>
      </c>
      <c r="B22" s="11" t="s">
        <v>61</v>
      </c>
      <c r="C22" s="11" t="s">
        <v>1018</v>
      </c>
      <c r="D22" s="13">
        <v>198</v>
      </c>
      <c r="E22" s="11" t="s">
        <v>1123</v>
      </c>
      <c r="F22" s="11" t="s">
        <v>1204</v>
      </c>
      <c r="G22" s="11" t="s">
        <v>1205</v>
      </c>
      <c r="H22" s="30">
        <v>42614</v>
      </c>
      <c r="I22" s="11" t="s">
        <v>1353</v>
      </c>
      <c r="J22" s="11" t="s">
        <v>1354</v>
      </c>
    </row>
    <row r="23" spans="1:10" ht="15" customHeight="1" x14ac:dyDescent="0.25">
      <c r="A23" s="11" t="s">
        <v>913</v>
      </c>
      <c r="B23" s="11" t="s">
        <v>112</v>
      </c>
      <c r="C23" s="11" t="s">
        <v>1019</v>
      </c>
      <c r="D23" s="13">
        <v>12062</v>
      </c>
      <c r="E23" s="11" t="s">
        <v>1124</v>
      </c>
      <c r="F23" s="11" t="s">
        <v>1206</v>
      </c>
      <c r="G23" s="11" t="s">
        <v>1207</v>
      </c>
      <c r="H23" s="30">
        <v>42615</v>
      </c>
      <c r="I23" s="11" t="s">
        <v>1355</v>
      </c>
      <c r="J23" s="11" t="s">
        <v>1356</v>
      </c>
    </row>
    <row r="24" spans="1:10" ht="15" customHeight="1" x14ac:dyDescent="0.25">
      <c r="A24" s="11" t="s">
        <v>914</v>
      </c>
      <c r="B24" s="11" t="s">
        <v>39</v>
      </c>
      <c r="C24" s="11" t="s">
        <v>1020</v>
      </c>
      <c r="D24" s="13">
        <v>11104</v>
      </c>
      <c r="E24" s="11" t="s">
        <v>1125</v>
      </c>
      <c r="F24" s="11" t="s">
        <v>1208</v>
      </c>
      <c r="G24" s="11" t="s">
        <v>1209</v>
      </c>
      <c r="H24" s="30">
        <v>42621</v>
      </c>
      <c r="I24" s="11" t="s">
        <v>1357</v>
      </c>
      <c r="J24" s="11" t="s">
        <v>1358</v>
      </c>
    </row>
    <row r="25" spans="1:10" ht="15" customHeight="1" x14ac:dyDescent="0.25">
      <c r="A25" s="11" t="s">
        <v>915</v>
      </c>
      <c r="B25" s="11" t="s">
        <v>31</v>
      </c>
      <c r="C25" s="11" t="s">
        <v>1021</v>
      </c>
      <c r="D25" s="13">
        <v>18</v>
      </c>
      <c r="E25" s="11" t="s">
        <v>1126</v>
      </c>
      <c r="F25" s="11" t="s">
        <v>1210</v>
      </c>
      <c r="G25" s="11" t="s">
        <v>1211</v>
      </c>
      <c r="H25" s="30">
        <v>42633</v>
      </c>
      <c r="I25" s="11" t="s">
        <v>1359</v>
      </c>
      <c r="J25" s="11" t="s">
        <v>1360</v>
      </c>
    </row>
    <row r="26" spans="1:10" ht="15" customHeight="1" x14ac:dyDescent="0.25">
      <c r="A26" s="11" t="s">
        <v>916</v>
      </c>
      <c r="B26" s="11" t="s">
        <v>31</v>
      </c>
      <c r="C26" s="11" t="s">
        <v>1022</v>
      </c>
      <c r="D26" s="13">
        <v>10822</v>
      </c>
      <c r="E26" s="11" t="s">
        <v>205</v>
      </c>
      <c r="F26" s="11" t="s">
        <v>206</v>
      </c>
      <c r="G26" s="11" t="s">
        <v>207</v>
      </c>
      <c r="H26" s="30">
        <v>42619</v>
      </c>
      <c r="I26" s="11" t="s">
        <v>874</v>
      </c>
      <c r="J26" s="11" t="s">
        <v>875</v>
      </c>
    </row>
    <row r="27" spans="1:10" ht="15" customHeight="1" x14ac:dyDescent="0.25">
      <c r="A27" s="11" t="s">
        <v>917</v>
      </c>
      <c r="B27" s="11" t="s">
        <v>39</v>
      </c>
      <c r="C27" s="11" t="s">
        <v>1023</v>
      </c>
      <c r="D27" s="13">
        <v>11060</v>
      </c>
      <c r="E27" s="11" t="s">
        <v>253</v>
      </c>
      <c r="F27" s="11" t="s">
        <v>254</v>
      </c>
      <c r="G27" s="11" t="s">
        <v>255</v>
      </c>
      <c r="H27" s="30">
        <v>42636</v>
      </c>
      <c r="I27" s="11" t="s">
        <v>1361</v>
      </c>
      <c r="J27" s="11" t="s">
        <v>1362</v>
      </c>
    </row>
    <row r="28" spans="1:10" ht="15" customHeight="1" x14ac:dyDescent="0.25">
      <c r="A28" s="11" t="s">
        <v>918</v>
      </c>
      <c r="B28" s="11" t="s">
        <v>53</v>
      </c>
      <c r="C28" s="11" t="s">
        <v>1024</v>
      </c>
      <c r="D28" s="13">
        <v>11625</v>
      </c>
      <c r="E28" s="11" t="s">
        <v>1127</v>
      </c>
      <c r="F28" s="11" t="s">
        <v>1212</v>
      </c>
      <c r="G28" s="11" t="s">
        <v>1213</v>
      </c>
      <c r="H28" s="30">
        <v>42642</v>
      </c>
      <c r="I28" s="11" t="s">
        <v>1363</v>
      </c>
      <c r="J28" s="11" t="s">
        <v>1364</v>
      </c>
    </row>
    <row r="29" spans="1:10" ht="15" customHeight="1" x14ac:dyDescent="0.25">
      <c r="A29" s="11" t="s">
        <v>919</v>
      </c>
      <c r="B29" s="11" t="s">
        <v>1025</v>
      </c>
      <c r="C29" s="11" t="s">
        <v>1026</v>
      </c>
      <c r="D29" s="13">
        <v>10342</v>
      </c>
      <c r="E29" s="11" t="s">
        <v>337</v>
      </c>
      <c r="F29" s="11" t="s">
        <v>338</v>
      </c>
      <c r="G29" s="11" t="s">
        <v>339</v>
      </c>
      <c r="H29" s="30">
        <v>42630</v>
      </c>
      <c r="I29" s="11" t="s">
        <v>1365</v>
      </c>
      <c r="J29" s="11" t="s">
        <v>1366</v>
      </c>
    </row>
    <row r="30" spans="1:10" ht="15" customHeight="1" x14ac:dyDescent="0.25">
      <c r="A30" s="11" t="s">
        <v>920</v>
      </c>
      <c r="B30" s="11" t="s">
        <v>313</v>
      </c>
      <c r="C30" s="11" t="s">
        <v>1027</v>
      </c>
      <c r="D30" s="13">
        <v>13280</v>
      </c>
      <c r="E30" s="11" t="s">
        <v>294</v>
      </c>
      <c r="F30" s="11" t="s">
        <v>295</v>
      </c>
      <c r="G30" s="11" t="s">
        <v>1214</v>
      </c>
      <c r="H30" s="30">
        <v>42633</v>
      </c>
      <c r="I30" s="11" t="s">
        <v>1367</v>
      </c>
      <c r="J30" s="11" t="s">
        <v>1368</v>
      </c>
    </row>
    <row r="31" spans="1:10" ht="15" customHeight="1" x14ac:dyDescent="0.25">
      <c r="A31" s="11" t="s">
        <v>921</v>
      </c>
      <c r="B31" s="11" t="s">
        <v>84</v>
      </c>
      <c r="C31" s="11" t="s">
        <v>1028</v>
      </c>
      <c r="D31" s="13">
        <v>766</v>
      </c>
      <c r="E31" s="11" t="s">
        <v>1128</v>
      </c>
      <c r="F31" s="11" t="s">
        <v>1215</v>
      </c>
      <c r="G31" s="11" t="s">
        <v>1216</v>
      </c>
      <c r="H31" s="30">
        <v>42640</v>
      </c>
      <c r="I31" s="11" t="s">
        <v>1369</v>
      </c>
      <c r="J31" s="11" t="s">
        <v>1370</v>
      </c>
    </row>
    <row r="32" spans="1:10" ht="15" customHeight="1" x14ac:dyDescent="0.25">
      <c r="A32" s="11" t="s">
        <v>922</v>
      </c>
      <c r="B32" s="11" t="s">
        <v>313</v>
      </c>
      <c r="C32" s="11" t="s">
        <v>1029</v>
      </c>
      <c r="D32" s="13">
        <v>11306</v>
      </c>
      <c r="E32" s="11" t="s">
        <v>1129</v>
      </c>
      <c r="F32" s="11" t="s">
        <v>1217</v>
      </c>
      <c r="G32" s="11" t="s">
        <v>1218</v>
      </c>
      <c r="H32" s="30">
        <v>42635</v>
      </c>
      <c r="I32" s="11" t="s">
        <v>1371</v>
      </c>
      <c r="J32" s="11" t="s">
        <v>1372</v>
      </c>
    </row>
    <row r="33" spans="1:10" ht="15" customHeight="1" x14ac:dyDescent="0.25">
      <c r="A33" s="11" t="s">
        <v>923</v>
      </c>
      <c r="B33" s="11" t="s">
        <v>31</v>
      </c>
      <c r="C33" s="11" t="s">
        <v>1030</v>
      </c>
      <c r="D33" s="13">
        <v>12010</v>
      </c>
      <c r="E33" s="11" t="s">
        <v>1130</v>
      </c>
      <c r="F33" s="11" t="s">
        <v>1219</v>
      </c>
      <c r="G33" s="11" t="s">
        <v>1220</v>
      </c>
      <c r="H33" s="30">
        <v>42621</v>
      </c>
      <c r="I33" s="11" t="s">
        <v>1373</v>
      </c>
      <c r="J33" s="11" t="s">
        <v>1374</v>
      </c>
    </row>
    <row r="34" spans="1:10" ht="15" customHeight="1" x14ac:dyDescent="0.25">
      <c r="A34" s="11" t="s">
        <v>924</v>
      </c>
      <c r="B34" s="11" t="s">
        <v>53</v>
      </c>
      <c r="C34" s="11" t="s">
        <v>1031</v>
      </c>
      <c r="D34" s="13">
        <v>11049</v>
      </c>
      <c r="E34" s="11" t="s">
        <v>1131</v>
      </c>
      <c r="F34" s="11" t="s">
        <v>1221</v>
      </c>
      <c r="G34" s="11" t="s">
        <v>1222</v>
      </c>
      <c r="H34" s="30">
        <v>42629</v>
      </c>
      <c r="I34" s="11" t="s">
        <v>1375</v>
      </c>
      <c r="J34" s="11" t="s">
        <v>1376</v>
      </c>
    </row>
    <row r="35" spans="1:10" ht="15" customHeight="1" x14ac:dyDescent="0.25">
      <c r="A35" s="11" t="s">
        <v>925</v>
      </c>
      <c r="B35" s="11" t="s">
        <v>754</v>
      </c>
      <c r="C35" s="11" t="s">
        <v>1032</v>
      </c>
      <c r="D35" s="13">
        <v>10570</v>
      </c>
      <c r="E35" s="11" t="s">
        <v>292</v>
      </c>
      <c r="F35" s="11" t="s">
        <v>293</v>
      </c>
      <c r="G35" s="11" t="s">
        <v>757</v>
      </c>
      <c r="H35" s="30">
        <v>42622</v>
      </c>
      <c r="I35" s="11" t="s">
        <v>1377</v>
      </c>
      <c r="J35" s="11" t="s">
        <v>1378</v>
      </c>
    </row>
    <row r="36" spans="1:10" ht="15" customHeight="1" x14ac:dyDescent="0.25">
      <c r="A36" s="11" t="s">
        <v>926</v>
      </c>
      <c r="B36" s="11" t="s">
        <v>160</v>
      </c>
      <c r="C36" s="11" t="s">
        <v>1033</v>
      </c>
      <c r="D36" s="13">
        <v>10896</v>
      </c>
      <c r="E36" s="11" t="s">
        <v>1132</v>
      </c>
      <c r="F36" s="11" t="s">
        <v>1223</v>
      </c>
      <c r="G36" s="11" t="s">
        <v>1224</v>
      </c>
      <c r="H36" s="30">
        <v>42626</v>
      </c>
      <c r="I36" s="11" t="s">
        <v>1379</v>
      </c>
      <c r="J36" s="11" t="s">
        <v>1380</v>
      </c>
    </row>
    <row r="37" spans="1:10" ht="15" customHeight="1" x14ac:dyDescent="0.25">
      <c r="A37" s="11" t="s">
        <v>927</v>
      </c>
      <c r="B37" s="11" t="s">
        <v>31</v>
      </c>
      <c r="C37" s="11" t="s">
        <v>1034</v>
      </c>
      <c r="D37" s="13">
        <v>253</v>
      </c>
      <c r="E37" s="11" t="s">
        <v>1133</v>
      </c>
      <c r="F37" s="11" t="s">
        <v>1225</v>
      </c>
      <c r="G37" s="11" t="s">
        <v>1226</v>
      </c>
      <c r="H37" s="30">
        <v>42640</v>
      </c>
      <c r="I37" s="11" t="s">
        <v>1381</v>
      </c>
      <c r="J37" s="11" t="s">
        <v>1382</v>
      </c>
    </row>
    <row r="38" spans="1:10" ht="15" customHeight="1" x14ac:dyDescent="0.25">
      <c r="A38" s="11" t="s">
        <v>928</v>
      </c>
      <c r="B38" s="11" t="s">
        <v>112</v>
      </c>
      <c r="C38" s="11" t="s">
        <v>1035</v>
      </c>
      <c r="D38" s="13">
        <v>11882</v>
      </c>
      <c r="E38" s="11" t="s">
        <v>1134</v>
      </c>
      <c r="F38" s="11" t="s">
        <v>1227</v>
      </c>
      <c r="G38" s="11" t="s">
        <v>1228</v>
      </c>
      <c r="H38" s="30">
        <v>42632</v>
      </c>
      <c r="I38" s="11" t="s">
        <v>1383</v>
      </c>
      <c r="J38" s="11" t="s">
        <v>1384</v>
      </c>
    </row>
    <row r="39" spans="1:10" ht="15" customHeight="1" x14ac:dyDescent="0.25">
      <c r="A39" s="11" t="s">
        <v>929</v>
      </c>
      <c r="B39" s="11" t="s">
        <v>112</v>
      </c>
      <c r="C39" s="11" t="s">
        <v>1036</v>
      </c>
      <c r="D39" s="13">
        <v>10549</v>
      </c>
      <c r="E39" s="11" t="s">
        <v>804</v>
      </c>
      <c r="F39" s="11" t="s">
        <v>805</v>
      </c>
      <c r="G39" s="11" t="s">
        <v>806</v>
      </c>
      <c r="H39" s="30">
        <v>42626</v>
      </c>
      <c r="I39" s="11" t="s">
        <v>1385</v>
      </c>
      <c r="J39" s="11" t="s">
        <v>1386</v>
      </c>
    </row>
    <row r="40" spans="1:10" ht="15" customHeight="1" x14ac:dyDescent="0.25">
      <c r="A40" s="11" t="s">
        <v>930</v>
      </c>
      <c r="B40" s="11" t="s">
        <v>112</v>
      </c>
      <c r="C40" s="11" t="s">
        <v>1037</v>
      </c>
      <c r="D40" s="13">
        <v>11113</v>
      </c>
      <c r="E40" s="11" t="s">
        <v>1135</v>
      </c>
      <c r="F40" s="11" t="s">
        <v>1229</v>
      </c>
      <c r="G40" s="11" t="s">
        <v>1230</v>
      </c>
      <c r="H40" s="30">
        <v>42627</v>
      </c>
      <c r="I40" s="11" t="s">
        <v>1387</v>
      </c>
      <c r="J40" s="11" t="s">
        <v>1388</v>
      </c>
    </row>
    <row r="41" spans="1:10" ht="15" customHeight="1" x14ac:dyDescent="0.25">
      <c r="A41" s="11" t="s">
        <v>931</v>
      </c>
      <c r="B41" s="11" t="s">
        <v>23</v>
      </c>
      <c r="C41" s="11" t="s">
        <v>1038</v>
      </c>
      <c r="D41" s="13">
        <v>10853</v>
      </c>
      <c r="E41" s="11" t="s">
        <v>762</v>
      </c>
      <c r="F41" s="11" t="s">
        <v>763</v>
      </c>
      <c r="G41" s="11" t="s">
        <v>764</v>
      </c>
      <c r="H41" s="30">
        <v>42620</v>
      </c>
      <c r="I41" s="11" t="s">
        <v>1389</v>
      </c>
      <c r="J41" s="11" t="s">
        <v>1390</v>
      </c>
    </row>
    <row r="42" spans="1:10" ht="15" customHeight="1" x14ac:dyDescent="0.25">
      <c r="A42" s="11" t="s">
        <v>932</v>
      </c>
      <c r="B42" s="11" t="s">
        <v>313</v>
      </c>
      <c r="C42" s="11" t="s">
        <v>1039</v>
      </c>
      <c r="D42" s="13">
        <v>227</v>
      </c>
      <c r="E42" s="11" t="s">
        <v>1136</v>
      </c>
      <c r="F42" s="11" t="s">
        <v>1231</v>
      </c>
      <c r="G42" s="11" t="s">
        <v>1232</v>
      </c>
      <c r="H42" s="30">
        <v>42620</v>
      </c>
      <c r="I42" s="11" t="s">
        <v>1391</v>
      </c>
      <c r="J42" s="11" t="s">
        <v>1392</v>
      </c>
    </row>
    <row r="43" spans="1:10" ht="15" customHeight="1" x14ac:dyDescent="0.25">
      <c r="A43" s="11" t="s">
        <v>933</v>
      </c>
      <c r="B43" s="11" t="s">
        <v>39</v>
      </c>
      <c r="C43" s="11" t="s">
        <v>1040</v>
      </c>
      <c r="D43" s="13">
        <v>12350</v>
      </c>
      <c r="E43" s="11" t="s">
        <v>811</v>
      </c>
      <c r="F43" s="11" t="s">
        <v>812</v>
      </c>
      <c r="G43" s="11" t="s">
        <v>813</v>
      </c>
      <c r="H43" s="30">
        <v>42632</v>
      </c>
      <c r="I43" s="11" t="s">
        <v>1393</v>
      </c>
      <c r="J43" s="11" t="s">
        <v>1394</v>
      </c>
    </row>
    <row r="44" spans="1:10" ht="15" customHeight="1" x14ac:dyDescent="0.25">
      <c r="A44" s="11" t="s">
        <v>934</v>
      </c>
      <c r="B44" s="11" t="s">
        <v>31</v>
      </c>
      <c r="C44" s="11" t="s">
        <v>1041</v>
      </c>
      <c r="D44" s="13">
        <v>198</v>
      </c>
      <c r="E44" s="11" t="s">
        <v>1123</v>
      </c>
      <c r="F44" s="11" t="s">
        <v>1204</v>
      </c>
      <c r="G44" s="11" t="s">
        <v>1205</v>
      </c>
      <c r="H44" s="30">
        <v>42632</v>
      </c>
      <c r="I44" s="11" t="s">
        <v>1395</v>
      </c>
      <c r="J44" s="11" t="s">
        <v>1396</v>
      </c>
    </row>
    <row r="45" spans="1:10" ht="15" customHeight="1" x14ac:dyDescent="0.25">
      <c r="A45" s="11" t="s">
        <v>935</v>
      </c>
      <c r="B45" s="11" t="s">
        <v>23</v>
      </c>
      <c r="C45" s="11" t="s">
        <v>1042</v>
      </c>
      <c r="D45" s="13">
        <v>30</v>
      </c>
      <c r="E45" s="11" t="s">
        <v>1137</v>
      </c>
      <c r="F45" s="11" t="s">
        <v>1233</v>
      </c>
      <c r="G45" s="11" t="s">
        <v>1234</v>
      </c>
      <c r="H45" s="30">
        <v>42634</v>
      </c>
      <c r="I45" s="11" t="s">
        <v>1397</v>
      </c>
      <c r="J45" s="11" t="s">
        <v>1398</v>
      </c>
    </row>
    <row r="46" spans="1:10" ht="15" customHeight="1" x14ac:dyDescent="0.25">
      <c r="A46" s="11" t="s">
        <v>936</v>
      </c>
      <c r="B46" s="11" t="s">
        <v>223</v>
      </c>
      <c r="C46" s="11" t="s">
        <v>1043</v>
      </c>
      <c r="D46" s="13">
        <v>10915</v>
      </c>
      <c r="E46" s="11" t="s">
        <v>1138</v>
      </c>
      <c r="F46" s="11" t="s">
        <v>1235</v>
      </c>
      <c r="G46" s="11" t="s">
        <v>1236</v>
      </c>
      <c r="H46" s="30">
        <v>42640</v>
      </c>
      <c r="I46" s="11" t="s">
        <v>1399</v>
      </c>
      <c r="J46" s="11" t="s">
        <v>1400</v>
      </c>
    </row>
    <row r="47" spans="1:10" ht="15" customHeight="1" x14ac:dyDescent="0.25">
      <c r="A47" s="11" t="s">
        <v>937</v>
      </c>
      <c r="B47" s="11" t="s">
        <v>84</v>
      </c>
      <c r="C47" s="11" t="s">
        <v>1044</v>
      </c>
      <c r="D47" s="13">
        <v>11044</v>
      </c>
      <c r="E47" s="11" t="s">
        <v>1139</v>
      </c>
      <c r="F47" s="11" t="s">
        <v>1237</v>
      </c>
      <c r="G47" s="11" t="s">
        <v>1238</v>
      </c>
      <c r="H47" s="30">
        <v>42636</v>
      </c>
      <c r="I47" s="11" t="s">
        <v>1401</v>
      </c>
      <c r="J47" s="11" t="s">
        <v>1402</v>
      </c>
    </row>
    <row r="48" spans="1:10" ht="15" customHeight="1" x14ac:dyDescent="0.25">
      <c r="A48" s="11" t="s">
        <v>938</v>
      </c>
      <c r="B48" s="11" t="s">
        <v>112</v>
      </c>
      <c r="C48" s="11" t="s">
        <v>1045</v>
      </c>
      <c r="D48" s="13">
        <v>40520</v>
      </c>
      <c r="E48" s="11" t="s">
        <v>1140</v>
      </c>
      <c r="F48" s="11" t="s">
        <v>65</v>
      </c>
      <c r="G48" s="11" t="s">
        <v>1239</v>
      </c>
      <c r="H48" s="30">
        <v>42641</v>
      </c>
      <c r="I48" s="11" t="s">
        <v>1403</v>
      </c>
      <c r="J48" s="11" t="s">
        <v>1404</v>
      </c>
    </row>
    <row r="49" spans="1:10" ht="15" customHeight="1" x14ac:dyDescent="0.25">
      <c r="A49" s="11" t="s">
        <v>939</v>
      </c>
      <c r="B49" s="11" t="s">
        <v>139</v>
      </c>
      <c r="C49" s="11" t="s">
        <v>1046</v>
      </c>
      <c r="D49" s="13">
        <v>520</v>
      </c>
      <c r="E49" s="11" t="s">
        <v>1141</v>
      </c>
      <c r="F49" s="11" t="s">
        <v>1240</v>
      </c>
      <c r="G49" s="11" t="s">
        <v>1241</v>
      </c>
      <c r="H49" s="30">
        <v>42618</v>
      </c>
      <c r="I49" s="11" t="s">
        <v>1397</v>
      </c>
      <c r="J49" s="11" t="s">
        <v>1405</v>
      </c>
    </row>
    <row r="50" spans="1:10" ht="15" customHeight="1" x14ac:dyDescent="0.25">
      <c r="A50" s="11" t="s">
        <v>940</v>
      </c>
      <c r="B50" s="11" t="s">
        <v>31</v>
      </c>
      <c r="C50" s="11" t="s">
        <v>1047</v>
      </c>
      <c r="D50" s="13">
        <v>415</v>
      </c>
      <c r="E50" s="11" t="s">
        <v>1142</v>
      </c>
      <c r="F50" s="11" t="s">
        <v>1242</v>
      </c>
      <c r="G50" s="11" t="s">
        <v>1243</v>
      </c>
      <c r="H50" s="30">
        <v>42632</v>
      </c>
      <c r="I50" s="11" t="s">
        <v>1406</v>
      </c>
      <c r="J50" s="11" t="s">
        <v>1407</v>
      </c>
    </row>
    <row r="51" spans="1:10" ht="15" customHeight="1" x14ac:dyDescent="0.25">
      <c r="A51" s="11" t="s">
        <v>941</v>
      </c>
      <c r="B51" s="11" t="s">
        <v>223</v>
      </c>
      <c r="C51" s="11" t="s">
        <v>1048</v>
      </c>
      <c r="D51" s="13">
        <v>11336</v>
      </c>
      <c r="E51" s="11" t="s">
        <v>1143</v>
      </c>
      <c r="F51" s="11" t="s">
        <v>1244</v>
      </c>
      <c r="G51" s="11" t="s">
        <v>1245</v>
      </c>
      <c r="H51" s="30">
        <v>42635</v>
      </c>
      <c r="I51" s="11" t="s">
        <v>1408</v>
      </c>
      <c r="J51" s="11" t="s">
        <v>1409</v>
      </c>
    </row>
    <row r="52" spans="1:10" ht="15" customHeight="1" x14ac:dyDescent="0.25">
      <c r="A52" s="11" t="s">
        <v>942</v>
      </c>
      <c r="B52" s="11" t="s">
        <v>61</v>
      </c>
      <c r="C52" s="11" t="s">
        <v>1049</v>
      </c>
      <c r="D52" s="13">
        <v>12187</v>
      </c>
      <c r="E52" s="11" t="s">
        <v>1144</v>
      </c>
      <c r="F52" s="11" t="s">
        <v>1246</v>
      </c>
      <c r="G52" s="11" t="s">
        <v>1247</v>
      </c>
      <c r="H52" s="30">
        <v>42621</v>
      </c>
      <c r="I52" s="11" t="s">
        <v>1410</v>
      </c>
      <c r="J52" s="11" t="s">
        <v>1411</v>
      </c>
    </row>
    <row r="53" spans="1:10" ht="15" customHeight="1" x14ac:dyDescent="0.25">
      <c r="A53" s="11" t="s">
        <v>943</v>
      </c>
      <c r="B53" s="11" t="s">
        <v>112</v>
      </c>
      <c r="C53" s="11" t="s">
        <v>1050</v>
      </c>
      <c r="D53" s="13">
        <v>13304</v>
      </c>
      <c r="E53" s="11" t="s">
        <v>1145</v>
      </c>
      <c r="F53" s="11" t="s">
        <v>1248</v>
      </c>
      <c r="G53" s="11" t="s">
        <v>1249</v>
      </c>
      <c r="H53" s="30">
        <v>42620</v>
      </c>
      <c r="I53" s="11" t="s">
        <v>859</v>
      </c>
      <c r="J53" s="11" t="s">
        <v>860</v>
      </c>
    </row>
    <row r="54" spans="1:10" ht="15" customHeight="1" x14ac:dyDescent="0.25">
      <c r="A54" s="11" t="s">
        <v>944</v>
      </c>
      <c r="B54" s="11" t="s">
        <v>112</v>
      </c>
      <c r="C54" s="11" t="s">
        <v>1051</v>
      </c>
      <c r="D54" s="13">
        <v>40618</v>
      </c>
      <c r="E54" s="11" t="s">
        <v>1146</v>
      </c>
      <c r="F54" s="11" t="s">
        <v>65</v>
      </c>
      <c r="G54" s="11" t="s">
        <v>1250</v>
      </c>
      <c r="H54" s="30">
        <v>42639</v>
      </c>
      <c r="I54" s="11" t="s">
        <v>1412</v>
      </c>
      <c r="J54" s="11" t="s">
        <v>1413</v>
      </c>
    </row>
    <row r="55" spans="1:10" ht="15" customHeight="1" x14ac:dyDescent="0.25">
      <c r="A55" s="11" t="s">
        <v>945</v>
      </c>
      <c r="B55" s="11" t="s">
        <v>223</v>
      </c>
      <c r="C55" s="11" t="s">
        <v>1052</v>
      </c>
      <c r="D55" s="13">
        <v>10726</v>
      </c>
      <c r="E55" s="11" t="s">
        <v>56</v>
      </c>
      <c r="F55" s="11" t="s">
        <v>57</v>
      </c>
      <c r="G55" s="11" t="s">
        <v>58</v>
      </c>
      <c r="H55" s="30">
        <v>42616</v>
      </c>
      <c r="I55" s="11" t="s">
        <v>1414</v>
      </c>
      <c r="J55" s="11" t="s">
        <v>1415</v>
      </c>
    </row>
    <row r="56" spans="1:10" ht="15" customHeight="1" x14ac:dyDescent="0.25">
      <c r="A56" s="11" t="s">
        <v>946</v>
      </c>
      <c r="B56" s="11" t="s">
        <v>31</v>
      </c>
      <c r="C56" s="11" t="s">
        <v>1053</v>
      </c>
      <c r="D56" s="13">
        <v>11244</v>
      </c>
      <c r="E56" s="11" t="s">
        <v>637</v>
      </c>
      <c r="F56" s="11" t="s">
        <v>638</v>
      </c>
      <c r="G56" s="11" t="s">
        <v>639</v>
      </c>
      <c r="H56" s="30">
        <v>42622</v>
      </c>
      <c r="I56" s="11" t="s">
        <v>1416</v>
      </c>
      <c r="J56" s="11" t="s">
        <v>1417</v>
      </c>
    </row>
    <row r="57" spans="1:10" ht="15" customHeight="1" x14ac:dyDescent="0.25">
      <c r="A57" s="11" t="s">
        <v>947</v>
      </c>
      <c r="B57" s="11" t="s">
        <v>53</v>
      </c>
      <c r="C57" s="11" t="s">
        <v>1054</v>
      </c>
      <c r="D57" s="13">
        <v>11150</v>
      </c>
      <c r="E57" s="11" t="s">
        <v>1147</v>
      </c>
      <c r="F57" s="11" t="s">
        <v>1251</v>
      </c>
      <c r="G57" s="11" t="s">
        <v>1252</v>
      </c>
      <c r="H57" s="30">
        <v>42641</v>
      </c>
      <c r="I57" s="11" t="s">
        <v>1418</v>
      </c>
      <c r="J57" s="11" t="s">
        <v>1419</v>
      </c>
    </row>
    <row r="58" spans="1:10" ht="15" customHeight="1" x14ac:dyDescent="0.25">
      <c r="A58" s="11" t="s">
        <v>948</v>
      </c>
      <c r="B58" s="11" t="s">
        <v>84</v>
      </c>
      <c r="C58" s="11" t="s">
        <v>1055</v>
      </c>
      <c r="D58" s="13">
        <v>11241</v>
      </c>
      <c r="E58" s="11" t="s">
        <v>1148</v>
      </c>
      <c r="F58" s="11" t="s">
        <v>1253</v>
      </c>
      <c r="G58" s="11" t="s">
        <v>1254</v>
      </c>
      <c r="H58" s="30">
        <v>42633</v>
      </c>
      <c r="I58" s="11" t="s">
        <v>1420</v>
      </c>
      <c r="J58" s="11" t="s">
        <v>1421</v>
      </c>
    </row>
    <row r="59" spans="1:10" ht="15" customHeight="1" x14ac:dyDescent="0.25">
      <c r="A59" s="11" t="s">
        <v>949</v>
      </c>
      <c r="B59" s="11" t="s">
        <v>1056</v>
      </c>
      <c r="C59" s="11" t="s">
        <v>1057</v>
      </c>
      <c r="D59" s="13">
        <v>10615</v>
      </c>
      <c r="E59" s="11" t="s">
        <v>1149</v>
      </c>
      <c r="F59" s="11" t="s">
        <v>1255</v>
      </c>
      <c r="G59" s="11" t="s">
        <v>1256</v>
      </c>
      <c r="H59" s="30">
        <v>42614</v>
      </c>
      <c r="I59" s="11" t="s">
        <v>1422</v>
      </c>
      <c r="J59" s="11" t="s">
        <v>1423</v>
      </c>
    </row>
    <row r="60" spans="1:10" ht="15" customHeight="1" x14ac:dyDescent="0.25">
      <c r="A60" s="11" t="s">
        <v>950</v>
      </c>
      <c r="B60" s="11" t="s">
        <v>112</v>
      </c>
      <c r="C60" s="11" t="s">
        <v>1058</v>
      </c>
      <c r="D60" s="13">
        <v>223</v>
      </c>
      <c r="E60" s="11" t="s">
        <v>156</v>
      </c>
      <c r="F60" s="11" t="s">
        <v>1257</v>
      </c>
      <c r="G60" s="11" t="s">
        <v>157</v>
      </c>
      <c r="H60" s="30">
        <v>42639</v>
      </c>
      <c r="I60" s="11" t="s">
        <v>1424</v>
      </c>
      <c r="J60" s="11" t="s">
        <v>1425</v>
      </c>
    </row>
    <row r="61" spans="1:10" ht="15" customHeight="1" x14ac:dyDescent="0.25">
      <c r="A61" s="11" t="s">
        <v>951</v>
      </c>
      <c r="B61" s="11" t="s">
        <v>23</v>
      </c>
      <c r="C61" s="11" t="s">
        <v>1059</v>
      </c>
      <c r="D61" s="13">
        <v>10570</v>
      </c>
      <c r="E61" s="11" t="s">
        <v>292</v>
      </c>
      <c r="F61" s="11" t="s">
        <v>293</v>
      </c>
      <c r="G61" s="11" t="s">
        <v>757</v>
      </c>
      <c r="H61" s="30">
        <v>42615</v>
      </c>
      <c r="I61" s="11" t="s">
        <v>1426</v>
      </c>
      <c r="J61" s="11" t="s">
        <v>1427</v>
      </c>
    </row>
    <row r="62" spans="1:10" ht="15" customHeight="1" x14ac:dyDescent="0.25">
      <c r="A62" s="11" t="s">
        <v>952</v>
      </c>
      <c r="B62" s="11" t="s">
        <v>31</v>
      </c>
      <c r="C62" s="11" t="s">
        <v>1060</v>
      </c>
      <c r="D62" s="13">
        <v>11356</v>
      </c>
      <c r="E62" s="11" t="s">
        <v>1150</v>
      </c>
      <c r="F62" s="11" t="s">
        <v>1258</v>
      </c>
      <c r="G62" s="11" t="s">
        <v>1259</v>
      </c>
      <c r="H62" s="30">
        <v>42640</v>
      </c>
      <c r="I62" s="11" t="s">
        <v>1428</v>
      </c>
      <c r="J62" s="11" t="s">
        <v>1429</v>
      </c>
    </row>
    <row r="63" spans="1:10" ht="15" customHeight="1" x14ac:dyDescent="0.25">
      <c r="A63" s="11" t="s">
        <v>953</v>
      </c>
      <c r="B63" s="11" t="s">
        <v>61</v>
      </c>
      <c r="C63" s="11" t="s">
        <v>1061</v>
      </c>
      <c r="D63" s="13">
        <v>12526</v>
      </c>
      <c r="E63" s="11" t="s">
        <v>1151</v>
      </c>
      <c r="F63" s="11" t="s">
        <v>1260</v>
      </c>
      <c r="G63" s="11" t="s">
        <v>1261</v>
      </c>
      <c r="H63" s="30">
        <v>42625</v>
      </c>
      <c r="I63" s="11" t="s">
        <v>1430</v>
      </c>
      <c r="J63" s="11" t="s">
        <v>1431</v>
      </c>
    </row>
    <row r="64" spans="1:10" ht="15" customHeight="1" x14ac:dyDescent="0.25">
      <c r="A64" s="11" t="s">
        <v>954</v>
      </c>
      <c r="B64" s="11" t="s">
        <v>61</v>
      </c>
      <c r="C64" s="11" t="s">
        <v>1062</v>
      </c>
      <c r="D64" s="13">
        <v>11883</v>
      </c>
      <c r="E64" s="11" t="s">
        <v>1152</v>
      </c>
      <c r="F64" s="11" t="s">
        <v>1262</v>
      </c>
      <c r="G64" s="11" t="s">
        <v>1263</v>
      </c>
      <c r="H64" s="30">
        <v>42622</v>
      </c>
      <c r="I64" s="11" t="s">
        <v>1432</v>
      </c>
      <c r="J64" s="11" t="s">
        <v>1433</v>
      </c>
    </row>
    <row r="65" spans="1:10" ht="15" customHeight="1" x14ac:dyDescent="0.25">
      <c r="A65" s="11" t="s">
        <v>955</v>
      </c>
      <c r="B65" s="11" t="s">
        <v>112</v>
      </c>
      <c r="C65" s="11" t="s">
        <v>1063</v>
      </c>
      <c r="D65" s="13">
        <v>11605</v>
      </c>
      <c r="E65" s="11" t="s">
        <v>1153</v>
      </c>
      <c r="F65" s="11" t="s">
        <v>1264</v>
      </c>
      <c r="G65" s="11" t="s">
        <v>1265</v>
      </c>
      <c r="H65" s="30">
        <v>42633</v>
      </c>
      <c r="I65" s="11" t="s">
        <v>1434</v>
      </c>
      <c r="J65" s="11" t="s">
        <v>1435</v>
      </c>
    </row>
    <row r="66" spans="1:10" ht="15" customHeight="1" x14ac:dyDescent="0.25">
      <c r="A66" s="11" t="s">
        <v>956</v>
      </c>
      <c r="B66" s="11" t="s">
        <v>23</v>
      </c>
      <c r="C66" s="11" t="s">
        <v>1064</v>
      </c>
      <c r="D66" s="13">
        <v>11663</v>
      </c>
      <c r="E66" s="11" t="s">
        <v>48</v>
      </c>
      <c r="F66" s="11" t="s">
        <v>49</v>
      </c>
      <c r="G66" s="11" t="s">
        <v>50</v>
      </c>
      <c r="H66" s="30">
        <v>42639</v>
      </c>
      <c r="I66" s="11" t="s">
        <v>1436</v>
      </c>
      <c r="J66" s="11" t="s">
        <v>1437</v>
      </c>
    </row>
    <row r="67" spans="1:10" ht="15" customHeight="1" x14ac:dyDescent="0.25">
      <c r="A67" s="11" t="s">
        <v>957</v>
      </c>
      <c r="B67" s="11" t="s">
        <v>349</v>
      </c>
      <c r="C67" s="11" t="s">
        <v>1065</v>
      </c>
      <c r="D67" s="13">
        <v>10096</v>
      </c>
      <c r="E67" s="11" t="s">
        <v>286</v>
      </c>
      <c r="F67" s="11" t="s">
        <v>287</v>
      </c>
      <c r="G67" s="11" t="s">
        <v>288</v>
      </c>
      <c r="H67" s="30">
        <v>42642</v>
      </c>
      <c r="I67" s="11" t="s">
        <v>1438</v>
      </c>
      <c r="J67" s="11" t="s">
        <v>1439</v>
      </c>
    </row>
    <row r="68" spans="1:10" ht="15" customHeight="1" x14ac:dyDescent="0.25">
      <c r="A68" s="11" t="s">
        <v>958</v>
      </c>
      <c r="B68" s="11" t="s">
        <v>139</v>
      </c>
      <c r="C68" s="11" t="s">
        <v>1066</v>
      </c>
      <c r="D68" s="13">
        <v>10111</v>
      </c>
      <c r="E68" s="11" t="s">
        <v>1154</v>
      </c>
      <c r="F68" s="11" t="s">
        <v>1266</v>
      </c>
      <c r="G68" s="11" t="s">
        <v>1267</v>
      </c>
      <c r="H68" s="30">
        <v>42632</v>
      </c>
      <c r="I68" s="11" t="s">
        <v>1440</v>
      </c>
      <c r="J68" s="11" t="s">
        <v>1441</v>
      </c>
    </row>
    <row r="69" spans="1:10" ht="15" customHeight="1" x14ac:dyDescent="0.25">
      <c r="A69" s="11" t="s">
        <v>959</v>
      </c>
      <c r="B69" s="11" t="s">
        <v>223</v>
      </c>
      <c r="C69" s="11" t="s">
        <v>1067</v>
      </c>
      <c r="D69" s="13">
        <v>439</v>
      </c>
      <c r="E69" s="11" t="s">
        <v>1155</v>
      </c>
      <c r="F69" s="11" t="s">
        <v>1268</v>
      </c>
      <c r="G69" s="11" t="s">
        <v>1269</v>
      </c>
      <c r="H69" s="30">
        <v>42633</v>
      </c>
      <c r="I69" s="11" t="s">
        <v>1442</v>
      </c>
      <c r="J69" s="11" t="s">
        <v>1443</v>
      </c>
    </row>
    <row r="70" spans="1:10" ht="15" customHeight="1" x14ac:dyDescent="0.25">
      <c r="A70" s="11" t="s">
        <v>960</v>
      </c>
      <c r="B70" s="11" t="s">
        <v>349</v>
      </c>
      <c r="C70" s="11" t="s">
        <v>1068</v>
      </c>
      <c r="D70" s="13">
        <v>787</v>
      </c>
      <c r="E70" s="11" t="s">
        <v>1156</v>
      </c>
      <c r="F70" s="11" t="s">
        <v>1270</v>
      </c>
      <c r="G70" s="11" t="s">
        <v>1271</v>
      </c>
      <c r="H70" s="30">
        <v>42641</v>
      </c>
      <c r="I70" s="11" t="s">
        <v>1444</v>
      </c>
      <c r="J70" s="11" t="s">
        <v>1445</v>
      </c>
    </row>
    <row r="71" spans="1:10" ht="15" customHeight="1" x14ac:dyDescent="0.25">
      <c r="A71" s="11" t="s">
        <v>961</v>
      </c>
      <c r="B71" s="11" t="s">
        <v>69</v>
      </c>
      <c r="C71" s="11" t="s">
        <v>1069</v>
      </c>
      <c r="D71" s="13">
        <v>10270</v>
      </c>
      <c r="E71" s="11" t="s">
        <v>442</v>
      </c>
      <c r="F71" s="11" t="s">
        <v>443</v>
      </c>
      <c r="G71" s="11" t="s">
        <v>444</v>
      </c>
      <c r="H71" s="30">
        <v>42639</v>
      </c>
      <c r="I71" s="11" t="s">
        <v>1446</v>
      </c>
      <c r="J71" s="11" t="s">
        <v>1447</v>
      </c>
    </row>
    <row r="72" spans="1:10" ht="15" customHeight="1" x14ac:dyDescent="0.25">
      <c r="A72" s="11" t="s">
        <v>962</v>
      </c>
      <c r="B72" s="11" t="s">
        <v>1070</v>
      </c>
      <c r="C72" s="11" t="s">
        <v>1071</v>
      </c>
      <c r="D72" s="13">
        <v>11187</v>
      </c>
      <c r="E72" s="11" t="s">
        <v>1157</v>
      </c>
      <c r="F72" s="11" t="s">
        <v>1272</v>
      </c>
      <c r="G72" s="11" t="s">
        <v>1273</v>
      </c>
      <c r="H72" s="30">
        <v>42634</v>
      </c>
      <c r="I72" s="11" t="s">
        <v>1448</v>
      </c>
      <c r="J72" s="11" t="s">
        <v>1449</v>
      </c>
    </row>
    <row r="73" spans="1:10" ht="15" customHeight="1" x14ac:dyDescent="0.25">
      <c r="A73" s="11" t="s">
        <v>963</v>
      </c>
      <c r="B73" s="11" t="s">
        <v>223</v>
      </c>
      <c r="C73" s="11" t="s">
        <v>1072</v>
      </c>
      <c r="D73" s="13">
        <v>153</v>
      </c>
      <c r="E73" s="11" t="s">
        <v>1158</v>
      </c>
      <c r="F73" s="11" t="s">
        <v>1274</v>
      </c>
      <c r="G73" s="11" t="s">
        <v>1275</v>
      </c>
      <c r="H73" s="30">
        <v>42634</v>
      </c>
      <c r="I73" s="11" t="s">
        <v>1450</v>
      </c>
      <c r="J73" s="11" t="s">
        <v>1451</v>
      </c>
    </row>
    <row r="74" spans="1:10" ht="15" customHeight="1" x14ac:dyDescent="0.25">
      <c r="A74" s="11" t="s">
        <v>964</v>
      </c>
      <c r="B74" s="11" t="s">
        <v>313</v>
      </c>
      <c r="C74" s="11" t="s">
        <v>1073</v>
      </c>
      <c r="D74" s="13">
        <v>10811</v>
      </c>
      <c r="E74" s="11" t="s">
        <v>1117</v>
      </c>
      <c r="F74" s="11" t="s">
        <v>1193</v>
      </c>
      <c r="G74" s="11" t="s">
        <v>1194</v>
      </c>
      <c r="H74" s="30">
        <v>42616</v>
      </c>
      <c r="I74" s="11" t="s">
        <v>1452</v>
      </c>
      <c r="J74" s="11" t="s">
        <v>1453</v>
      </c>
    </row>
    <row r="75" spans="1:10" ht="15" customHeight="1" x14ac:dyDescent="0.25">
      <c r="A75" s="11" t="s">
        <v>965</v>
      </c>
      <c r="B75" s="11" t="s">
        <v>223</v>
      </c>
      <c r="C75" s="11" t="s">
        <v>1074</v>
      </c>
      <c r="D75" s="13">
        <v>12248</v>
      </c>
      <c r="E75" s="11" t="s">
        <v>1119</v>
      </c>
      <c r="F75" s="11" t="s">
        <v>65</v>
      </c>
      <c r="G75" s="11" t="s">
        <v>1197</v>
      </c>
      <c r="H75" s="30">
        <v>42628</v>
      </c>
      <c r="I75" s="11" t="s">
        <v>1454</v>
      </c>
      <c r="J75" s="11" t="s">
        <v>1455</v>
      </c>
    </row>
    <row r="76" spans="1:10" ht="15" customHeight="1" x14ac:dyDescent="0.25">
      <c r="A76" s="11" t="s">
        <v>966</v>
      </c>
      <c r="B76" s="11" t="s">
        <v>39</v>
      </c>
      <c r="C76" s="11" t="s">
        <v>1075</v>
      </c>
      <c r="D76" s="13">
        <v>11306</v>
      </c>
      <c r="E76" s="11" t="s">
        <v>1129</v>
      </c>
      <c r="F76" s="11" t="s">
        <v>1217</v>
      </c>
      <c r="G76" s="11" t="s">
        <v>1218</v>
      </c>
      <c r="H76" s="30">
        <v>42640</v>
      </c>
      <c r="I76" s="11" t="s">
        <v>1456</v>
      </c>
      <c r="J76" s="11" t="s">
        <v>1457</v>
      </c>
    </row>
    <row r="77" spans="1:10" ht="15" customHeight="1" x14ac:dyDescent="0.25">
      <c r="A77" s="11" t="s">
        <v>967</v>
      </c>
      <c r="B77" s="11" t="s">
        <v>313</v>
      </c>
      <c r="C77" s="11" t="s">
        <v>1076</v>
      </c>
      <c r="D77" s="13">
        <v>11676</v>
      </c>
      <c r="E77" s="11" t="s">
        <v>1159</v>
      </c>
      <c r="F77" s="11" t="s">
        <v>1276</v>
      </c>
      <c r="G77" s="11" t="s">
        <v>1277</v>
      </c>
      <c r="H77" s="30">
        <v>42630</v>
      </c>
      <c r="I77" s="11" t="s">
        <v>1458</v>
      </c>
      <c r="J77" s="11" t="s">
        <v>1459</v>
      </c>
    </row>
    <row r="78" spans="1:10" ht="15" customHeight="1" x14ac:dyDescent="0.25">
      <c r="A78" s="11" t="s">
        <v>968</v>
      </c>
      <c r="B78" s="11" t="s">
        <v>31</v>
      </c>
      <c r="C78" s="11" t="s">
        <v>1077</v>
      </c>
      <c r="D78" s="13">
        <v>11207</v>
      </c>
      <c r="E78" s="11" t="s">
        <v>1160</v>
      </c>
      <c r="F78" s="11" t="s">
        <v>1278</v>
      </c>
      <c r="G78" s="11" t="s">
        <v>1279</v>
      </c>
      <c r="H78" s="30">
        <v>42640</v>
      </c>
      <c r="I78" s="11" t="s">
        <v>1460</v>
      </c>
      <c r="J78" s="11" t="s">
        <v>1461</v>
      </c>
    </row>
    <row r="79" spans="1:10" ht="15" customHeight="1" x14ac:dyDescent="0.25">
      <c r="A79" s="11" t="s">
        <v>969</v>
      </c>
      <c r="B79" s="11" t="s">
        <v>160</v>
      </c>
      <c r="C79" s="11" t="s">
        <v>1078</v>
      </c>
      <c r="D79" s="13">
        <v>10997</v>
      </c>
      <c r="E79" s="11" t="s">
        <v>1161</v>
      </c>
      <c r="F79" s="11" t="s">
        <v>1280</v>
      </c>
      <c r="G79" s="11" t="s">
        <v>1281</v>
      </c>
      <c r="H79" s="30">
        <v>42620</v>
      </c>
      <c r="I79" s="11" t="s">
        <v>1462</v>
      </c>
      <c r="J79" s="11" t="s">
        <v>1463</v>
      </c>
    </row>
    <row r="80" spans="1:10" ht="15" customHeight="1" x14ac:dyDescent="0.25">
      <c r="A80" s="11" t="s">
        <v>970</v>
      </c>
      <c r="B80" s="11" t="s">
        <v>39</v>
      </c>
      <c r="C80" s="11" t="s">
        <v>1079</v>
      </c>
      <c r="D80" s="13">
        <v>11104</v>
      </c>
      <c r="E80" s="11" t="s">
        <v>1125</v>
      </c>
      <c r="F80" s="11" t="s">
        <v>1208</v>
      </c>
      <c r="G80" s="11" t="s">
        <v>1209</v>
      </c>
      <c r="H80" s="30">
        <v>42617</v>
      </c>
      <c r="I80" s="11" t="s">
        <v>1464</v>
      </c>
      <c r="J80" s="11" t="s">
        <v>1465</v>
      </c>
    </row>
    <row r="81" spans="1:10" ht="15" customHeight="1" x14ac:dyDescent="0.25">
      <c r="A81" s="11" t="s">
        <v>971</v>
      </c>
      <c r="B81" s="11" t="s">
        <v>31</v>
      </c>
      <c r="C81" s="11" t="s">
        <v>1080</v>
      </c>
      <c r="D81" s="13">
        <v>384</v>
      </c>
      <c r="E81" s="11" t="s">
        <v>453</v>
      </c>
      <c r="F81" s="11" t="s">
        <v>454</v>
      </c>
      <c r="G81" s="11" t="s">
        <v>455</v>
      </c>
      <c r="H81" s="30">
        <v>42623</v>
      </c>
      <c r="I81" s="11" t="s">
        <v>1466</v>
      </c>
      <c r="J81" s="11" t="s">
        <v>1467</v>
      </c>
    </row>
    <row r="82" spans="1:10" ht="15" customHeight="1" x14ac:dyDescent="0.25">
      <c r="A82" s="11" t="s">
        <v>972</v>
      </c>
      <c r="B82" s="11" t="s">
        <v>223</v>
      </c>
      <c r="C82" s="11" t="s">
        <v>1081</v>
      </c>
      <c r="D82" s="13">
        <v>11121</v>
      </c>
      <c r="E82" s="11" t="s">
        <v>1162</v>
      </c>
      <c r="F82" s="11" t="s">
        <v>1282</v>
      </c>
      <c r="G82" s="11" t="s">
        <v>1283</v>
      </c>
      <c r="H82" s="30">
        <v>42630</v>
      </c>
      <c r="I82" s="11" t="s">
        <v>1468</v>
      </c>
      <c r="J82" s="11" t="s">
        <v>1469</v>
      </c>
    </row>
    <row r="83" spans="1:10" ht="15" customHeight="1" x14ac:dyDescent="0.25">
      <c r="A83" s="11" t="s">
        <v>973</v>
      </c>
      <c r="B83" s="11" t="s">
        <v>92</v>
      </c>
      <c r="C83" s="11" t="s">
        <v>1082</v>
      </c>
      <c r="D83" s="13">
        <v>12289</v>
      </c>
      <c r="E83" s="11" t="s">
        <v>1163</v>
      </c>
      <c r="F83" s="11" t="s">
        <v>1284</v>
      </c>
      <c r="G83" s="11" t="s">
        <v>1285</v>
      </c>
      <c r="H83" s="30">
        <v>42627</v>
      </c>
      <c r="I83" s="11" t="s">
        <v>1470</v>
      </c>
      <c r="J83" s="11" t="s">
        <v>1471</v>
      </c>
    </row>
    <row r="84" spans="1:10" ht="15" customHeight="1" x14ac:dyDescent="0.25">
      <c r="A84" s="11" t="s">
        <v>974</v>
      </c>
      <c r="B84" s="11" t="s">
        <v>1083</v>
      </c>
      <c r="C84" s="11" t="s">
        <v>1084</v>
      </c>
      <c r="D84" s="13">
        <v>10955</v>
      </c>
      <c r="E84" s="11" t="s">
        <v>403</v>
      </c>
      <c r="F84" s="11" t="s">
        <v>404</v>
      </c>
      <c r="G84" s="11" t="s">
        <v>405</v>
      </c>
      <c r="H84" s="30">
        <v>42634</v>
      </c>
      <c r="I84" s="11" t="s">
        <v>1472</v>
      </c>
      <c r="J84" s="11" t="s">
        <v>1473</v>
      </c>
    </row>
    <row r="85" spans="1:10" ht="15" customHeight="1" x14ac:dyDescent="0.25">
      <c r="A85" s="11" t="s">
        <v>975</v>
      </c>
      <c r="B85" s="11" t="s">
        <v>53</v>
      </c>
      <c r="C85" s="11" t="s">
        <v>1085</v>
      </c>
      <c r="D85" s="13">
        <v>10964</v>
      </c>
      <c r="E85" s="11" t="s">
        <v>1164</v>
      </c>
      <c r="F85" s="11" t="s">
        <v>1286</v>
      </c>
      <c r="G85" s="11" t="s">
        <v>1287</v>
      </c>
      <c r="H85" s="30">
        <v>42625</v>
      </c>
      <c r="I85" s="11" t="s">
        <v>1474</v>
      </c>
      <c r="J85" s="11" t="s">
        <v>1475</v>
      </c>
    </row>
    <row r="86" spans="1:10" ht="15" customHeight="1" x14ac:dyDescent="0.25">
      <c r="A86" s="11" t="s">
        <v>976</v>
      </c>
      <c r="B86" s="11" t="s">
        <v>23</v>
      </c>
      <c r="C86" s="11" t="s">
        <v>1086</v>
      </c>
      <c r="D86" s="13">
        <v>10845</v>
      </c>
      <c r="E86" s="11" t="s">
        <v>1165</v>
      </c>
      <c r="F86" s="11" t="s">
        <v>1288</v>
      </c>
      <c r="G86" s="11" t="s">
        <v>1289</v>
      </c>
      <c r="H86" s="30">
        <v>42623</v>
      </c>
      <c r="I86" s="11" t="s">
        <v>1476</v>
      </c>
      <c r="J86" s="11" t="s">
        <v>1477</v>
      </c>
    </row>
    <row r="87" spans="1:10" ht="15" customHeight="1" x14ac:dyDescent="0.25">
      <c r="A87" s="11" t="s">
        <v>977</v>
      </c>
      <c r="B87" s="11" t="s">
        <v>31</v>
      </c>
      <c r="C87" s="11" t="s">
        <v>1087</v>
      </c>
      <c r="D87" s="13">
        <v>10967</v>
      </c>
      <c r="E87" s="11" t="s">
        <v>1166</v>
      </c>
      <c r="F87" s="11" t="s">
        <v>1290</v>
      </c>
      <c r="G87" s="11" t="s">
        <v>1291</v>
      </c>
      <c r="H87" s="30">
        <v>42628</v>
      </c>
      <c r="I87" s="11" t="s">
        <v>463</v>
      </c>
      <c r="J87" s="11" t="s">
        <v>1478</v>
      </c>
    </row>
    <row r="88" spans="1:10" ht="15" customHeight="1" x14ac:dyDescent="0.25">
      <c r="A88" s="11" t="s">
        <v>978</v>
      </c>
      <c r="B88" s="11" t="s">
        <v>1083</v>
      </c>
      <c r="C88" s="11" t="s">
        <v>1088</v>
      </c>
      <c r="D88" s="13">
        <v>13132</v>
      </c>
      <c r="E88" s="11" t="s">
        <v>1167</v>
      </c>
      <c r="F88" s="11" t="s">
        <v>1292</v>
      </c>
      <c r="G88" s="11" t="s">
        <v>1293</v>
      </c>
      <c r="H88" s="30">
        <v>42641</v>
      </c>
      <c r="I88" s="11" t="s">
        <v>1479</v>
      </c>
      <c r="J88" s="11" t="s">
        <v>1480</v>
      </c>
    </row>
    <row r="89" spans="1:10" ht="15" customHeight="1" x14ac:dyDescent="0.25">
      <c r="A89" s="11" t="s">
        <v>979</v>
      </c>
      <c r="B89" s="11" t="s">
        <v>223</v>
      </c>
      <c r="C89" s="11" t="s">
        <v>1089</v>
      </c>
      <c r="D89" s="13">
        <v>181</v>
      </c>
      <c r="E89" s="11" t="s">
        <v>289</v>
      </c>
      <c r="F89" s="11" t="s">
        <v>290</v>
      </c>
      <c r="G89" s="11" t="s">
        <v>291</v>
      </c>
      <c r="H89" s="30">
        <v>42640</v>
      </c>
      <c r="I89" s="11" t="s">
        <v>1481</v>
      </c>
      <c r="J89" s="11" t="s">
        <v>1482</v>
      </c>
    </row>
    <row r="90" spans="1:10" ht="15" customHeight="1" x14ac:dyDescent="0.25">
      <c r="A90" s="11" t="s">
        <v>980</v>
      </c>
      <c r="B90" s="11" t="s">
        <v>836</v>
      </c>
      <c r="C90" s="11" t="s">
        <v>1090</v>
      </c>
      <c r="D90" s="13">
        <v>11042</v>
      </c>
      <c r="E90" s="11" t="s">
        <v>1168</v>
      </c>
      <c r="F90" s="11" t="s">
        <v>1294</v>
      </c>
      <c r="G90" s="11" t="s">
        <v>1295</v>
      </c>
      <c r="H90" s="30">
        <v>42614</v>
      </c>
      <c r="I90" s="11" t="s">
        <v>29</v>
      </c>
      <c r="J90" s="11" t="s">
        <v>1483</v>
      </c>
    </row>
    <row r="91" spans="1:10" ht="15" customHeight="1" x14ac:dyDescent="0.25">
      <c r="A91" s="11" t="s">
        <v>981</v>
      </c>
      <c r="B91" s="11" t="s">
        <v>31</v>
      </c>
      <c r="C91" s="11" t="s">
        <v>1091</v>
      </c>
      <c r="D91" s="13">
        <v>11406</v>
      </c>
      <c r="E91" s="11" t="s">
        <v>1169</v>
      </c>
      <c r="F91" s="11" t="s">
        <v>1296</v>
      </c>
      <c r="G91" s="11" t="s">
        <v>1297</v>
      </c>
      <c r="H91" s="30">
        <v>42636</v>
      </c>
      <c r="I91" s="11" t="s">
        <v>1484</v>
      </c>
      <c r="J91" s="11" t="s">
        <v>1485</v>
      </c>
    </row>
    <row r="92" spans="1:10" ht="15" customHeight="1" x14ac:dyDescent="0.25">
      <c r="A92" s="11" t="s">
        <v>982</v>
      </c>
      <c r="B92" s="11" t="s">
        <v>61</v>
      </c>
      <c r="C92" s="11" t="s">
        <v>1092</v>
      </c>
      <c r="D92" s="13">
        <v>408</v>
      </c>
      <c r="E92" s="11" t="s">
        <v>1170</v>
      </c>
      <c r="F92" s="11" t="s">
        <v>1298</v>
      </c>
      <c r="G92" s="11" t="s">
        <v>1299</v>
      </c>
      <c r="H92" s="30">
        <v>42629</v>
      </c>
      <c r="I92" s="11" t="s">
        <v>1486</v>
      </c>
      <c r="J92" s="11" t="s">
        <v>1487</v>
      </c>
    </row>
    <row r="93" spans="1:10" ht="15" customHeight="1" x14ac:dyDescent="0.25">
      <c r="A93" s="11" t="s">
        <v>983</v>
      </c>
      <c r="B93" s="11" t="s">
        <v>836</v>
      </c>
      <c r="C93" s="11" t="s">
        <v>1093</v>
      </c>
      <c r="D93" s="13">
        <v>10826</v>
      </c>
      <c r="E93" s="11" t="s">
        <v>1171</v>
      </c>
      <c r="F93" s="11" t="s">
        <v>1300</v>
      </c>
      <c r="G93" s="11" t="s">
        <v>1301</v>
      </c>
      <c r="H93" s="30">
        <v>42626</v>
      </c>
      <c r="I93" s="11" t="s">
        <v>1488</v>
      </c>
      <c r="J93" s="11" t="s">
        <v>1489</v>
      </c>
    </row>
    <row r="94" spans="1:10" ht="15" customHeight="1" x14ac:dyDescent="0.25">
      <c r="A94" s="11" t="s">
        <v>984</v>
      </c>
      <c r="B94" s="11" t="s">
        <v>112</v>
      </c>
      <c r="C94" s="11" t="s">
        <v>1094</v>
      </c>
      <c r="D94" s="13">
        <v>40258</v>
      </c>
      <c r="E94" s="11" t="s">
        <v>1172</v>
      </c>
      <c r="F94" s="11" t="s">
        <v>1302</v>
      </c>
      <c r="G94" s="11" t="s">
        <v>1303</v>
      </c>
      <c r="H94" s="30">
        <v>42614</v>
      </c>
      <c r="I94" s="11" t="s">
        <v>1490</v>
      </c>
      <c r="J94" s="11" t="s">
        <v>1491</v>
      </c>
    </row>
    <row r="95" spans="1:10" ht="15" customHeight="1" x14ac:dyDescent="0.25">
      <c r="A95" s="11" t="s">
        <v>985</v>
      </c>
      <c r="B95" s="11" t="s">
        <v>61</v>
      </c>
      <c r="C95" s="11" t="s">
        <v>1095</v>
      </c>
      <c r="D95" s="13">
        <v>227</v>
      </c>
      <c r="E95" s="11" t="s">
        <v>1136</v>
      </c>
      <c r="F95" s="11" t="s">
        <v>1231</v>
      </c>
      <c r="G95" s="11" t="s">
        <v>1232</v>
      </c>
      <c r="H95" s="30">
        <v>42633</v>
      </c>
      <c r="I95" s="11" t="s">
        <v>1492</v>
      </c>
      <c r="J95" s="11" t="s">
        <v>1493</v>
      </c>
    </row>
    <row r="96" spans="1:10" ht="15" customHeight="1" x14ac:dyDescent="0.25">
      <c r="A96" s="11" t="s">
        <v>986</v>
      </c>
      <c r="B96" s="11" t="s">
        <v>92</v>
      </c>
      <c r="C96" s="11" t="s">
        <v>1096</v>
      </c>
      <c r="D96" s="13">
        <v>163</v>
      </c>
      <c r="E96" s="11" t="s">
        <v>1173</v>
      </c>
      <c r="F96" s="11" t="s">
        <v>1304</v>
      </c>
      <c r="G96" s="11" t="s">
        <v>1305</v>
      </c>
      <c r="H96" s="30">
        <v>42640</v>
      </c>
      <c r="I96" s="11" t="s">
        <v>333</v>
      </c>
      <c r="J96" s="11" t="s">
        <v>1494</v>
      </c>
    </row>
    <row r="97" spans="1:10" ht="15" customHeight="1" x14ac:dyDescent="0.25">
      <c r="A97" s="11" t="s">
        <v>987</v>
      </c>
      <c r="B97" s="11" t="s">
        <v>23</v>
      </c>
      <c r="C97" s="11" t="s">
        <v>1097</v>
      </c>
      <c r="D97" s="13">
        <v>11051</v>
      </c>
      <c r="E97" s="11" t="s">
        <v>1174</v>
      </c>
      <c r="F97" s="11" t="s">
        <v>1306</v>
      </c>
      <c r="G97" s="11" t="s">
        <v>1307</v>
      </c>
      <c r="H97" s="30">
        <v>42635</v>
      </c>
      <c r="I97" s="11" t="s">
        <v>1495</v>
      </c>
      <c r="J97" s="11" t="s">
        <v>1496</v>
      </c>
    </row>
    <row r="98" spans="1:10" ht="15" customHeight="1" x14ac:dyDescent="0.25">
      <c r="A98" s="11" t="s">
        <v>988</v>
      </c>
      <c r="B98" s="11" t="s">
        <v>61</v>
      </c>
      <c r="C98" s="11" t="s">
        <v>1098</v>
      </c>
      <c r="D98" s="13">
        <v>13437</v>
      </c>
      <c r="E98" s="11" t="s">
        <v>1175</v>
      </c>
      <c r="F98" s="11" t="s">
        <v>1308</v>
      </c>
      <c r="G98" s="11" t="s">
        <v>1309</v>
      </c>
      <c r="H98" s="30">
        <v>42641</v>
      </c>
      <c r="I98" s="11" t="s">
        <v>1497</v>
      </c>
      <c r="J98" s="11" t="s">
        <v>1498</v>
      </c>
    </row>
    <row r="99" spans="1:10" ht="15" customHeight="1" x14ac:dyDescent="0.25">
      <c r="A99" s="11" t="s">
        <v>989</v>
      </c>
      <c r="B99" s="11" t="s">
        <v>84</v>
      </c>
      <c r="C99" s="11" t="s">
        <v>1099</v>
      </c>
      <c r="D99" s="13">
        <v>10570</v>
      </c>
      <c r="E99" s="11" t="s">
        <v>292</v>
      </c>
      <c r="F99" s="11" t="s">
        <v>293</v>
      </c>
      <c r="G99" s="11" t="s">
        <v>757</v>
      </c>
      <c r="H99" s="30">
        <v>42643</v>
      </c>
      <c r="I99" s="11" t="s">
        <v>1499</v>
      </c>
      <c r="J99" s="11" t="s">
        <v>1500</v>
      </c>
    </row>
    <row r="100" spans="1:10" ht="15" customHeight="1" x14ac:dyDescent="0.25">
      <c r="A100" s="11" t="s">
        <v>990</v>
      </c>
      <c r="B100" s="11" t="s">
        <v>53</v>
      </c>
      <c r="C100" s="11" t="s">
        <v>1100</v>
      </c>
      <c r="D100" s="13">
        <v>11356</v>
      </c>
      <c r="E100" s="11" t="s">
        <v>1150</v>
      </c>
      <c r="F100" s="11" t="s">
        <v>1258</v>
      </c>
      <c r="G100" s="11" t="s">
        <v>1259</v>
      </c>
      <c r="H100" s="30">
        <v>42625</v>
      </c>
      <c r="I100" s="11" t="s">
        <v>1501</v>
      </c>
      <c r="J100" s="11" t="s">
        <v>1502</v>
      </c>
    </row>
    <row r="101" spans="1:10" ht="15" customHeight="1" x14ac:dyDescent="0.25">
      <c r="A101" s="11" t="s">
        <v>991</v>
      </c>
      <c r="B101" s="11" t="s">
        <v>223</v>
      </c>
      <c r="C101" s="11" t="s">
        <v>1101</v>
      </c>
      <c r="D101" s="13">
        <v>10687</v>
      </c>
      <c r="E101" s="11" t="s">
        <v>1176</v>
      </c>
      <c r="F101" s="11" t="s">
        <v>1310</v>
      </c>
      <c r="G101" s="11" t="s">
        <v>1311</v>
      </c>
      <c r="H101" s="30">
        <v>42623</v>
      </c>
      <c r="I101" s="11" t="s">
        <v>1503</v>
      </c>
      <c r="J101" s="11" t="s">
        <v>1504</v>
      </c>
    </row>
    <row r="102" spans="1:10" ht="15" customHeight="1" x14ac:dyDescent="0.25">
      <c r="A102" s="11" t="s">
        <v>992</v>
      </c>
      <c r="B102" s="11" t="s">
        <v>1102</v>
      </c>
      <c r="C102" s="11" t="s">
        <v>1103</v>
      </c>
      <c r="D102" s="13">
        <v>13181</v>
      </c>
      <c r="E102" s="11" t="s">
        <v>1177</v>
      </c>
      <c r="F102" s="11" t="s">
        <v>1312</v>
      </c>
      <c r="G102" s="11" t="s">
        <v>1313</v>
      </c>
      <c r="H102" s="30">
        <v>42629</v>
      </c>
      <c r="I102" s="11" t="s">
        <v>1505</v>
      </c>
      <c r="J102" s="11" t="s">
        <v>1506</v>
      </c>
    </row>
    <row r="103" spans="1:10" ht="15" customHeight="1" x14ac:dyDescent="0.25">
      <c r="A103" s="11" t="s">
        <v>993</v>
      </c>
      <c r="B103" s="11" t="s">
        <v>195</v>
      </c>
      <c r="C103" s="11" t="s">
        <v>1104</v>
      </c>
      <c r="D103" s="13">
        <v>11098</v>
      </c>
      <c r="E103" s="11" t="s">
        <v>1178</v>
      </c>
      <c r="F103" s="11" t="s">
        <v>1314</v>
      </c>
      <c r="G103" s="11" t="s">
        <v>1315</v>
      </c>
      <c r="H103" s="30">
        <v>42616</v>
      </c>
      <c r="I103" s="11" t="s">
        <v>1507</v>
      </c>
      <c r="J103" s="11" t="s">
        <v>1508</v>
      </c>
    </row>
    <row r="104" spans="1:10" ht="15" customHeight="1" x14ac:dyDescent="0.25">
      <c r="A104" s="11" t="s">
        <v>994</v>
      </c>
      <c r="B104" s="11" t="s">
        <v>61</v>
      </c>
      <c r="C104" s="11" t="s">
        <v>1105</v>
      </c>
      <c r="D104" s="13">
        <v>11229</v>
      </c>
      <c r="E104" s="11" t="s">
        <v>267</v>
      </c>
      <c r="F104" s="11" t="s">
        <v>268</v>
      </c>
      <c r="G104" s="11" t="s">
        <v>269</v>
      </c>
      <c r="H104" s="30">
        <v>42628</v>
      </c>
      <c r="I104" s="11" t="s">
        <v>1509</v>
      </c>
      <c r="J104" s="11" t="s">
        <v>1510</v>
      </c>
    </row>
    <row r="105" spans="1:10" ht="15" customHeight="1" x14ac:dyDescent="0.25">
      <c r="A105" s="11" t="s">
        <v>995</v>
      </c>
      <c r="B105" s="11" t="s">
        <v>313</v>
      </c>
      <c r="C105" s="11" t="s">
        <v>1106</v>
      </c>
      <c r="D105" s="13">
        <v>11676</v>
      </c>
      <c r="E105" s="11" t="s">
        <v>1159</v>
      </c>
      <c r="F105" s="11" t="s">
        <v>1276</v>
      </c>
      <c r="G105" s="11" t="s">
        <v>1277</v>
      </c>
      <c r="H105" s="30">
        <v>42625</v>
      </c>
      <c r="I105" s="11" t="s">
        <v>1458</v>
      </c>
      <c r="J105" s="11" t="s">
        <v>1511</v>
      </c>
    </row>
    <row r="106" spans="1:10" ht="15" customHeight="1" x14ac:dyDescent="0.25">
      <c r="A106" s="11" t="s">
        <v>996</v>
      </c>
      <c r="B106" s="11" t="s">
        <v>139</v>
      </c>
      <c r="C106" s="11" t="s">
        <v>1107</v>
      </c>
      <c r="D106" s="13">
        <v>520</v>
      </c>
      <c r="E106" s="11" t="s">
        <v>1141</v>
      </c>
      <c r="F106" s="11" t="s">
        <v>1240</v>
      </c>
      <c r="G106" s="11" t="s">
        <v>1241</v>
      </c>
      <c r="H106" s="30">
        <v>42629</v>
      </c>
      <c r="I106" s="11" t="s">
        <v>1512</v>
      </c>
      <c r="J106" s="11" t="s">
        <v>1513</v>
      </c>
    </row>
    <row r="107" spans="1:10" ht="15" customHeight="1" x14ac:dyDescent="0.25">
      <c r="A107" s="11" t="s">
        <v>997</v>
      </c>
      <c r="B107" s="11" t="s">
        <v>223</v>
      </c>
      <c r="C107" s="11" t="s">
        <v>1108</v>
      </c>
      <c r="D107" s="13">
        <v>294</v>
      </c>
      <c r="E107" s="11" t="s">
        <v>1179</v>
      </c>
      <c r="F107" s="11" t="s">
        <v>1316</v>
      </c>
      <c r="G107" s="11" t="s">
        <v>1317</v>
      </c>
      <c r="H107" s="30">
        <v>42622</v>
      </c>
      <c r="I107" s="11" t="s">
        <v>1514</v>
      </c>
      <c r="J107" s="11" t="s">
        <v>1515</v>
      </c>
    </row>
    <row r="108" spans="1:10" ht="15" customHeight="1" x14ac:dyDescent="0.25">
      <c r="A108" s="11" t="s">
        <v>998</v>
      </c>
      <c r="B108" s="11" t="s">
        <v>313</v>
      </c>
      <c r="C108" s="11" t="s">
        <v>1109</v>
      </c>
      <c r="D108" s="13">
        <v>334</v>
      </c>
      <c r="E108" s="11" t="s">
        <v>1180</v>
      </c>
      <c r="F108" s="11" t="s">
        <v>1318</v>
      </c>
      <c r="G108" s="11" t="s">
        <v>1319</v>
      </c>
      <c r="H108" s="30">
        <v>42615</v>
      </c>
      <c r="I108" s="11" t="s">
        <v>1516</v>
      </c>
      <c r="J108" s="11" t="s">
        <v>1517</v>
      </c>
    </row>
    <row r="109" spans="1:10" ht="15" customHeight="1" x14ac:dyDescent="0.25">
      <c r="A109" s="11" t="s">
        <v>999</v>
      </c>
      <c r="B109" s="11" t="s">
        <v>313</v>
      </c>
      <c r="C109" s="11" t="s">
        <v>1110</v>
      </c>
      <c r="D109" s="13">
        <v>10695</v>
      </c>
      <c r="E109" s="11" t="s">
        <v>1181</v>
      </c>
      <c r="F109" s="11" t="s">
        <v>1320</v>
      </c>
      <c r="G109" s="11" t="s">
        <v>1321</v>
      </c>
      <c r="H109" s="30">
        <v>42640</v>
      </c>
      <c r="I109" s="11" t="s">
        <v>1518</v>
      </c>
      <c r="J109" s="11" t="s">
        <v>1519</v>
      </c>
    </row>
    <row r="110" spans="1:10" ht="15" customHeight="1" x14ac:dyDescent="0.25">
      <c r="A110" s="11" t="s">
        <v>1000</v>
      </c>
      <c r="B110" s="11" t="s">
        <v>223</v>
      </c>
      <c r="C110" s="11" t="s">
        <v>1111</v>
      </c>
      <c r="D110" s="13">
        <v>35</v>
      </c>
      <c r="E110" s="11" t="s">
        <v>1182</v>
      </c>
      <c r="F110" s="11" t="s">
        <v>1322</v>
      </c>
      <c r="G110" s="11" t="s">
        <v>1323</v>
      </c>
      <c r="H110" s="30">
        <v>42643</v>
      </c>
      <c r="I110" s="11" t="s">
        <v>1520</v>
      </c>
      <c r="J110" s="11" t="s">
        <v>1521</v>
      </c>
    </row>
  </sheetData>
  <pageMargins left="0.7" right="0.7" top="0.75" bottom="0.75" header="0.3" footer="0.3"/>
  <pageSetup paperSize="9"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
  <sheetViews>
    <sheetView workbookViewId="0"/>
  </sheetViews>
  <sheetFormatPr defaultColWidth="11.42578125" defaultRowHeight="15" x14ac:dyDescent="0.25"/>
  <cols>
    <col min="1" max="1" width="30.28515625" customWidth="1"/>
    <col min="2" max="2" width="26.140625" customWidth="1"/>
    <col min="3" max="3" width="43.7109375" customWidth="1"/>
    <col min="4" max="4" width="19.5703125" customWidth="1"/>
    <col min="5" max="5" width="10.7109375" customWidth="1"/>
    <col min="8" max="8" width="23.5703125" style="7" customWidth="1"/>
    <col min="9" max="9" width="22.28515625" customWidth="1"/>
    <col min="10" max="10" width="23.140625" customWidth="1"/>
    <col min="11" max="11" width="11.7109375" customWidth="1"/>
  </cols>
  <sheetData>
    <row r="1" spans="1:11" ht="17.25" x14ac:dyDescent="0.3">
      <c r="A1" s="10" t="s">
        <v>297</v>
      </c>
    </row>
    <row r="2" spans="1:11" x14ac:dyDescent="0.25">
      <c r="A2" s="5" t="s">
        <v>298</v>
      </c>
    </row>
    <row r="4" spans="1:11" x14ac:dyDescent="0.25">
      <c r="A4" t="s">
        <v>15</v>
      </c>
      <c r="B4" t="s">
        <v>2</v>
      </c>
      <c r="C4" t="s">
        <v>16</v>
      </c>
      <c r="D4" t="s">
        <v>17</v>
      </c>
      <c r="E4" t="s">
        <v>18</v>
      </c>
      <c r="F4" t="s">
        <v>7</v>
      </c>
      <c r="G4" t="s">
        <v>8</v>
      </c>
      <c r="H4" s="7" t="s">
        <v>19</v>
      </c>
      <c r="I4" t="s">
        <v>20</v>
      </c>
      <c r="J4" t="s">
        <v>21</v>
      </c>
      <c r="K4" t="s">
        <v>22</v>
      </c>
    </row>
    <row r="5" spans="1:11" s="16" customFormat="1" ht="45" x14ac:dyDescent="0.25">
      <c r="A5" s="13" t="s">
        <v>112</v>
      </c>
      <c r="B5" s="12" t="s">
        <v>299</v>
      </c>
      <c r="C5" s="13" t="s">
        <v>300</v>
      </c>
      <c r="D5" s="13" t="s">
        <v>301</v>
      </c>
      <c r="E5" s="13">
        <v>10433</v>
      </c>
      <c r="F5" s="29" t="s">
        <v>302</v>
      </c>
      <c r="G5" s="29" t="s">
        <v>303</v>
      </c>
      <c r="H5" s="30">
        <v>42602</v>
      </c>
      <c r="I5" s="13" t="s">
        <v>304</v>
      </c>
      <c r="J5" s="13" t="s">
        <v>305</v>
      </c>
      <c r="K5" s="14"/>
    </row>
    <row r="6" spans="1:11" s="16" customFormat="1" ht="30" x14ac:dyDescent="0.25">
      <c r="A6" s="13" t="s">
        <v>92</v>
      </c>
      <c r="B6" s="12" t="s">
        <v>306</v>
      </c>
      <c r="C6" s="13" t="s">
        <v>307</v>
      </c>
      <c r="D6" s="13" t="s">
        <v>308</v>
      </c>
      <c r="E6" s="13">
        <v>11071</v>
      </c>
      <c r="F6" s="29" t="s">
        <v>309</v>
      </c>
      <c r="G6" s="29" t="s">
        <v>310</v>
      </c>
      <c r="H6" s="30">
        <v>42592</v>
      </c>
      <c r="I6" s="13" t="s">
        <v>311</v>
      </c>
      <c r="J6" s="13" t="s">
        <v>312</v>
      </c>
      <c r="K6" s="14"/>
    </row>
    <row r="7" spans="1:11" s="16" customFormat="1" ht="45" x14ac:dyDescent="0.25">
      <c r="A7" s="13" t="s">
        <v>313</v>
      </c>
      <c r="B7" s="12" t="s">
        <v>314</v>
      </c>
      <c r="C7" s="13" t="s">
        <v>315</v>
      </c>
      <c r="D7" s="13" t="s">
        <v>316</v>
      </c>
      <c r="E7" s="13">
        <v>10669</v>
      </c>
      <c r="F7" s="29" t="s">
        <v>317</v>
      </c>
      <c r="G7" s="29" t="s">
        <v>318</v>
      </c>
      <c r="H7" s="30">
        <v>42584</v>
      </c>
      <c r="I7" s="13" t="s">
        <v>319</v>
      </c>
      <c r="J7" s="13" t="s">
        <v>320</v>
      </c>
      <c r="K7" s="14"/>
    </row>
    <row r="8" spans="1:11" ht="30" x14ac:dyDescent="0.25">
      <c r="A8" s="13" t="s">
        <v>31</v>
      </c>
      <c r="B8" s="12" t="s">
        <v>321</v>
      </c>
      <c r="C8" s="13" t="s">
        <v>322</v>
      </c>
      <c r="D8" s="13" t="s">
        <v>323</v>
      </c>
      <c r="E8" s="13">
        <v>396</v>
      </c>
      <c r="F8" s="29" t="s">
        <v>324</v>
      </c>
      <c r="G8" s="29" t="s">
        <v>325</v>
      </c>
      <c r="H8" s="30">
        <v>42604</v>
      </c>
      <c r="I8" s="13" t="s">
        <v>326</v>
      </c>
      <c r="J8" s="13" t="s">
        <v>327</v>
      </c>
      <c r="K8" s="14"/>
    </row>
    <row r="9" spans="1:11" ht="45" x14ac:dyDescent="0.25">
      <c r="A9" s="13" t="s">
        <v>31</v>
      </c>
      <c r="B9" s="12" t="s">
        <v>328</v>
      </c>
      <c r="C9" s="13" t="s">
        <v>329</v>
      </c>
      <c r="D9" s="13" t="s">
        <v>330</v>
      </c>
      <c r="E9" s="13">
        <v>13164</v>
      </c>
      <c r="F9" s="29" t="s">
        <v>331</v>
      </c>
      <c r="G9" s="29" t="s">
        <v>332</v>
      </c>
      <c r="H9" s="30">
        <v>42587</v>
      </c>
      <c r="I9" s="13" t="s">
        <v>333</v>
      </c>
      <c r="J9" s="13" t="s">
        <v>334</v>
      </c>
      <c r="K9" s="14"/>
    </row>
    <row r="10" spans="1:11" ht="45" x14ac:dyDescent="0.25">
      <c r="A10" s="13" t="s">
        <v>313</v>
      </c>
      <c r="B10" s="12" t="s">
        <v>335</v>
      </c>
      <c r="C10" s="13" t="s">
        <v>336</v>
      </c>
      <c r="D10" s="13" t="s">
        <v>337</v>
      </c>
      <c r="E10" s="13">
        <v>10342</v>
      </c>
      <c r="F10" s="29" t="s">
        <v>338</v>
      </c>
      <c r="G10" s="29" t="s">
        <v>339</v>
      </c>
      <c r="H10" s="30">
        <v>42584</v>
      </c>
      <c r="I10" s="13" t="s">
        <v>340</v>
      </c>
      <c r="J10" s="13" t="s">
        <v>341</v>
      </c>
      <c r="K10" s="14"/>
    </row>
    <row r="11" spans="1:11" ht="45" x14ac:dyDescent="0.25">
      <c r="A11" s="13" t="s">
        <v>53</v>
      </c>
      <c r="B11" s="12" t="s">
        <v>342</v>
      </c>
      <c r="C11" s="13" t="s">
        <v>343</v>
      </c>
      <c r="D11" s="13" t="s">
        <v>344</v>
      </c>
      <c r="E11" s="13">
        <v>40889</v>
      </c>
      <c r="F11" s="29" t="s">
        <v>345</v>
      </c>
      <c r="G11" s="29" t="s">
        <v>346</v>
      </c>
      <c r="H11" s="30">
        <v>42613</v>
      </c>
      <c r="I11" s="13" t="s">
        <v>347</v>
      </c>
      <c r="J11" s="13" t="s">
        <v>348</v>
      </c>
      <c r="K11" s="14"/>
    </row>
    <row r="12" spans="1:11" ht="45" x14ac:dyDescent="0.25">
      <c r="A12" s="13" t="s">
        <v>349</v>
      </c>
      <c r="B12" s="12" t="s">
        <v>350</v>
      </c>
      <c r="C12" s="13" t="s">
        <v>1527</v>
      </c>
      <c r="D12" s="13" t="s">
        <v>351</v>
      </c>
      <c r="E12" s="13">
        <v>405</v>
      </c>
      <c r="F12" s="29" t="s">
        <v>352</v>
      </c>
      <c r="G12" s="29" t="s">
        <v>353</v>
      </c>
      <c r="H12" s="30">
        <v>42600</v>
      </c>
      <c r="I12" s="13" t="s">
        <v>354</v>
      </c>
      <c r="J12" s="13" t="s">
        <v>355</v>
      </c>
      <c r="K12" s="14"/>
    </row>
    <row r="13" spans="1:11" ht="45" x14ac:dyDescent="0.25">
      <c r="A13" s="13" t="s">
        <v>223</v>
      </c>
      <c r="B13" s="12" t="s">
        <v>356</v>
      </c>
      <c r="C13" s="13" t="s">
        <v>357</v>
      </c>
      <c r="D13" s="13" t="s">
        <v>289</v>
      </c>
      <c r="E13" s="13">
        <v>181</v>
      </c>
      <c r="F13" s="29" t="s">
        <v>290</v>
      </c>
      <c r="G13" s="29" t="s">
        <v>291</v>
      </c>
      <c r="H13" s="30">
        <v>42613</v>
      </c>
      <c r="I13" s="13" t="s">
        <v>358</v>
      </c>
      <c r="J13" s="13" t="s">
        <v>359</v>
      </c>
      <c r="K13" s="14"/>
    </row>
    <row r="14" spans="1:11" ht="30" x14ac:dyDescent="0.25">
      <c r="A14" s="13" t="s">
        <v>112</v>
      </c>
      <c r="B14" s="12" t="s">
        <v>360</v>
      </c>
      <c r="C14" s="13" t="s">
        <v>361</v>
      </c>
      <c r="D14" s="13" t="s">
        <v>362</v>
      </c>
      <c r="E14" s="13">
        <v>784</v>
      </c>
      <c r="F14" s="29" t="s">
        <v>363</v>
      </c>
      <c r="G14" s="29" t="s">
        <v>364</v>
      </c>
      <c r="H14" s="30">
        <v>42609</v>
      </c>
      <c r="I14" s="13" t="s">
        <v>365</v>
      </c>
      <c r="J14" s="13" t="s">
        <v>366</v>
      </c>
      <c r="K14" s="14"/>
    </row>
    <row r="15" spans="1:11" ht="60" x14ac:dyDescent="0.25">
      <c r="A15" s="13" t="s">
        <v>112</v>
      </c>
      <c r="B15" s="12" t="s">
        <v>367</v>
      </c>
      <c r="C15" s="13" t="s">
        <v>368</v>
      </c>
      <c r="D15" s="13" t="s">
        <v>369</v>
      </c>
      <c r="E15" s="13">
        <v>259</v>
      </c>
      <c r="F15" s="29" t="s">
        <v>370</v>
      </c>
      <c r="G15" s="29" t="s">
        <v>371</v>
      </c>
      <c r="H15" s="30">
        <v>42593</v>
      </c>
      <c r="I15" s="13" t="s">
        <v>372</v>
      </c>
      <c r="J15" s="13" t="s">
        <v>373</v>
      </c>
      <c r="K15" s="14"/>
    </row>
    <row r="16" spans="1:11" ht="60" x14ac:dyDescent="0.25">
      <c r="A16" s="13" t="s">
        <v>53</v>
      </c>
      <c r="B16" s="12" t="s">
        <v>374</v>
      </c>
      <c r="C16" s="13" t="s">
        <v>375</v>
      </c>
      <c r="D16" s="13" t="s">
        <v>376</v>
      </c>
      <c r="E16" s="13">
        <v>382</v>
      </c>
      <c r="F16" s="29" t="s">
        <v>377</v>
      </c>
      <c r="G16" s="29" t="s">
        <v>378</v>
      </c>
      <c r="H16" s="30">
        <v>42600</v>
      </c>
      <c r="I16" s="13" t="s">
        <v>379</v>
      </c>
      <c r="J16" s="13" t="s">
        <v>380</v>
      </c>
      <c r="K16" s="14"/>
    </row>
    <row r="17" spans="1:11" ht="45" x14ac:dyDescent="0.25">
      <c r="A17" s="13" t="s">
        <v>23</v>
      </c>
      <c r="B17" s="12" t="s">
        <v>381</v>
      </c>
      <c r="C17" s="13" t="s">
        <v>382</v>
      </c>
      <c r="D17" s="13" t="s">
        <v>48</v>
      </c>
      <c r="E17" s="13">
        <v>11663</v>
      </c>
      <c r="F17" s="29" t="s">
        <v>49</v>
      </c>
      <c r="G17" s="29" t="s">
        <v>50</v>
      </c>
      <c r="H17" s="30">
        <v>42591</v>
      </c>
      <c r="I17" s="13" t="s">
        <v>51</v>
      </c>
      <c r="J17" s="13" t="s">
        <v>52</v>
      </c>
      <c r="K17" s="14"/>
    </row>
    <row r="18" spans="1:11" ht="45" x14ac:dyDescent="0.25">
      <c r="A18" s="13" t="s">
        <v>23</v>
      </c>
      <c r="B18" s="12" t="s">
        <v>383</v>
      </c>
      <c r="C18" s="13" t="s">
        <v>384</v>
      </c>
      <c r="D18" s="13" t="s">
        <v>385</v>
      </c>
      <c r="E18" s="13">
        <v>10706</v>
      </c>
      <c r="F18" s="29" t="s">
        <v>386</v>
      </c>
      <c r="G18" s="29" t="s">
        <v>387</v>
      </c>
      <c r="H18" s="30">
        <v>42599</v>
      </c>
      <c r="I18" s="13" t="s">
        <v>388</v>
      </c>
      <c r="J18" s="13" t="s">
        <v>389</v>
      </c>
      <c r="K18" s="14"/>
    </row>
    <row r="19" spans="1:11" ht="60" x14ac:dyDescent="0.25">
      <c r="A19" s="13" t="s">
        <v>112</v>
      </c>
      <c r="B19" s="12" t="s">
        <v>390</v>
      </c>
      <c r="C19" s="13" t="s">
        <v>391</v>
      </c>
      <c r="D19" s="13" t="s">
        <v>115</v>
      </c>
      <c r="E19" s="13">
        <v>167</v>
      </c>
      <c r="F19" s="29" t="s">
        <v>116</v>
      </c>
      <c r="G19" s="29" t="s">
        <v>117</v>
      </c>
      <c r="H19" s="30">
        <v>42600</v>
      </c>
      <c r="I19" s="13" t="s">
        <v>392</v>
      </c>
      <c r="J19" s="13" t="s">
        <v>393</v>
      </c>
      <c r="K19" s="14"/>
    </row>
    <row r="20" spans="1:11" ht="30" x14ac:dyDescent="0.25">
      <c r="A20" s="13" t="s">
        <v>112</v>
      </c>
      <c r="B20" s="12" t="s">
        <v>394</v>
      </c>
      <c r="C20" s="13" t="s">
        <v>395</v>
      </c>
      <c r="D20" s="13" t="s">
        <v>396</v>
      </c>
      <c r="E20" s="13">
        <v>11019</v>
      </c>
      <c r="F20" s="29" t="s">
        <v>397</v>
      </c>
      <c r="G20" s="29" t="s">
        <v>398</v>
      </c>
      <c r="H20" s="30">
        <v>42613</v>
      </c>
      <c r="I20" s="13" t="s">
        <v>399</v>
      </c>
      <c r="J20" s="13" t="s">
        <v>400</v>
      </c>
      <c r="K20" s="14"/>
    </row>
    <row r="21" spans="1:11" ht="30" x14ac:dyDescent="0.25">
      <c r="A21" s="13" t="s">
        <v>61</v>
      </c>
      <c r="B21" s="12" t="s">
        <v>401</v>
      </c>
      <c r="C21" s="13" t="s">
        <v>402</v>
      </c>
      <c r="D21" s="13" t="s">
        <v>403</v>
      </c>
      <c r="E21" s="13">
        <v>10955</v>
      </c>
      <c r="F21" s="29" t="s">
        <v>404</v>
      </c>
      <c r="G21" s="29" t="s">
        <v>405</v>
      </c>
      <c r="H21" s="30">
        <v>42608</v>
      </c>
      <c r="I21" s="13" t="s">
        <v>406</v>
      </c>
      <c r="J21" s="13" t="s">
        <v>407</v>
      </c>
      <c r="K21" s="14"/>
    </row>
    <row r="22" spans="1:11" ht="45" x14ac:dyDescent="0.25">
      <c r="A22" s="13" t="s">
        <v>31</v>
      </c>
      <c r="B22" s="12" t="s">
        <v>408</v>
      </c>
      <c r="C22" s="13" t="s">
        <v>409</v>
      </c>
      <c r="D22" s="13" t="s">
        <v>289</v>
      </c>
      <c r="E22" s="13">
        <v>181</v>
      </c>
      <c r="F22" s="29" t="s">
        <v>290</v>
      </c>
      <c r="G22" s="29" t="s">
        <v>291</v>
      </c>
      <c r="H22" s="30">
        <v>42600</v>
      </c>
      <c r="I22" s="13" t="s">
        <v>410</v>
      </c>
      <c r="J22" s="13" t="s">
        <v>411</v>
      </c>
      <c r="K22" s="14"/>
    </row>
    <row r="23" spans="1:11" ht="30" x14ac:dyDescent="0.25">
      <c r="A23" s="13" t="s">
        <v>31</v>
      </c>
      <c r="B23" s="12" t="s">
        <v>412</v>
      </c>
      <c r="C23" s="13" t="s">
        <v>413</v>
      </c>
      <c r="D23" s="13" t="s">
        <v>414</v>
      </c>
      <c r="E23" s="13">
        <v>592</v>
      </c>
      <c r="F23" s="29" t="s">
        <v>415</v>
      </c>
      <c r="G23" s="29" t="s">
        <v>416</v>
      </c>
      <c r="H23" s="30">
        <v>42613</v>
      </c>
      <c r="I23" s="13" t="s">
        <v>417</v>
      </c>
      <c r="J23" s="13" t="s">
        <v>418</v>
      </c>
      <c r="K23" s="14"/>
    </row>
    <row r="24" spans="1:11" ht="45" x14ac:dyDescent="0.25">
      <c r="A24" s="13" t="s">
        <v>23</v>
      </c>
      <c r="B24" s="12" t="s">
        <v>419</v>
      </c>
      <c r="C24" s="13" t="s">
        <v>420</v>
      </c>
      <c r="D24" s="13" t="s">
        <v>421</v>
      </c>
      <c r="E24" s="13">
        <v>11665</v>
      </c>
      <c r="F24" s="29" t="s">
        <v>422</v>
      </c>
      <c r="G24" s="29" t="s">
        <v>423</v>
      </c>
      <c r="H24" s="30">
        <v>42608</v>
      </c>
      <c r="I24" s="13" t="s">
        <v>424</v>
      </c>
      <c r="J24" s="13" t="s">
        <v>425</v>
      </c>
      <c r="K24" s="14"/>
    </row>
    <row r="25" spans="1:11" ht="60" x14ac:dyDescent="0.25">
      <c r="A25" s="13" t="s">
        <v>39</v>
      </c>
      <c r="B25" s="12" t="s">
        <v>426</v>
      </c>
      <c r="C25" s="13" t="s">
        <v>427</v>
      </c>
      <c r="D25" s="13" t="s">
        <v>428</v>
      </c>
      <c r="E25" s="13">
        <v>11192</v>
      </c>
      <c r="F25" s="29" t="s">
        <v>429</v>
      </c>
      <c r="G25" s="29" t="s">
        <v>430</v>
      </c>
      <c r="H25" s="30">
        <v>42590</v>
      </c>
      <c r="I25" s="13" t="s">
        <v>431</v>
      </c>
      <c r="J25" s="13" t="s">
        <v>432</v>
      </c>
      <c r="K25" s="14"/>
    </row>
    <row r="26" spans="1:11" ht="60" x14ac:dyDescent="0.25">
      <c r="A26" s="13" t="s">
        <v>31</v>
      </c>
      <c r="B26" s="12" t="s">
        <v>433</v>
      </c>
      <c r="C26" s="13" t="s">
        <v>434</v>
      </c>
      <c r="D26" s="13" t="s">
        <v>435</v>
      </c>
      <c r="E26" s="13">
        <v>170</v>
      </c>
      <c r="F26" s="29" t="s">
        <v>436</v>
      </c>
      <c r="G26" s="29" t="s">
        <v>437</v>
      </c>
      <c r="H26" s="30">
        <v>42597</v>
      </c>
      <c r="I26" s="13" t="s">
        <v>438</v>
      </c>
      <c r="J26" s="13" t="s">
        <v>439</v>
      </c>
      <c r="K26" s="14"/>
    </row>
    <row r="27" spans="1:11" ht="30" x14ac:dyDescent="0.25">
      <c r="A27" s="13" t="s">
        <v>53</v>
      </c>
      <c r="B27" s="12" t="s">
        <v>440</v>
      </c>
      <c r="C27" s="13" t="s">
        <v>441</v>
      </c>
      <c r="D27" s="13" t="s">
        <v>442</v>
      </c>
      <c r="E27" s="13">
        <v>10270</v>
      </c>
      <c r="F27" s="29" t="s">
        <v>443</v>
      </c>
      <c r="G27" s="29" t="s">
        <v>444</v>
      </c>
      <c r="H27" s="30">
        <v>42607</v>
      </c>
      <c r="I27" s="13" t="s">
        <v>445</v>
      </c>
      <c r="J27" s="13" t="s">
        <v>446</v>
      </c>
      <c r="K27" s="14"/>
    </row>
    <row r="28" spans="1:11" ht="30" x14ac:dyDescent="0.25">
      <c r="A28" s="13" t="s">
        <v>53</v>
      </c>
      <c r="B28" s="12" t="s">
        <v>447</v>
      </c>
      <c r="C28" s="13" t="s">
        <v>448</v>
      </c>
      <c r="D28" s="13" t="s">
        <v>267</v>
      </c>
      <c r="E28" s="13">
        <v>11229</v>
      </c>
      <c r="F28" s="29" t="s">
        <v>268</v>
      </c>
      <c r="G28" s="29" t="s">
        <v>269</v>
      </c>
      <c r="H28" s="30">
        <v>42608</v>
      </c>
      <c r="I28" s="13" t="s">
        <v>449</v>
      </c>
      <c r="J28" s="13" t="s">
        <v>450</v>
      </c>
      <c r="K28" s="14"/>
    </row>
    <row r="29" spans="1:11" ht="45" x14ac:dyDescent="0.25">
      <c r="A29" s="13" t="s">
        <v>61</v>
      </c>
      <c r="B29" s="12" t="s">
        <v>451</v>
      </c>
      <c r="C29" s="13" t="s">
        <v>452</v>
      </c>
      <c r="D29" s="13" t="s">
        <v>453</v>
      </c>
      <c r="E29" s="13">
        <v>384</v>
      </c>
      <c r="F29" s="29" t="s">
        <v>454</v>
      </c>
      <c r="G29" s="29" t="s">
        <v>455</v>
      </c>
      <c r="H29" s="30">
        <v>42592</v>
      </c>
      <c r="I29" s="13" t="s">
        <v>456</v>
      </c>
      <c r="J29" s="13" t="s">
        <v>457</v>
      </c>
      <c r="K29" s="14"/>
    </row>
    <row r="30" spans="1:11" ht="30" x14ac:dyDescent="0.25">
      <c r="A30" s="13" t="s">
        <v>39</v>
      </c>
      <c r="B30" s="12" t="s">
        <v>458</v>
      </c>
      <c r="C30" s="13" t="s">
        <v>459</v>
      </c>
      <c r="D30" s="13" t="s">
        <v>460</v>
      </c>
      <c r="E30" s="13">
        <v>10021</v>
      </c>
      <c r="F30" s="29" t="s">
        <v>461</v>
      </c>
      <c r="G30" s="29" t="s">
        <v>462</v>
      </c>
      <c r="H30" s="30">
        <v>42585</v>
      </c>
      <c r="I30" s="13" t="s">
        <v>463</v>
      </c>
      <c r="J30" s="13" t="s">
        <v>464</v>
      </c>
      <c r="K30" s="14"/>
    </row>
    <row r="31" spans="1:11" ht="30" x14ac:dyDescent="0.25">
      <c r="A31" s="13" t="s">
        <v>31</v>
      </c>
      <c r="B31" s="12" t="s">
        <v>465</v>
      </c>
      <c r="C31" s="13" t="s">
        <v>466</v>
      </c>
      <c r="D31" s="13" t="s">
        <v>467</v>
      </c>
      <c r="E31" s="13">
        <v>453</v>
      </c>
      <c r="F31" s="29" t="s">
        <v>468</v>
      </c>
      <c r="G31" s="29" t="s">
        <v>469</v>
      </c>
      <c r="H31" s="30">
        <v>42604</v>
      </c>
      <c r="I31" s="13" t="s">
        <v>470</v>
      </c>
      <c r="J31" s="13" t="s">
        <v>471</v>
      </c>
      <c r="K31" s="14"/>
    </row>
    <row r="32" spans="1:11" ht="30" x14ac:dyDescent="0.25">
      <c r="A32" s="13" t="s">
        <v>84</v>
      </c>
      <c r="B32" s="12" t="s">
        <v>472</v>
      </c>
      <c r="C32" s="13" t="s">
        <v>473</v>
      </c>
      <c r="D32" s="13" t="s">
        <v>474</v>
      </c>
      <c r="E32" s="13">
        <v>10494</v>
      </c>
      <c r="F32" s="29" t="s">
        <v>475</v>
      </c>
      <c r="G32" s="29" t="s">
        <v>476</v>
      </c>
      <c r="H32" s="30">
        <v>42612</v>
      </c>
      <c r="I32" s="13" t="s">
        <v>477</v>
      </c>
      <c r="J32" s="13" t="s">
        <v>478</v>
      </c>
      <c r="K32" s="14"/>
    </row>
    <row r="33" spans="1:11" ht="45" x14ac:dyDescent="0.25">
      <c r="A33" s="13" t="s">
        <v>39</v>
      </c>
      <c r="B33" s="12" t="s">
        <v>479</v>
      </c>
      <c r="C33" s="13" t="s">
        <v>480</v>
      </c>
      <c r="D33" s="13" t="s">
        <v>481</v>
      </c>
      <c r="E33" s="13">
        <v>11144</v>
      </c>
      <c r="F33" s="29" t="s">
        <v>482</v>
      </c>
      <c r="G33" s="29" t="s">
        <v>483</v>
      </c>
      <c r="H33" s="30">
        <v>42601</v>
      </c>
      <c r="I33" s="13" t="s">
        <v>484</v>
      </c>
      <c r="J33" s="13" t="s">
        <v>485</v>
      </c>
      <c r="K33" s="14"/>
    </row>
    <row r="34" spans="1:11" ht="45" x14ac:dyDescent="0.25">
      <c r="A34" s="13" t="s">
        <v>139</v>
      </c>
      <c r="B34" s="12" t="s">
        <v>486</v>
      </c>
      <c r="C34" s="13" t="s">
        <v>487</v>
      </c>
      <c r="D34" s="13" t="s">
        <v>488</v>
      </c>
      <c r="E34" s="13">
        <v>40750</v>
      </c>
      <c r="F34" s="29" t="s">
        <v>65</v>
      </c>
      <c r="G34" s="29" t="s">
        <v>489</v>
      </c>
      <c r="H34" s="30">
        <v>42611</v>
      </c>
      <c r="I34" s="13" t="s">
        <v>490</v>
      </c>
      <c r="J34" s="13" t="s">
        <v>491</v>
      </c>
      <c r="K34" s="14"/>
    </row>
    <row r="35" spans="1:11" ht="30" x14ac:dyDescent="0.25">
      <c r="A35" s="13" t="s">
        <v>492</v>
      </c>
      <c r="B35" s="12" t="s">
        <v>493</v>
      </c>
      <c r="C35" s="13" t="s">
        <v>494</v>
      </c>
      <c r="D35" s="13" t="s">
        <v>495</v>
      </c>
      <c r="E35" s="13">
        <v>13225</v>
      </c>
      <c r="F35" s="29" t="s">
        <v>496</v>
      </c>
      <c r="G35" s="29" t="s">
        <v>497</v>
      </c>
      <c r="H35" s="30">
        <v>42583</v>
      </c>
      <c r="I35" s="13" t="s">
        <v>498</v>
      </c>
      <c r="J35" s="13" t="s">
        <v>499</v>
      </c>
      <c r="K35" s="14"/>
    </row>
    <row r="36" spans="1:11" ht="30" x14ac:dyDescent="0.25">
      <c r="A36" s="13" t="s">
        <v>23</v>
      </c>
      <c r="B36" s="12" t="s">
        <v>500</v>
      </c>
      <c r="C36" s="13" t="s">
        <v>501</v>
      </c>
      <c r="D36" s="13" t="s">
        <v>502</v>
      </c>
      <c r="E36" s="13">
        <v>11527</v>
      </c>
      <c r="F36" s="29" t="s">
        <v>503</v>
      </c>
      <c r="G36" s="29" t="s">
        <v>504</v>
      </c>
      <c r="H36" s="30">
        <v>42593</v>
      </c>
      <c r="I36" s="13" t="s">
        <v>505</v>
      </c>
      <c r="J36" s="13" t="s">
        <v>506</v>
      </c>
      <c r="K36" s="14"/>
    </row>
    <row r="37" spans="1:11" ht="45" x14ac:dyDescent="0.25">
      <c r="A37" s="13" t="s">
        <v>112</v>
      </c>
      <c r="B37" s="12" t="s">
        <v>507</v>
      </c>
      <c r="C37" s="13" t="s">
        <v>508</v>
      </c>
      <c r="D37" s="13" t="s">
        <v>509</v>
      </c>
      <c r="E37" s="13">
        <v>192</v>
      </c>
      <c r="F37" s="29" t="s">
        <v>510</v>
      </c>
      <c r="G37" s="29" t="s">
        <v>511</v>
      </c>
      <c r="H37" s="30">
        <v>42598</v>
      </c>
      <c r="I37" s="13" t="s">
        <v>512</v>
      </c>
      <c r="J37" s="13" t="s">
        <v>513</v>
      </c>
      <c r="K37" s="14"/>
    </row>
    <row r="38" spans="1:11" ht="60" x14ac:dyDescent="0.25">
      <c r="A38" s="13" t="s">
        <v>39</v>
      </c>
      <c r="B38" s="12" t="s">
        <v>514</v>
      </c>
      <c r="C38" s="13" t="s">
        <v>515</v>
      </c>
      <c r="D38" s="13" t="s">
        <v>516</v>
      </c>
      <c r="E38" s="13">
        <v>158</v>
      </c>
      <c r="F38" s="29" t="s">
        <v>517</v>
      </c>
      <c r="G38" s="29" t="s">
        <v>518</v>
      </c>
      <c r="H38" s="30">
        <v>42595</v>
      </c>
      <c r="I38" s="13" t="s">
        <v>519</v>
      </c>
      <c r="J38" s="13" t="s">
        <v>520</v>
      </c>
      <c r="K38" s="14"/>
    </row>
    <row r="39" spans="1:11" ht="45" x14ac:dyDescent="0.25">
      <c r="A39" s="13" t="s">
        <v>84</v>
      </c>
      <c r="B39" s="12" t="s">
        <v>521</v>
      </c>
      <c r="C39" s="13" t="s">
        <v>522</v>
      </c>
      <c r="D39" s="13" t="s">
        <v>523</v>
      </c>
      <c r="E39" s="13">
        <v>10295</v>
      </c>
      <c r="F39" s="29" t="s">
        <v>524</v>
      </c>
      <c r="G39" s="29" t="s">
        <v>525</v>
      </c>
      <c r="H39" s="30">
        <v>42608</v>
      </c>
      <c r="I39" s="13" t="s">
        <v>526</v>
      </c>
      <c r="J39" s="13" t="s">
        <v>527</v>
      </c>
      <c r="K39" s="14"/>
    </row>
    <row r="40" spans="1:11" ht="30" x14ac:dyDescent="0.25">
      <c r="A40" s="13" t="s">
        <v>61</v>
      </c>
      <c r="B40" s="12" t="s">
        <v>528</v>
      </c>
      <c r="C40" s="13" t="s">
        <v>529</v>
      </c>
      <c r="D40" s="13" t="s">
        <v>530</v>
      </c>
      <c r="E40" s="13">
        <v>266</v>
      </c>
      <c r="F40" s="29" t="s">
        <v>531</v>
      </c>
      <c r="G40" s="29" t="s">
        <v>532</v>
      </c>
      <c r="H40" s="30">
        <v>42587</v>
      </c>
      <c r="I40" s="13" t="s">
        <v>533</v>
      </c>
      <c r="J40" s="13" t="s">
        <v>534</v>
      </c>
      <c r="K40" s="14"/>
    </row>
    <row r="41" spans="1:11" ht="45" x14ac:dyDescent="0.25">
      <c r="A41" s="13" t="s">
        <v>139</v>
      </c>
      <c r="B41" s="12" t="s">
        <v>535</v>
      </c>
      <c r="C41" s="13" t="s">
        <v>536</v>
      </c>
      <c r="D41" s="13" t="s">
        <v>537</v>
      </c>
      <c r="E41" s="13">
        <v>366</v>
      </c>
      <c r="F41" s="29" t="s">
        <v>538</v>
      </c>
      <c r="G41" s="29" t="s">
        <v>539</v>
      </c>
      <c r="H41" s="30">
        <v>42611</v>
      </c>
      <c r="I41" s="13" t="s">
        <v>37</v>
      </c>
      <c r="J41" s="13" t="s">
        <v>540</v>
      </c>
      <c r="K41" s="14"/>
    </row>
    <row r="42" spans="1:11" ht="45" x14ac:dyDescent="0.25">
      <c r="A42" s="13" t="s">
        <v>223</v>
      </c>
      <c r="B42" s="12" t="s">
        <v>541</v>
      </c>
      <c r="C42" s="13" t="s">
        <v>542</v>
      </c>
      <c r="D42" s="13" t="s">
        <v>543</v>
      </c>
      <c r="E42" s="13">
        <v>10844</v>
      </c>
      <c r="F42" s="29" t="s">
        <v>544</v>
      </c>
      <c r="G42" s="29" t="s">
        <v>545</v>
      </c>
      <c r="H42" s="30">
        <v>42600</v>
      </c>
      <c r="I42" s="13" t="s">
        <v>546</v>
      </c>
      <c r="J42" s="13" t="s">
        <v>547</v>
      </c>
      <c r="K42" s="14"/>
    </row>
    <row r="43" spans="1:11" ht="60" x14ac:dyDescent="0.25">
      <c r="A43" s="13" t="s">
        <v>112</v>
      </c>
      <c r="B43" s="12" t="s">
        <v>548</v>
      </c>
      <c r="C43" s="13" t="s">
        <v>549</v>
      </c>
      <c r="D43" s="13" t="s">
        <v>550</v>
      </c>
      <c r="E43" s="13">
        <v>277</v>
      </c>
      <c r="F43" s="29" t="s">
        <v>551</v>
      </c>
      <c r="G43" s="29" t="s">
        <v>552</v>
      </c>
      <c r="H43" s="30">
        <v>42607</v>
      </c>
      <c r="I43" s="13" t="s">
        <v>553</v>
      </c>
      <c r="J43" s="13" t="s">
        <v>554</v>
      </c>
      <c r="K43" s="14"/>
    </row>
    <row r="44" spans="1:11" ht="45" x14ac:dyDescent="0.25">
      <c r="A44" s="13" t="s">
        <v>39</v>
      </c>
      <c r="B44" s="12" t="s">
        <v>555</v>
      </c>
      <c r="C44" s="13" t="s">
        <v>556</v>
      </c>
      <c r="D44" s="13" t="s">
        <v>557</v>
      </c>
      <c r="E44" s="13">
        <v>11239</v>
      </c>
      <c r="F44" s="29" t="s">
        <v>558</v>
      </c>
      <c r="G44" s="29" t="s">
        <v>559</v>
      </c>
      <c r="H44" s="30">
        <v>42595</v>
      </c>
      <c r="I44" s="13" t="s">
        <v>560</v>
      </c>
      <c r="J44" s="13" t="s">
        <v>561</v>
      </c>
      <c r="K44" s="14"/>
    </row>
    <row r="45" spans="1:11" ht="45" x14ac:dyDescent="0.25">
      <c r="A45" s="13" t="s">
        <v>223</v>
      </c>
      <c r="B45" s="12" t="s">
        <v>562</v>
      </c>
      <c r="C45" s="13" t="s">
        <v>563</v>
      </c>
      <c r="D45" s="13" t="s">
        <v>564</v>
      </c>
      <c r="E45" s="13">
        <v>11899</v>
      </c>
      <c r="F45" s="29" t="s">
        <v>565</v>
      </c>
      <c r="G45" s="29" t="s">
        <v>566</v>
      </c>
      <c r="H45" s="30">
        <v>42588</v>
      </c>
      <c r="I45" s="13" t="s">
        <v>567</v>
      </c>
      <c r="J45" s="13" t="s">
        <v>568</v>
      </c>
      <c r="K45" s="14"/>
    </row>
    <row r="46" spans="1:11" ht="45" x14ac:dyDescent="0.25">
      <c r="A46" s="13" t="s">
        <v>139</v>
      </c>
      <c r="B46" s="12" t="s">
        <v>569</v>
      </c>
      <c r="C46" s="13" t="s">
        <v>570</v>
      </c>
      <c r="D46" s="13" t="s">
        <v>516</v>
      </c>
      <c r="E46" s="13">
        <v>158</v>
      </c>
      <c r="F46" s="29" t="s">
        <v>517</v>
      </c>
      <c r="G46" s="29" t="s">
        <v>518</v>
      </c>
      <c r="H46" s="30">
        <v>42586</v>
      </c>
      <c r="I46" s="13" t="s">
        <v>571</v>
      </c>
      <c r="J46" s="13" t="s">
        <v>572</v>
      </c>
      <c r="K46" s="14"/>
    </row>
    <row r="47" spans="1:11" ht="45" x14ac:dyDescent="0.25">
      <c r="A47" s="13" t="s">
        <v>139</v>
      </c>
      <c r="B47" s="12" t="s">
        <v>573</v>
      </c>
      <c r="C47" s="13" t="s">
        <v>574</v>
      </c>
      <c r="D47" s="13" t="s">
        <v>575</v>
      </c>
      <c r="E47" s="13">
        <v>213</v>
      </c>
      <c r="F47" s="29" t="s">
        <v>576</v>
      </c>
      <c r="G47" s="29" t="s">
        <v>577</v>
      </c>
      <c r="H47" s="30">
        <v>42593</v>
      </c>
      <c r="I47" s="13" t="s">
        <v>578</v>
      </c>
      <c r="J47" s="13" t="s">
        <v>579</v>
      </c>
      <c r="K47" s="14"/>
    </row>
    <row r="48" spans="1:11" ht="45" x14ac:dyDescent="0.25">
      <c r="A48" s="13" t="s">
        <v>23</v>
      </c>
      <c r="B48" s="12" t="s">
        <v>580</v>
      </c>
      <c r="C48" s="13" t="s">
        <v>581</v>
      </c>
      <c r="D48" s="13" t="s">
        <v>48</v>
      </c>
      <c r="E48" s="13">
        <v>11663</v>
      </c>
      <c r="F48" s="29" t="s">
        <v>49</v>
      </c>
      <c r="G48" s="29" t="s">
        <v>50</v>
      </c>
      <c r="H48" s="30">
        <v>42597</v>
      </c>
      <c r="I48" s="13" t="s">
        <v>51</v>
      </c>
      <c r="J48" s="13" t="s">
        <v>52</v>
      </c>
      <c r="K48" s="14"/>
    </row>
    <row r="49" spans="1:11" ht="45" x14ac:dyDescent="0.25">
      <c r="A49" s="13" t="s">
        <v>39</v>
      </c>
      <c r="B49" s="12" t="s">
        <v>582</v>
      </c>
      <c r="C49" s="13" t="s">
        <v>1528</v>
      </c>
      <c r="D49" s="13" t="s">
        <v>583</v>
      </c>
      <c r="E49" s="13">
        <v>12076</v>
      </c>
      <c r="F49" s="29" t="s">
        <v>584</v>
      </c>
      <c r="G49" s="29" t="s">
        <v>585</v>
      </c>
      <c r="H49" s="30">
        <v>42588</v>
      </c>
      <c r="I49" s="13" t="s">
        <v>586</v>
      </c>
      <c r="J49" s="13" t="s">
        <v>587</v>
      </c>
      <c r="K49" s="14"/>
    </row>
    <row r="50" spans="1:11" ht="45" x14ac:dyDescent="0.25">
      <c r="A50" s="13" t="s">
        <v>31</v>
      </c>
      <c r="B50" s="12" t="s">
        <v>588</v>
      </c>
      <c r="C50" s="13" t="s">
        <v>589</v>
      </c>
      <c r="D50" s="13" t="s">
        <v>79</v>
      </c>
      <c r="E50" s="13">
        <v>10071</v>
      </c>
      <c r="F50" s="29" t="s">
        <v>80</v>
      </c>
      <c r="G50" s="29" t="s">
        <v>81</v>
      </c>
      <c r="H50" s="30">
        <v>42593</v>
      </c>
      <c r="I50" s="13" t="s">
        <v>590</v>
      </c>
      <c r="J50" s="13" t="s">
        <v>591</v>
      </c>
      <c r="K50" s="14"/>
    </row>
    <row r="51" spans="1:11" ht="30" x14ac:dyDescent="0.25">
      <c r="A51" s="13" t="s">
        <v>112</v>
      </c>
      <c r="B51" s="12" t="s">
        <v>592</v>
      </c>
      <c r="C51" s="13" t="s">
        <v>593</v>
      </c>
      <c r="D51" s="13" t="s">
        <v>594</v>
      </c>
      <c r="E51" s="13">
        <v>125</v>
      </c>
      <c r="F51" s="29" t="s">
        <v>595</v>
      </c>
      <c r="G51" s="29" t="s">
        <v>596</v>
      </c>
      <c r="H51" s="30">
        <v>42600</v>
      </c>
      <c r="I51" s="13" t="s">
        <v>597</v>
      </c>
      <c r="J51" s="13" t="s">
        <v>598</v>
      </c>
      <c r="K51" s="14"/>
    </row>
    <row r="52" spans="1:11" ht="45" x14ac:dyDescent="0.25">
      <c r="A52" s="13" t="s">
        <v>223</v>
      </c>
      <c r="B52" s="12" t="s">
        <v>599</v>
      </c>
      <c r="C52" s="13" t="s">
        <v>600</v>
      </c>
      <c r="D52" s="13" t="s">
        <v>601</v>
      </c>
      <c r="E52" s="13">
        <v>424</v>
      </c>
      <c r="F52" s="29" t="s">
        <v>602</v>
      </c>
      <c r="G52" s="29" t="s">
        <v>603</v>
      </c>
      <c r="H52" s="30">
        <v>42600</v>
      </c>
      <c r="I52" s="13" t="s">
        <v>604</v>
      </c>
      <c r="J52" s="13" t="s">
        <v>605</v>
      </c>
      <c r="K52" s="14"/>
    </row>
    <row r="53" spans="1:11" ht="60" x14ac:dyDescent="0.25">
      <c r="A53" s="13" t="s">
        <v>112</v>
      </c>
      <c r="B53" s="12" t="s">
        <v>606</v>
      </c>
      <c r="C53" s="13" t="s">
        <v>607</v>
      </c>
      <c r="D53" s="13" t="s">
        <v>190</v>
      </c>
      <c r="E53" s="13">
        <v>268</v>
      </c>
      <c r="F53" s="29" t="s">
        <v>191</v>
      </c>
      <c r="G53" s="29" t="s">
        <v>192</v>
      </c>
      <c r="H53" s="30">
        <v>42604</v>
      </c>
      <c r="I53" s="13" t="s">
        <v>608</v>
      </c>
      <c r="J53" s="13" t="s">
        <v>609</v>
      </c>
      <c r="K53" s="14"/>
    </row>
    <row r="54" spans="1:11" ht="45" x14ac:dyDescent="0.25">
      <c r="A54" s="13" t="s">
        <v>61</v>
      </c>
      <c r="B54" s="12" t="s">
        <v>610</v>
      </c>
      <c r="C54" s="13" t="s">
        <v>611</v>
      </c>
      <c r="D54" s="13" t="s">
        <v>453</v>
      </c>
      <c r="E54" s="13">
        <v>384</v>
      </c>
      <c r="F54" s="29" t="s">
        <v>454</v>
      </c>
      <c r="G54" s="29" t="s">
        <v>455</v>
      </c>
      <c r="H54" s="30">
        <v>42609</v>
      </c>
      <c r="I54" s="13" t="s">
        <v>612</v>
      </c>
      <c r="J54" s="13" t="s">
        <v>613</v>
      </c>
      <c r="K54" s="14"/>
    </row>
    <row r="55" spans="1:11" ht="60" x14ac:dyDescent="0.25">
      <c r="A55" s="13" t="s">
        <v>223</v>
      </c>
      <c r="B55" s="12" t="s">
        <v>614</v>
      </c>
      <c r="C55" s="13" t="s">
        <v>615</v>
      </c>
      <c r="D55" s="13" t="s">
        <v>616</v>
      </c>
      <c r="E55" s="13">
        <v>10928</v>
      </c>
      <c r="F55" s="29" t="s">
        <v>617</v>
      </c>
      <c r="G55" s="29" t="s">
        <v>618</v>
      </c>
      <c r="H55" s="30">
        <v>42612</v>
      </c>
      <c r="I55" s="13" t="s">
        <v>619</v>
      </c>
      <c r="J55" s="13" t="s">
        <v>620</v>
      </c>
      <c r="K55" s="14"/>
    </row>
    <row r="56" spans="1:11" ht="30" x14ac:dyDescent="0.25">
      <c r="A56" s="13" t="s">
        <v>139</v>
      </c>
      <c r="B56" s="12" t="s">
        <v>621</v>
      </c>
      <c r="C56" s="13" t="s">
        <v>622</v>
      </c>
      <c r="D56" s="13" t="s">
        <v>623</v>
      </c>
      <c r="E56" s="13">
        <v>425</v>
      </c>
      <c r="F56" s="29" t="s">
        <v>624</v>
      </c>
      <c r="G56" s="29" t="s">
        <v>625</v>
      </c>
      <c r="H56" s="30">
        <v>42607</v>
      </c>
      <c r="I56" s="13" t="s">
        <v>626</v>
      </c>
      <c r="J56" s="13" t="s">
        <v>627</v>
      </c>
      <c r="K56" s="14"/>
    </row>
    <row r="57" spans="1:11" ht="30" x14ac:dyDescent="0.25">
      <c r="A57" s="13" t="s">
        <v>23</v>
      </c>
      <c r="B57" s="12" t="s">
        <v>628</v>
      </c>
      <c r="C57" s="13" t="s">
        <v>629</v>
      </c>
      <c r="D57" s="13" t="s">
        <v>630</v>
      </c>
      <c r="E57" s="13">
        <v>11116</v>
      </c>
      <c r="F57" s="29" t="s">
        <v>631</v>
      </c>
      <c r="G57" s="29" t="s">
        <v>632</v>
      </c>
      <c r="H57" s="30">
        <v>42612</v>
      </c>
      <c r="I57" s="13" t="s">
        <v>633</v>
      </c>
      <c r="J57" s="13" t="s">
        <v>634</v>
      </c>
      <c r="K57" s="14"/>
    </row>
    <row r="58" spans="1:11" ht="30" x14ac:dyDescent="0.25">
      <c r="A58" s="13" t="s">
        <v>223</v>
      </c>
      <c r="B58" s="12" t="s">
        <v>635</v>
      </c>
      <c r="C58" s="13" t="s">
        <v>636</v>
      </c>
      <c r="D58" s="13" t="s">
        <v>637</v>
      </c>
      <c r="E58" s="13">
        <v>11244</v>
      </c>
      <c r="F58" s="29" t="s">
        <v>638</v>
      </c>
      <c r="G58" s="29" t="s">
        <v>639</v>
      </c>
      <c r="H58" s="30">
        <v>42601</v>
      </c>
      <c r="I58" s="13" t="s">
        <v>640</v>
      </c>
      <c r="J58" s="13" t="s">
        <v>641</v>
      </c>
      <c r="K58" s="14"/>
    </row>
    <row r="59" spans="1:11" ht="60" x14ac:dyDescent="0.25">
      <c r="A59" s="13" t="s">
        <v>61</v>
      </c>
      <c r="B59" s="12" t="s">
        <v>642</v>
      </c>
      <c r="C59" s="13" t="s">
        <v>643</v>
      </c>
      <c r="D59" s="13" t="s">
        <v>644</v>
      </c>
      <c r="E59" s="13">
        <v>216</v>
      </c>
      <c r="F59" s="29" t="s">
        <v>645</v>
      </c>
      <c r="G59" s="29" t="s">
        <v>646</v>
      </c>
      <c r="H59" s="30">
        <v>42604</v>
      </c>
      <c r="I59" s="13" t="s">
        <v>647</v>
      </c>
      <c r="J59" s="13" t="s">
        <v>648</v>
      </c>
      <c r="K59" s="14"/>
    </row>
    <row r="60" spans="1:11" ht="45" x14ac:dyDescent="0.25">
      <c r="A60" s="13" t="s">
        <v>92</v>
      </c>
      <c r="B60" s="12" t="s">
        <v>649</v>
      </c>
      <c r="C60" s="13" t="s">
        <v>650</v>
      </c>
      <c r="D60" s="13" t="s">
        <v>651</v>
      </c>
      <c r="E60" s="13">
        <v>40571</v>
      </c>
      <c r="F60" s="29" t="s">
        <v>652</v>
      </c>
      <c r="G60" s="29" t="s">
        <v>653</v>
      </c>
      <c r="H60" s="30">
        <v>42585</v>
      </c>
      <c r="I60" s="13" t="s">
        <v>654</v>
      </c>
      <c r="J60" s="13" t="s">
        <v>655</v>
      </c>
      <c r="K60" s="14"/>
    </row>
    <row r="61" spans="1:11" ht="45" x14ac:dyDescent="0.25">
      <c r="A61" s="13" t="s">
        <v>84</v>
      </c>
      <c r="B61" s="12" t="s">
        <v>656</v>
      </c>
      <c r="C61" s="13" t="s">
        <v>657</v>
      </c>
      <c r="D61" s="13" t="s">
        <v>283</v>
      </c>
      <c r="E61" s="13">
        <v>40831</v>
      </c>
      <c r="F61" s="29" t="s">
        <v>284</v>
      </c>
      <c r="G61" s="29" t="s">
        <v>285</v>
      </c>
      <c r="H61" s="30">
        <v>42590</v>
      </c>
      <c r="I61" s="13" t="s">
        <v>658</v>
      </c>
      <c r="J61" s="13" t="s">
        <v>659</v>
      </c>
      <c r="K61" s="14"/>
    </row>
    <row r="62" spans="1:11" ht="45" x14ac:dyDescent="0.25">
      <c r="A62" s="13" t="s">
        <v>61</v>
      </c>
      <c r="B62" s="12" t="s">
        <v>660</v>
      </c>
      <c r="C62" s="13" t="s">
        <v>661</v>
      </c>
      <c r="D62" s="13" t="s">
        <v>662</v>
      </c>
      <c r="E62" s="13">
        <v>11896</v>
      </c>
      <c r="F62" s="29" t="s">
        <v>663</v>
      </c>
      <c r="G62" s="29" t="s">
        <v>664</v>
      </c>
      <c r="H62" s="30">
        <v>42586</v>
      </c>
      <c r="I62" s="13" t="s">
        <v>665</v>
      </c>
      <c r="J62" s="13" t="s">
        <v>666</v>
      </c>
      <c r="K62" s="14"/>
    </row>
    <row r="63" spans="1:11" ht="60" x14ac:dyDescent="0.25">
      <c r="A63" s="13" t="s">
        <v>23</v>
      </c>
      <c r="B63" s="12" t="s">
        <v>667</v>
      </c>
      <c r="C63" s="13" t="s">
        <v>668</v>
      </c>
      <c r="D63" s="13" t="s">
        <v>669</v>
      </c>
      <c r="E63" s="13">
        <v>13361</v>
      </c>
      <c r="F63" s="29" t="s">
        <v>670</v>
      </c>
      <c r="G63" s="29" t="s">
        <v>671</v>
      </c>
      <c r="H63" s="30">
        <v>42611</v>
      </c>
      <c r="I63" s="13" t="s">
        <v>672</v>
      </c>
      <c r="J63" s="13" t="s">
        <v>673</v>
      </c>
      <c r="K63" s="14"/>
    </row>
    <row r="64" spans="1:11" ht="45" x14ac:dyDescent="0.25">
      <c r="A64" s="13" t="s">
        <v>39</v>
      </c>
      <c r="B64" s="12" t="s">
        <v>674</v>
      </c>
      <c r="C64" s="13" t="s">
        <v>675</v>
      </c>
      <c r="D64" s="13" t="s">
        <v>676</v>
      </c>
      <c r="E64" s="13">
        <v>502</v>
      </c>
      <c r="F64" s="29" t="s">
        <v>677</v>
      </c>
      <c r="G64" s="29" t="s">
        <v>678</v>
      </c>
      <c r="H64" s="30">
        <v>42592</v>
      </c>
      <c r="I64" s="13" t="s">
        <v>679</v>
      </c>
      <c r="J64" s="13" t="s">
        <v>680</v>
      </c>
      <c r="K64" s="14"/>
    </row>
    <row r="65" spans="1:11" ht="45" x14ac:dyDescent="0.25">
      <c r="A65" s="13" t="s">
        <v>112</v>
      </c>
      <c r="B65" s="12" t="s">
        <v>681</v>
      </c>
      <c r="C65" s="13" t="s">
        <v>682</v>
      </c>
      <c r="D65" s="13" t="s">
        <v>683</v>
      </c>
      <c r="E65" s="13">
        <v>10534</v>
      </c>
      <c r="F65" s="29" t="s">
        <v>684</v>
      </c>
      <c r="G65" s="29" t="s">
        <v>685</v>
      </c>
      <c r="H65" s="30">
        <v>42598</v>
      </c>
      <c r="I65" s="13" t="s">
        <v>686</v>
      </c>
      <c r="J65" s="13" t="s">
        <v>687</v>
      </c>
      <c r="K65" s="14"/>
    </row>
    <row r="66" spans="1:11" ht="60" x14ac:dyDescent="0.25">
      <c r="A66" s="13" t="s">
        <v>84</v>
      </c>
      <c r="B66" s="12" t="s">
        <v>688</v>
      </c>
      <c r="C66" s="13" t="s">
        <v>689</v>
      </c>
      <c r="D66" s="13" t="s">
        <v>690</v>
      </c>
      <c r="E66" s="13">
        <v>10948</v>
      </c>
      <c r="F66" s="29" t="s">
        <v>691</v>
      </c>
      <c r="G66" s="29" t="s">
        <v>692</v>
      </c>
      <c r="H66" s="30">
        <v>42601</v>
      </c>
      <c r="I66" s="13" t="s">
        <v>424</v>
      </c>
      <c r="J66" s="13" t="s">
        <v>693</v>
      </c>
      <c r="K66" s="14"/>
    </row>
    <row r="67" spans="1:11" ht="45" x14ac:dyDescent="0.25">
      <c r="A67" s="13" t="s">
        <v>313</v>
      </c>
      <c r="B67" s="12" t="s">
        <v>694</v>
      </c>
      <c r="C67" s="13" t="s">
        <v>1529</v>
      </c>
      <c r="D67" s="13" t="s">
        <v>623</v>
      </c>
      <c r="E67" s="13">
        <v>425</v>
      </c>
      <c r="F67" s="29" t="s">
        <v>624</v>
      </c>
      <c r="G67" s="29" t="s">
        <v>625</v>
      </c>
      <c r="H67" s="30">
        <v>42601</v>
      </c>
      <c r="I67" s="13" t="s">
        <v>695</v>
      </c>
      <c r="J67" s="13" t="s">
        <v>696</v>
      </c>
      <c r="K67" s="14"/>
    </row>
    <row r="68" spans="1:11" ht="30" x14ac:dyDescent="0.25">
      <c r="A68" s="13" t="s">
        <v>23</v>
      </c>
      <c r="B68" s="12" t="s">
        <v>697</v>
      </c>
      <c r="C68" s="13" t="s">
        <v>698</v>
      </c>
      <c r="D68" s="13" t="s">
        <v>699</v>
      </c>
      <c r="E68" s="13">
        <v>466</v>
      </c>
      <c r="F68" s="29" t="s">
        <v>700</v>
      </c>
      <c r="G68" s="29" t="s">
        <v>701</v>
      </c>
      <c r="H68" s="30">
        <v>42583</v>
      </c>
      <c r="I68" s="13" t="s">
        <v>296</v>
      </c>
      <c r="J68" s="13" t="s">
        <v>702</v>
      </c>
      <c r="K68" s="14"/>
    </row>
    <row r="69" spans="1:11" ht="60" x14ac:dyDescent="0.25">
      <c r="A69" s="13" t="s">
        <v>139</v>
      </c>
      <c r="B69" s="12" t="s">
        <v>703</v>
      </c>
      <c r="C69" s="13" t="s">
        <v>704</v>
      </c>
      <c r="D69" s="13" t="s">
        <v>115</v>
      </c>
      <c r="E69" s="13">
        <v>167</v>
      </c>
      <c r="F69" s="29" t="s">
        <v>116</v>
      </c>
      <c r="G69" s="29" t="s">
        <v>117</v>
      </c>
      <c r="H69" s="30">
        <v>42607</v>
      </c>
      <c r="I69" s="13" t="s">
        <v>705</v>
      </c>
      <c r="J69" s="13" t="s">
        <v>706</v>
      </c>
      <c r="K69" s="14"/>
    </row>
    <row r="70" spans="1:11" ht="45" x14ac:dyDescent="0.25">
      <c r="A70" s="13" t="s">
        <v>112</v>
      </c>
      <c r="B70" s="12" t="s">
        <v>707</v>
      </c>
      <c r="C70" s="13" t="s">
        <v>708</v>
      </c>
      <c r="D70" s="13" t="s">
        <v>260</v>
      </c>
      <c r="E70" s="13">
        <v>464</v>
      </c>
      <c r="F70" s="29" t="s">
        <v>261</v>
      </c>
      <c r="G70" s="29" t="s">
        <v>262</v>
      </c>
      <c r="H70" s="30">
        <v>42611</v>
      </c>
      <c r="I70" s="13" t="s">
        <v>709</v>
      </c>
      <c r="J70" s="13" t="s">
        <v>710</v>
      </c>
      <c r="K70" s="14"/>
    </row>
    <row r="71" spans="1:11" ht="45" x14ac:dyDescent="0.25">
      <c r="A71" s="13" t="s">
        <v>160</v>
      </c>
      <c r="B71" s="12" t="s">
        <v>711</v>
      </c>
      <c r="C71" s="13" t="s">
        <v>712</v>
      </c>
      <c r="D71" s="13" t="s">
        <v>713</v>
      </c>
      <c r="E71" s="13">
        <v>12122</v>
      </c>
      <c r="F71" s="29" t="s">
        <v>714</v>
      </c>
      <c r="G71" s="29" t="s">
        <v>715</v>
      </c>
      <c r="H71" s="30">
        <v>42604</v>
      </c>
      <c r="I71" s="13" t="s">
        <v>716</v>
      </c>
      <c r="J71" s="13" t="s">
        <v>717</v>
      </c>
      <c r="K71" s="14"/>
    </row>
    <row r="72" spans="1:11" ht="75" x14ac:dyDescent="0.25">
      <c r="A72" s="13" t="s">
        <v>61</v>
      </c>
      <c r="B72" s="12" t="s">
        <v>718</v>
      </c>
      <c r="C72" s="13" t="s">
        <v>719</v>
      </c>
      <c r="D72" s="13" t="s">
        <v>176</v>
      </c>
      <c r="E72" s="13">
        <v>420</v>
      </c>
      <c r="F72" s="29" t="s">
        <v>177</v>
      </c>
      <c r="G72" s="29" t="s">
        <v>178</v>
      </c>
      <c r="H72" s="30">
        <v>42609</v>
      </c>
      <c r="I72" s="13" t="s">
        <v>720</v>
      </c>
      <c r="J72" s="13" t="s">
        <v>721</v>
      </c>
      <c r="K72" s="14"/>
    </row>
    <row r="73" spans="1:11" ht="45" x14ac:dyDescent="0.25">
      <c r="A73" s="13" t="s">
        <v>313</v>
      </c>
      <c r="B73" s="12" t="s">
        <v>722</v>
      </c>
      <c r="C73" s="13" t="s">
        <v>723</v>
      </c>
      <c r="D73" s="13" t="s">
        <v>724</v>
      </c>
      <c r="E73" s="13">
        <v>10980</v>
      </c>
      <c r="F73" s="29" t="s">
        <v>725</v>
      </c>
      <c r="G73" s="29" t="s">
        <v>726</v>
      </c>
      <c r="H73" s="30">
        <v>42600</v>
      </c>
      <c r="I73" s="13" t="s">
        <v>727</v>
      </c>
      <c r="J73" s="13" t="s">
        <v>728</v>
      </c>
      <c r="K73" s="14"/>
    </row>
    <row r="74" spans="1:11" ht="60" x14ac:dyDescent="0.25">
      <c r="A74" s="13" t="s">
        <v>31</v>
      </c>
      <c r="B74" s="12" t="s">
        <v>729</v>
      </c>
      <c r="C74" s="13" t="s">
        <v>730</v>
      </c>
      <c r="D74" s="13" t="s">
        <v>205</v>
      </c>
      <c r="E74" s="13">
        <v>10822</v>
      </c>
      <c r="F74" s="29" t="s">
        <v>206</v>
      </c>
      <c r="G74" s="29" t="s">
        <v>207</v>
      </c>
      <c r="H74" s="30">
        <v>42611</v>
      </c>
      <c r="I74" s="13" t="s">
        <v>731</v>
      </c>
      <c r="J74" s="13" t="s">
        <v>732</v>
      </c>
      <c r="K74" s="14"/>
    </row>
    <row r="75" spans="1:11" ht="30" x14ac:dyDescent="0.25">
      <c r="A75" s="13" t="s">
        <v>223</v>
      </c>
      <c r="B75" s="12" t="s">
        <v>733</v>
      </c>
      <c r="C75" s="13" t="s">
        <v>734</v>
      </c>
      <c r="D75" s="13" t="s">
        <v>735</v>
      </c>
      <c r="E75" s="13">
        <v>208</v>
      </c>
      <c r="F75" s="29" t="s">
        <v>736</v>
      </c>
      <c r="G75" s="29" t="s">
        <v>737</v>
      </c>
      <c r="H75" s="30">
        <v>42585</v>
      </c>
      <c r="I75" s="13" t="s">
        <v>738</v>
      </c>
      <c r="J75" s="13" t="s">
        <v>739</v>
      </c>
      <c r="K75" s="14"/>
    </row>
    <row r="76" spans="1:11" ht="60" x14ac:dyDescent="0.25">
      <c r="A76" s="13" t="s">
        <v>31</v>
      </c>
      <c r="B76" s="12" t="s">
        <v>740</v>
      </c>
      <c r="C76" s="13" t="s">
        <v>741</v>
      </c>
      <c r="D76" s="13" t="s">
        <v>742</v>
      </c>
      <c r="E76" s="13">
        <v>11365</v>
      </c>
      <c r="F76" s="29" t="s">
        <v>743</v>
      </c>
      <c r="G76" s="29" t="s">
        <v>744</v>
      </c>
      <c r="H76" s="30">
        <v>42585</v>
      </c>
      <c r="I76" s="13" t="s">
        <v>745</v>
      </c>
      <c r="J76" s="13" t="s">
        <v>746</v>
      </c>
      <c r="K76" s="14"/>
    </row>
    <row r="77" spans="1:11" ht="60" x14ac:dyDescent="0.25">
      <c r="A77" s="13" t="s">
        <v>53</v>
      </c>
      <c r="B77" s="12" t="s">
        <v>747</v>
      </c>
      <c r="C77" s="13" t="s">
        <v>748</v>
      </c>
      <c r="D77" s="13" t="s">
        <v>749</v>
      </c>
      <c r="E77" s="13">
        <v>606</v>
      </c>
      <c r="F77" s="29" t="s">
        <v>750</v>
      </c>
      <c r="G77" s="29" t="s">
        <v>751</v>
      </c>
      <c r="H77" s="30">
        <v>42587</v>
      </c>
      <c r="I77" s="13" t="s">
        <v>752</v>
      </c>
      <c r="J77" s="13" t="s">
        <v>753</v>
      </c>
      <c r="K77" s="14"/>
    </row>
    <row r="78" spans="1:11" ht="30" x14ac:dyDescent="0.25">
      <c r="A78" s="13" t="s">
        <v>754</v>
      </c>
      <c r="B78" s="12" t="s">
        <v>755</v>
      </c>
      <c r="C78" s="13" t="s">
        <v>756</v>
      </c>
      <c r="D78" s="13" t="s">
        <v>292</v>
      </c>
      <c r="E78" s="13">
        <v>10570</v>
      </c>
      <c r="F78" s="29" t="s">
        <v>293</v>
      </c>
      <c r="G78" s="29" t="s">
        <v>757</v>
      </c>
      <c r="H78" s="30">
        <v>42587</v>
      </c>
      <c r="I78" s="13" t="s">
        <v>758</v>
      </c>
      <c r="J78" s="13" t="s">
        <v>759</v>
      </c>
      <c r="K78" s="14"/>
    </row>
    <row r="79" spans="1:11" ht="60" x14ac:dyDescent="0.25">
      <c r="A79" s="13" t="s">
        <v>139</v>
      </c>
      <c r="B79" s="12" t="s">
        <v>760</v>
      </c>
      <c r="C79" s="13" t="s">
        <v>761</v>
      </c>
      <c r="D79" s="13" t="s">
        <v>762</v>
      </c>
      <c r="E79" s="13">
        <v>10853</v>
      </c>
      <c r="F79" s="29" t="s">
        <v>763</v>
      </c>
      <c r="G79" s="29" t="s">
        <v>764</v>
      </c>
      <c r="H79" s="30">
        <v>42583</v>
      </c>
      <c r="I79" s="13" t="s">
        <v>765</v>
      </c>
      <c r="J79" s="13" t="s">
        <v>766</v>
      </c>
      <c r="K79" s="14"/>
    </row>
    <row r="80" spans="1:11" ht="60" x14ac:dyDescent="0.25">
      <c r="A80" s="13" t="s">
        <v>767</v>
      </c>
      <c r="B80" s="12" t="s">
        <v>768</v>
      </c>
      <c r="C80" s="13" t="s">
        <v>769</v>
      </c>
      <c r="D80" s="13" t="s">
        <v>770</v>
      </c>
      <c r="E80" s="13">
        <v>244</v>
      </c>
      <c r="F80" s="29" t="s">
        <v>771</v>
      </c>
      <c r="G80" s="29" t="s">
        <v>772</v>
      </c>
      <c r="H80" s="30">
        <v>42583</v>
      </c>
      <c r="I80" s="13" t="s">
        <v>773</v>
      </c>
      <c r="J80" s="13" t="s">
        <v>774</v>
      </c>
      <c r="K80" s="14"/>
    </row>
    <row r="81" spans="1:11" ht="45" x14ac:dyDescent="0.25">
      <c r="A81" s="13" t="s">
        <v>112</v>
      </c>
      <c r="B81" s="12" t="s">
        <v>775</v>
      </c>
      <c r="C81" s="13" t="s">
        <v>776</v>
      </c>
      <c r="D81" s="13" t="s">
        <v>777</v>
      </c>
      <c r="E81" s="13">
        <v>726</v>
      </c>
      <c r="F81" s="29" t="s">
        <v>778</v>
      </c>
      <c r="G81" s="29" t="s">
        <v>779</v>
      </c>
      <c r="H81" s="30">
        <v>42611</v>
      </c>
      <c r="I81" s="13" t="s">
        <v>780</v>
      </c>
      <c r="J81" s="13" t="s">
        <v>781</v>
      </c>
      <c r="K81" s="14"/>
    </row>
    <row r="82" spans="1:11" ht="45" x14ac:dyDescent="0.25">
      <c r="A82" s="13" t="s">
        <v>53</v>
      </c>
      <c r="B82" s="12" t="s">
        <v>782</v>
      </c>
      <c r="C82" s="13" t="s">
        <v>783</v>
      </c>
      <c r="D82" s="13" t="s">
        <v>784</v>
      </c>
      <c r="E82" s="13">
        <v>10113</v>
      </c>
      <c r="F82" s="29" t="s">
        <v>785</v>
      </c>
      <c r="G82" s="29" t="s">
        <v>786</v>
      </c>
      <c r="H82" s="30">
        <v>42606</v>
      </c>
      <c r="I82" s="13" t="s">
        <v>787</v>
      </c>
      <c r="J82" s="13" t="s">
        <v>788</v>
      </c>
      <c r="K82" s="14"/>
    </row>
    <row r="83" spans="1:11" ht="30" x14ac:dyDescent="0.25">
      <c r="A83" s="13" t="s">
        <v>223</v>
      </c>
      <c r="B83" s="12" t="s">
        <v>789</v>
      </c>
      <c r="C83" s="13" t="s">
        <v>790</v>
      </c>
      <c r="D83" s="13" t="s">
        <v>791</v>
      </c>
      <c r="E83" s="13">
        <v>10892</v>
      </c>
      <c r="F83" s="29" t="s">
        <v>792</v>
      </c>
      <c r="G83" s="29" t="s">
        <v>793</v>
      </c>
      <c r="H83" s="30">
        <v>42599</v>
      </c>
      <c r="I83" s="13" t="s">
        <v>358</v>
      </c>
      <c r="J83" s="13" t="s">
        <v>794</v>
      </c>
      <c r="K83" s="14"/>
    </row>
    <row r="84" spans="1:11" ht="30" x14ac:dyDescent="0.25">
      <c r="A84" s="13" t="s">
        <v>23</v>
      </c>
      <c r="B84" s="12" t="s">
        <v>795</v>
      </c>
      <c r="C84" s="13" t="s">
        <v>796</v>
      </c>
      <c r="D84" s="13" t="s">
        <v>797</v>
      </c>
      <c r="E84" s="13">
        <v>11225</v>
      </c>
      <c r="F84" s="29" t="s">
        <v>798</v>
      </c>
      <c r="G84" s="29" t="s">
        <v>799</v>
      </c>
      <c r="H84" s="30">
        <v>42608</v>
      </c>
      <c r="I84" s="13" t="s">
        <v>800</v>
      </c>
      <c r="J84" s="13" t="s">
        <v>801</v>
      </c>
      <c r="K84" s="14"/>
    </row>
    <row r="85" spans="1:11" ht="60" x14ac:dyDescent="0.25">
      <c r="A85" s="13" t="s">
        <v>223</v>
      </c>
      <c r="B85" s="12" t="s">
        <v>802</v>
      </c>
      <c r="C85" s="13" t="s">
        <v>803</v>
      </c>
      <c r="D85" s="13" t="s">
        <v>804</v>
      </c>
      <c r="E85" s="13">
        <v>10549</v>
      </c>
      <c r="F85" s="29" t="s">
        <v>805</v>
      </c>
      <c r="G85" s="29" t="s">
        <v>806</v>
      </c>
      <c r="H85" s="30">
        <v>42587</v>
      </c>
      <c r="I85" s="13" t="s">
        <v>807</v>
      </c>
      <c r="J85" s="13" t="s">
        <v>808</v>
      </c>
      <c r="K85" s="14"/>
    </row>
    <row r="86" spans="1:11" ht="75" x14ac:dyDescent="0.25">
      <c r="A86" s="13" t="s">
        <v>31</v>
      </c>
      <c r="B86" s="12" t="s">
        <v>809</v>
      </c>
      <c r="C86" s="13" t="s">
        <v>810</v>
      </c>
      <c r="D86" s="13" t="s">
        <v>811</v>
      </c>
      <c r="E86" s="13">
        <v>12350</v>
      </c>
      <c r="F86" s="29" t="s">
        <v>812</v>
      </c>
      <c r="G86" s="29" t="s">
        <v>813</v>
      </c>
      <c r="H86" s="30">
        <v>42591</v>
      </c>
      <c r="I86" s="13" t="s">
        <v>814</v>
      </c>
      <c r="J86" s="13" t="s">
        <v>815</v>
      </c>
      <c r="K86" s="14"/>
    </row>
    <row r="87" spans="1:11" ht="60" x14ac:dyDescent="0.25">
      <c r="A87" s="13" t="s">
        <v>112</v>
      </c>
      <c r="B87" s="12" t="s">
        <v>816</v>
      </c>
      <c r="C87" s="13" t="s">
        <v>817</v>
      </c>
      <c r="D87" s="13" t="s">
        <v>818</v>
      </c>
      <c r="E87" s="13">
        <v>10584</v>
      </c>
      <c r="F87" s="29" t="s">
        <v>819</v>
      </c>
      <c r="G87" s="29" t="s">
        <v>820</v>
      </c>
      <c r="H87" s="30">
        <v>42583</v>
      </c>
      <c r="I87" s="13" t="s">
        <v>821</v>
      </c>
      <c r="J87" s="13" t="s">
        <v>822</v>
      </c>
      <c r="K87" s="14"/>
    </row>
    <row r="88" spans="1:11" ht="30" x14ac:dyDescent="0.25">
      <c r="A88" s="13" t="s">
        <v>31</v>
      </c>
      <c r="B88" s="12" t="s">
        <v>823</v>
      </c>
      <c r="C88" s="13" t="s">
        <v>824</v>
      </c>
      <c r="D88" s="13" t="s">
        <v>825</v>
      </c>
      <c r="E88" s="13">
        <v>12649</v>
      </c>
      <c r="F88" s="29" t="s">
        <v>826</v>
      </c>
      <c r="G88" s="29" t="s">
        <v>827</v>
      </c>
      <c r="H88" s="30">
        <v>42583</v>
      </c>
      <c r="I88" s="13" t="s">
        <v>828</v>
      </c>
      <c r="J88" s="13" t="s">
        <v>829</v>
      </c>
      <c r="K88" s="14"/>
    </row>
    <row r="89" spans="1:11" ht="30" x14ac:dyDescent="0.25">
      <c r="A89" s="13" t="s">
        <v>31</v>
      </c>
      <c r="B89" s="12" t="s">
        <v>830</v>
      </c>
      <c r="C89" s="13" t="s">
        <v>1530</v>
      </c>
      <c r="D89" s="13" t="s">
        <v>831</v>
      </c>
      <c r="E89" s="13">
        <v>10677</v>
      </c>
      <c r="F89" s="29" t="s">
        <v>832</v>
      </c>
      <c r="G89" s="29" t="s">
        <v>833</v>
      </c>
      <c r="H89" s="30">
        <v>42583</v>
      </c>
      <c r="I89" s="13" t="s">
        <v>834</v>
      </c>
      <c r="J89" s="13" t="s">
        <v>835</v>
      </c>
      <c r="K89" s="14"/>
    </row>
    <row r="90" spans="1:11" ht="60" x14ac:dyDescent="0.25">
      <c r="A90" s="13" t="s">
        <v>836</v>
      </c>
      <c r="B90" s="12" t="s">
        <v>837</v>
      </c>
      <c r="C90" s="13" t="s">
        <v>838</v>
      </c>
      <c r="D90" s="13" t="s">
        <v>246</v>
      </c>
      <c r="E90" s="13">
        <v>11136</v>
      </c>
      <c r="F90" s="29" t="s">
        <v>247</v>
      </c>
      <c r="G90" s="29" t="s">
        <v>248</v>
      </c>
      <c r="H90" s="30">
        <v>42591</v>
      </c>
      <c r="I90" s="13" t="s">
        <v>773</v>
      </c>
      <c r="J90" s="13" t="s">
        <v>839</v>
      </c>
      <c r="K90" s="14"/>
    </row>
    <row r="91" spans="1:11" ht="45" x14ac:dyDescent="0.25">
      <c r="A91" s="13" t="s">
        <v>112</v>
      </c>
      <c r="B91" s="12" t="s">
        <v>840</v>
      </c>
      <c r="C91" s="13" t="s">
        <v>841</v>
      </c>
      <c r="D91" s="13" t="s">
        <v>842</v>
      </c>
      <c r="E91" s="13">
        <v>228</v>
      </c>
      <c r="F91" s="29" t="s">
        <v>843</v>
      </c>
      <c r="G91" s="29" t="s">
        <v>844</v>
      </c>
      <c r="H91" s="30">
        <v>42584</v>
      </c>
      <c r="I91" s="13" t="s">
        <v>845</v>
      </c>
      <c r="J91" s="13" t="s">
        <v>846</v>
      </c>
      <c r="K91" s="14"/>
    </row>
    <row r="92" spans="1:11" ht="30" x14ac:dyDescent="0.25">
      <c r="A92" s="13" t="s">
        <v>39</v>
      </c>
      <c r="B92" s="12" t="s">
        <v>847</v>
      </c>
      <c r="C92" s="13" t="s">
        <v>848</v>
      </c>
      <c r="D92" s="13" t="s">
        <v>849</v>
      </c>
      <c r="E92" s="13">
        <v>10805</v>
      </c>
      <c r="F92" s="29" t="s">
        <v>850</v>
      </c>
      <c r="G92" s="29" t="s">
        <v>851</v>
      </c>
      <c r="H92" s="30">
        <v>42594</v>
      </c>
      <c r="I92" s="13" t="s">
        <v>852</v>
      </c>
      <c r="J92" s="13" t="s">
        <v>853</v>
      </c>
      <c r="K92" s="14"/>
    </row>
    <row r="93" spans="1:11" ht="45" x14ac:dyDescent="0.25">
      <c r="A93" s="13" t="s">
        <v>112</v>
      </c>
      <c r="B93" s="12" t="s">
        <v>854</v>
      </c>
      <c r="C93" s="13" t="s">
        <v>855</v>
      </c>
      <c r="D93" s="13" t="s">
        <v>856</v>
      </c>
      <c r="E93" s="13">
        <v>423</v>
      </c>
      <c r="F93" s="29" t="s">
        <v>857</v>
      </c>
      <c r="G93" s="29" t="s">
        <v>858</v>
      </c>
      <c r="H93" s="30">
        <v>42607</v>
      </c>
      <c r="I93" s="13" t="s">
        <v>859</v>
      </c>
      <c r="J93" s="13" t="s">
        <v>860</v>
      </c>
      <c r="K93" s="14"/>
    </row>
    <row r="94" spans="1:11" ht="60" x14ac:dyDescent="0.25">
      <c r="A94" s="13" t="s">
        <v>139</v>
      </c>
      <c r="B94" s="12" t="s">
        <v>861</v>
      </c>
      <c r="C94" s="13" t="s">
        <v>862</v>
      </c>
      <c r="D94" s="13" t="s">
        <v>863</v>
      </c>
      <c r="E94" s="13">
        <v>894</v>
      </c>
      <c r="F94" s="29" t="s">
        <v>864</v>
      </c>
      <c r="G94" s="29" t="s">
        <v>865</v>
      </c>
      <c r="H94" s="30">
        <v>42606</v>
      </c>
      <c r="I94" s="13" t="s">
        <v>866</v>
      </c>
      <c r="J94" s="13" t="s">
        <v>867</v>
      </c>
      <c r="K94" s="14"/>
    </row>
    <row r="95" spans="1:11" ht="30" x14ac:dyDescent="0.25">
      <c r="A95" s="13" t="s">
        <v>223</v>
      </c>
      <c r="B95" s="12" t="s">
        <v>868</v>
      </c>
      <c r="C95" s="13" t="s">
        <v>869</v>
      </c>
      <c r="D95" s="13" t="s">
        <v>403</v>
      </c>
      <c r="E95" s="13">
        <v>10955</v>
      </c>
      <c r="F95" s="29" t="s">
        <v>404</v>
      </c>
      <c r="G95" s="29" t="s">
        <v>405</v>
      </c>
      <c r="H95" s="30">
        <v>42607</v>
      </c>
      <c r="I95" s="13" t="s">
        <v>870</v>
      </c>
      <c r="J95" s="13" t="s">
        <v>871</v>
      </c>
      <c r="K95" s="14"/>
    </row>
    <row r="96" spans="1:11" ht="60" x14ac:dyDescent="0.25">
      <c r="A96" s="13" t="s">
        <v>31</v>
      </c>
      <c r="B96" s="12" t="s">
        <v>872</v>
      </c>
      <c r="C96" s="13" t="s">
        <v>873</v>
      </c>
      <c r="D96" s="13" t="s">
        <v>205</v>
      </c>
      <c r="E96" s="13">
        <v>10822</v>
      </c>
      <c r="F96" s="29" t="s">
        <v>206</v>
      </c>
      <c r="G96" s="29" t="s">
        <v>207</v>
      </c>
      <c r="H96" s="30">
        <v>42608</v>
      </c>
      <c r="I96" s="13" t="s">
        <v>874</v>
      </c>
      <c r="J96" s="13" t="s">
        <v>875</v>
      </c>
      <c r="K96" s="14"/>
    </row>
    <row r="97" spans="1:11" ht="60" x14ac:dyDescent="0.25">
      <c r="A97" s="13" t="s">
        <v>61</v>
      </c>
      <c r="B97" s="12" t="s">
        <v>876</v>
      </c>
      <c r="C97" s="13" t="s">
        <v>877</v>
      </c>
      <c r="D97" s="13" t="s">
        <v>115</v>
      </c>
      <c r="E97" s="13">
        <v>167</v>
      </c>
      <c r="F97" s="29" t="s">
        <v>116</v>
      </c>
      <c r="G97" s="29" t="s">
        <v>117</v>
      </c>
      <c r="H97" s="30">
        <v>42598</v>
      </c>
      <c r="I97" s="13" t="s">
        <v>878</v>
      </c>
      <c r="J97" s="13" t="s">
        <v>879</v>
      </c>
      <c r="K97" s="14"/>
    </row>
    <row r="98" spans="1:11" ht="45" x14ac:dyDescent="0.25">
      <c r="A98" s="13" t="s">
        <v>112</v>
      </c>
      <c r="B98" s="12" t="s">
        <v>880</v>
      </c>
      <c r="C98" s="13" t="s">
        <v>881</v>
      </c>
      <c r="D98" s="13" t="s">
        <v>882</v>
      </c>
      <c r="E98" s="13">
        <v>394</v>
      </c>
      <c r="F98" s="29" t="s">
        <v>883</v>
      </c>
      <c r="G98" s="29" t="s">
        <v>884</v>
      </c>
      <c r="H98" s="30">
        <v>42602</v>
      </c>
      <c r="I98" s="13" t="s">
        <v>885</v>
      </c>
      <c r="J98" s="13" t="s">
        <v>886</v>
      </c>
      <c r="K98" s="14"/>
    </row>
    <row r="99" spans="1:11" ht="45" x14ac:dyDescent="0.25">
      <c r="A99" s="13" t="s">
        <v>84</v>
      </c>
      <c r="B99" s="12" t="s">
        <v>887</v>
      </c>
      <c r="C99" s="13" t="s">
        <v>888</v>
      </c>
      <c r="D99" s="13" t="s">
        <v>889</v>
      </c>
      <c r="E99" s="13">
        <v>11367</v>
      </c>
      <c r="F99" s="29" t="s">
        <v>890</v>
      </c>
      <c r="G99" s="29" t="s">
        <v>891</v>
      </c>
      <c r="H99" s="30">
        <v>42601</v>
      </c>
      <c r="I99" s="13" t="s">
        <v>892</v>
      </c>
      <c r="J99" s="13" t="s">
        <v>893</v>
      </c>
      <c r="K99" s="14"/>
    </row>
  </sheetData>
  <conditionalFormatting sqref="B100:B1048576 B1:B4">
    <cfRule type="duplicateValues" dxfId="29" priority="5"/>
  </conditionalFormatting>
  <conditionalFormatting sqref="B5:B99">
    <cfRule type="duplicateValues" dxfId="28" priority="1"/>
  </conditionalFormatting>
  <conditionalFormatting sqref="B5:B99">
    <cfRule type="duplicateValues" dxfId="27" priority="2"/>
  </conditionalFormatting>
  <pageMargins left="0.7" right="0.7" top="0.78740157499999996" bottom="0.78740157499999996"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heetViews>
  <sheetFormatPr defaultColWidth="11.42578125" defaultRowHeight="15" x14ac:dyDescent="0.25"/>
  <cols>
    <col min="1" max="1" width="30.28515625" customWidth="1"/>
    <col min="2" max="2" width="26.140625" customWidth="1"/>
    <col min="3" max="3" width="43.7109375" customWidth="1"/>
    <col min="4" max="4" width="19.5703125" customWidth="1"/>
    <col min="5" max="5" width="10.7109375" customWidth="1"/>
    <col min="8" max="8" width="23.5703125" style="7" customWidth="1"/>
    <col min="9" max="9" width="22.28515625" customWidth="1"/>
    <col min="10" max="10" width="23.140625" customWidth="1"/>
    <col min="11" max="11" width="11.7109375" customWidth="1"/>
  </cols>
  <sheetData>
    <row r="1" spans="1:11" ht="17.25" x14ac:dyDescent="0.3">
      <c r="A1" s="10" t="s">
        <v>13</v>
      </c>
    </row>
    <row r="2" spans="1:11" x14ac:dyDescent="0.25">
      <c r="A2" s="5" t="s">
        <v>14</v>
      </c>
    </row>
    <row r="4" spans="1:11" x14ac:dyDescent="0.25">
      <c r="A4" t="s">
        <v>15</v>
      </c>
      <c r="B4" t="s">
        <v>2</v>
      </c>
      <c r="C4" t="s">
        <v>16</v>
      </c>
      <c r="D4" t="s">
        <v>17</v>
      </c>
      <c r="E4" t="s">
        <v>18</v>
      </c>
      <c r="F4" t="s">
        <v>7</v>
      </c>
      <c r="G4" t="s">
        <v>8</v>
      </c>
      <c r="H4" s="7" t="s">
        <v>19</v>
      </c>
      <c r="I4" t="s">
        <v>20</v>
      </c>
      <c r="J4" t="s">
        <v>21</v>
      </c>
      <c r="K4" t="s">
        <v>22</v>
      </c>
    </row>
    <row r="5" spans="1:11" ht="45" x14ac:dyDescent="0.25">
      <c r="A5" s="11" t="s">
        <v>23</v>
      </c>
      <c r="B5" s="12" t="s">
        <v>24</v>
      </c>
      <c r="C5" s="11" t="s">
        <v>25</v>
      </c>
      <c r="D5" s="11" t="s">
        <v>26</v>
      </c>
      <c r="E5" s="13">
        <v>11249</v>
      </c>
      <c r="F5" s="14" t="s">
        <v>27</v>
      </c>
      <c r="G5" s="14" t="s">
        <v>28</v>
      </c>
      <c r="H5" s="15">
        <v>42570</v>
      </c>
      <c r="I5" s="11" t="s">
        <v>29</v>
      </c>
      <c r="J5" s="11" t="s">
        <v>30</v>
      </c>
      <c r="K5" s="14"/>
    </row>
    <row r="6" spans="1:11" ht="30" x14ac:dyDescent="0.25">
      <c r="A6" s="11" t="s">
        <v>31</v>
      </c>
      <c r="B6" s="12" t="s">
        <v>32</v>
      </c>
      <c r="C6" s="11" t="s">
        <v>33</v>
      </c>
      <c r="D6" s="11" t="s">
        <v>34</v>
      </c>
      <c r="E6" s="13">
        <v>11434</v>
      </c>
      <c r="F6" s="14" t="s">
        <v>35</v>
      </c>
      <c r="G6" s="14" t="s">
        <v>36</v>
      </c>
      <c r="H6" s="15">
        <v>42571</v>
      </c>
      <c r="I6" s="11" t="s">
        <v>37</v>
      </c>
      <c r="J6" s="11" t="s">
        <v>38</v>
      </c>
      <c r="K6" s="14"/>
    </row>
    <row r="7" spans="1:11" ht="30" x14ac:dyDescent="0.25">
      <c r="A7" s="11" t="s">
        <v>39</v>
      </c>
      <c r="B7" s="12" t="s">
        <v>40</v>
      </c>
      <c r="C7" s="11" t="s">
        <v>41</v>
      </c>
      <c r="D7" s="11" t="s">
        <v>42</v>
      </c>
      <c r="E7" s="13">
        <v>249</v>
      </c>
      <c r="F7" s="14" t="s">
        <v>43</v>
      </c>
      <c r="G7" s="14" t="s">
        <v>44</v>
      </c>
      <c r="H7" s="15">
        <v>42577</v>
      </c>
      <c r="I7" s="11" t="s">
        <v>37</v>
      </c>
      <c r="J7" s="11" t="s">
        <v>45</v>
      </c>
      <c r="K7" s="14"/>
    </row>
    <row r="8" spans="1:11" ht="45" x14ac:dyDescent="0.25">
      <c r="A8" s="11" t="s">
        <v>23</v>
      </c>
      <c r="B8" s="12" t="s">
        <v>46</v>
      </c>
      <c r="C8" s="11" t="s">
        <v>47</v>
      </c>
      <c r="D8" s="11" t="s">
        <v>48</v>
      </c>
      <c r="E8" s="13">
        <v>11663</v>
      </c>
      <c r="F8" s="14" t="s">
        <v>49</v>
      </c>
      <c r="G8" s="14" t="s">
        <v>50</v>
      </c>
      <c r="H8" s="15">
        <v>42577</v>
      </c>
      <c r="I8" s="11" t="s">
        <v>51</v>
      </c>
      <c r="J8" s="11" t="s">
        <v>52</v>
      </c>
      <c r="K8" s="14"/>
    </row>
    <row r="9" spans="1:11" ht="30" x14ac:dyDescent="0.25">
      <c r="A9" s="11" t="s">
        <v>53</v>
      </c>
      <c r="B9" s="12" t="s">
        <v>54</v>
      </c>
      <c r="C9" s="11" t="s">
        <v>55</v>
      </c>
      <c r="D9" s="11" t="s">
        <v>56</v>
      </c>
      <c r="E9" s="13">
        <v>10726</v>
      </c>
      <c r="F9" s="14" t="s">
        <v>57</v>
      </c>
      <c r="G9" s="14" t="s">
        <v>58</v>
      </c>
      <c r="H9" s="15">
        <v>42570</v>
      </c>
      <c r="I9" s="11" t="s">
        <v>59</v>
      </c>
      <c r="J9" s="11" t="s">
        <v>60</v>
      </c>
      <c r="K9" s="14"/>
    </row>
    <row r="10" spans="1:11" ht="60" x14ac:dyDescent="0.25">
      <c r="A10" s="11" t="s">
        <v>61</v>
      </c>
      <c r="B10" s="12" t="s">
        <v>62</v>
      </c>
      <c r="C10" s="11" t="s">
        <v>63</v>
      </c>
      <c r="D10" s="11" t="s">
        <v>64</v>
      </c>
      <c r="E10" s="13">
        <v>40141</v>
      </c>
      <c r="F10" s="14" t="s">
        <v>65</v>
      </c>
      <c r="G10" s="14" t="s">
        <v>66</v>
      </c>
      <c r="H10" s="15">
        <v>42573</v>
      </c>
      <c r="I10" s="11" t="s">
        <v>67</v>
      </c>
      <c r="J10" s="11" t="s">
        <v>68</v>
      </c>
      <c r="K10" s="14"/>
    </row>
    <row r="11" spans="1:11" ht="45" x14ac:dyDescent="0.25">
      <c r="A11" s="11" t="s">
        <v>69</v>
      </c>
      <c r="B11" s="12" t="s">
        <v>70</v>
      </c>
      <c r="C11" s="11" t="s">
        <v>71</v>
      </c>
      <c r="D11" s="11" t="s">
        <v>72</v>
      </c>
      <c r="E11" s="13">
        <v>10823</v>
      </c>
      <c r="F11" s="14" t="s">
        <v>73</v>
      </c>
      <c r="G11" s="14" t="s">
        <v>74</v>
      </c>
      <c r="H11" s="15">
        <v>42569</v>
      </c>
      <c r="I11" s="11" t="s">
        <v>75</v>
      </c>
      <c r="J11" s="11" t="s">
        <v>76</v>
      </c>
      <c r="K11" s="14"/>
    </row>
    <row r="12" spans="1:11" ht="45" x14ac:dyDescent="0.25">
      <c r="A12" s="11" t="s">
        <v>31</v>
      </c>
      <c r="B12" s="12" t="s">
        <v>77</v>
      </c>
      <c r="C12" s="11" t="s">
        <v>78</v>
      </c>
      <c r="D12" s="11" t="s">
        <v>79</v>
      </c>
      <c r="E12" s="13">
        <v>10071</v>
      </c>
      <c r="F12" s="14" t="s">
        <v>80</v>
      </c>
      <c r="G12" s="14" t="s">
        <v>81</v>
      </c>
      <c r="H12" s="15">
        <v>42571</v>
      </c>
      <c r="I12" s="11" t="s">
        <v>82</v>
      </c>
      <c r="J12" s="11" t="s">
        <v>83</v>
      </c>
      <c r="K12" s="14"/>
    </row>
    <row r="13" spans="1:11" ht="60" x14ac:dyDescent="0.25">
      <c r="A13" s="11" t="s">
        <v>84</v>
      </c>
      <c r="B13" s="12" t="s">
        <v>85</v>
      </c>
      <c r="C13" s="11" t="s">
        <v>86</v>
      </c>
      <c r="D13" s="11" t="s">
        <v>87</v>
      </c>
      <c r="E13" s="13">
        <v>10107</v>
      </c>
      <c r="F13" s="14" t="s">
        <v>88</v>
      </c>
      <c r="G13" s="14" t="s">
        <v>89</v>
      </c>
      <c r="H13" s="15">
        <v>42579</v>
      </c>
      <c r="I13" s="11" t="s">
        <v>90</v>
      </c>
      <c r="J13" s="11" t="s">
        <v>91</v>
      </c>
      <c r="K13" s="14"/>
    </row>
    <row r="14" spans="1:11" ht="30" x14ac:dyDescent="0.25">
      <c r="A14" s="11" t="s">
        <v>92</v>
      </c>
      <c r="B14" s="12" t="s">
        <v>93</v>
      </c>
      <c r="C14" s="11" t="s">
        <v>94</v>
      </c>
      <c r="D14" s="11" t="s">
        <v>26</v>
      </c>
      <c r="E14" s="13">
        <v>11249</v>
      </c>
      <c r="F14" s="14" t="s">
        <v>27</v>
      </c>
      <c r="G14" s="14" t="s">
        <v>28</v>
      </c>
      <c r="H14" s="15">
        <v>42580</v>
      </c>
      <c r="I14" s="11" t="s">
        <v>95</v>
      </c>
      <c r="J14" s="11" t="s">
        <v>96</v>
      </c>
      <c r="K14" s="14"/>
    </row>
    <row r="15" spans="1:11" ht="45" x14ac:dyDescent="0.25">
      <c r="A15" s="11" t="s">
        <v>61</v>
      </c>
      <c r="B15" s="12" t="s">
        <v>97</v>
      </c>
      <c r="C15" s="11" t="s">
        <v>98</v>
      </c>
      <c r="D15" s="11" t="s">
        <v>99</v>
      </c>
      <c r="E15" s="13">
        <v>11252</v>
      </c>
      <c r="F15" s="14" t="s">
        <v>100</v>
      </c>
      <c r="G15" s="14" t="s">
        <v>101</v>
      </c>
      <c r="H15" s="15">
        <v>42565</v>
      </c>
      <c r="I15" s="11" t="s">
        <v>102</v>
      </c>
      <c r="J15" s="11" t="s">
        <v>103</v>
      </c>
      <c r="K15" s="14"/>
    </row>
    <row r="16" spans="1:11" ht="45" x14ac:dyDescent="0.25">
      <c r="A16" s="11" t="s">
        <v>104</v>
      </c>
      <c r="B16" s="12" t="s">
        <v>105</v>
      </c>
      <c r="C16" s="11" t="s">
        <v>106</v>
      </c>
      <c r="D16" s="11" t="s">
        <v>107</v>
      </c>
      <c r="E16" s="13">
        <v>421</v>
      </c>
      <c r="F16" s="14" t="s">
        <v>108</v>
      </c>
      <c r="G16" s="14" t="s">
        <v>109</v>
      </c>
      <c r="H16" s="15">
        <v>42574</v>
      </c>
      <c r="I16" s="11" t="s">
        <v>110</v>
      </c>
      <c r="J16" s="11" t="s">
        <v>111</v>
      </c>
      <c r="K16" s="14"/>
    </row>
    <row r="17" spans="1:11" ht="60" x14ac:dyDescent="0.25">
      <c r="A17" s="11" t="s">
        <v>112</v>
      </c>
      <c r="B17" s="12" t="s">
        <v>113</v>
      </c>
      <c r="C17" s="11" t="s">
        <v>114</v>
      </c>
      <c r="D17" s="11" t="s">
        <v>115</v>
      </c>
      <c r="E17" s="13">
        <v>167</v>
      </c>
      <c r="F17" s="14" t="s">
        <v>116</v>
      </c>
      <c r="G17" s="14" t="s">
        <v>117</v>
      </c>
      <c r="H17" s="15">
        <v>42570</v>
      </c>
      <c r="I17" s="11" t="s">
        <v>118</v>
      </c>
      <c r="J17" s="11" t="s">
        <v>119</v>
      </c>
      <c r="K17" s="14"/>
    </row>
    <row r="18" spans="1:11" ht="45" x14ac:dyDescent="0.25">
      <c r="A18" s="11" t="s">
        <v>112</v>
      </c>
      <c r="B18" s="12" t="s">
        <v>120</v>
      </c>
      <c r="C18" s="11" t="s">
        <v>121</v>
      </c>
      <c r="D18" s="11" t="s">
        <v>122</v>
      </c>
      <c r="E18" s="13">
        <v>10865</v>
      </c>
      <c r="F18" s="14" t="s">
        <v>123</v>
      </c>
      <c r="G18" s="14" t="s">
        <v>124</v>
      </c>
      <c r="H18" s="15">
        <v>42579</v>
      </c>
      <c r="I18" s="11" t="s">
        <v>125</v>
      </c>
      <c r="J18" s="11" t="s">
        <v>126</v>
      </c>
      <c r="K18" s="14"/>
    </row>
    <row r="19" spans="1:11" ht="30" x14ac:dyDescent="0.25">
      <c r="A19" s="11" t="s">
        <v>23</v>
      </c>
      <c r="B19" s="12" t="s">
        <v>127</v>
      </c>
      <c r="C19" s="11" t="s">
        <v>1523</v>
      </c>
      <c r="D19" s="11" t="s">
        <v>128</v>
      </c>
      <c r="E19" s="13">
        <v>10546</v>
      </c>
      <c r="F19" s="14" t="s">
        <v>129</v>
      </c>
      <c r="G19" s="14" t="s">
        <v>130</v>
      </c>
      <c r="H19" s="15">
        <v>42569</v>
      </c>
      <c r="I19" s="11" t="s">
        <v>131</v>
      </c>
      <c r="J19" s="11" t="s">
        <v>132</v>
      </c>
      <c r="K19" s="14"/>
    </row>
    <row r="20" spans="1:11" ht="45" x14ac:dyDescent="0.25">
      <c r="A20" s="11" t="s">
        <v>31</v>
      </c>
      <c r="B20" s="12" t="s">
        <v>133</v>
      </c>
      <c r="C20" s="11" t="s">
        <v>1524</v>
      </c>
      <c r="D20" s="11" t="s">
        <v>134</v>
      </c>
      <c r="E20" s="13">
        <v>10851</v>
      </c>
      <c r="F20" s="14" t="s">
        <v>135</v>
      </c>
      <c r="G20" s="14" t="s">
        <v>136</v>
      </c>
      <c r="H20" s="15">
        <v>42572</v>
      </c>
      <c r="I20" s="11" t="s">
        <v>137</v>
      </c>
      <c r="J20" s="11" t="s">
        <v>138</v>
      </c>
      <c r="K20" s="14"/>
    </row>
    <row r="21" spans="1:11" ht="60" x14ac:dyDescent="0.25">
      <c r="A21" s="11" t="s">
        <v>139</v>
      </c>
      <c r="B21" s="12" t="s">
        <v>140</v>
      </c>
      <c r="C21" s="11" t="s">
        <v>141</v>
      </c>
      <c r="D21" s="11" t="s">
        <v>142</v>
      </c>
      <c r="E21" s="13">
        <v>10472</v>
      </c>
      <c r="F21" s="14" t="s">
        <v>143</v>
      </c>
      <c r="G21" s="14" t="s">
        <v>144</v>
      </c>
      <c r="H21" s="15">
        <v>42580</v>
      </c>
      <c r="I21" s="11" t="s">
        <v>145</v>
      </c>
      <c r="J21" s="11" t="s">
        <v>146</v>
      </c>
      <c r="K21" s="14"/>
    </row>
    <row r="22" spans="1:11" ht="30" x14ac:dyDescent="0.25">
      <c r="A22" s="11" t="s">
        <v>112</v>
      </c>
      <c r="B22" s="12" t="s">
        <v>147</v>
      </c>
      <c r="C22" s="11" t="s">
        <v>148</v>
      </c>
      <c r="D22" s="11" t="s">
        <v>149</v>
      </c>
      <c r="E22" s="13">
        <v>10961</v>
      </c>
      <c r="F22" s="14" t="s">
        <v>150</v>
      </c>
      <c r="G22" s="14" t="s">
        <v>151</v>
      </c>
      <c r="H22" s="15">
        <v>42571</v>
      </c>
      <c r="I22" s="11" t="s">
        <v>152</v>
      </c>
      <c r="J22" s="11" t="s">
        <v>153</v>
      </c>
      <c r="K22" s="14"/>
    </row>
    <row r="23" spans="1:11" ht="45" x14ac:dyDescent="0.25">
      <c r="A23" s="11" t="s">
        <v>31</v>
      </c>
      <c r="B23" s="12" t="s">
        <v>154</v>
      </c>
      <c r="C23" s="11" t="s">
        <v>155</v>
      </c>
      <c r="D23" s="11" t="s">
        <v>156</v>
      </c>
      <c r="E23" s="13">
        <v>223</v>
      </c>
      <c r="F23" s="14" t="s">
        <v>65</v>
      </c>
      <c r="G23" s="14" t="s">
        <v>157</v>
      </c>
      <c r="H23" s="15">
        <v>42563</v>
      </c>
      <c r="I23" s="11" t="s">
        <v>158</v>
      </c>
      <c r="J23" s="11" t="s">
        <v>159</v>
      </c>
      <c r="K23" s="14"/>
    </row>
    <row r="24" spans="1:11" ht="30" x14ac:dyDescent="0.25">
      <c r="A24" s="11" t="s">
        <v>160</v>
      </c>
      <c r="B24" s="12" t="s">
        <v>161</v>
      </c>
      <c r="C24" s="11" t="s">
        <v>162</v>
      </c>
      <c r="D24" s="11" t="s">
        <v>163</v>
      </c>
      <c r="E24" s="13">
        <v>11135</v>
      </c>
      <c r="F24" s="14" t="s">
        <v>164</v>
      </c>
      <c r="G24" s="14" t="s">
        <v>165</v>
      </c>
      <c r="H24" s="15">
        <v>42574</v>
      </c>
      <c r="I24" s="11" t="s">
        <v>166</v>
      </c>
      <c r="J24" s="11" t="s">
        <v>167</v>
      </c>
      <c r="K24" s="14"/>
    </row>
    <row r="25" spans="1:11" ht="30" x14ac:dyDescent="0.25">
      <c r="A25" s="11" t="s">
        <v>112</v>
      </c>
      <c r="B25" s="12" t="s">
        <v>168</v>
      </c>
      <c r="C25" s="11" t="s">
        <v>1525</v>
      </c>
      <c r="D25" s="11" t="s">
        <v>169</v>
      </c>
      <c r="E25" s="13">
        <v>769</v>
      </c>
      <c r="F25" s="14" t="s">
        <v>170</v>
      </c>
      <c r="G25" s="14" t="s">
        <v>171</v>
      </c>
      <c r="H25" s="15">
        <v>42577</v>
      </c>
      <c r="I25" s="11" t="s">
        <v>172</v>
      </c>
      <c r="J25" s="11" t="s">
        <v>173</v>
      </c>
      <c r="K25" s="14"/>
    </row>
    <row r="26" spans="1:11" ht="75" x14ac:dyDescent="0.25">
      <c r="A26" s="11" t="s">
        <v>112</v>
      </c>
      <c r="B26" s="12" t="s">
        <v>174</v>
      </c>
      <c r="C26" s="11" t="s">
        <v>175</v>
      </c>
      <c r="D26" s="11" t="s">
        <v>176</v>
      </c>
      <c r="E26" s="13">
        <v>420</v>
      </c>
      <c r="F26" s="14" t="s">
        <v>177</v>
      </c>
      <c r="G26" s="14" t="s">
        <v>178</v>
      </c>
      <c r="H26" s="15">
        <v>42581</v>
      </c>
      <c r="I26" s="11" t="s">
        <v>179</v>
      </c>
      <c r="J26" s="11" t="s">
        <v>180</v>
      </c>
      <c r="K26" s="14"/>
    </row>
    <row r="27" spans="1:11" ht="30" x14ac:dyDescent="0.25">
      <c r="A27" s="11" t="s">
        <v>53</v>
      </c>
      <c r="B27" s="12" t="s">
        <v>181</v>
      </c>
      <c r="C27" s="11" t="s">
        <v>182</v>
      </c>
      <c r="D27" s="11" t="s">
        <v>183</v>
      </c>
      <c r="E27" s="13">
        <v>426</v>
      </c>
      <c r="F27" s="14" t="s">
        <v>184</v>
      </c>
      <c r="G27" s="14" t="s">
        <v>185</v>
      </c>
      <c r="H27" s="15">
        <v>42569</v>
      </c>
      <c r="I27" s="11" t="s">
        <v>186</v>
      </c>
      <c r="J27" s="11" t="s">
        <v>187</v>
      </c>
      <c r="K27" s="14"/>
    </row>
    <row r="28" spans="1:11" ht="30" x14ac:dyDescent="0.25">
      <c r="A28" s="11" t="s">
        <v>61</v>
      </c>
      <c r="B28" s="12" t="s">
        <v>188</v>
      </c>
      <c r="C28" s="11" t="s">
        <v>189</v>
      </c>
      <c r="D28" s="11" t="s">
        <v>190</v>
      </c>
      <c r="E28" s="13">
        <v>268</v>
      </c>
      <c r="F28" s="14" t="s">
        <v>191</v>
      </c>
      <c r="G28" s="14" t="s">
        <v>192</v>
      </c>
      <c r="H28" s="15">
        <v>42565</v>
      </c>
      <c r="I28" s="11" t="s">
        <v>193</v>
      </c>
      <c r="J28" s="11" t="s">
        <v>194</v>
      </c>
      <c r="K28" s="14"/>
    </row>
    <row r="29" spans="1:11" ht="60" x14ac:dyDescent="0.25">
      <c r="A29" s="11" t="s">
        <v>195</v>
      </c>
      <c r="B29" s="12" t="s">
        <v>196</v>
      </c>
      <c r="C29" s="11" t="s">
        <v>197</v>
      </c>
      <c r="D29" s="11" t="s">
        <v>198</v>
      </c>
      <c r="E29" s="13">
        <v>13277</v>
      </c>
      <c r="F29" s="14" t="s">
        <v>199</v>
      </c>
      <c r="G29" s="14" t="s">
        <v>200</v>
      </c>
      <c r="H29" s="15">
        <v>42582</v>
      </c>
      <c r="I29" s="11" t="s">
        <v>201</v>
      </c>
      <c r="J29" s="11" t="s">
        <v>202</v>
      </c>
      <c r="K29" s="14"/>
    </row>
    <row r="30" spans="1:11" ht="45" x14ac:dyDescent="0.25">
      <c r="A30" s="11" t="s">
        <v>61</v>
      </c>
      <c r="B30" s="12" t="s">
        <v>203</v>
      </c>
      <c r="C30" s="11" t="s">
        <v>204</v>
      </c>
      <c r="D30" s="11" t="s">
        <v>205</v>
      </c>
      <c r="E30" s="13">
        <v>10822</v>
      </c>
      <c r="F30" s="14" t="s">
        <v>206</v>
      </c>
      <c r="G30" s="14" t="s">
        <v>207</v>
      </c>
      <c r="H30" s="15">
        <v>42577</v>
      </c>
      <c r="I30" s="11" t="s">
        <v>208</v>
      </c>
      <c r="J30" s="11" t="s">
        <v>209</v>
      </c>
      <c r="K30" s="14"/>
    </row>
    <row r="31" spans="1:11" ht="30" x14ac:dyDescent="0.25">
      <c r="A31" s="11" t="s">
        <v>53</v>
      </c>
      <c r="B31" s="12" t="s">
        <v>210</v>
      </c>
      <c r="C31" s="11" t="s">
        <v>211</v>
      </c>
      <c r="D31" s="11" t="s">
        <v>212</v>
      </c>
      <c r="E31" s="13">
        <v>712</v>
      </c>
      <c r="F31" s="14" t="s">
        <v>213</v>
      </c>
      <c r="G31" s="14" t="s">
        <v>214</v>
      </c>
      <c r="H31" s="15">
        <v>42577</v>
      </c>
      <c r="I31" s="11" t="s">
        <v>215</v>
      </c>
      <c r="J31" s="11" t="s">
        <v>216</v>
      </c>
      <c r="K31" s="14"/>
    </row>
    <row r="32" spans="1:11" ht="45" x14ac:dyDescent="0.25">
      <c r="A32" s="11" t="s">
        <v>31</v>
      </c>
      <c r="B32" s="12" t="s">
        <v>217</v>
      </c>
      <c r="C32" s="11" t="s">
        <v>218</v>
      </c>
      <c r="D32" s="11" t="s">
        <v>219</v>
      </c>
      <c r="E32" s="13">
        <v>11864</v>
      </c>
      <c r="F32" s="14" t="s">
        <v>65</v>
      </c>
      <c r="G32" s="14" t="s">
        <v>220</v>
      </c>
      <c r="H32" s="15">
        <v>42581</v>
      </c>
      <c r="I32" s="11" t="s">
        <v>221</v>
      </c>
      <c r="J32" s="11" t="s">
        <v>222</v>
      </c>
      <c r="K32" s="14"/>
    </row>
    <row r="33" spans="1:11" ht="45" x14ac:dyDescent="0.25">
      <c r="A33" s="11" t="s">
        <v>223</v>
      </c>
      <c r="B33" s="12" t="s">
        <v>224</v>
      </c>
      <c r="C33" s="11" t="s">
        <v>1526</v>
      </c>
      <c r="D33" s="11" t="s">
        <v>225</v>
      </c>
      <c r="E33" s="13">
        <v>10854</v>
      </c>
      <c r="F33" s="14" t="s">
        <v>226</v>
      </c>
      <c r="G33" s="14" t="s">
        <v>227</v>
      </c>
      <c r="H33" s="15">
        <v>42572</v>
      </c>
      <c r="I33" s="11" t="s">
        <v>228</v>
      </c>
      <c r="J33" s="11" t="s">
        <v>229</v>
      </c>
      <c r="K33" s="14"/>
    </row>
    <row r="34" spans="1:11" ht="30" x14ac:dyDescent="0.25">
      <c r="A34" s="11" t="s">
        <v>23</v>
      </c>
      <c r="B34" s="12" t="s">
        <v>230</v>
      </c>
      <c r="C34" s="11" t="s">
        <v>231</v>
      </c>
      <c r="D34" s="11" t="s">
        <v>232</v>
      </c>
      <c r="E34" s="13">
        <v>10544</v>
      </c>
      <c r="F34" s="14" t="s">
        <v>233</v>
      </c>
      <c r="G34" s="14" t="s">
        <v>234</v>
      </c>
      <c r="H34" s="15">
        <v>42572</v>
      </c>
      <c r="I34" s="11" t="s">
        <v>235</v>
      </c>
      <c r="J34" s="11" t="s">
        <v>236</v>
      </c>
      <c r="K34" s="14"/>
    </row>
    <row r="35" spans="1:11" ht="45" x14ac:dyDescent="0.25">
      <c r="A35" s="11" t="s">
        <v>31</v>
      </c>
      <c r="B35" s="12" t="s">
        <v>237</v>
      </c>
      <c r="C35" s="11" t="s">
        <v>238</v>
      </c>
      <c r="D35" s="11" t="s">
        <v>239</v>
      </c>
      <c r="E35" s="13">
        <v>10470</v>
      </c>
      <c r="F35" s="14" t="s">
        <v>240</v>
      </c>
      <c r="G35" s="14" t="s">
        <v>241</v>
      </c>
      <c r="H35" s="15">
        <v>42580</v>
      </c>
      <c r="I35" s="11" t="s">
        <v>242</v>
      </c>
      <c r="J35" s="11" t="s">
        <v>243</v>
      </c>
      <c r="K35" s="14"/>
    </row>
    <row r="36" spans="1:11" ht="30" x14ac:dyDescent="0.25">
      <c r="A36" s="11" t="s">
        <v>39</v>
      </c>
      <c r="B36" s="12" t="s">
        <v>244</v>
      </c>
      <c r="C36" s="11" t="s">
        <v>245</v>
      </c>
      <c r="D36" s="11" t="s">
        <v>246</v>
      </c>
      <c r="E36" s="13">
        <v>11136</v>
      </c>
      <c r="F36" s="14" t="s">
        <v>247</v>
      </c>
      <c r="G36" s="14" t="s">
        <v>248</v>
      </c>
      <c r="H36" s="15">
        <v>42572</v>
      </c>
      <c r="I36" s="11" t="s">
        <v>249</v>
      </c>
      <c r="J36" s="11" t="s">
        <v>250</v>
      </c>
      <c r="K36" s="14"/>
    </row>
    <row r="37" spans="1:11" ht="45" x14ac:dyDescent="0.25">
      <c r="A37" s="11" t="s">
        <v>61</v>
      </c>
      <c r="B37" s="12" t="s">
        <v>251</v>
      </c>
      <c r="C37" s="11" t="s">
        <v>252</v>
      </c>
      <c r="D37" s="11" t="s">
        <v>253</v>
      </c>
      <c r="E37" s="13">
        <v>11060</v>
      </c>
      <c r="F37" s="14" t="s">
        <v>254</v>
      </c>
      <c r="G37" s="14" t="s">
        <v>255</v>
      </c>
      <c r="H37" s="15">
        <v>42567</v>
      </c>
      <c r="I37" s="11" t="s">
        <v>256</v>
      </c>
      <c r="J37" s="11" t="s">
        <v>257</v>
      </c>
      <c r="K37" s="14"/>
    </row>
    <row r="38" spans="1:11" ht="45" x14ac:dyDescent="0.25">
      <c r="A38" s="11" t="s">
        <v>61</v>
      </c>
      <c r="B38" s="12" t="s">
        <v>258</v>
      </c>
      <c r="C38" s="11" t="s">
        <v>259</v>
      </c>
      <c r="D38" s="11" t="s">
        <v>260</v>
      </c>
      <c r="E38" s="13">
        <v>464</v>
      </c>
      <c r="F38" s="14" t="s">
        <v>261</v>
      </c>
      <c r="G38" s="14" t="s">
        <v>262</v>
      </c>
      <c r="H38" s="15">
        <v>42566</v>
      </c>
      <c r="I38" s="11" t="s">
        <v>263</v>
      </c>
      <c r="J38" s="11" t="s">
        <v>264</v>
      </c>
      <c r="K38" s="14"/>
    </row>
    <row r="39" spans="1:11" ht="30" x14ac:dyDescent="0.25">
      <c r="A39" s="11" t="s">
        <v>223</v>
      </c>
      <c r="B39" s="12" t="s">
        <v>265</v>
      </c>
      <c r="C39" s="11" t="s">
        <v>266</v>
      </c>
      <c r="D39" s="11" t="s">
        <v>267</v>
      </c>
      <c r="E39" s="13">
        <v>11229</v>
      </c>
      <c r="F39" s="14" t="s">
        <v>268</v>
      </c>
      <c r="G39" s="14" t="s">
        <v>269</v>
      </c>
      <c r="H39" s="15">
        <v>42577</v>
      </c>
      <c r="I39" s="11" t="s">
        <v>270</v>
      </c>
      <c r="J39" s="11" t="s">
        <v>271</v>
      </c>
      <c r="K39" s="14"/>
    </row>
    <row r="40" spans="1:11" s="16" customFormat="1" x14ac:dyDescent="0.25">
      <c r="H40" s="17"/>
    </row>
    <row r="41" spans="1:11" s="16" customFormat="1" x14ac:dyDescent="0.25">
      <c r="H41" s="17"/>
    </row>
    <row r="42" spans="1:11" s="16" customFormat="1" x14ac:dyDescent="0.25">
      <c r="H42" s="17"/>
    </row>
  </sheetData>
  <conditionalFormatting sqref="B1:B4 B40:B1048576">
    <cfRule type="duplicateValues" dxfId="14" priority="3"/>
  </conditionalFormatting>
  <conditionalFormatting sqref="B5:B39">
    <cfRule type="duplicateValues" dxfId="13" priority="1"/>
  </conditionalFormatting>
  <conditionalFormatting sqref="B5:B39">
    <cfRule type="duplicateValues" dxfId="12" priority="2"/>
  </conditionalFormatting>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
  <sheetViews>
    <sheetView workbookViewId="0">
      <pane ySplit="5" topLeftCell="A6" activePane="bottomLeft" state="frozen"/>
      <selection pane="bottomLeft" activeCell="A3" sqref="A3"/>
    </sheetView>
  </sheetViews>
  <sheetFormatPr defaultColWidth="15.7109375" defaultRowHeight="15" customHeight="1" x14ac:dyDescent="0.25"/>
  <cols>
    <col min="1" max="1" width="30.7109375" style="64" customWidth="1"/>
    <col min="2" max="3" width="15.7109375" style="64"/>
    <col min="4" max="5" width="30.7109375" style="64" customWidth="1"/>
    <col min="6" max="6" width="15.7109375" style="64"/>
    <col min="7" max="7" width="15.7109375" style="77"/>
    <col min="8" max="9" width="30.7109375" style="64" customWidth="1"/>
    <col min="10" max="11" width="15.7109375" style="78"/>
    <col min="12" max="13" width="15.7109375" style="79"/>
    <col min="14" max="16" width="15.7109375" style="64"/>
    <col min="17" max="17" width="30.7109375" style="64" customWidth="1"/>
    <col min="18" max="16384" width="15.7109375" style="64"/>
  </cols>
  <sheetData>
    <row r="1" spans="1:17" ht="30" customHeight="1" x14ac:dyDescent="0.3">
      <c r="A1" s="81" t="s">
        <v>4096</v>
      </c>
      <c r="B1" s="62" t="s">
        <v>12799</v>
      </c>
      <c r="C1" s="63"/>
      <c r="D1" s="82"/>
    </row>
    <row r="2" spans="1:17" ht="15" customHeight="1" x14ac:dyDescent="0.25">
      <c r="A2" s="127" t="s">
        <v>12800</v>
      </c>
      <c r="B2" s="65"/>
      <c r="C2" s="65"/>
    </row>
    <row r="3" spans="1:17" ht="15" customHeight="1" x14ac:dyDescent="0.25">
      <c r="A3" s="135">
        <v>43146</v>
      </c>
      <c r="B3" s="65"/>
      <c r="C3" s="65"/>
      <c r="D3" s="65"/>
    </row>
    <row r="5" spans="1:17" s="83" customFormat="1" ht="15" customHeight="1" x14ac:dyDescent="0.25">
      <c r="A5" s="83" t="s">
        <v>2</v>
      </c>
      <c r="B5" s="83" t="s">
        <v>3269</v>
      </c>
      <c r="C5" s="83" t="s">
        <v>3270</v>
      </c>
      <c r="D5" s="83" t="s">
        <v>3</v>
      </c>
      <c r="E5" s="83" t="s">
        <v>4</v>
      </c>
      <c r="F5" s="83" t="s">
        <v>3271</v>
      </c>
      <c r="G5" s="84" t="s">
        <v>5</v>
      </c>
      <c r="H5" s="83" t="s">
        <v>6</v>
      </c>
      <c r="I5" s="83" t="s">
        <v>3287</v>
      </c>
      <c r="J5" s="83" t="s">
        <v>3272</v>
      </c>
      <c r="K5" s="83" t="s">
        <v>3273</v>
      </c>
      <c r="L5" s="85" t="s">
        <v>3275</v>
      </c>
      <c r="M5" s="85" t="s">
        <v>3276</v>
      </c>
      <c r="N5" s="83" t="s">
        <v>3277</v>
      </c>
      <c r="O5" s="83" t="s">
        <v>3278</v>
      </c>
      <c r="P5" s="83" t="s">
        <v>3279</v>
      </c>
      <c r="Q5" s="83" t="s">
        <v>12</v>
      </c>
    </row>
    <row r="6" spans="1:17" ht="15" customHeight="1" x14ac:dyDescent="0.25">
      <c r="A6" s="137" t="s">
        <v>13540</v>
      </c>
      <c r="B6" s="138" t="s">
        <v>12803</v>
      </c>
      <c r="C6" s="137" t="s">
        <v>3290</v>
      </c>
      <c r="D6" s="137" t="s">
        <v>23</v>
      </c>
      <c r="E6" s="137" t="s">
        <v>13541</v>
      </c>
      <c r="F6" s="137" t="s">
        <v>3292</v>
      </c>
      <c r="G6" s="139">
        <v>13369</v>
      </c>
      <c r="H6" s="137" t="s">
        <v>13542</v>
      </c>
      <c r="I6" s="137" t="s">
        <v>3312</v>
      </c>
      <c r="J6" s="137" t="s">
        <v>13543</v>
      </c>
      <c r="K6" s="137" t="s">
        <v>13544</v>
      </c>
      <c r="L6" s="140">
        <v>43100</v>
      </c>
      <c r="M6" s="140">
        <v>43115</v>
      </c>
      <c r="N6" s="137" t="s">
        <v>7301</v>
      </c>
      <c r="O6" s="137" t="s">
        <v>8460</v>
      </c>
      <c r="P6" s="141" t="s">
        <v>8461</v>
      </c>
      <c r="Q6" s="141"/>
    </row>
    <row r="7" spans="1:17" ht="15" customHeight="1" x14ac:dyDescent="0.25">
      <c r="A7" s="137" t="s">
        <v>13545</v>
      </c>
      <c r="B7" s="138" t="s">
        <v>12803</v>
      </c>
      <c r="C7" s="137" t="s">
        <v>3290</v>
      </c>
      <c r="D7" s="137" t="s">
        <v>112</v>
      </c>
      <c r="E7" s="137" t="s">
        <v>13546</v>
      </c>
      <c r="F7" s="137" t="s">
        <v>3292</v>
      </c>
      <c r="G7" s="139">
        <v>10654</v>
      </c>
      <c r="H7" s="137" t="s">
        <v>1742</v>
      </c>
      <c r="I7" s="137" t="s">
        <v>3302</v>
      </c>
      <c r="J7" s="137" t="s">
        <v>1823</v>
      </c>
      <c r="K7" s="137" t="s">
        <v>1824</v>
      </c>
      <c r="L7" s="140">
        <v>43119</v>
      </c>
      <c r="M7" s="140">
        <v>43125</v>
      </c>
      <c r="N7" s="137" t="s">
        <v>13547</v>
      </c>
      <c r="O7" s="137" t="s">
        <v>13548</v>
      </c>
      <c r="P7" s="141" t="s">
        <v>13549</v>
      </c>
      <c r="Q7" s="141"/>
    </row>
    <row r="8" spans="1:17" ht="15" customHeight="1" x14ac:dyDescent="0.25">
      <c r="A8" s="137" t="s">
        <v>13550</v>
      </c>
      <c r="B8" s="138" t="s">
        <v>12803</v>
      </c>
      <c r="C8" s="137" t="s">
        <v>3290</v>
      </c>
      <c r="D8" s="137" t="s">
        <v>223</v>
      </c>
      <c r="E8" s="137" t="s">
        <v>13551</v>
      </c>
      <c r="F8" s="137" t="s">
        <v>3292</v>
      </c>
      <c r="G8" s="139">
        <v>10120</v>
      </c>
      <c r="H8" s="137" t="s">
        <v>1736</v>
      </c>
      <c r="I8" s="137" t="s">
        <v>3302</v>
      </c>
      <c r="J8" s="137" t="s">
        <v>1811</v>
      </c>
      <c r="K8" s="137" t="s">
        <v>1812</v>
      </c>
      <c r="L8" s="140">
        <v>43111</v>
      </c>
      <c r="M8" s="140">
        <v>43125</v>
      </c>
      <c r="N8" s="137" t="s">
        <v>13552</v>
      </c>
      <c r="O8" s="137" t="s">
        <v>13553</v>
      </c>
      <c r="P8" s="141" t="s">
        <v>13554</v>
      </c>
      <c r="Q8" s="141"/>
    </row>
    <row r="9" spans="1:17" ht="15" customHeight="1" x14ac:dyDescent="0.25">
      <c r="A9" s="137" t="s">
        <v>13555</v>
      </c>
      <c r="B9" s="138" t="s">
        <v>12803</v>
      </c>
      <c r="C9" s="137" t="s">
        <v>3290</v>
      </c>
      <c r="D9" s="137" t="s">
        <v>223</v>
      </c>
      <c r="E9" s="137" t="s">
        <v>13556</v>
      </c>
      <c r="F9" s="137" t="s">
        <v>3292</v>
      </c>
      <c r="G9" s="139">
        <v>11109</v>
      </c>
      <c r="H9" s="137" t="s">
        <v>10436</v>
      </c>
      <c r="I9" s="137" t="s">
        <v>8378</v>
      </c>
      <c r="J9" s="137" t="s">
        <v>10437</v>
      </c>
      <c r="K9" s="137" t="s">
        <v>10438</v>
      </c>
      <c r="L9" s="137" t="s">
        <v>65</v>
      </c>
      <c r="M9" s="140">
        <v>43108</v>
      </c>
      <c r="N9" s="137" t="s">
        <v>13557</v>
      </c>
      <c r="O9" s="137" t="s">
        <v>13558</v>
      </c>
      <c r="P9" s="141" t="s">
        <v>13559</v>
      </c>
      <c r="Q9" s="141"/>
    </row>
    <row r="10" spans="1:17" ht="15" customHeight="1" x14ac:dyDescent="0.25">
      <c r="A10" s="137" t="s">
        <v>13560</v>
      </c>
      <c r="B10" s="138" t="s">
        <v>12803</v>
      </c>
      <c r="C10" s="137" t="s">
        <v>3290</v>
      </c>
      <c r="D10" s="137" t="s">
        <v>23</v>
      </c>
      <c r="E10" s="137" t="s">
        <v>13561</v>
      </c>
      <c r="F10" s="137" t="s">
        <v>3292</v>
      </c>
      <c r="G10" s="139">
        <v>11042</v>
      </c>
      <c r="H10" s="137" t="s">
        <v>1168</v>
      </c>
      <c r="I10" s="137" t="s">
        <v>3376</v>
      </c>
      <c r="J10" s="137" t="s">
        <v>1294</v>
      </c>
      <c r="K10" s="137" t="s">
        <v>1295</v>
      </c>
      <c r="L10" s="140">
        <v>43083</v>
      </c>
      <c r="M10" s="140">
        <v>43120</v>
      </c>
      <c r="N10" s="137" t="s">
        <v>3220</v>
      </c>
      <c r="O10" s="137" t="s">
        <v>8247</v>
      </c>
      <c r="P10" s="141" t="s">
        <v>13562</v>
      </c>
      <c r="Q10" s="141"/>
    </row>
    <row r="11" spans="1:17" ht="15" customHeight="1" x14ac:dyDescent="0.25">
      <c r="A11" s="102"/>
      <c r="B11" s="102"/>
      <c r="C11" s="111"/>
      <c r="D11" s="102"/>
      <c r="E11" s="102"/>
      <c r="F11" s="102"/>
      <c r="G11" s="104"/>
      <c r="H11" s="102"/>
      <c r="I11" s="102"/>
      <c r="J11" s="102"/>
      <c r="K11" s="102"/>
      <c r="L11" s="110"/>
      <c r="M11" s="39"/>
      <c r="N11" s="112"/>
      <c r="O11" s="112"/>
      <c r="P11" s="112"/>
      <c r="Q11" s="102"/>
    </row>
    <row r="12" spans="1:17" ht="15" customHeight="1" x14ac:dyDescent="0.25">
      <c r="A12" s="102"/>
      <c r="B12" s="102"/>
      <c r="C12" s="111"/>
      <c r="D12" s="102"/>
      <c r="E12" s="102"/>
      <c r="F12" s="102"/>
      <c r="G12" s="104"/>
      <c r="H12" s="102"/>
      <c r="I12" s="102"/>
      <c r="J12" s="102"/>
      <c r="K12" s="102"/>
      <c r="L12" s="110"/>
      <c r="M12" s="39"/>
      <c r="N12" s="112"/>
      <c r="O12" s="112"/>
      <c r="P12" s="112"/>
      <c r="Q12" s="102"/>
    </row>
    <row r="13" spans="1:17" ht="15" customHeight="1" x14ac:dyDescent="0.25">
      <c r="A13" s="102"/>
      <c r="B13" s="102"/>
      <c r="C13" s="111"/>
      <c r="D13" s="102"/>
      <c r="E13" s="102"/>
      <c r="F13" s="102"/>
      <c r="G13" s="104"/>
      <c r="H13" s="102"/>
      <c r="I13" s="102"/>
      <c r="J13" s="102"/>
      <c r="K13" s="102"/>
      <c r="L13" s="110"/>
      <c r="M13" s="39"/>
      <c r="N13" s="112"/>
      <c r="O13" s="112"/>
      <c r="P13" s="112"/>
      <c r="Q13" s="102"/>
    </row>
    <row r="14" spans="1:17" ht="15" customHeight="1" x14ac:dyDescent="0.25">
      <c r="A14" s="102"/>
      <c r="B14" s="102"/>
      <c r="C14" s="111"/>
      <c r="D14" s="102"/>
      <c r="E14" s="102"/>
      <c r="F14" s="102"/>
      <c r="G14" s="104"/>
      <c r="H14" s="102"/>
      <c r="I14" s="102"/>
      <c r="J14" s="102"/>
      <c r="K14" s="102"/>
      <c r="L14" s="110"/>
      <c r="M14" s="39"/>
      <c r="N14" s="102"/>
      <c r="O14" s="102"/>
      <c r="P14" s="102"/>
      <c r="Q14" s="102"/>
    </row>
    <row r="15" spans="1:17" ht="15" customHeight="1" x14ac:dyDescent="0.25">
      <c r="A15" s="102"/>
      <c r="B15" s="102"/>
      <c r="C15" s="111"/>
      <c r="D15" s="102"/>
      <c r="E15" s="102"/>
      <c r="F15" s="102"/>
      <c r="G15" s="104"/>
      <c r="H15" s="102"/>
      <c r="I15" s="102"/>
      <c r="J15" s="102"/>
      <c r="K15" s="102"/>
      <c r="L15" s="110"/>
      <c r="M15" s="39"/>
      <c r="N15" s="102"/>
      <c r="O15" s="102"/>
      <c r="P15" s="102"/>
      <c r="Q15" s="102"/>
    </row>
    <row r="16" spans="1:17" ht="15" customHeight="1" x14ac:dyDescent="0.25">
      <c r="A16" s="102"/>
      <c r="B16" s="102"/>
      <c r="C16" s="102"/>
      <c r="D16" s="102"/>
      <c r="E16" s="102"/>
      <c r="F16" s="102"/>
      <c r="G16" s="104"/>
      <c r="H16" s="102"/>
      <c r="I16" s="102"/>
      <c r="J16" s="102"/>
      <c r="K16" s="102"/>
      <c r="L16" s="110"/>
      <c r="M16" s="39"/>
      <c r="N16" s="102"/>
      <c r="O16" s="102"/>
      <c r="P16" s="102"/>
      <c r="Q16" s="102"/>
    </row>
    <row r="17" spans="1:17" ht="15" customHeight="1" x14ac:dyDescent="0.25">
      <c r="A17" s="102"/>
      <c r="B17" s="102"/>
      <c r="C17" s="111"/>
      <c r="D17" s="102"/>
      <c r="E17" s="102"/>
      <c r="F17" s="102"/>
      <c r="G17" s="104"/>
      <c r="H17" s="102"/>
      <c r="I17" s="102"/>
      <c r="J17" s="102"/>
      <c r="K17" s="102"/>
      <c r="L17" s="110"/>
      <c r="M17" s="39"/>
      <c r="N17" s="102"/>
      <c r="O17" s="102"/>
      <c r="P17" s="102"/>
      <c r="Q17" s="102"/>
    </row>
    <row r="18" spans="1:17" ht="15" customHeight="1" x14ac:dyDescent="0.25">
      <c r="A18" s="102"/>
      <c r="B18" s="102"/>
      <c r="C18" s="111"/>
      <c r="D18" s="102"/>
      <c r="E18" s="102"/>
      <c r="F18" s="102"/>
      <c r="G18" s="104"/>
      <c r="H18" s="102"/>
      <c r="I18" s="102"/>
      <c r="J18" s="102"/>
      <c r="K18" s="102"/>
      <c r="L18" s="110"/>
      <c r="M18" s="39"/>
      <c r="N18" s="102"/>
      <c r="O18" s="102"/>
      <c r="P18" s="102"/>
      <c r="Q18" s="102"/>
    </row>
    <row r="19" spans="1:17" ht="15" customHeight="1" x14ac:dyDescent="0.25">
      <c r="A19" s="102"/>
      <c r="B19" s="102"/>
      <c r="C19" s="111"/>
      <c r="D19" s="102"/>
      <c r="E19" s="102"/>
      <c r="F19" s="102"/>
      <c r="G19" s="104"/>
      <c r="H19" s="102"/>
      <c r="I19" s="102"/>
      <c r="J19" s="102"/>
      <c r="K19" s="102"/>
      <c r="L19" s="110"/>
      <c r="M19" s="39"/>
      <c r="N19" s="102"/>
      <c r="O19" s="102"/>
      <c r="P19" s="102"/>
      <c r="Q19" s="102"/>
    </row>
    <row r="20" spans="1:17" ht="15" customHeight="1" x14ac:dyDescent="0.25">
      <c r="A20" s="102"/>
      <c r="B20" s="102"/>
      <c r="C20" s="111"/>
      <c r="D20" s="102"/>
      <c r="E20" s="102"/>
      <c r="F20" s="102"/>
      <c r="G20" s="104"/>
      <c r="H20" s="102"/>
      <c r="I20" s="102"/>
      <c r="J20" s="102"/>
      <c r="K20" s="102"/>
      <c r="L20" s="110"/>
      <c r="M20" s="39"/>
      <c r="N20" s="102"/>
      <c r="O20" s="102"/>
      <c r="P20" s="102"/>
      <c r="Q20" s="102"/>
    </row>
    <row r="21" spans="1:17" ht="15" customHeight="1" x14ac:dyDescent="0.25">
      <c r="A21" s="102"/>
      <c r="B21" s="102"/>
      <c r="C21" s="111"/>
      <c r="D21" s="102"/>
      <c r="E21" s="102"/>
      <c r="F21" s="102"/>
      <c r="G21" s="104"/>
      <c r="H21" s="102"/>
      <c r="I21" s="102"/>
      <c r="J21" s="102"/>
      <c r="K21" s="102"/>
      <c r="L21" s="110"/>
      <c r="M21" s="39"/>
      <c r="N21" s="112"/>
      <c r="O21" s="112"/>
      <c r="P21" s="112"/>
      <c r="Q21" s="102"/>
    </row>
    <row r="22" spans="1:17" ht="15" customHeight="1" x14ac:dyDescent="0.25">
      <c r="A22" s="111"/>
      <c r="B22" s="111"/>
      <c r="C22" s="117"/>
      <c r="D22" s="111"/>
      <c r="E22" s="111"/>
      <c r="F22" s="111"/>
      <c r="G22" s="118"/>
      <c r="H22" s="111"/>
      <c r="I22" s="111"/>
      <c r="J22" s="111"/>
      <c r="K22" s="111"/>
      <c r="L22" s="119"/>
      <c r="M22" s="120"/>
      <c r="N22" s="116"/>
      <c r="O22" s="121"/>
      <c r="P22" s="111"/>
      <c r="Q22" s="111"/>
    </row>
    <row r="23" spans="1:17" ht="15" customHeight="1" x14ac:dyDescent="0.25">
      <c r="A23" s="122"/>
      <c r="B23" s="122"/>
      <c r="C23" s="123"/>
      <c r="D23" s="122"/>
      <c r="E23" s="122"/>
      <c r="F23" s="122"/>
      <c r="G23" s="124"/>
      <c r="H23" s="122"/>
      <c r="I23" s="122"/>
      <c r="J23" s="122"/>
      <c r="K23" s="122"/>
      <c r="L23" s="125"/>
      <c r="M23" s="126"/>
      <c r="N23" s="122"/>
      <c r="O23" s="122"/>
      <c r="P23" s="122"/>
      <c r="Q23" s="122"/>
    </row>
    <row r="24" spans="1:17" ht="15" customHeight="1" x14ac:dyDescent="0.25">
      <c r="A24" s="122"/>
      <c r="B24" s="122"/>
      <c r="C24" s="123"/>
      <c r="D24" s="122"/>
      <c r="E24" s="122"/>
      <c r="F24" s="122"/>
      <c r="G24" s="124"/>
      <c r="H24" s="122"/>
      <c r="I24" s="122"/>
      <c r="J24" s="122"/>
      <c r="K24" s="122"/>
      <c r="L24" s="125"/>
      <c r="M24" s="126"/>
      <c r="N24" s="122"/>
      <c r="O24" s="122"/>
      <c r="P24" s="122"/>
      <c r="Q24" s="122"/>
    </row>
    <row r="25" spans="1:17" ht="15" customHeight="1" x14ac:dyDescent="0.25">
      <c r="A25" s="102"/>
      <c r="B25" s="102"/>
      <c r="C25" s="102"/>
      <c r="D25" s="102"/>
      <c r="E25" s="102"/>
      <c r="F25" s="102"/>
      <c r="G25" s="104"/>
      <c r="H25" s="102"/>
      <c r="I25" s="102"/>
      <c r="J25" s="102"/>
      <c r="K25" s="102"/>
      <c r="L25" s="110"/>
      <c r="M25" s="39"/>
      <c r="N25" s="102"/>
      <c r="O25" s="102"/>
      <c r="P25" s="102"/>
      <c r="Q25" s="102"/>
    </row>
    <row r="26" spans="1:17" ht="15" customHeight="1" x14ac:dyDescent="0.25">
      <c r="A26" s="102"/>
      <c r="B26" s="102"/>
      <c r="C26" s="102"/>
      <c r="D26" s="102"/>
      <c r="E26" s="102"/>
      <c r="F26" s="102"/>
      <c r="G26" s="104"/>
      <c r="H26" s="102"/>
      <c r="I26" s="102"/>
      <c r="J26" s="102"/>
      <c r="K26" s="102"/>
      <c r="L26" s="110"/>
      <c r="M26" s="39"/>
      <c r="N26" s="112"/>
      <c r="O26" s="112"/>
      <c r="P26" s="112"/>
      <c r="Q26" s="102"/>
    </row>
    <row r="27" spans="1:17" ht="15" customHeight="1" x14ac:dyDescent="0.25">
      <c r="A27" s="102"/>
      <c r="B27" s="102"/>
      <c r="C27" s="102"/>
      <c r="D27" s="102"/>
      <c r="E27" s="102"/>
      <c r="F27" s="102"/>
      <c r="G27" s="104"/>
      <c r="H27" s="102"/>
      <c r="I27" s="102"/>
      <c r="J27" s="102"/>
      <c r="K27" s="102"/>
      <c r="L27" s="110"/>
      <c r="M27" s="39"/>
      <c r="N27" s="102"/>
      <c r="O27" s="102"/>
      <c r="P27" s="102"/>
      <c r="Q27" s="102"/>
    </row>
    <row r="28" spans="1:17" ht="15" customHeight="1" x14ac:dyDescent="0.25">
      <c r="A28" s="102"/>
      <c r="B28" s="102"/>
      <c r="C28" s="102"/>
      <c r="D28" s="102"/>
      <c r="E28" s="102"/>
      <c r="F28" s="102"/>
      <c r="G28" s="104"/>
      <c r="H28" s="102"/>
      <c r="I28" s="102"/>
      <c r="J28" s="102"/>
      <c r="K28" s="102"/>
      <c r="L28" s="110"/>
      <c r="M28" s="39"/>
      <c r="N28" s="102"/>
      <c r="O28" s="102"/>
      <c r="P28" s="102"/>
      <c r="Q28" s="102"/>
    </row>
    <row r="29" spans="1:17" ht="15" customHeight="1" x14ac:dyDescent="0.25">
      <c r="A29" s="102"/>
      <c r="B29" s="102"/>
      <c r="C29" s="102"/>
      <c r="D29" s="102"/>
      <c r="E29" s="102"/>
      <c r="F29" s="102"/>
      <c r="G29" s="104"/>
      <c r="H29" s="102"/>
      <c r="I29" s="102"/>
      <c r="J29" s="102"/>
      <c r="K29" s="102"/>
      <c r="L29" s="110"/>
      <c r="M29" s="39"/>
      <c r="N29" s="102"/>
      <c r="O29" s="102"/>
      <c r="P29" s="102"/>
      <c r="Q29" s="102"/>
    </row>
    <row r="30" spans="1:17" ht="15" customHeight="1" x14ac:dyDescent="0.25">
      <c r="A30" s="102"/>
      <c r="B30" s="102"/>
      <c r="C30" s="102"/>
      <c r="D30" s="102"/>
      <c r="E30" s="102"/>
      <c r="F30" s="102"/>
      <c r="G30" s="104"/>
      <c r="H30" s="102"/>
      <c r="I30" s="102"/>
      <c r="J30" s="102"/>
      <c r="K30" s="102"/>
      <c r="L30" s="110"/>
      <c r="M30" s="39"/>
      <c r="N30" s="102"/>
      <c r="O30" s="102"/>
      <c r="P30" s="102"/>
      <c r="Q30" s="102"/>
    </row>
    <row r="31" spans="1:17" ht="15" customHeight="1" x14ac:dyDescent="0.25">
      <c r="A31" s="102"/>
      <c r="B31" s="102"/>
      <c r="C31" s="102"/>
      <c r="D31" s="102"/>
      <c r="E31" s="102"/>
      <c r="F31" s="102"/>
      <c r="G31" s="104"/>
      <c r="H31" s="102"/>
      <c r="I31" s="102"/>
      <c r="J31" s="102"/>
      <c r="K31" s="102"/>
      <c r="L31" s="110"/>
      <c r="M31" s="39"/>
      <c r="N31" s="102"/>
      <c r="O31" s="102"/>
      <c r="P31" s="102"/>
      <c r="Q31" s="102"/>
    </row>
    <row r="32" spans="1:17" ht="15" customHeight="1" x14ac:dyDescent="0.25">
      <c r="A32" s="102"/>
      <c r="B32" s="87"/>
      <c r="C32" s="11"/>
      <c r="D32" s="11"/>
      <c r="E32" s="11"/>
      <c r="F32" s="11"/>
      <c r="G32" s="13"/>
      <c r="H32" s="11"/>
      <c r="I32" s="114"/>
      <c r="J32" s="11"/>
      <c r="K32" s="11"/>
      <c r="L32" s="30"/>
      <c r="M32" s="30"/>
      <c r="N32" s="11"/>
      <c r="O32" s="11"/>
      <c r="P32" s="11"/>
      <c r="Q32" s="102"/>
    </row>
    <row r="33" spans="1:17" ht="15" customHeight="1" x14ac:dyDescent="0.25">
      <c r="A33" s="102"/>
      <c r="B33" s="87"/>
      <c r="C33" s="11"/>
      <c r="D33" s="11"/>
      <c r="E33" s="11"/>
      <c r="F33" s="11"/>
      <c r="G33" s="13"/>
      <c r="H33" s="11"/>
      <c r="I33" s="114"/>
      <c r="J33" s="11"/>
      <c r="K33" s="11"/>
      <c r="L33" s="30"/>
      <c r="M33" s="30"/>
      <c r="N33" s="11"/>
      <c r="O33" s="11"/>
      <c r="P33" s="11"/>
      <c r="Q33" s="102"/>
    </row>
    <row r="34" spans="1:17" ht="15" customHeight="1" x14ac:dyDescent="0.25">
      <c r="A34" s="102"/>
      <c r="B34" s="87"/>
      <c r="C34" s="11"/>
      <c r="D34" s="11"/>
      <c r="E34" s="11"/>
      <c r="F34" s="11"/>
      <c r="G34" s="13"/>
      <c r="H34" s="11"/>
      <c r="I34" s="114"/>
      <c r="J34" s="11"/>
      <c r="K34" s="11"/>
      <c r="L34" s="30"/>
      <c r="M34" s="30"/>
      <c r="N34" s="11"/>
      <c r="O34" s="11"/>
      <c r="P34" s="11"/>
      <c r="Q34" s="102"/>
    </row>
    <row r="35" spans="1:17" ht="15" customHeight="1" x14ac:dyDescent="0.25">
      <c r="A35" s="102"/>
      <c r="B35" s="87"/>
      <c r="C35" s="11"/>
      <c r="D35" s="11"/>
      <c r="E35" s="11"/>
      <c r="F35" s="11"/>
      <c r="G35" s="13"/>
      <c r="H35" s="11"/>
      <c r="I35" s="114"/>
      <c r="J35" s="11"/>
      <c r="K35" s="11"/>
      <c r="L35" s="11"/>
      <c r="M35" s="30"/>
      <c r="N35" s="11"/>
      <c r="O35" s="11"/>
      <c r="P35" s="11"/>
      <c r="Q35" s="102"/>
    </row>
    <row r="36" spans="1:17" ht="15" customHeight="1" x14ac:dyDescent="0.25">
      <c r="A36" s="102"/>
      <c r="B36" s="87"/>
      <c r="C36" s="11"/>
      <c r="D36" s="11"/>
      <c r="E36" s="11"/>
      <c r="F36" s="11"/>
      <c r="G36" s="13"/>
      <c r="H36" s="11"/>
      <c r="I36" s="114"/>
      <c r="J36" s="11"/>
      <c r="K36" s="11"/>
      <c r="L36" s="30"/>
      <c r="M36" s="30"/>
      <c r="N36" s="11"/>
      <c r="O36" s="11"/>
      <c r="P36" s="11"/>
      <c r="Q36" s="102"/>
    </row>
    <row r="37" spans="1:17" ht="15" customHeight="1" x14ac:dyDescent="0.25">
      <c r="A37" s="102"/>
      <c r="B37" s="87"/>
      <c r="C37" s="11"/>
      <c r="D37" s="11"/>
      <c r="E37" s="11"/>
      <c r="F37" s="11"/>
      <c r="G37" s="13"/>
      <c r="H37" s="11"/>
      <c r="I37" s="114"/>
      <c r="J37" s="11"/>
      <c r="K37" s="11"/>
      <c r="L37" s="30"/>
      <c r="M37" s="30"/>
      <c r="N37" s="11"/>
      <c r="O37" s="11"/>
      <c r="P37" s="11"/>
      <c r="Q37" s="102"/>
    </row>
    <row r="38" spans="1:17" ht="15" customHeight="1" x14ac:dyDescent="0.25">
      <c r="A38" s="102"/>
      <c r="B38" s="87"/>
      <c r="C38" s="11"/>
      <c r="D38" s="11"/>
      <c r="E38" s="11"/>
      <c r="F38" s="11"/>
      <c r="G38" s="13"/>
      <c r="H38" s="11"/>
      <c r="I38" s="114"/>
      <c r="J38" s="11"/>
      <c r="K38" s="11"/>
      <c r="L38" s="30"/>
      <c r="M38" s="30"/>
      <c r="N38" s="11"/>
      <c r="O38" s="11"/>
      <c r="P38" s="11"/>
      <c r="Q38" s="102"/>
    </row>
    <row r="39" spans="1:17" ht="15" customHeight="1" x14ac:dyDescent="0.25">
      <c r="A39" s="102"/>
      <c r="B39" s="87"/>
      <c r="C39" s="11"/>
      <c r="D39" s="11"/>
      <c r="E39" s="11"/>
      <c r="F39" s="11"/>
      <c r="G39" s="13"/>
      <c r="H39" s="11"/>
      <c r="I39" s="114"/>
      <c r="J39" s="11"/>
      <c r="K39" s="11"/>
      <c r="L39" s="30"/>
      <c r="M39" s="30"/>
      <c r="N39" s="11"/>
      <c r="O39" s="11"/>
      <c r="P39" s="11"/>
      <c r="Q39" s="102"/>
    </row>
    <row r="40" spans="1:17" ht="15" customHeight="1" x14ac:dyDescent="0.25">
      <c r="A40" s="102"/>
      <c r="B40" s="87"/>
      <c r="C40" s="11"/>
      <c r="D40" s="11"/>
      <c r="E40" s="11"/>
      <c r="F40" s="11"/>
      <c r="G40" s="13"/>
      <c r="H40" s="11"/>
      <c r="I40" s="114"/>
      <c r="J40" s="11"/>
      <c r="K40" s="11"/>
      <c r="L40" s="30"/>
      <c r="M40" s="30"/>
      <c r="N40" s="11"/>
      <c r="O40" s="11"/>
      <c r="P40" s="11"/>
      <c r="Q40" s="102"/>
    </row>
    <row r="41" spans="1:17" ht="15" customHeight="1" x14ac:dyDescent="0.25">
      <c r="A41" s="11"/>
      <c r="B41" s="87"/>
      <c r="C41" s="11"/>
      <c r="D41" s="114"/>
      <c r="E41" s="11"/>
      <c r="F41" s="11"/>
      <c r="G41" s="13"/>
      <c r="H41" s="11"/>
      <c r="I41" s="114"/>
      <c r="J41" s="11"/>
      <c r="K41" s="11"/>
      <c r="L41" s="30"/>
      <c r="M41" s="30"/>
      <c r="N41" s="11"/>
      <c r="O41" s="11"/>
      <c r="P41" s="11"/>
      <c r="Q41" s="11"/>
    </row>
    <row r="42" spans="1:17" ht="15" customHeight="1" x14ac:dyDescent="0.25">
      <c r="A42" s="11"/>
      <c r="B42" s="87"/>
      <c r="C42" s="11"/>
      <c r="D42" s="114"/>
      <c r="E42" s="11"/>
      <c r="F42" s="11"/>
      <c r="G42" s="13"/>
      <c r="H42" s="11"/>
      <c r="I42" s="114"/>
      <c r="J42" s="11"/>
      <c r="K42" s="11"/>
      <c r="L42" s="30"/>
      <c r="M42" s="30"/>
      <c r="N42" s="11"/>
      <c r="O42" s="11"/>
      <c r="P42" s="11"/>
      <c r="Q42" s="11"/>
    </row>
    <row r="43" spans="1:17" ht="15" customHeight="1" x14ac:dyDescent="0.25">
      <c r="A43" s="11"/>
      <c r="B43" s="87"/>
      <c r="C43" s="11"/>
      <c r="D43" s="114"/>
      <c r="E43" s="11"/>
      <c r="F43" s="11"/>
      <c r="G43" s="13"/>
      <c r="H43" s="11"/>
      <c r="I43" s="114"/>
      <c r="J43" s="11"/>
      <c r="K43" s="11"/>
      <c r="L43" s="11"/>
      <c r="M43" s="30"/>
      <c r="N43" s="11"/>
      <c r="O43" s="11"/>
      <c r="P43" s="11"/>
      <c r="Q43" s="11"/>
    </row>
    <row r="44" spans="1:17" ht="15" customHeight="1" x14ac:dyDescent="0.25">
      <c r="A44" s="11"/>
      <c r="B44" s="87"/>
      <c r="C44" s="11"/>
      <c r="D44" s="114"/>
      <c r="E44" s="11"/>
      <c r="F44" s="11"/>
      <c r="G44" s="13"/>
      <c r="H44" s="11"/>
      <c r="I44" s="114"/>
      <c r="J44" s="11"/>
      <c r="K44" s="11"/>
      <c r="L44" s="11"/>
      <c r="M44" s="30"/>
      <c r="N44" s="11"/>
      <c r="O44" s="11"/>
      <c r="P44" s="11"/>
      <c r="Q44" s="11"/>
    </row>
    <row r="45" spans="1:17" ht="15" customHeight="1" x14ac:dyDescent="0.25">
      <c r="A45" s="11"/>
      <c r="B45" s="87"/>
      <c r="C45" s="11"/>
      <c r="D45" s="114"/>
      <c r="E45" s="11"/>
      <c r="F45" s="11"/>
      <c r="G45" s="13"/>
      <c r="H45" s="11"/>
      <c r="I45" s="114"/>
      <c r="J45" s="11"/>
      <c r="K45" s="11"/>
      <c r="L45" s="30"/>
      <c r="M45" s="30"/>
      <c r="N45" s="11"/>
      <c r="O45" s="11"/>
      <c r="P45" s="11"/>
      <c r="Q45" s="11"/>
    </row>
    <row r="46" spans="1:17" ht="15" customHeight="1" x14ac:dyDescent="0.25">
      <c r="A46" s="11"/>
      <c r="B46" s="87"/>
      <c r="C46" s="11"/>
      <c r="D46" s="114"/>
      <c r="E46" s="11"/>
      <c r="F46" s="11"/>
      <c r="G46" s="13"/>
      <c r="H46" s="11"/>
      <c r="I46" s="114"/>
      <c r="J46" s="11"/>
      <c r="K46" s="11"/>
      <c r="L46" s="30"/>
      <c r="M46" s="30"/>
      <c r="N46" s="11"/>
      <c r="O46" s="11"/>
      <c r="P46" s="11"/>
      <c r="Q46" s="11"/>
    </row>
    <row r="47" spans="1:17" ht="15" customHeight="1" x14ac:dyDescent="0.25">
      <c r="A47" s="11"/>
      <c r="B47" s="87"/>
      <c r="C47" s="11"/>
      <c r="D47" s="114"/>
      <c r="E47" s="11"/>
      <c r="F47" s="11"/>
      <c r="G47" s="13"/>
      <c r="H47" s="11"/>
      <c r="I47" s="114"/>
      <c r="J47" s="11"/>
      <c r="K47" s="11"/>
      <c r="L47" s="30"/>
      <c r="M47" s="30"/>
      <c r="N47" s="11"/>
      <c r="O47" s="11"/>
      <c r="P47" s="11"/>
      <c r="Q47" s="11"/>
    </row>
    <row r="48" spans="1:17" ht="15" customHeight="1" x14ac:dyDescent="0.25">
      <c r="A48" s="11"/>
      <c r="B48" s="87"/>
      <c r="C48" s="11"/>
      <c r="D48" s="114"/>
      <c r="E48" s="11"/>
      <c r="F48" s="11"/>
      <c r="G48" s="13"/>
      <c r="H48" s="11"/>
      <c r="I48" s="114"/>
      <c r="J48" s="11"/>
      <c r="K48" s="11"/>
      <c r="L48" s="30"/>
      <c r="M48" s="30"/>
      <c r="N48" s="11"/>
      <c r="O48" s="11"/>
      <c r="P48" s="11"/>
      <c r="Q48" s="11"/>
    </row>
    <row r="49" spans="1:17" ht="15" customHeight="1" x14ac:dyDescent="0.25">
      <c r="A49" s="11"/>
      <c r="B49" s="87"/>
      <c r="C49" s="11"/>
      <c r="D49" s="114"/>
      <c r="E49" s="11"/>
      <c r="F49" s="11"/>
      <c r="G49" s="13"/>
      <c r="H49" s="11"/>
      <c r="I49" s="114"/>
      <c r="J49" s="11"/>
      <c r="K49" s="11"/>
      <c r="L49" s="30"/>
      <c r="M49" s="30"/>
      <c r="N49" s="11"/>
      <c r="O49" s="11"/>
      <c r="P49" s="11"/>
      <c r="Q49" s="11"/>
    </row>
    <row r="50" spans="1:17" ht="15" customHeight="1" x14ac:dyDescent="0.25">
      <c r="A50" s="102"/>
      <c r="B50" s="87"/>
      <c r="C50" s="11"/>
      <c r="D50" s="114"/>
      <c r="E50" s="11"/>
      <c r="F50" s="11"/>
      <c r="G50" s="13"/>
      <c r="H50" s="11"/>
      <c r="I50" s="114"/>
      <c r="J50" s="11"/>
      <c r="K50" s="11"/>
      <c r="L50" s="30"/>
      <c r="M50" s="30"/>
      <c r="N50" s="11"/>
      <c r="O50" s="11"/>
      <c r="P50" s="11"/>
      <c r="Q50" s="11"/>
    </row>
    <row r="51" spans="1:17" ht="15" customHeight="1" x14ac:dyDescent="0.25">
      <c r="A51" s="102"/>
      <c r="B51" s="87"/>
      <c r="C51" s="11"/>
      <c r="D51" s="114"/>
      <c r="E51" s="11"/>
      <c r="F51" s="11"/>
      <c r="G51" s="13"/>
      <c r="H51" s="11"/>
      <c r="I51" s="11"/>
      <c r="J51" s="11"/>
      <c r="K51" s="11"/>
      <c r="L51" s="30"/>
      <c r="M51" s="30"/>
      <c r="N51" s="11"/>
      <c r="O51" s="11"/>
      <c r="P51" s="11"/>
      <c r="Q51" s="11"/>
    </row>
    <row r="52" spans="1:17" ht="15" customHeight="1" x14ac:dyDescent="0.25">
      <c r="A52" s="102"/>
      <c r="B52" s="87"/>
      <c r="C52" s="11"/>
      <c r="D52" s="114"/>
      <c r="E52" s="11"/>
      <c r="F52" s="11"/>
      <c r="G52" s="13"/>
      <c r="H52" s="11"/>
      <c r="I52" s="11"/>
      <c r="J52" s="11"/>
      <c r="K52" s="11"/>
      <c r="L52" s="11"/>
      <c r="M52" s="30"/>
      <c r="N52" s="11"/>
      <c r="O52" s="11"/>
      <c r="P52" s="11"/>
      <c r="Q52" s="11"/>
    </row>
    <row r="53" spans="1:17" ht="15" customHeight="1" x14ac:dyDescent="0.25">
      <c r="A53" s="102"/>
      <c r="B53" s="87"/>
      <c r="C53" s="11"/>
      <c r="D53" s="114"/>
      <c r="E53" s="11"/>
      <c r="F53" s="11"/>
      <c r="G53" s="13"/>
      <c r="H53" s="11"/>
      <c r="I53" s="11"/>
      <c r="J53" s="11"/>
      <c r="K53" s="11"/>
      <c r="L53" s="11"/>
      <c r="M53" s="30"/>
      <c r="N53" s="11"/>
      <c r="O53" s="11"/>
      <c r="P53" s="11"/>
      <c r="Q53" s="11"/>
    </row>
    <row r="54" spans="1:17" ht="15" customHeight="1" x14ac:dyDescent="0.25">
      <c r="A54" s="102"/>
      <c r="B54" s="87"/>
      <c r="C54" s="11"/>
      <c r="D54" s="114"/>
      <c r="E54" s="11"/>
      <c r="F54" s="11"/>
      <c r="G54" s="13"/>
      <c r="H54" s="11"/>
      <c r="I54" s="11"/>
      <c r="J54" s="11"/>
      <c r="K54" s="11"/>
      <c r="L54" s="11"/>
      <c r="M54" s="30"/>
      <c r="N54" s="11"/>
      <c r="O54" s="11"/>
      <c r="P54" s="11"/>
      <c r="Q54" s="11"/>
    </row>
    <row r="55" spans="1:17" ht="15" customHeight="1" x14ac:dyDescent="0.25">
      <c r="A55" s="102"/>
      <c r="B55" s="87"/>
      <c r="C55" s="11"/>
      <c r="D55" s="114"/>
      <c r="E55" s="11"/>
      <c r="F55" s="11"/>
      <c r="G55" s="13"/>
      <c r="H55" s="11"/>
      <c r="I55" s="11"/>
      <c r="J55" s="11"/>
      <c r="K55" s="11"/>
      <c r="L55" s="30"/>
      <c r="M55" s="30"/>
      <c r="N55" s="11"/>
      <c r="O55" s="11"/>
      <c r="P55" s="11"/>
      <c r="Q55" s="11"/>
    </row>
    <row r="56" spans="1:17" ht="15" customHeight="1" x14ac:dyDescent="0.25">
      <c r="A56" s="102"/>
      <c r="B56" s="87"/>
      <c r="C56" s="11"/>
      <c r="D56" s="114"/>
      <c r="E56" s="11"/>
      <c r="F56" s="11"/>
      <c r="G56" s="13"/>
      <c r="H56" s="11"/>
      <c r="I56" s="11"/>
      <c r="J56" s="11"/>
      <c r="K56" s="11"/>
      <c r="L56" s="30"/>
      <c r="M56" s="30"/>
      <c r="N56" s="11"/>
      <c r="O56" s="11"/>
      <c r="P56" s="11"/>
      <c r="Q56" s="11"/>
    </row>
    <row r="57" spans="1:17" ht="15" customHeight="1" x14ac:dyDescent="0.25">
      <c r="A57" s="102"/>
      <c r="B57" s="87"/>
      <c r="C57" s="11"/>
      <c r="D57" s="114"/>
      <c r="E57" s="11"/>
      <c r="F57" s="11"/>
      <c r="G57" s="13"/>
      <c r="H57" s="11"/>
      <c r="I57" s="11"/>
      <c r="J57" s="11"/>
      <c r="K57" s="11"/>
      <c r="L57" s="11"/>
      <c r="M57" s="30"/>
      <c r="N57" s="11"/>
      <c r="O57" s="11"/>
      <c r="P57" s="11"/>
      <c r="Q57" s="11"/>
    </row>
    <row r="58" spans="1:17" ht="15" customHeight="1" x14ac:dyDescent="0.25">
      <c r="A58" s="102"/>
      <c r="B58" s="87"/>
      <c r="C58" s="11"/>
      <c r="D58" s="114"/>
      <c r="E58" s="11"/>
      <c r="F58" s="11"/>
      <c r="G58" s="13"/>
      <c r="H58" s="11"/>
      <c r="I58" s="11"/>
      <c r="J58" s="11"/>
      <c r="K58" s="11"/>
      <c r="L58" s="11"/>
      <c r="M58" s="30"/>
      <c r="N58" s="11"/>
      <c r="O58" s="11"/>
      <c r="P58" s="11"/>
      <c r="Q58" s="11"/>
    </row>
    <row r="59" spans="1:17" ht="15" customHeight="1" x14ac:dyDescent="0.25">
      <c r="A59" s="102"/>
      <c r="B59" s="87"/>
      <c r="C59" s="11"/>
      <c r="D59" s="11"/>
      <c r="E59" s="11"/>
      <c r="F59" s="11"/>
      <c r="G59" s="13"/>
      <c r="H59" s="11"/>
      <c r="I59" s="11"/>
      <c r="J59" s="11"/>
      <c r="K59" s="11"/>
      <c r="L59" s="11"/>
      <c r="M59" s="30"/>
      <c r="N59" s="11"/>
      <c r="O59" s="11"/>
      <c r="P59" s="11"/>
      <c r="Q59" s="11"/>
    </row>
    <row r="60" spans="1:17" ht="15" customHeight="1" x14ac:dyDescent="0.25">
      <c r="A60" s="102"/>
      <c r="B60" s="87"/>
      <c r="C60" s="11"/>
      <c r="D60" s="11"/>
      <c r="E60" s="11"/>
      <c r="F60" s="11"/>
      <c r="G60" s="13"/>
      <c r="H60" s="11"/>
      <c r="I60" s="11"/>
      <c r="J60" s="11"/>
      <c r="K60" s="11"/>
      <c r="L60" s="30"/>
      <c r="M60" s="30"/>
      <c r="N60" s="11"/>
      <c r="O60" s="11"/>
      <c r="P60" s="11"/>
      <c r="Q60" s="11"/>
    </row>
    <row r="61" spans="1:17" ht="15" customHeight="1" x14ac:dyDescent="0.25">
      <c r="A61" s="102"/>
      <c r="B61" s="87"/>
      <c r="C61" s="11"/>
      <c r="D61" s="11"/>
      <c r="E61" s="11"/>
      <c r="F61" s="11"/>
      <c r="G61" s="13"/>
      <c r="H61" s="11"/>
      <c r="I61" s="11"/>
      <c r="J61" s="11"/>
      <c r="K61" s="11"/>
      <c r="L61" s="30"/>
      <c r="M61" s="30"/>
      <c r="N61" s="11"/>
      <c r="O61" s="11"/>
      <c r="P61" s="11"/>
      <c r="Q61" s="11"/>
    </row>
    <row r="62" spans="1:17" ht="15" customHeight="1" x14ac:dyDescent="0.25">
      <c r="A62" s="102"/>
      <c r="B62" s="87"/>
      <c r="C62" s="11"/>
      <c r="D62" s="11"/>
      <c r="E62" s="11"/>
      <c r="F62" s="11"/>
      <c r="G62" s="13"/>
      <c r="H62" s="11"/>
      <c r="I62" s="11"/>
      <c r="J62" s="11"/>
      <c r="K62" s="11"/>
      <c r="L62" s="30"/>
      <c r="M62" s="30"/>
      <c r="N62" s="11"/>
      <c r="O62" s="11"/>
      <c r="P62" s="11"/>
      <c r="Q62" s="11"/>
    </row>
    <row r="63" spans="1:17" ht="15" customHeight="1" x14ac:dyDescent="0.25">
      <c r="A63" s="102"/>
      <c r="B63" s="87"/>
      <c r="C63" s="11"/>
      <c r="D63" s="11"/>
      <c r="E63" s="11"/>
      <c r="F63" s="11"/>
      <c r="G63" s="13"/>
      <c r="H63" s="11"/>
      <c r="I63" s="11"/>
      <c r="J63" s="11"/>
      <c r="K63" s="11"/>
      <c r="L63" s="30"/>
      <c r="M63" s="30"/>
      <c r="N63" s="11"/>
      <c r="O63" s="11"/>
      <c r="P63" s="11"/>
      <c r="Q63" s="11"/>
    </row>
    <row r="64" spans="1:17" ht="15" customHeight="1" x14ac:dyDescent="0.25">
      <c r="A64" s="102"/>
      <c r="B64" s="87"/>
      <c r="C64" s="11"/>
      <c r="D64" s="11"/>
      <c r="E64" s="11"/>
      <c r="F64" s="11"/>
      <c r="G64" s="13"/>
      <c r="H64" s="11"/>
      <c r="I64" s="11"/>
      <c r="J64" s="11"/>
      <c r="K64" s="11"/>
      <c r="L64" s="30"/>
      <c r="M64" s="30"/>
      <c r="N64" s="11"/>
      <c r="O64" s="11"/>
      <c r="P64" s="11"/>
      <c r="Q64" s="11"/>
    </row>
    <row r="65" spans="1:17" ht="15" customHeight="1" x14ac:dyDescent="0.25">
      <c r="A65" s="102"/>
      <c r="B65" s="87"/>
      <c r="C65" s="11"/>
      <c r="D65" s="11"/>
      <c r="E65" s="11"/>
      <c r="F65" s="11"/>
      <c r="G65" s="13"/>
      <c r="H65" s="11"/>
      <c r="I65" s="11"/>
      <c r="J65" s="11"/>
      <c r="K65" s="11"/>
      <c r="L65" s="11"/>
      <c r="M65" s="30"/>
      <c r="N65" s="11"/>
      <c r="O65" s="11"/>
      <c r="P65" s="11"/>
      <c r="Q65" s="11"/>
    </row>
    <row r="66" spans="1:17" ht="15" customHeight="1" x14ac:dyDescent="0.25">
      <c r="A66" s="102"/>
      <c r="B66" s="87"/>
      <c r="C66" s="11"/>
      <c r="D66" s="11"/>
      <c r="E66" s="11"/>
      <c r="F66" s="11"/>
      <c r="G66" s="13"/>
      <c r="H66" s="11"/>
      <c r="I66" s="11"/>
      <c r="J66" s="11"/>
      <c r="K66" s="11"/>
      <c r="L66" s="11"/>
      <c r="M66" s="30"/>
      <c r="N66" s="11"/>
      <c r="O66" s="11"/>
      <c r="P66" s="11"/>
      <c r="Q66" s="11"/>
    </row>
    <row r="67" spans="1:17" ht="15" customHeight="1" x14ac:dyDescent="0.25">
      <c r="A67" s="102"/>
      <c r="B67" s="87"/>
      <c r="C67" s="114"/>
      <c r="D67" s="11"/>
      <c r="E67" s="11"/>
      <c r="F67" s="11"/>
      <c r="G67" s="13"/>
      <c r="H67" s="11"/>
      <c r="I67" s="11"/>
      <c r="J67" s="11"/>
      <c r="K67" s="11"/>
      <c r="L67" s="30"/>
      <c r="M67" s="30"/>
      <c r="N67" s="11"/>
      <c r="O67" s="11"/>
      <c r="P67" s="11"/>
      <c r="Q67" s="14"/>
    </row>
    <row r="68" spans="1:17" ht="15" customHeight="1" x14ac:dyDescent="0.25">
      <c r="A68" s="102"/>
      <c r="B68" s="87"/>
      <c r="C68" s="114"/>
      <c r="D68" s="11"/>
      <c r="E68" s="11"/>
      <c r="F68" s="11"/>
      <c r="G68" s="13"/>
      <c r="H68" s="11"/>
      <c r="I68" s="11"/>
      <c r="J68" s="11"/>
      <c r="K68" s="11"/>
      <c r="L68" s="30"/>
      <c r="M68" s="30"/>
      <c r="N68" s="11"/>
      <c r="O68" s="11"/>
      <c r="P68" s="11"/>
      <c r="Q68" s="14"/>
    </row>
    <row r="69" spans="1:17" ht="15" customHeight="1" x14ac:dyDescent="0.25">
      <c r="A69" s="102"/>
      <c r="B69" s="87"/>
      <c r="C69" s="114"/>
      <c r="D69" s="11"/>
      <c r="E69" s="11"/>
      <c r="F69" s="11"/>
      <c r="G69" s="13"/>
      <c r="H69" s="11"/>
      <c r="I69" s="11"/>
      <c r="J69" s="11"/>
      <c r="K69" s="11"/>
      <c r="L69" s="30"/>
      <c r="M69" s="30"/>
      <c r="N69" s="11"/>
      <c r="O69" s="11"/>
      <c r="P69" s="11"/>
      <c r="Q69" s="14"/>
    </row>
    <row r="70" spans="1:17" ht="15" customHeight="1" x14ac:dyDescent="0.25">
      <c r="A70" s="102"/>
      <c r="B70" s="87"/>
      <c r="C70" s="114"/>
      <c r="D70" s="11"/>
      <c r="E70" s="11"/>
      <c r="F70" s="11"/>
      <c r="G70" s="13"/>
      <c r="H70" s="11"/>
      <c r="I70" s="11"/>
      <c r="J70" s="11"/>
      <c r="K70" s="11"/>
      <c r="L70" s="30"/>
      <c r="M70" s="30"/>
      <c r="N70" s="11"/>
      <c r="O70" s="11"/>
      <c r="P70" s="11"/>
      <c r="Q70" s="14"/>
    </row>
    <row r="71" spans="1:17" ht="15" customHeight="1" x14ac:dyDescent="0.25">
      <c r="A71" s="102"/>
      <c r="B71" s="87"/>
      <c r="C71" s="114"/>
      <c r="D71" s="11"/>
      <c r="E71" s="11"/>
      <c r="F71" s="11"/>
      <c r="G71" s="13"/>
      <c r="H71" s="11"/>
      <c r="I71" s="11"/>
      <c r="J71" s="11"/>
      <c r="K71" s="11"/>
      <c r="L71" s="30"/>
      <c r="M71" s="30"/>
      <c r="N71" s="11"/>
      <c r="O71" s="11"/>
      <c r="P71" s="11"/>
      <c r="Q71" s="14"/>
    </row>
    <row r="72" spans="1:17" ht="15" customHeight="1" x14ac:dyDescent="0.25">
      <c r="A72" s="102"/>
      <c r="B72" s="87"/>
      <c r="C72" s="11"/>
      <c r="D72" s="11"/>
      <c r="E72" s="11"/>
      <c r="F72" s="11"/>
      <c r="G72" s="13"/>
      <c r="H72" s="11"/>
      <c r="I72" s="37"/>
      <c r="J72" s="11"/>
      <c r="K72" s="11"/>
      <c r="L72" s="115"/>
      <c r="M72" s="115"/>
      <c r="N72" s="11"/>
      <c r="O72" s="11"/>
      <c r="P72" s="11"/>
      <c r="Q72" s="11"/>
    </row>
    <row r="73" spans="1:17" ht="15" customHeight="1" x14ac:dyDescent="0.25">
      <c r="A73" s="102"/>
      <c r="B73" s="87"/>
      <c r="C73" s="11"/>
      <c r="D73" s="11"/>
      <c r="E73" s="11"/>
      <c r="F73" s="11"/>
      <c r="G73" s="13"/>
      <c r="H73" s="11"/>
      <c r="I73" s="37"/>
      <c r="J73" s="11"/>
      <c r="K73" s="11"/>
      <c r="L73" s="88"/>
      <c r="M73" s="115"/>
      <c r="N73" s="11"/>
      <c r="O73" s="11"/>
      <c r="P73" s="11"/>
      <c r="Q73" s="11"/>
    </row>
    <row r="74" spans="1:17" ht="15" customHeight="1" x14ac:dyDescent="0.25">
      <c r="A74" s="102"/>
      <c r="B74" s="87"/>
      <c r="C74" s="11"/>
      <c r="D74" s="11"/>
      <c r="E74" s="11"/>
      <c r="F74" s="11"/>
      <c r="G74" s="13"/>
      <c r="H74" s="11"/>
      <c r="I74" s="37"/>
      <c r="J74" s="11"/>
      <c r="K74" s="11"/>
      <c r="L74" s="115"/>
      <c r="M74" s="115"/>
      <c r="N74" s="11"/>
      <c r="O74" s="11"/>
      <c r="P74" s="11"/>
      <c r="Q74" s="11"/>
    </row>
    <row r="75" spans="1:17" ht="15" customHeight="1" x14ac:dyDescent="0.25">
      <c r="A75" s="102"/>
      <c r="B75" s="87"/>
      <c r="C75" s="11"/>
      <c r="D75" s="11"/>
      <c r="E75" s="11"/>
      <c r="F75" s="11"/>
      <c r="G75" s="13"/>
      <c r="H75" s="11"/>
      <c r="I75" s="37"/>
      <c r="J75" s="11"/>
      <c r="K75" s="11"/>
      <c r="L75" s="115"/>
      <c r="M75" s="115"/>
      <c r="N75" s="11"/>
      <c r="O75" s="11"/>
      <c r="P75" s="11"/>
      <c r="Q75" s="11"/>
    </row>
    <row r="76" spans="1:17" ht="15" customHeight="1" x14ac:dyDescent="0.25">
      <c r="A76" s="102"/>
      <c r="B76" s="87"/>
      <c r="C76" s="11"/>
      <c r="D76" s="114"/>
      <c r="E76" s="11"/>
      <c r="F76" s="11"/>
      <c r="G76" s="13"/>
      <c r="H76" s="11"/>
      <c r="I76" s="11"/>
      <c r="J76" s="11"/>
      <c r="K76" s="11"/>
      <c r="L76" s="30"/>
      <c r="M76" s="30"/>
      <c r="N76" s="11"/>
      <c r="O76" s="11"/>
      <c r="P76" s="11"/>
      <c r="Q76" s="11"/>
    </row>
    <row r="77" spans="1:17" ht="15" customHeight="1" x14ac:dyDescent="0.25">
      <c r="A77" s="102"/>
      <c r="B77" s="87"/>
      <c r="C77" s="11"/>
      <c r="D77" s="11"/>
      <c r="E77" s="11"/>
      <c r="F77" s="11"/>
      <c r="G77" s="13"/>
      <c r="H77" s="11"/>
      <c r="I77" s="11"/>
      <c r="J77" s="11"/>
      <c r="K77" s="11"/>
      <c r="L77" s="30"/>
      <c r="M77" s="30"/>
      <c r="N77" s="11"/>
      <c r="O77" s="11"/>
      <c r="P77" s="11"/>
      <c r="Q77" s="11"/>
    </row>
    <row r="78" spans="1:17" ht="15" customHeight="1" x14ac:dyDescent="0.25">
      <c r="A78" s="102"/>
      <c r="B78" s="87"/>
      <c r="C78" s="11"/>
      <c r="D78" s="114"/>
      <c r="E78" s="11"/>
      <c r="F78" s="11"/>
      <c r="G78" s="13"/>
      <c r="H78" s="11"/>
      <c r="I78" s="11"/>
      <c r="J78" s="11"/>
      <c r="K78" s="11"/>
      <c r="L78" s="30"/>
      <c r="M78" s="30"/>
      <c r="N78" s="11"/>
      <c r="O78" s="11"/>
      <c r="P78" s="11"/>
      <c r="Q78" s="11"/>
    </row>
    <row r="79" spans="1:17" ht="15" customHeight="1" x14ac:dyDescent="0.25">
      <c r="A79" s="102"/>
      <c r="B79" s="87"/>
      <c r="C79" s="11"/>
      <c r="D79" s="114"/>
      <c r="E79" s="11"/>
      <c r="F79" s="11"/>
      <c r="G79" s="13"/>
      <c r="H79" s="11"/>
      <c r="I79" s="11"/>
      <c r="J79" s="11"/>
      <c r="K79" s="11"/>
      <c r="L79" s="30"/>
      <c r="M79" s="30"/>
      <c r="N79" s="11"/>
      <c r="O79" s="11"/>
      <c r="P79" s="11"/>
      <c r="Q79" s="11"/>
    </row>
    <row r="80" spans="1:17" ht="15" customHeight="1" x14ac:dyDescent="0.25">
      <c r="A80" s="102"/>
      <c r="B80" s="87"/>
      <c r="C80" s="11"/>
      <c r="D80" s="114"/>
      <c r="E80" s="11"/>
      <c r="F80" s="11"/>
      <c r="G80" s="13"/>
      <c r="H80" s="11"/>
      <c r="I80" s="11"/>
      <c r="J80" s="11"/>
      <c r="K80" s="11"/>
      <c r="L80" s="30"/>
      <c r="M80" s="30"/>
      <c r="N80" s="11"/>
      <c r="O80" s="11"/>
      <c r="P80" s="11"/>
      <c r="Q80" s="11"/>
    </row>
    <row r="81" spans="1:17" ht="15" customHeight="1" x14ac:dyDescent="0.25">
      <c r="A81" s="102"/>
      <c r="B81" s="87"/>
      <c r="C81" s="11"/>
      <c r="D81" s="114"/>
      <c r="E81" s="11"/>
      <c r="F81" s="11"/>
      <c r="G81" s="13"/>
      <c r="H81" s="11"/>
      <c r="I81" s="11"/>
      <c r="J81" s="11"/>
      <c r="K81" s="11"/>
      <c r="L81" s="11"/>
      <c r="M81" s="30"/>
      <c r="N81" s="11"/>
      <c r="O81" s="11"/>
      <c r="P81" s="11"/>
      <c r="Q81" s="11"/>
    </row>
    <row r="82" spans="1:17" ht="15" customHeight="1" x14ac:dyDescent="0.25">
      <c r="A82" s="102"/>
      <c r="B82" s="87"/>
      <c r="C82" s="11"/>
      <c r="D82" s="114"/>
      <c r="E82" s="11"/>
      <c r="F82" s="11"/>
      <c r="G82" s="13"/>
      <c r="H82" s="11"/>
      <c r="I82" s="11"/>
      <c r="J82" s="11"/>
      <c r="K82" s="11"/>
      <c r="L82" s="30"/>
      <c r="M82" s="30"/>
      <c r="N82" s="11"/>
      <c r="O82" s="11"/>
      <c r="P82" s="11"/>
      <c r="Q82" s="11"/>
    </row>
    <row r="83" spans="1:17" ht="15" customHeight="1" x14ac:dyDescent="0.25">
      <c r="A83" s="102"/>
      <c r="B83" s="87"/>
      <c r="C83" s="11"/>
      <c r="D83" s="114"/>
      <c r="E83" s="11"/>
      <c r="F83" s="11"/>
      <c r="G83" s="13"/>
      <c r="H83" s="11"/>
      <c r="I83" s="11"/>
      <c r="J83" s="11"/>
      <c r="K83" s="11"/>
      <c r="L83" s="11"/>
      <c r="M83" s="30"/>
      <c r="N83" s="11"/>
      <c r="O83" s="11"/>
      <c r="P83" s="11"/>
      <c r="Q83" s="11"/>
    </row>
    <row r="84" spans="1:17" ht="15" customHeight="1" x14ac:dyDescent="0.25">
      <c r="A84" s="102"/>
      <c r="B84" s="87"/>
      <c r="C84" s="11"/>
      <c r="D84" s="114"/>
      <c r="E84" s="11"/>
      <c r="F84" s="11"/>
      <c r="G84" s="13"/>
      <c r="H84" s="11"/>
      <c r="I84" s="11"/>
      <c r="J84" s="11"/>
      <c r="K84" s="11"/>
      <c r="L84" s="30"/>
      <c r="M84" s="30"/>
      <c r="N84" s="11"/>
      <c r="O84" s="11"/>
      <c r="P84" s="11"/>
      <c r="Q84" s="11"/>
    </row>
    <row r="85" spans="1:17" ht="15" customHeight="1" x14ac:dyDescent="0.25">
      <c r="A85" s="102"/>
      <c r="B85" s="87"/>
      <c r="C85" s="11"/>
      <c r="D85" s="114"/>
      <c r="E85" s="11"/>
      <c r="F85" s="11"/>
      <c r="G85" s="13"/>
      <c r="H85" s="11"/>
      <c r="I85" s="11"/>
      <c r="J85" s="11"/>
      <c r="K85" s="11"/>
      <c r="L85" s="11"/>
      <c r="M85" s="30"/>
      <c r="N85" s="11"/>
      <c r="O85" s="11"/>
      <c r="P85" s="11"/>
      <c r="Q85" s="11"/>
    </row>
    <row r="86" spans="1:17" ht="15" customHeight="1" x14ac:dyDescent="0.25">
      <c r="A86" s="102"/>
      <c r="B86" s="87"/>
      <c r="C86" s="11"/>
      <c r="D86" s="114"/>
      <c r="E86" s="11"/>
      <c r="F86" s="11"/>
      <c r="G86" s="13"/>
      <c r="H86" s="11"/>
      <c r="I86" s="11"/>
      <c r="J86" s="11"/>
      <c r="K86" s="11"/>
      <c r="L86" s="30"/>
      <c r="M86" s="30"/>
      <c r="N86" s="11"/>
      <c r="O86" s="11"/>
      <c r="P86" s="11"/>
      <c r="Q86" s="11"/>
    </row>
    <row r="87" spans="1:17" ht="15" customHeight="1" x14ac:dyDescent="0.25">
      <c r="A87" s="102"/>
      <c r="B87" s="87"/>
      <c r="C87" s="11"/>
      <c r="D87" s="114"/>
      <c r="E87" s="11"/>
      <c r="F87" s="11"/>
      <c r="G87" s="13"/>
      <c r="H87" s="11"/>
      <c r="I87" s="11"/>
      <c r="J87" s="11"/>
      <c r="K87" s="11"/>
      <c r="L87" s="30"/>
      <c r="M87" s="30"/>
      <c r="N87" s="11"/>
      <c r="O87" s="11"/>
      <c r="P87" s="11"/>
      <c r="Q87" s="11"/>
    </row>
    <row r="88" spans="1:17" ht="15" customHeight="1" x14ac:dyDescent="0.25">
      <c r="A88" s="102"/>
      <c r="B88" s="87"/>
      <c r="C88" s="11"/>
      <c r="D88" s="114"/>
      <c r="E88" s="11"/>
      <c r="F88" s="11"/>
      <c r="G88" s="13"/>
      <c r="H88" s="11"/>
      <c r="I88" s="11"/>
      <c r="J88" s="11"/>
      <c r="K88" s="11"/>
      <c r="L88" s="30"/>
      <c r="M88" s="30"/>
      <c r="N88" s="11"/>
      <c r="O88" s="11"/>
      <c r="P88" s="11"/>
      <c r="Q88" s="11"/>
    </row>
    <row r="89" spans="1:17" ht="15" customHeight="1" x14ac:dyDescent="0.25">
      <c r="A89" s="102"/>
      <c r="B89" s="87"/>
      <c r="C89" s="11"/>
      <c r="D89" s="114"/>
      <c r="E89" s="11"/>
      <c r="F89" s="11"/>
      <c r="G89" s="13"/>
      <c r="H89" s="11"/>
      <c r="I89" s="11"/>
      <c r="J89" s="11"/>
      <c r="K89" s="11"/>
      <c r="L89" s="30"/>
      <c r="M89" s="30"/>
      <c r="N89" s="11"/>
      <c r="O89" s="11"/>
      <c r="P89" s="11"/>
      <c r="Q89" s="11"/>
    </row>
    <row r="90" spans="1:17" ht="15" customHeight="1" x14ac:dyDescent="0.25">
      <c r="A90" s="102"/>
      <c r="B90" s="87"/>
      <c r="C90" s="11"/>
      <c r="D90" s="114"/>
      <c r="E90" s="11"/>
      <c r="F90" s="11"/>
      <c r="G90" s="13"/>
      <c r="H90" s="11"/>
      <c r="I90" s="11"/>
      <c r="J90" s="11"/>
      <c r="K90" s="11"/>
      <c r="L90" s="30"/>
      <c r="M90" s="30"/>
      <c r="N90" s="11"/>
      <c r="O90" s="11"/>
      <c r="P90" s="11"/>
      <c r="Q90" s="11"/>
    </row>
  </sheetData>
  <conditionalFormatting sqref="A10:A15">
    <cfRule type="duplicateValues" dxfId="529" priority="12"/>
  </conditionalFormatting>
  <conditionalFormatting sqref="A16:A21">
    <cfRule type="duplicateValues" dxfId="528" priority="9"/>
  </conditionalFormatting>
  <conditionalFormatting sqref="A16:A22">
    <cfRule type="duplicateValues" dxfId="527" priority="10"/>
  </conditionalFormatting>
  <conditionalFormatting sqref="A16:A21">
    <cfRule type="duplicateValues" dxfId="526" priority="11"/>
  </conditionalFormatting>
  <conditionalFormatting sqref="A22">
    <cfRule type="duplicateValues" dxfId="525" priority="8"/>
  </conditionalFormatting>
  <conditionalFormatting sqref="A25:A31">
    <cfRule type="duplicateValues" dxfId="524" priority="4"/>
  </conditionalFormatting>
  <conditionalFormatting sqref="A25:A31">
    <cfRule type="duplicateValues" dxfId="523" priority="5"/>
    <cfRule type="duplicateValues" dxfId="522" priority="6"/>
  </conditionalFormatting>
  <conditionalFormatting sqref="A25:A31">
    <cfRule type="duplicateValues" dxfId="521" priority="7"/>
  </conditionalFormatting>
  <conditionalFormatting sqref="A30">
    <cfRule type="duplicateValues" dxfId="520" priority="2"/>
  </conditionalFormatting>
  <conditionalFormatting sqref="A28">
    <cfRule type="duplicateValues" dxfId="519" priority="3"/>
  </conditionalFormatting>
  <conditionalFormatting sqref="A31">
    <cfRule type="duplicateValues" dxfId="518" priority="1"/>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workbookViewId="0">
      <selection activeCell="A10" sqref="A10"/>
    </sheetView>
  </sheetViews>
  <sheetFormatPr defaultColWidth="15.7109375" defaultRowHeight="15" customHeight="1" x14ac:dyDescent="0.25"/>
  <cols>
    <col min="1" max="1" width="35.7109375" style="64" customWidth="1"/>
    <col min="2" max="5" width="15.7109375" style="64" customWidth="1"/>
    <col min="6" max="6" width="15.7109375" style="64"/>
    <col min="7" max="7" width="15.7109375" style="77"/>
    <col min="8" max="9" width="15.7109375" style="64" customWidth="1"/>
    <col min="10" max="11" width="15.7109375" style="78"/>
    <col min="12" max="12" width="15.7109375" style="64"/>
    <col min="13" max="14" width="15.7109375" style="79"/>
    <col min="15" max="19" width="15.7109375" style="64"/>
    <col min="20" max="20" width="15.7109375" style="80"/>
    <col min="21" max="23" width="15.7109375" style="64"/>
    <col min="24" max="24" width="15.7109375" style="64" customWidth="1"/>
    <col min="25" max="16384" width="15.7109375" style="64"/>
  </cols>
  <sheetData>
    <row r="1" spans="1:20" ht="30" customHeight="1" x14ac:dyDescent="0.3">
      <c r="A1" s="62" t="s">
        <v>3244</v>
      </c>
      <c r="B1" s="62" t="s">
        <v>3245</v>
      </c>
      <c r="C1" s="63"/>
      <c r="D1" s="63"/>
    </row>
    <row r="2" spans="1:20" ht="15" customHeight="1" x14ac:dyDescent="0.25">
      <c r="A2" s="65" t="s">
        <v>1</v>
      </c>
      <c r="B2" s="65"/>
      <c r="C2" s="65"/>
    </row>
    <row r="3" spans="1:20" ht="15" customHeight="1" x14ac:dyDescent="0.25">
      <c r="A3" s="66">
        <v>43103</v>
      </c>
      <c r="B3" s="65"/>
      <c r="C3" s="65"/>
      <c r="D3" s="65"/>
    </row>
    <row r="5" spans="1:20" ht="45" customHeight="1" x14ac:dyDescent="0.25">
      <c r="A5" s="67" t="s">
        <v>3246</v>
      </c>
      <c r="B5" s="68" t="s">
        <v>3247</v>
      </c>
      <c r="C5" s="68" t="s">
        <v>3248</v>
      </c>
      <c r="D5" s="68" t="s">
        <v>3249</v>
      </c>
      <c r="E5" s="69" t="s">
        <v>3250</v>
      </c>
      <c r="G5" s="64"/>
      <c r="J5" s="64"/>
      <c r="K5" s="64"/>
      <c r="M5" s="64"/>
      <c r="N5" s="64"/>
      <c r="T5" s="64"/>
    </row>
    <row r="6" spans="1:20" ht="45" customHeight="1" x14ac:dyDescent="0.25">
      <c r="A6" s="70" t="s">
        <v>3251</v>
      </c>
      <c r="B6" s="71" t="s">
        <v>3252</v>
      </c>
      <c r="C6" s="71" t="s">
        <v>3253</v>
      </c>
      <c r="D6" s="71" t="s">
        <v>3254</v>
      </c>
      <c r="E6" s="72" t="s">
        <v>3255</v>
      </c>
      <c r="G6" s="64"/>
      <c r="J6" s="64"/>
      <c r="K6" s="64"/>
      <c r="M6" s="64"/>
      <c r="N6" s="64"/>
      <c r="T6" s="64"/>
    </row>
    <row r="7" spans="1:20" ht="15" customHeight="1" x14ac:dyDescent="0.25">
      <c r="A7" s="73" t="s">
        <v>3256</v>
      </c>
      <c r="B7" s="95">
        <v>105</v>
      </c>
      <c r="C7" s="98">
        <v>148.80000000000001</v>
      </c>
      <c r="D7" s="98">
        <f t="shared" ref="D7:D18" si="0">C7-B7</f>
        <v>43.800000000000011</v>
      </c>
      <c r="E7" s="96">
        <f>1786-B7</f>
        <v>1681</v>
      </c>
      <c r="G7" s="64"/>
      <c r="J7" s="64"/>
      <c r="K7" s="64"/>
      <c r="M7" s="64"/>
      <c r="N7" s="64"/>
      <c r="T7" s="64"/>
    </row>
    <row r="8" spans="1:20" s="113" customFormat="1" ht="15" customHeight="1" x14ac:dyDescent="0.25">
      <c r="A8" s="73" t="s">
        <v>3257</v>
      </c>
      <c r="B8" s="95">
        <v>108</v>
      </c>
      <c r="C8" s="98">
        <v>148.80000000000001</v>
      </c>
      <c r="D8" s="98">
        <f t="shared" si="0"/>
        <v>40.800000000000011</v>
      </c>
      <c r="E8" s="96">
        <f>E7-B8</f>
        <v>1573</v>
      </c>
    </row>
    <row r="9" spans="1:20" s="113" customFormat="1" ht="15" customHeight="1" x14ac:dyDescent="0.25">
      <c r="A9" s="73" t="s">
        <v>3258</v>
      </c>
      <c r="B9" s="95">
        <v>129</v>
      </c>
      <c r="C9" s="98">
        <v>148.80000000000001</v>
      </c>
      <c r="D9" s="98">
        <f t="shared" si="0"/>
        <v>19.800000000000011</v>
      </c>
      <c r="E9" s="96">
        <f t="shared" ref="E9:E18" si="1">E8-B9</f>
        <v>1444</v>
      </c>
    </row>
    <row r="10" spans="1:20" s="113" customFormat="1" ht="15" customHeight="1" x14ac:dyDescent="0.25">
      <c r="A10" s="73" t="s">
        <v>3259</v>
      </c>
      <c r="B10" s="95">
        <v>121</v>
      </c>
      <c r="C10" s="98">
        <v>148.80000000000001</v>
      </c>
      <c r="D10" s="98">
        <f t="shared" si="0"/>
        <v>27.800000000000011</v>
      </c>
      <c r="E10" s="96">
        <f t="shared" si="1"/>
        <v>1323</v>
      </c>
    </row>
    <row r="11" spans="1:20" s="113" customFormat="1" ht="15" customHeight="1" x14ac:dyDescent="0.25">
      <c r="A11" s="73" t="s">
        <v>1927</v>
      </c>
      <c r="B11" s="95">
        <v>116</v>
      </c>
      <c r="C11" s="98">
        <v>148.80000000000001</v>
      </c>
      <c r="D11" s="98">
        <f t="shared" si="0"/>
        <v>32.800000000000011</v>
      </c>
      <c r="E11" s="96">
        <f t="shared" si="1"/>
        <v>1207</v>
      </c>
    </row>
    <row r="12" spans="1:20" s="113" customFormat="1" ht="15" customHeight="1" x14ac:dyDescent="0.25">
      <c r="A12" s="73" t="s">
        <v>3260</v>
      </c>
      <c r="B12" s="95">
        <v>125</v>
      </c>
      <c r="C12" s="98">
        <v>148.80000000000001</v>
      </c>
      <c r="D12" s="98">
        <f t="shared" si="0"/>
        <v>23.800000000000011</v>
      </c>
      <c r="E12" s="96">
        <f t="shared" si="1"/>
        <v>1082</v>
      </c>
    </row>
    <row r="13" spans="1:20" ht="15" customHeight="1" x14ac:dyDescent="0.25">
      <c r="A13" s="73" t="s">
        <v>3261</v>
      </c>
      <c r="B13" s="95">
        <v>118</v>
      </c>
      <c r="C13" s="98">
        <v>148.80000000000001</v>
      </c>
      <c r="D13" s="98">
        <f t="shared" si="0"/>
        <v>30.800000000000011</v>
      </c>
      <c r="E13" s="96">
        <f t="shared" si="1"/>
        <v>964</v>
      </c>
      <c r="G13" s="64"/>
      <c r="J13" s="64"/>
      <c r="K13" s="64"/>
      <c r="M13" s="64"/>
      <c r="N13" s="64"/>
      <c r="T13" s="64"/>
    </row>
    <row r="14" spans="1:20" s="113" customFormat="1" ht="15" customHeight="1" x14ac:dyDescent="0.25">
      <c r="A14" s="73" t="s">
        <v>3262</v>
      </c>
      <c r="B14" s="95">
        <v>109</v>
      </c>
      <c r="C14" s="98">
        <v>148.80000000000001</v>
      </c>
      <c r="D14" s="98">
        <f t="shared" si="0"/>
        <v>39.800000000000011</v>
      </c>
      <c r="E14" s="96">
        <f t="shared" si="1"/>
        <v>855</v>
      </c>
    </row>
    <row r="15" spans="1:20" s="113" customFormat="1" ht="15" customHeight="1" x14ac:dyDescent="0.25">
      <c r="A15" s="73" t="s">
        <v>3263</v>
      </c>
      <c r="B15" s="95">
        <v>114</v>
      </c>
      <c r="C15" s="98">
        <v>148.80000000000001</v>
      </c>
      <c r="D15" s="98">
        <f t="shared" si="0"/>
        <v>34.800000000000011</v>
      </c>
      <c r="E15" s="96">
        <f t="shared" si="1"/>
        <v>741</v>
      </c>
    </row>
    <row r="16" spans="1:20" s="113" customFormat="1" ht="15" customHeight="1" x14ac:dyDescent="0.25">
      <c r="A16" s="73" t="s">
        <v>3264</v>
      </c>
      <c r="B16" s="95">
        <v>80</v>
      </c>
      <c r="C16" s="98">
        <v>148.80000000000001</v>
      </c>
      <c r="D16" s="98">
        <f t="shared" si="0"/>
        <v>68.800000000000011</v>
      </c>
      <c r="E16" s="96">
        <f t="shared" si="1"/>
        <v>661</v>
      </c>
      <c r="G16" s="131"/>
      <c r="J16" s="132"/>
      <c r="K16" s="132"/>
      <c r="M16" s="133"/>
      <c r="N16" s="133"/>
      <c r="T16" s="134"/>
    </row>
    <row r="17" spans="1:20" s="113" customFormat="1" ht="15" customHeight="1" x14ac:dyDescent="0.25">
      <c r="A17" s="73" t="s">
        <v>3265</v>
      </c>
      <c r="B17" s="95">
        <v>165</v>
      </c>
      <c r="C17" s="98">
        <v>148.80000000000001</v>
      </c>
      <c r="D17" s="98">
        <f t="shared" si="0"/>
        <v>-16.199999999999989</v>
      </c>
      <c r="E17" s="96">
        <f t="shared" si="1"/>
        <v>496</v>
      </c>
      <c r="G17" s="131"/>
      <c r="J17" s="132"/>
      <c r="K17" s="132"/>
      <c r="M17" s="133"/>
      <c r="N17" s="133"/>
      <c r="T17" s="134"/>
    </row>
    <row r="18" spans="1:20" s="113" customFormat="1" ht="15" customHeight="1" x14ac:dyDescent="0.25">
      <c r="A18" s="73" t="s">
        <v>3266</v>
      </c>
      <c r="B18" s="95">
        <v>109</v>
      </c>
      <c r="C18" s="98">
        <v>148.80000000000001</v>
      </c>
      <c r="D18" s="98">
        <f t="shared" si="0"/>
        <v>39.800000000000011</v>
      </c>
      <c r="E18" s="96">
        <f t="shared" si="1"/>
        <v>387</v>
      </c>
      <c r="G18" s="131"/>
      <c r="J18" s="132"/>
      <c r="K18" s="132"/>
      <c r="M18" s="133"/>
      <c r="N18" s="133"/>
      <c r="T18" s="134"/>
    </row>
    <row r="19" spans="1:20" ht="15" customHeight="1" x14ac:dyDescent="0.25">
      <c r="A19" s="74" t="s">
        <v>3267</v>
      </c>
      <c r="B19" s="75">
        <f>SUM(B7:B18)</f>
        <v>1399</v>
      </c>
      <c r="C19" s="99">
        <f>SUM(C7:C18)</f>
        <v>1785.5999999999997</v>
      </c>
      <c r="D19" s="99">
        <f>SUM(D7:D18)</f>
        <v>386.60000000000014</v>
      </c>
      <c r="E19" s="76">
        <f>MIN(E7:E18)</f>
        <v>387</v>
      </c>
    </row>
    <row r="20" spans="1:20" ht="15" customHeight="1" x14ac:dyDescent="0.25">
      <c r="A20" s="97" t="s">
        <v>4095</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04"/>
  <sheetViews>
    <sheetView tabSelected="1" workbookViewId="0">
      <pane ySplit="5" topLeftCell="A1164" activePane="bottomLeft" state="frozen"/>
      <selection pane="bottomLeft" activeCell="A1179" sqref="A1179"/>
    </sheetView>
  </sheetViews>
  <sheetFormatPr defaultColWidth="15.7109375" defaultRowHeight="15" customHeight="1" x14ac:dyDescent="0.25"/>
  <cols>
    <col min="1" max="1" width="30.7109375" style="64" customWidth="1"/>
    <col min="2" max="3" width="15.7109375" style="64"/>
    <col min="4" max="5" width="30.7109375" style="64" customWidth="1"/>
    <col min="6" max="6" width="15.7109375" style="64"/>
    <col min="7" max="7" width="15.7109375" style="77"/>
    <col min="8" max="9" width="30.7109375" style="64" customWidth="1"/>
    <col min="10" max="11" width="15.7109375" style="78"/>
    <col min="12" max="12" width="15.7109375" style="64"/>
    <col min="13" max="15" width="15.7109375" style="79"/>
    <col min="16" max="20" width="15.7109375" style="64"/>
    <col min="21" max="21" width="15.7109375" style="80"/>
    <col min="22" max="24" width="15.7109375" style="64"/>
    <col min="25" max="25" width="30.7109375" style="64" customWidth="1"/>
    <col min="26" max="16384" width="15.7109375" style="64"/>
  </cols>
  <sheetData>
    <row r="1" spans="1:25" ht="30" customHeight="1" x14ac:dyDescent="0.3">
      <c r="A1" s="81" t="s">
        <v>3268</v>
      </c>
      <c r="B1" s="62" t="s">
        <v>3245</v>
      </c>
      <c r="C1" s="63"/>
      <c r="D1" s="82"/>
    </row>
    <row r="2" spans="1:25" ht="15" customHeight="1" x14ac:dyDescent="0.25">
      <c r="A2" s="65" t="s">
        <v>1</v>
      </c>
      <c r="B2" s="65"/>
      <c r="C2" s="65"/>
    </row>
    <row r="3" spans="1:25" ht="15" customHeight="1" x14ac:dyDescent="0.25">
      <c r="A3" s="66">
        <v>43103</v>
      </c>
      <c r="B3" s="65"/>
      <c r="C3" s="65"/>
      <c r="D3" s="65"/>
    </row>
    <row r="5" spans="1:25" s="83" customFormat="1" ht="15" customHeight="1" x14ac:dyDescent="0.25">
      <c r="A5" s="83" t="s">
        <v>2</v>
      </c>
      <c r="B5" s="83" t="s">
        <v>3269</v>
      </c>
      <c r="C5" s="83" t="s">
        <v>3270</v>
      </c>
      <c r="D5" s="83" t="s">
        <v>3</v>
      </c>
      <c r="E5" s="83" t="s">
        <v>4</v>
      </c>
      <c r="F5" s="83" t="s">
        <v>3271</v>
      </c>
      <c r="G5" s="84" t="s">
        <v>5</v>
      </c>
      <c r="H5" s="83" t="s">
        <v>6</v>
      </c>
      <c r="I5" s="83" t="s">
        <v>3287</v>
      </c>
      <c r="J5" s="83" t="s">
        <v>3272</v>
      </c>
      <c r="K5" s="83" t="s">
        <v>3273</v>
      </c>
      <c r="L5" s="83" t="s">
        <v>3274</v>
      </c>
      <c r="M5" s="85" t="s">
        <v>3275</v>
      </c>
      <c r="N5" s="85" t="s">
        <v>3288</v>
      </c>
      <c r="O5" s="85" t="s">
        <v>3276</v>
      </c>
      <c r="P5" s="83" t="s">
        <v>3277</v>
      </c>
      <c r="Q5" s="83" t="s">
        <v>3278</v>
      </c>
      <c r="R5" s="83" t="s">
        <v>3279</v>
      </c>
      <c r="S5" s="83" t="s">
        <v>3280</v>
      </c>
      <c r="T5" s="83" t="s">
        <v>3281</v>
      </c>
      <c r="U5" s="86" t="s">
        <v>3282</v>
      </c>
      <c r="V5" s="83" t="s">
        <v>3283</v>
      </c>
      <c r="W5" s="83" t="s">
        <v>3284</v>
      </c>
      <c r="X5" s="83" t="s">
        <v>3285</v>
      </c>
      <c r="Y5" s="83" t="s">
        <v>12</v>
      </c>
    </row>
    <row r="6" spans="1:25" ht="15" customHeight="1" x14ac:dyDescent="0.25">
      <c r="A6" s="11" t="s">
        <v>3289</v>
      </c>
      <c r="B6" s="87" t="s">
        <v>3286</v>
      </c>
      <c r="C6" s="11" t="s">
        <v>3290</v>
      </c>
      <c r="D6" s="11" t="s">
        <v>23</v>
      </c>
      <c r="E6" s="11" t="s">
        <v>3291</v>
      </c>
      <c r="F6" s="11" t="s">
        <v>3292</v>
      </c>
      <c r="G6" s="13">
        <v>11187</v>
      </c>
      <c r="H6" s="11" t="s">
        <v>1157</v>
      </c>
      <c r="I6" s="14" t="s">
        <v>3293</v>
      </c>
      <c r="J6" s="11" t="s">
        <v>1272</v>
      </c>
      <c r="K6" s="11" t="s">
        <v>1273</v>
      </c>
      <c r="L6" s="11" t="s">
        <v>3294</v>
      </c>
      <c r="M6" s="30">
        <v>42561</v>
      </c>
      <c r="N6" s="30">
        <v>42734.756736111114</v>
      </c>
      <c r="O6" s="30">
        <v>42755</v>
      </c>
      <c r="P6" s="11" t="s">
        <v>3295</v>
      </c>
      <c r="Q6" s="11" t="s">
        <v>3296</v>
      </c>
      <c r="R6" s="11" t="s">
        <v>3297</v>
      </c>
      <c r="S6" s="11"/>
      <c r="T6" s="11" t="s">
        <v>3298</v>
      </c>
      <c r="U6" s="107">
        <v>2200</v>
      </c>
      <c r="V6" s="11"/>
      <c r="W6" s="11" t="s">
        <v>23</v>
      </c>
      <c r="X6" s="11"/>
      <c r="Y6" s="11"/>
    </row>
    <row r="7" spans="1:25" ht="15" customHeight="1" x14ac:dyDescent="0.25">
      <c r="A7" s="11" t="s">
        <v>3299</v>
      </c>
      <c r="B7" s="87" t="s">
        <v>3286</v>
      </c>
      <c r="C7" s="11" t="s">
        <v>3290</v>
      </c>
      <c r="D7" s="11" t="s">
        <v>31</v>
      </c>
      <c r="E7" s="11" t="s">
        <v>3300</v>
      </c>
      <c r="F7" s="11" t="s">
        <v>3301</v>
      </c>
      <c r="G7" s="13">
        <v>125</v>
      </c>
      <c r="H7" s="11" t="s">
        <v>594</v>
      </c>
      <c r="I7" s="14" t="s">
        <v>3302</v>
      </c>
      <c r="J7" s="11" t="s">
        <v>595</v>
      </c>
      <c r="K7" s="11" t="s">
        <v>596</v>
      </c>
      <c r="L7" s="11" t="s">
        <v>3294</v>
      </c>
      <c r="M7" s="30">
        <v>42720</v>
      </c>
      <c r="N7" s="88">
        <v>42751.712696759256</v>
      </c>
      <c r="O7" s="30">
        <v>42761</v>
      </c>
      <c r="P7" s="11" t="s">
        <v>2768</v>
      </c>
      <c r="Q7" s="11" t="s">
        <v>3303</v>
      </c>
      <c r="R7" s="11" t="s">
        <v>2770</v>
      </c>
      <c r="S7" s="11"/>
      <c r="T7" s="11" t="s">
        <v>3298</v>
      </c>
      <c r="U7" s="107">
        <v>2200</v>
      </c>
      <c r="V7" s="11"/>
      <c r="W7" s="11" t="s">
        <v>31</v>
      </c>
      <c r="X7" s="11"/>
      <c r="Y7" s="11"/>
    </row>
    <row r="8" spans="1:25" ht="15" customHeight="1" x14ac:dyDescent="0.25">
      <c r="A8" s="11" t="s">
        <v>3304</v>
      </c>
      <c r="B8" s="87" t="s">
        <v>3286</v>
      </c>
      <c r="C8" s="11" t="s">
        <v>3290</v>
      </c>
      <c r="D8" s="11" t="s">
        <v>23</v>
      </c>
      <c r="E8" s="11" t="s">
        <v>3305</v>
      </c>
      <c r="F8" s="11" t="s">
        <v>3292</v>
      </c>
      <c r="G8" s="13">
        <v>11663</v>
      </c>
      <c r="H8" s="11" t="s">
        <v>48</v>
      </c>
      <c r="I8" s="14" t="s">
        <v>3306</v>
      </c>
      <c r="J8" s="11" t="s">
        <v>49</v>
      </c>
      <c r="K8" s="11" t="s">
        <v>50</v>
      </c>
      <c r="L8" s="11" t="s">
        <v>3294</v>
      </c>
      <c r="M8" s="11" t="s">
        <v>65</v>
      </c>
      <c r="N8" s="88">
        <v>42745.515081018515</v>
      </c>
      <c r="O8" s="30">
        <v>42766</v>
      </c>
      <c r="P8" s="11" t="s">
        <v>3307</v>
      </c>
      <c r="Q8" s="11" t="s">
        <v>3308</v>
      </c>
      <c r="R8" s="11" t="s">
        <v>3309</v>
      </c>
      <c r="S8" s="11"/>
      <c r="T8" s="11" t="s">
        <v>3298</v>
      </c>
      <c r="U8" s="107">
        <v>2200</v>
      </c>
      <c r="V8" s="11"/>
      <c r="W8" s="11"/>
      <c r="X8" s="11"/>
      <c r="Y8" s="11"/>
    </row>
    <row r="9" spans="1:25" ht="15" customHeight="1" x14ac:dyDescent="0.25">
      <c r="A9" s="11" t="s">
        <v>3310</v>
      </c>
      <c r="B9" s="87" t="s">
        <v>3286</v>
      </c>
      <c r="C9" s="11" t="s">
        <v>3290</v>
      </c>
      <c r="D9" s="11" t="s">
        <v>84</v>
      </c>
      <c r="E9" s="11" t="s">
        <v>3311</v>
      </c>
      <c r="F9" s="11" t="s">
        <v>3292</v>
      </c>
      <c r="G9" s="13">
        <v>170</v>
      </c>
      <c r="H9" s="11" t="s">
        <v>435</v>
      </c>
      <c r="I9" s="14" t="s">
        <v>3312</v>
      </c>
      <c r="J9" s="11" t="s">
        <v>436</v>
      </c>
      <c r="K9" s="11" t="s">
        <v>437</v>
      </c>
      <c r="L9" s="11" t="s">
        <v>3294</v>
      </c>
      <c r="M9" s="11" t="s">
        <v>65</v>
      </c>
      <c r="N9" s="30">
        <v>42719.353252314817</v>
      </c>
      <c r="O9" s="30">
        <v>42740</v>
      </c>
      <c r="P9" s="11" t="s">
        <v>3313</v>
      </c>
      <c r="Q9" s="11" t="s">
        <v>3314</v>
      </c>
      <c r="R9" s="11" t="s">
        <v>3315</v>
      </c>
      <c r="S9" s="11"/>
      <c r="T9" s="11" t="s">
        <v>3298</v>
      </c>
      <c r="U9" s="107">
        <v>2200</v>
      </c>
      <c r="V9" s="11"/>
      <c r="W9" s="11" t="s">
        <v>84</v>
      </c>
      <c r="X9" s="11"/>
      <c r="Y9" s="11"/>
    </row>
    <row r="10" spans="1:25" ht="15" customHeight="1" x14ac:dyDescent="0.25">
      <c r="A10" s="11" t="s">
        <v>3316</v>
      </c>
      <c r="B10" s="87" t="s">
        <v>3286</v>
      </c>
      <c r="C10" s="11" t="s">
        <v>3290</v>
      </c>
      <c r="D10" s="11" t="s">
        <v>39</v>
      </c>
      <c r="E10" s="11" t="s">
        <v>3317</v>
      </c>
      <c r="F10" s="11" t="s">
        <v>3292</v>
      </c>
      <c r="G10" s="13">
        <v>11325</v>
      </c>
      <c r="H10" s="11" t="s">
        <v>3318</v>
      </c>
      <c r="I10" s="14" t="s">
        <v>3302</v>
      </c>
      <c r="J10" s="11" t="s">
        <v>3319</v>
      </c>
      <c r="K10" s="11" t="s">
        <v>3320</v>
      </c>
      <c r="L10" s="11" t="s">
        <v>3294</v>
      </c>
      <c r="M10" s="30">
        <v>42733</v>
      </c>
      <c r="N10" s="30">
        <v>42737.592812499999</v>
      </c>
      <c r="O10" s="30">
        <v>42758</v>
      </c>
      <c r="P10" s="11" t="s">
        <v>3321</v>
      </c>
      <c r="Q10" s="11" t="s">
        <v>3322</v>
      </c>
      <c r="R10" s="11" t="s">
        <v>3323</v>
      </c>
      <c r="S10" s="11" t="s">
        <v>3324</v>
      </c>
      <c r="T10" s="11" t="s">
        <v>3298</v>
      </c>
      <c r="U10" s="107">
        <v>2200</v>
      </c>
      <c r="V10" s="11"/>
      <c r="W10" s="11" t="s">
        <v>3325</v>
      </c>
      <c r="X10" s="11">
        <v>7001604</v>
      </c>
      <c r="Y10" s="11"/>
    </row>
    <row r="11" spans="1:25" ht="15" customHeight="1" x14ac:dyDescent="0.25">
      <c r="A11" s="11" t="s">
        <v>3326</v>
      </c>
      <c r="B11" s="87" t="s">
        <v>3286</v>
      </c>
      <c r="C11" s="11" t="s">
        <v>3290</v>
      </c>
      <c r="D11" s="11" t="s">
        <v>53</v>
      </c>
      <c r="E11" s="11" t="s">
        <v>3327</v>
      </c>
      <c r="F11" s="11" t="s">
        <v>3292</v>
      </c>
      <c r="G11" s="13">
        <v>10955</v>
      </c>
      <c r="H11" s="11" t="s">
        <v>403</v>
      </c>
      <c r="I11" s="14" t="s">
        <v>3328</v>
      </c>
      <c r="J11" s="11" t="s">
        <v>404</v>
      </c>
      <c r="K11" s="11" t="s">
        <v>405</v>
      </c>
      <c r="L11" s="11" t="s">
        <v>3294</v>
      </c>
      <c r="M11" s="30">
        <v>42724</v>
      </c>
      <c r="N11" s="30">
        <v>42724.659050925926</v>
      </c>
      <c r="O11" s="30">
        <v>42739</v>
      </c>
      <c r="P11" s="11" t="s">
        <v>3329</v>
      </c>
      <c r="Q11" s="11" t="s">
        <v>3330</v>
      </c>
      <c r="R11" s="11" t="s">
        <v>3331</v>
      </c>
      <c r="S11" s="11" t="s">
        <v>3332</v>
      </c>
      <c r="T11" s="11" t="s">
        <v>3298</v>
      </c>
      <c r="U11" s="107">
        <v>2200</v>
      </c>
      <c r="V11" s="11" t="s">
        <v>3333</v>
      </c>
      <c r="W11" s="11" t="s">
        <v>3334</v>
      </c>
      <c r="X11" s="11" t="s">
        <v>3335</v>
      </c>
      <c r="Y11" s="11"/>
    </row>
    <row r="12" spans="1:25" ht="15" customHeight="1" x14ac:dyDescent="0.25">
      <c r="A12" s="11" t="s">
        <v>3336</v>
      </c>
      <c r="B12" s="87" t="s">
        <v>3286</v>
      </c>
      <c r="C12" s="11" t="s">
        <v>3290</v>
      </c>
      <c r="D12" s="11" t="s">
        <v>92</v>
      </c>
      <c r="E12" s="11" t="s">
        <v>3337</v>
      </c>
      <c r="F12" s="11" t="s">
        <v>3292</v>
      </c>
      <c r="G12" s="13">
        <v>13399</v>
      </c>
      <c r="H12" s="11" t="s">
        <v>2328</v>
      </c>
      <c r="I12" s="14" t="s">
        <v>3312</v>
      </c>
      <c r="J12" s="11" t="s">
        <v>2329</v>
      </c>
      <c r="K12" s="11" t="s">
        <v>2330</v>
      </c>
      <c r="L12" s="11" t="s">
        <v>3294</v>
      </c>
      <c r="M12" s="30">
        <v>42733</v>
      </c>
      <c r="N12" s="88">
        <v>42744.356180555558</v>
      </c>
      <c r="O12" s="30">
        <v>42749</v>
      </c>
      <c r="P12" s="11" t="s">
        <v>3338</v>
      </c>
      <c r="Q12" s="11" t="s">
        <v>3339</v>
      </c>
      <c r="R12" s="11" t="s">
        <v>3340</v>
      </c>
      <c r="S12" s="11" t="s">
        <v>3341</v>
      </c>
      <c r="T12" s="11" t="s">
        <v>3298</v>
      </c>
      <c r="U12" s="107">
        <v>2200</v>
      </c>
      <c r="V12" s="11"/>
      <c r="W12" s="11" t="s">
        <v>92</v>
      </c>
      <c r="X12" s="11"/>
      <c r="Y12" s="11"/>
    </row>
    <row r="13" spans="1:25" ht="15" customHeight="1" x14ac:dyDescent="0.25">
      <c r="A13" s="11" t="s">
        <v>3342</v>
      </c>
      <c r="B13" s="87" t="s">
        <v>3286</v>
      </c>
      <c r="C13" s="11" t="s">
        <v>3290</v>
      </c>
      <c r="D13" s="11" t="s">
        <v>23</v>
      </c>
      <c r="E13" s="11" t="s">
        <v>3343</v>
      </c>
      <c r="F13" s="11" t="s">
        <v>3292</v>
      </c>
      <c r="G13" s="13">
        <v>11242</v>
      </c>
      <c r="H13" s="11" t="s">
        <v>2564</v>
      </c>
      <c r="I13" s="14" t="s">
        <v>3344</v>
      </c>
      <c r="J13" s="11" t="s">
        <v>2565</v>
      </c>
      <c r="K13" s="11" t="s">
        <v>2566</v>
      </c>
      <c r="L13" s="11" t="s">
        <v>3294</v>
      </c>
      <c r="M13" s="30">
        <v>42714</v>
      </c>
      <c r="N13" s="30">
        <v>42734.758171296293</v>
      </c>
      <c r="O13" s="30">
        <v>42756</v>
      </c>
      <c r="P13" s="11" t="s">
        <v>3350</v>
      </c>
      <c r="Q13" s="11" t="s">
        <v>3351</v>
      </c>
      <c r="R13" s="11" t="s">
        <v>3352</v>
      </c>
      <c r="S13" s="11"/>
      <c r="T13" s="11" t="s">
        <v>3298</v>
      </c>
      <c r="U13" s="107">
        <v>2200</v>
      </c>
      <c r="V13" s="11" t="s">
        <v>3353</v>
      </c>
      <c r="W13" s="11" t="s">
        <v>3354</v>
      </c>
      <c r="X13" s="11">
        <v>201208420602</v>
      </c>
      <c r="Y13" s="11"/>
    </row>
    <row r="14" spans="1:25" ht="15" customHeight="1" x14ac:dyDescent="0.25">
      <c r="A14" s="11" t="s">
        <v>3345</v>
      </c>
      <c r="B14" s="87" t="s">
        <v>3286</v>
      </c>
      <c r="C14" s="11" t="s">
        <v>3290</v>
      </c>
      <c r="D14" s="11" t="s">
        <v>61</v>
      </c>
      <c r="E14" s="11" t="s">
        <v>3346</v>
      </c>
      <c r="F14" s="11" t="s">
        <v>3292</v>
      </c>
      <c r="G14" s="13">
        <v>192</v>
      </c>
      <c r="H14" s="11" t="s">
        <v>509</v>
      </c>
      <c r="I14" s="14" t="s">
        <v>3302</v>
      </c>
      <c r="J14" s="11" t="s">
        <v>510</v>
      </c>
      <c r="K14" s="11" t="s">
        <v>511</v>
      </c>
      <c r="L14" s="11" t="s">
        <v>3294</v>
      </c>
      <c r="M14" s="30">
        <v>42739</v>
      </c>
      <c r="N14" s="88">
        <v>42744.562349537038</v>
      </c>
      <c r="O14" s="30">
        <v>42758</v>
      </c>
      <c r="P14" s="11" t="s">
        <v>3355</v>
      </c>
      <c r="Q14" s="11" t="s">
        <v>3356</v>
      </c>
      <c r="R14" s="11" t="s">
        <v>3357</v>
      </c>
      <c r="S14" s="11" t="s">
        <v>3358</v>
      </c>
      <c r="T14" s="11" t="s">
        <v>3298</v>
      </c>
      <c r="U14" s="107">
        <v>2200</v>
      </c>
      <c r="V14" s="11"/>
      <c r="W14" s="11" t="s">
        <v>3359</v>
      </c>
      <c r="X14" s="11"/>
      <c r="Y14" s="11"/>
    </row>
    <row r="15" spans="1:25" ht="15" customHeight="1" x14ac:dyDescent="0.25">
      <c r="A15" s="11" t="s">
        <v>3347</v>
      </c>
      <c r="B15" s="87" t="s">
        <v>3286</v>
      </c>
      <c r="C15" s="11" t="s">
        <v>3290</v>
      </c>
      <c r="D15" s="11" t="s">
        <v>313</v>
      </c>
      <c r="E15" s="11" t="s">
        <v>3348</v>
      </c>
      <c r="F15" s="11" t="s">
        <v>3292</v>
      </c>
      <c r="G15" s="13">
        <v>216</v>
      </c>
      <c r="H15" s="11" t="s">
        <v>644</v>
      </c>
      <c r="I15" s="14" t="s">
        <v>3349</v>
      </c>
      <c r="J15" s="11" t="s">
        <v>645</v>
      </c>
      <c r="K15" s="11" t="s">
        <v>646</v>
      </c>
      <c r="L15" s="11" t="s">
        <v>3294</v>
      </c>
      <c r="M15" s="30">
        <v>42744</v>
      </c>
      <c r="N15" s="88">
        <v>42748.478182870371</v>
      </c>
      <c r="O15" s="30">
        <v>42758</v>
      </c>
      <c r="P15" s="11" t="s">
        <v>3360</v>
      </c>
      <c r="Q15" s="11" t="s">
        <v>3361</v>
      </c>
      <c r="R15" s="11" t="s">
        <v>3362</v>
      </c>
      <c r="S15" s="11"/>
      <c r="T15" s="11" t="s">
        <v>3298</v>
      </c>
      <c r="U15" s="107">
        <v>2200</v>
      </c>
      <c r="V15" s="11"/>
      <c r="W15" s="11" t="s">
        <v>313</v>
      </c>
      <c r="X15" s="11"/>
      <c r="Y15" s="11"/>
    </row>
    <row r="16" spans="1:25" ht="15" customHeight="1" x14ac:dyDescent="0.25">
      <c r="A16" s="89" t="s">
        <v>3363</v>
      </c>
      <c r="B16" s="89" t="s">
        <v>3286</v>
      </c>
      <c r="C16" s="90" t="s">
        <v>3290</v>
      </c>
      <c r="D16" s="89" t="s">
        <v>349</v>
      </c>
      <c r="E16" s="89" t="s">
        <v>3364</v>
      </c>
      <c r="F16" s="89" t="s">
        <v>3292</v>
      </c>
      <c r="G16" s="91">
        <v>12032</v>
      </c>
      <c r="H16" s="89" t="s">
        <v>3365</v>
      </c>
      <c r="I16" s="128" t="s">
        <v>3302</v>
      </c>
      <c r="J16" s="89" t="s">
        <v>3366</v>
      </c>
      <c r="K16" s="89" t="s">
        <v>3367</v>
      </c>
      <c r="L16" s="89" t="s">
        <v>3294</v>
      </c>
      <c r="M16" s="92">
        <v>42751</v>
      </c>
      <c r="N16" s="88">
        <v>42753.390150462961</v>
      </c>
      <c r="O16" s="93">
        <v>42766</v>
      </c>
      <c r="P16" s="11" t="s">
        <v>3368</v>
      </c>
      <c r="Q16" s="11" t="s">
        <v>3369</v>
      </c>
      <c r="R16" s="11" t="s">
        <v>3370</v>
      </c>
      <c r="S16" s="11" t="s">
        <v>3371</v>
      </c>
      <c r="T16" s="11" t="s">
        <v>3298</v>
      </c>
      <c r="U16" s="107">
        <v>2200</v>
      </c>
      <c r="V16" s="11"/>
      <c r="W16" s="11" t="s">
        <v>3372</v>
      </c>
      <c r="X16" s="11" t="s">
        <v>3373</v>
      </c>
      <c r="Y16" s="11"/>
    </row>
    <row r="17" spans="1:25" ht="15" customHeight="1" x14ac:dyDescent="0.25">
      <c r="A17" s="89" t="s">
        <v>3374</v>
      </c>
      <c r="B17" s="89" t="s">
        <v>3286</v>
      </c>
      <c r="C17" s="90" t="s">
        <v>3290</v>
      </c>
      <c r="D17" s="89" t="s">
        <v>23</v>
      </c>
      <c r="E17" s="89" t="s">
        <v>3375</v>
      </c>
      <c r="F17" s="89" t="s">
        <v>3292</v>
      </c>
      <c r="G17" s="91">
        <v>10851</v>
      </c>
      <c r="H17" s="89" t="s">
        <v>134</v>
      </c>
      <c r="I17" s="128" t="s">
        <v>3376</v>
      </c>
      <c r="J17" s="89" t="s">
        <v>135</v>
      </c>
      <c r="K17" s="89" t="s">
        <v>136</v>
      </c>
      <c r="L17" s="89" t="s">
        <v>3294</v>
      </c>
      <c r="M17" s="92">
        <v>42697</v>
      </c>
      <c r="N17" s="30">
        <v>42698.676481481481</v>
      </c>
      <c r="O17" s="93">
        <v>42738</v>
      </c>
      <c r="P17" s="11" t="s">
        <v>3377</v>
      </c>
      <c r="Q17" s="11" t="s">
        <v>3378</v>
      </c>
      <c r="R17" s="11" t="s">
        <v>3379</v>
      </c>
      <c r="S17" s="11" t="s">
        <v>3380</v>
      </c>
      <c r="T17" s="11" t="s">
        <v>3298</v>
      </c>
      <c r="U17" s="107">
        <v>2200</v>
      </c>
      <c r="V17" s="11" t="s">
        <v>3381</v>
      </c>
      <c r="W17" s="11" t="s">
        <v>3382</v>
      </c>
      <c r="X17" s="11" t="s">
        <v>3383</v>
      </c>
      <c r="Y17" s="11"/>
    </row>
    <row r="18" spans="1:25" ht="15" customHeight="1" x14ac:dyDescent="0.25">
      <c r="A18" s="89" t="s">
        <v>3384</v>
      </c>
      <c r="B18" s="89" t="s">
        <v>3286</v>
      </c>
      <c r="C18" s="90" t="s">
        <v>3290</v>
      </c>
      <c r="D18" s="89" t="s">
        <v>313</v>
      </c>
      <c r="E18" s="89" t="s">
        <v>3385</v>
      </c>
      <c r="F18" s="89" t="s">
        <v>3292</v>
      </c>
      <c r="G18" s="91">
        <v>374</v>
      </c>
      <c r="H18" s="89" t="s">
        <v>3386</v>
      </c>
      <c r="I18" s="128" t="s">
        <v>3387</v>
      </c>
      <c r="J18" s="89" t="s">
        <v>3388</v>
      </c>
      <c r="K18" s="89" t="s">
        <v>3389</v>
      </c>
      <c r="L18" s="89" t="s">
        <v>3294</v>
      </c>
      <c r="M18" s="92">
        <v>42699</v>
      </c>
      <c r="N18" s="30">
        <v>42731.315578703703</v>
      </c>
      <c r="O18" s="93">
        <v>42742</v>
      </c>
      <c r="P18" s="11" t="s">
        <v>3397</v>
      </c>
      <c r="Q18" s="11" t="s">
        <v>3398</v>
      </c>
      <c r="R18" s="11" t="s">
        <v>3399</v>
      </c>
      <c r="S18" s="11" t="s">
        <v>3400</v>
      </c>
      <c r="T18" s="11" t="s">
        <v>3298</v>
      </c>
      <c r="U18" s="107">
        <v>2200</v>
      </c>
      <c r="V18" s="11"/>
      <c r="W18" s="11" t="s">
        <v>313</v>
      </c>
      <c r="X18" s="11"/>
      <c r="Y18" s="11"/>
    </row>
    <row r="19" spans="1:25" ht="15" customHeight="1" x14ac:dyDescent="0.25">
      <c r="A19" s="89" t="s">
        <v>3390</v>
      </c>
      <c r="B19" s="89" t="s">
        <v>3286</v>
      </c>
      <c r="C19" s="90" t="s">
        <v>3290</v>
      </c>
      <c r="D19" s="89" t="s">
        <v>61</v>
      </c>
      <c r="E19" s="89" t="s">
        <v>3391</v>
      </c>
      <c r="F19" s="89" t="s">
        <v>3292</v>
      </c>
      <c r="G19" s="91">
        <v>10545</v>
      </c>
      <c r="H19" s="89" t="s">
        <v>1719</v>
      </c>
      <c r="I19" s="128" t="s">
        <v>3302</v>
      </c>
      <c r="J19" s="89" t="s">
        <v>1779</v>
      </c>
      <c r="K19" s="89" t="s">
        <v>1780</v>
      </c>
      <c r="L19" s="89" t="s">
        <v>3294</v>
      </c>
      <c r="M19" s="92">
        <v>42716</v>
      </c>
      <c r="N19" s="30">
        <v>42720.619571759256</v>
      </c>
      <c r="O19" s="93">
        <v>42753</v>
      </c>
      <c r="P19" s="11" t="s">
        <v>3401</v>
      </c>
      <c r="Q19" s="11" t="s">
        <v>3402</v>
      </c>
      <c r="R19" s="11" t="s">
        <v>3403</v>
      </c>
      <c r="S19" s="11"/>
      <c r="T19" s="11" t="s">
        <v>3298</v>
      </c>
      <c r="U19" s="107">
        <v>2200</v>
      </c>
      <c r="V19" s="11"/>
      <c r="W19" s="11" t="s">
        <v>61</v>
      </c>
      <c r="X19" s="11"/>
      <c r="Y19" s="11"/>
    </row>
    <row r="20" spans="1:25" ht="15" customHeight="1" x14ac:dyDescent="0.25">
      <c r="A20" s="89" t="s">
        <v>3392</v>
      </c>
      <c r="B20" s="89" t="s">
        <v>3286</v>
      </c>
      <c r="C20" s="90" t="s">
        <v>3290</v>
      </c>
      <c r="D20" s="89" t="s">
        <v>1635</v>
      </c>
      <c r="E20" s="89" t="s">
        <v>3393</v>
      </c>
      <c r="F20" s="89" t="s">
        <v>3292</v>
      </c>
      <c r="G20" s="91">
        <v>193</v>
      </c>
      <c r="H20" s="89" t="s">
        <v>3394</v>
      </c>
      <c r="I20" s="128" t="s">
        <v>3312</v>
      </c>
      <c r="J20" s="89" t="s">
        <v>3395</v>
      </c>
      <c r="K20" s="89" t="s">
        <v>3396</v>
      </c>
      <c r="L20" s="89" t="s">
        <v>3294</v>
      </c>
      <c r="M20" s="92">
        <v>42745</v>
      </c>
      <c r="N20" s="88">
        <v>42748.544502314813</v>
      </c>
      <c r="O20" s="93">
        <v>42762</v>
      </c>
      <c r="P20" s="11" t="s">
        <v>3404</v>
      </c>
      <c r="Q20" s="11" t="s">
        <v>3405</v>
      </c>
      <c r="R20" s="11" t="s">
        <v>3406</v>
      </c>
      <c r="S20" s="11"/>
      <c r="T20" s="11" t="s">
        <v>3298</v>
      </c>
      <c r="U20" s="107">
        <v>2200</v>
      </c>
      <c r="V20" s="11" t="s">
        <v>3407</v>
      </c>
      <c r="W20" s="11" t="s">
        <v>3408</v>
      </c>
      <c r="X20" s="11"/>
      <c r="Y20" s="11"/>
    </row>
    <row r="21" spans="1:25" ht="15" customHeight="1" x14ac:dyDescent="0.25">
      <c r="A21" s="89" t="s">
        <v>3409</v>
      </c>
      <c r="B21" s="89" t="s">
        <v>3286</v>
      </c>
      <c r="C21" s="90" t="s">
        <v>3290</v>
      </c>
      <c r="D21" s="89" t="s">
        <v>223</v>
      </c>
      <c r="E21" s="89" t="s">
        <v>3410</v>
      </c>
      <c r="F21" s="89" t="s">
        <v>3292</v>
      </c>
      <c r="G21" s="91">
        <v>24</v>
      </c>
      <c r="H21" s="89" t="s">
        <v>3411</v>
      </c>
      <c r="I21" s="128" t="s">
        <v>3344</v>
      </c>
      <c r="J21" s="89" t="s">
        <v>3412</v>
      </c>
      <c r="K21" s="89" t="s">
        <v>3413</v>
      </c>
      <c r="L21" s="89" t="s">
        <v>3294</v>
      </c>
      <c r="M21" s="92">
        <v>42737</v>
      </c>
      <c r="N21" s="88">
        <v>42748.57707175926</v>
      </c>
      <c r="O21" s="93">
        <v>42762</v>
      </c>
      <c r="P21" s="11" t="s">
        <v>3421</v>
      </c>
      <c r="Q21" s="11" t="s">
        <v>3422</v>
      </c>
      <c r="R21" s="11" t="s">
        <v>3423</v>
      </c>
      <c r="S21" s="11"/>
      <c r="T21" s="11" t="s">
        <v>3298</v>
      </c>
      <c r="U21" s="107">
        <v>2200</v>
      </c>
      <c r="V21" s="11"/>
      <c r="W21" s="11" t="s">
        <v>3424</v>
      </c>
      <c r="X21" s="11"/>
      <c r="Y21" s="11"/>
    </row>
    <row r="22" spans="1:25" ht="15" customHeight="1" x14ac:dyDescent="0.25">
      <c r="A22" s="89" t="s">
        <v>3414</v>
      </c>
      <c r="B22" s="89" t="s">
        <v>3286</v>
      </c>
      <c r="C22" s="90" t="s">
        <v>3290</v>
      </c>
      <c r="D22" s="89" t="s">
        <v>39</v>
      </c>
      <c r="E22" s="89" t="s">
        <v>3415</v>
      </c>
      <c r="F22" s="89" t="s">
        <v>3292</v>
      </c>
      <c r="G22" s="91">
        <v>40259</v>
      </c>
      <c r="H22" s="89" t="s">
        <v>3416</v>
      </c>
      <c r="I22" s="128" t="s">
        <v>3417</v>
      </c>
      <c r="J22" s="89" t="s">
        <v>3418</v>
      </c>
      <c r="K22" s="89" t="s">
        <v>3419</v>
      </c>
      <c r="L22" s="89" t="s">
        <v>3420</v>
      </c>
      <c r="M22" s="94" t="s">
        <v>65</v>
      </c>
      <c r="N22" s="30">
        <v>42737.592175925929</v>
      </c>
      <c r="O22" s="93">
        <v>42752</v>
      </c>
      <c r="P22" s="11" t="s">
        <v>3425</v>
      </c>
      <c r="Q22" s="11" t="s">
        <v>3426</v>
      </c>
      <c r="R22" s="11" t="s">
        <v>3427</v>
      </c>
      <c r="S22" s="11" t="s">
        <v>3428</v>
      </c>
      <c r="T22" s="11" t="s">
        <v>3298</v>
      </c>
      <c r="U22" s="107">
        <v>2200</v>
      </c>
      <c r="V22" s="11"/>
      <c r="W22" s="11"/>
      <c r="X22" s="11"/>
      <c r="Y22" s="11"/>
    </row>
    <row r="23" spans="1:25" ht="15" customHeight="1" x14ac:dyDescent="0.25">
      <c r="A23" s="89" t="s">
        <v>3429</v>
      </c>
      <c r="B23" s="89" t="s">
        <v>3286</v>
      </c>
      <c r="C23" s="90" t="s">
        <v>3290</v>
      </c>
      <c r="D23" s="89" t="s">
        <v>31</v>
      </c>
      <c r="E23" s="89" t="s">
        <v>3430</v>
      </c>
      <c r="F23" s="89" t="s">
        <v>3292</v>
      </c>
      <c r="G23" s="91">
        <v>10784</v>
      </c>
      <c r="H23" s="89" t="s">
        <v>3431</v>
      </c>
      <c r="I23" s="128" t="s">
        <v>3432</v>
      </c>
      <c r="J23" s="89" t="s">
        <v>3433</v>
      </c>
      <c r="K23" s="89" t="s">
        <v>3434</v>
      </c>
      <c r="L23" s="89" t="s">
        <v>3294</v>
      </c>
      <c r="M23" s="92">
        <v>42717</v>
      </c>
      <c r="N23" s="30">
        <v>42725.548263888886</v>
      </c>
      <c r="O23" s="93">
        <v>42738</v>
      </c>
      <c r="P23" s="11" t="s">
        <v>3435</v>
      </c>
      <c r="Q23" s="11" t="s">
        <v>3436</v>
      </c>
      <c r="R23" s="11" t="s">
        <v>3437</v>
      </c>
      <c r="S23" s="11"/>
      <c r="T23" s="11" t="s">
        <v>3298</v>
      </c>
      <c r="U23" s="107">
        <v>2200</v>
      </c>
      <c r="V23" s="11"/>
      <c r="W23" s="11"/>
      <c r="X23" s="11"/>
      <c r="Y23" s="11"/>
    </row>
    <row r="24" spans="1:25" ht="15" customHeight="1" x14ac:dyDescent="0.25">
      <c r="A24" s="89" t="s">
        <v>3438</v>
      </c>
      <c r="B24" s="89" t="s">
        <v>3286</v>
      </c>
      <c r="C24" s="90" t="s">
        <v>3290</v>
      </c>
      <c r="D24" s="89" t="s">
        <v>139</v>
      </c>
      <c r="E24" s="89" t="s">
        <v>3439</v>
      </c>
      <c r="F24" s="89" t="s">
        <v>3292</v>
      </c>
      <c r="G24" s="91">
        <v>10766</v>
      </c>
      <c r="H24" s="89" t="s">
        <v>3440</v>
      </c>
      <c r="I24" s="128" t="s">
        <v>3376</v>
      </c>
      <c r="J24" s="89" t="s">
        <v>3441</v>
      </c>
      <c r="K24" s="89" t="s">
        <v>3442</v>
      </c>
      <c r="L24" s="89" t="s">
        <v>3294</v>
      </c>
      <c r="M24" s="92">
        <v>42745</v>
      </c>
      <c r="N24" s="88">
        <v>42751.346782407411</v>
      </c>
      <c r="O24" s="93">
        <v>42763</v>
      </c>
      <c r="P24" s="11" t="s">
        <v>3443</v>
      </c>
      <c r="Q24" s="11" t="s">
        <v>3262</v>
      </c>
      <c r="R24" s="11" t="s">
        <v>3444</v>
      </c>
      <c r="S24" s="11" t="s">
        <v>3445</v>
      </c>
      <c r="T24" s="11" t="s">
        <v>3298</v>
      </c>
      <c r="U24" s="107">
        <v>2200</v>
      </c>
      <c r="V24" s="11" t="s">
        <v>3446</v>
      </c>
      <c r="W24" s="11" t="s">
        <v>3447</v>
      </c>
      <c r="X24" s="11" t="s">
        <v>3448</v>
      </c>
      <c r="Y24" s="11"/>
    </row>
    <row r="25" spans="1:25" ht="15" customHeight="1" x14ac:dyDescent="0.25">
      <c r="A25" s="89" t="s">
        <v>3449</v>
      </c>
      <c r="B25" s="89" t="s">
        <v>3286</v>
      </c>
      <c r="C25" s="90" t="s">
        <v>3290</v>
      </c>
      <c r="D25" s="89" t="s">
        <v>112</v>
      </c>
      <c r="E25" s="89" t="s">
        <v>3450</v>
      </c>
      <c r="F25" s="89" t="s">
        <v>3292</v>
      </c>
      <c r="G25" s="91">
        <v>10461</v>
      </c>
      <c r="H25" s="89" t="s">
        <v>3451</v>
      </c>
      <c r="I25" s="128" t="s">
        <v>3302</v>
      </c>
      <c r="J25" s="89" t="s">
        <v>3452</v>
      </c>
      <c r="K25" s="89" t="s">
        <v>3453</v>
      </c>
      <c r="L25" s="89" t="s">
        <v>3294</v>
      </c>
      <c r="M25" s="94" t="s">
        <v>65</v>
      </c>
      <c r="N25" s="30">
        <v>42733.386990740742</v>
      </c>
      <c r="O25" s="93">
        <v>42760</v>
      </c>
      <c r="P25" s="11" t="s">
        <v>3457</v>
      </c>
      <c r="Q25" s="11" t="s">
        <v>3458</v>
      </c>
      <c r="R25" s="11" t="s">
        <v>3459</v>
      </c>
      <c r="S25" s="11"/>
      <c r="T25" s="11" t="s">
        <v>3298</v>
      </c>
      <c r="U25" s="107">
        <v>2200</v>
      </c>
      <c r="V25" s="11"/>
      <c r="W25" s="11"/>
      <c r="X25" s="11"/>
      <c r="Y25" s="11"/>
    </row>
    <row r="26" spans="1:25" ht="15" customHeight="1" x14ac:dyDescent="0.25">
      <c r="A26" s="89" t="s">
        <v>3454</v>
      </c>
      <c r="B26" s="89" t="s">
        <v>3286</v>
      </c>
      <c r="C26" s="90" t="s">
        <v>3290</v>
      </c>
      <c r="D26" s="89" t="s">
        <v>31</v>
      </c>
      <c r="E26" s="89" t="s">
        <v>3455</v>
      </c>
      <c r="F26" s="89" t="s">
        <v>3292</v>
      </c>
      <c r="G26" s="91">
        <v>11229</v>
      </c>
      <c r="H26" s="89" t="s">
        <v>267</v>
      </c>
      <c r="I26" s="128" t="s">
        <v>3456</v>
      </c>
      <c r="J26" s="89" t="s">
        <v>268</v>
      </c>
      <c r="K26" s="89" t="s">
        <v>269</v>
      </c>
      <c r="L26" s="89" t="s">
        <v>3294</v>
      </c>
      <c r="M26" s="92">
        <v>42723</v>
      </c>
      <c r="N26" s="88">
        <v>42751.345312500001</v>
      </c>
      <c r="O26" s="93">
        <v>42759</v>
      </c>
      <c r="P26" s="11" t="s">
        <v>3460</v>
      </c>
      <c r="Q26" s="11" t="s">
        <v>3461</v>
      </c>
      <c r="R26" s="11" t="s">
        <v>3462</v>
      </c>
      <c r="S26" s="11" t="s">
        <v>3463</v>
      </c>
      <c r="T26" s="11" t="s">
        <v>3298</v>
      </c>
      <c r="U26" s="107">
        <v>2200</v>
      </c>
      <c r="V26" s="11" t="s">
        <v>3464</v>
      </c>
      <c r="W26" s="11" t="s">
        <v>3465</v>
      </c>
      <c r="X26" s="11"/>
      <c r="Y26" s="11"/>
    </row>
    <row r="27" spans="1:25" ht="15" customHeight="1" x14ac:dyDescent="0.25">
      <c r="A27" s="89" t="s">
        <v>3466</v>
      </c>
      <c r="B27" s="89" t="s">
        <v>3286</v>
      </c>
      <c r="C27" s="90" t="s">
        <v>3290</v>
      </c>
      <c r="D27" s="89" t="s">
        <v>39</v>
      </c>
      <c r="E27" s="89" t="s">
        <v>3467</v>
      </c>
      <c r="F27" s="89" t="s">
        <v>3301</v>
      </c>
      <c r="G27" s="91">
        <v>294</v>
      </c>
      <c r="H27" s="89" t="s">
        <v>1179</v>
      </c>
      <c r="I27" s="128" t="s">
        <v>3387</v>
      </c>
      <c r="J27" s="89" t="s">
        <v>1316</v>
      </c>
      <c r="K27" s="89" t="s">
        <v>1317</v>
      </c>
      <c r="L27" s="89" t="s">
        <v>3294</v>
      </c>
      <c r="M27" s="92">
        <v>42723</v>
      </c>
      <c r="N27" s="30">
        <v>42724.380509259259</v>
      </c>
      <c r="O27" s="93">
        <v>42739</v>
      </c>
      <c r="P27" s="11" t="s">
        <v>3468</v>
      </c>
      <c r="Q27" s="11" t="s">
        <v>3469</v>
      </c>
      <c r="R27" s="11" t="s">
        <v>3470</v>
      </c>
      <c r="S27" s="11"/>
      <c r="T27" s="11" t="s">
        <v>3298</v>
      </c>
      <c r="U27" s="107">
        <v>2200</v>
      </c>
      <c r="V27" s="11" t="s">
        <v>3471</v>
      </c>
      <c r="W27" s="11" t="s">
        <v>3472</v>
      </c>
      <c r="X27" s="11"/>
      <c r="Y27" s="11"/>
    </row>
    <row r="28" spans="1:25" ht="15" customHeight="1" x14ac:dyDescent="0.25">
      <c r="A28" s="89" t="s">
        <v>3473</v>
      </c>
      <c r="B28" s="89" t="s">
        <v>3286</v>
      </c>
      <c r="C28" s="90" t="s">
        <v>3290</v>
      </c>
      <c r="D28" s="89" t="s">
        <v>112</v>
      </c>
      <c r="E28" s="89" t="s">
        <v>3474</v>
      </c>
      <c r="F28" s="89" t="s">
        <v>3292</v>
      </c>
      <c r="G28" s="91">
        <v>10067</v>
      </c>
      <c r="H28" s="89" t="s">
        <v>2151</v>
      </c>
      <c r="I28" s="128" t="s">
        <v>3302</v>
      </c>
      <c r="J28" s="89" t="s">
        <v>2152</v>
      </c>
      <c r="K28" s="89" t="s">
        <v>2153</v>
      </c>
      <c r="L28" s="89" t="s">
        <v>3294</v>
      </c>
      <c r="M28" s="92">
        <v>42724</v>
      </c>
      <c r="N28" s="30">
        <v>42726.716944444444</v>
      </c>
      <c r="O28" s="93">
        <v>42748</v>
      </c>
      <c r="P28" s="11" t="s">
        <v>2632</v>
      </c>
      <c r="Q28" s="11" t="s">
        <v>3475</v>
      </c>
      <c r="R28" s="11" t="s">
        <v>2633</v>
      </c>
      <c r="S28" s="11" t="s">
        <v>3476</v>
      </c>
      <c r="T28" s="11" t="s">
        <v>3298</v>
      </c>
      <c r="U28" s="107">
        <v>2200</v>
      </c>
      <c r="V28" s="11" t="s">
        <v>3477</v>
      </c>
      <c r="W28" s="11" t="s">
        <v>3478</v>
      </c>
      <c r="X28" s="11" t="s">
        <v>3479</v>
      </c>
      <c r="Y28" s="11"/>
    </row>
    <row r="29" spans="1:25" ht="15" customHeight="1" x14ac:dyDescent="0.25">
      <c r="A29" s="89" t="s">
        <v>3480</v>
      </c>
      <c r="B29" s="89" t="s">
        <v>3286</v>
      </c>
      <c r="C29" s="90" t="s">
        <v>3290</v>
      </c>
      <c r="D29" s="89" t="s">
        <v>139</v>
      </c>
      <c r="E29" s="89" t="s">
        <v>3481</v>
      </c>
      <c r="F29" s="89" t="s">
        <v>3292</v>
      </c>
      <c r="G29" s="91">
        <v>10957</v>
      </c>
      <c r="H29" s="89" t="s">
        <v>3482</v>
      </c>
      <c r="I29" s="128" t="s">
        <v>3483</v>
      </c>
      <c r="J29" s="89" t="s">
        <v>3484</v>
      </c>
      <c r="K29" s="89" t="s">
        <v>3485</v>
      </c>
      <c r="L29" s="89" t="s">
        <v>3294</v>
      </c>
      <c r="M29" s="92">
        <v>42737</v>
      </c>
      <c r="N29" s="88">
        <v>42751.345266203702</v>
      </c>
      <c r="O29" s="93">
        <v>42758</v>
      </c>
      <c r="P29" s="11" t="s">
        <v>3486</v>
      </c>
      <c r="Q29" s="11" t="s">
        <v>3487</v>
      </c>
      <c r="R29" s="11" t="s">
        <v>3488</v>
      </c>
      <c r="S29" s="11"/>
      <c r="T29" s="11" t="s">
        <v>3298</v>
      </c>
      <c r="U29" s="107">
        <v>2200</v>
      </c>
      <c r="V29" s="11"/>
      <c r="W29" s="11" t="s">
        <v>139</v>
      </c>
      <c r="X29" s="11"/>
      <c r="Y29" s="11"/>
    </row>
    <row r="30" spans="1:25" ht="15" customHeight="1" x14ac:dyDescent="0.25">
      <c r="A30" s="89" t="s">
        <v>3489</v>
      </c>
      <c r="B30" s="89" t="s">
        <v>3286</v>
      </c>
      <c r="C30" s="90" t="s">
        <v>3290</v>
      </c>
      <c r="D30" s="89" t="s">
        <v>53</v>
      </c>
      <c r="E30" s="89" t="s">
        <v>3490</v>
      </c>
      <c r="F30" s="89" t="s">
        <v>3292</v>
      </c>
      <c r="G30" s="91">
        <v>12187</v>
      </c>
      <c r="H30" s="89" t="s">
        <v>1144</v>
      </c>
      <c r="I30" s="128" t="s">
        <v>3491</v>
      </c>
      <c r="J30" s="89" t="s">
        <v>1246</v>
      </c>
      <c r="K30" s="89" t="s">
        <v>1247</v>
      </c>
      <c r="L30" s="89" t="s">
        <v>3294</v>
      </c>
      <c r="M30" s="92">
        <v>42740</v>
      </c>
      <c r="N30" s="88">
        <v>42744.371689814812</v>
      </c>
      <c r="O30" s="93">
        <v>42752</v>
      </c>
      <c r="P30" s="11" t="s">
        <v>3492</v>
      </c>
      <c r="Q30" s="11" t="s">
        <v>3493</v>
      </c>
      <c r="R30" s="11" t="s">
        <v>3494</v>
      </c>
      <c r="S30" s="11" t="s">
        <v>3495</v>
      </c>
      <c r="T30" s="11" t="s">
        <v>3298</v>
      </c>
      <c r="U30" s="107">
        <v>2200</v>
      </c>
      <c r="V30" s="11"/>
      <c r="W30" s="11" t="s">
        <v>3496</v>
      </c>
      <c r="X30" s="11"/>
      <c r="Y30" s="11"/>
    </row>
    <row r="31" spans="1:25" ht="15" customHeight="1" x14ac:dyDescent="0.25">
      <c r="A31" s="89" t="s">
        <v>3497</v>
      </c>
      <c r="B31" s="89" t="s">
        <v>3286</v>
      </c>
      <c r="C31" s="90" t="s">
        <v>3290</v>
      </c>
      <c r="D31" s="89" t="s">
        <v>53</v>
      </c>
      <c r="E31" s="89" t="s">
        <v>3498</v>
      </c>
      <c r="F31" s="89" t="s">
        <v>3292</v>
      </c>
      <c r="G31" s="91">
        <v>11158</v>
      </c>
      <c r="H31" s="89" t="s">
        <v>1726</v>
      </c>
      <c r="I31" s="128" t="s">
        <v>3456</v>
      </c>
      <c r="J31" s="89" t="s">
        <v>1793</v>
      </c>
      <c r="K31" s="89" t="s">
        <v>1794</v>
      </c>
      <c r="L31" s="89" t="s">
        <v>3294</v>
      </c>
      <c r="M31" s="94" t="s">
        <v>65</v>
      </c>
      <c r="N31" s="30">
        <v>42725.689756944441</v>
      </c>
      <c r="O31" s="93">
        <v>42740</v>
      </c>
      <c r="P31" s="11" t="s">
        <v>3504</v>
      </c>
      <c r="Q31" s="11" t="s">
        <v>3505</v>
      </c>
      <c r="R31" s="11" t="s">
        <v>3506</v>
      </c>
      <c r="S31" s="11" t="s">
        <v>3507</v>
      </c>
      <c r="T31" s="11" t="s">
        <v>3298</v>
      </c>
      <c r="U31" s="107">
        <v>2200</v>
      </c>
      <c r="V31" s="11"/>
      <c r="W31" s="11"/>
      <c r="X31" s="11"/>
      <c r="Y31" s="11"/>
    </row>
    <row r="32" spans="1:25" ht="15" customHeight="1" x14ac:dyDescent="0.25">
      <c r="A32" s="89" t="s">
        <v>3499</v>
      </c>
      <c r="B32" s="89" t="s">
        <v>3286</v>
      </c>
      <c r="C32" s="90" t="s">
        <v>3290</v>
      </c>
      <c r="D32" s="89" t="s">
        <v>61</v>
      </c>
      <c r="E32" s="89" t="s">
        <v>3500</v>
      </c>
      <c r="F32" s="89" t="s">
        <v>3292</v>
      </c>
      <c r="G32" s="91">
        <v>264</v>
      </c>
      <c r="H32" s="89" t="s">
        <v>3501</v>
      </c>
      <c r="I32" s="128" t="s">
        <v>3302</v>
      </c>
      <c r="J32" s="89" t="s">
        <v>3502</v>
      </c>
      <c r="K32" s="89" t="s">
        <v>3503</v>
      </c>
      <c r="L32" s="89" t="s">
        <v>3294</v>
      </c>
      <c r="M32" s="92">
        <v>42723</v>
      </c>
      <c r="N32" s="88">
        <v>42726</v>
      </c>
      <c r="O32" s="93">
        <v>42746</v>
      </c>
      <c r="P32" s="11" t="s">
        <v>3508</v>
      </c>
      <c r="Q32" s="11" t="s">
        <v>3509</v>
      </c>
      <c r="R32" s="11" t="s">
        <v>3510</v>
      </c>
      <c r="S32" s="11" t="s">
        <v>3511</v>
      </c>
      <c r="T32" s="11" t="s">
        <v>3298</v>
      </c>
      <c r="U32" s="107">
        <v>2200</v>
      </c>
      <c r="V32" s="11"/>
      <c r="W32" s="11" t="s">
        <v>61</v>
      </c>
      <c r="X32" s="11"/>
      <c r="Y32" s="11"/>
    </row>
    <row r="33" spans="1:25" ht="15" customHeight="1" x14ac:dyDescent="0.25">
      <c r="A33" s="89" t="s">
        <v>3512</v>
      </c>
      <c r="B33" s="89" t="s">
        <v>3286</v>
      </c>
      <c r="C33" s="90" t="s">
        <v>3290</v>
      </c>
      <c r="D33" s="89" t="s">
        <v>84</v>
      </c>
      <c r="E33" s="89" t="s">
        <v>3513</v>
      </c>
      <c r="F33" s="89" t="s">
        <v>3292</v>
      </c>
      <c r="G33" s="91">
        <v>11075</v>
      </c>
      <c r="H33" s="89" t="s">
        <v>3514</v>
      </c>
      <c r="I33" s="128" t="s">
        <v>3376</v>
      </c>
      <c r="J33" s="89" t="s">
        <v>3515</v>
      </c>
      <c r="K33" s="89" t="s">
        <v>3516</v>
      </c>
      <c r="L33" s="89" t="s">
        <v>3294</v>
      </c>
      <c r="M33" s="92">
        <v>42706</v>
      </c>
      <c r="N33" s="30">
        <v>42710.360983796294</v>
      </c>
      <c r="O33" s="93">
        <v>42738</v>
      </c>
      <c r="P33" s="11" t="s">
        <v>3517</v>
      </c>
      <c r="Q33" s="11" t="s">
        <v>3518</v>
      </c>
      <c r="R33" s="11" t="s">
        <v>3519</v>
      </c>
      <c r="S33" s="11"/>
      <c r="T33" s="11" t="s">
        <v>3298</v>
      </c>
      <c r="U33" s="107">
        <v>2200</v>
      </c>
      <c r="V33" s="11"/>
      <c r="W33" s="11"/>
      <c r="X33" s="11"/>
      <c r="Y33" s="11"/>
    </row>
    <row r="34" spans="1:25" ht="15" customHeight="1" x14ac:dyDescent="0.25">
      <c r="A34" s="89" t="s">
        <v>3520</v>
      </c>
      <c r="B34" s="89" t="s">
        <v>3286</v>
      </c>
      <c r="C34" s="90" t="s">
        <v>3290</v>
      </c>
      <c r="D34" s="89" t="s">
        <v>112</v>
      </c>
      <c r="E34" s="89" t="s">
        <v>3521</v>
      </c>
      <c r="F34" s="89" t="s">
        <v>3292</v>
      </c>
      <c r="G34" s="91">
        <v>10654</v>
      </c>
      <c r="H34" s="89" t="s">
        <v>1742</v>
      </c>
      <c r="I34" s="128" t="s">
        <v>3302</v>
      </c>
      <c r="J34" s="89" t="s">
        <v>1823</v>
      </c>
      <c r="K34" s="89" t="s">
        <v>1824</v>
      </c>
      <c r="L34" s="89" t="s">
        <v>3294</v>
      </c>
      <c r="M34" s="92">
        <v>42727</v>
      </c>
      <c r="N34" s="30">
        <v>42731.448287037034</v>
      </c>
      <c r="O34" s="93">
        <v>42739</v>
      </c>
      <c r="P34" s="11" t="s">
        <v>3522</v>
      </c>
      <c r="Q34" s="11" t="s">
        <v>3518</v>
      </c>
      <c r="R34" s="11" t="s">
        <v>3523</v>
      </c>
      <c r="S34" s="11" t="s">
        <v>3524</v>
      </c>
      <c r="T34" s="11" t="s">
        <v>3298</v>
      </c>
      <c r="U34" s="107">
        <v>2200</v>
      </c>
      <c r="V34" s="11" t="s">
        <v>3525</v>
      </c>
      <c r="W34" s="11" t="s">
        <v>3526</v>
      </c>
      <c r="X34" s="11"/>
      <c r="Y34" s="11"/>
    </row>
    <row r="35" spans="1:25" ht="15" customHeight="1" x14ac:dyDescent="0.25">
      <c r="A35" s="89" t="s">
        <v>3527</v>
      </c>
      <c r="B35" s="89" t="s">
        <v>3286</v>
      </c>
      <c r="C35" s="90" t="s">
        <v>3290</v>
      </c>
      <c r="D35" s="89" t="s">
        <v>767</v>
      </c>
      <c r="E35" s="89" t="s">
        <v>3528</v>
      </c>
      <c r="F35" s="89" t="s">
        <v>3292</v>
      </c>
      <c r="G35" s="91">
        <v>10344</v>
      </c>
      <c r="H35" s="89" t="s">
        <v>1735</v>
      </c>
      <c r="I35" s="128" t="s">
        <v>3387</v>
      </c>
      <c r="J35" s="89" t="s">
        <v>1809</v>
      </c>
      <c r="K35" s="89" t="s">
        <v>1810</v>
      </c>
      <c r="L35" s="89" t="s">
        <v>3294</v>
      </c>
      <c r="M35" s="92">
        <v>42753</v>
      </c>
      <c r="N35" s="88">
        <v>42755.363206018519</v>
      </c>
      <c r="O35" s="93">
        <v>42763</v>
      </c>
      <c r="P35" s="11" t="s">
        <v>3529</v>
      </c>
      <c r="Q35" s="11" t="s">
        <v>3530</v>
      </c>
      <c r="R35" s="11" t="s">
        <v>3531</v>
      </c>
      <c r="S35" s="11" t="s">
        <v>3532</v>
      </c>
      <c r="T35" s="11" t="s">
        <v>3298</v>
      </c>
      <c r="U35" s="107">
        <v>2200</v>
      </c>
      <c r="V35" s="11" t="s">
        <v>3533</v>
      </c>
      <c r="W35" s="11" t="s">
        <v>3534</v>
      </c>
      <c r="X35" s="11" t="s">
        <v>3535</v>
      </c>
      <c r="Y35" s="11"/>
    </row>
    <row r="36" spans="1:25" ht="15" customHeight="1" x14ac:dyDescent="0.25">
      <c r="A36" s="89" t="s">
        <v>3536</v>
      </c>
      <c r="B36" s="89" t="s">
        <v>3286</v>
      </c>
      <c r="C36" s="90" t="s">
        <v>3290</v>
      </c>
      <c r="D36" s="89" t="s">
        <v>92</v>
      </c>
      <c r="E36" s="89" t="s">
        <v>3537</v>
      </c>
      <c r="F36" s="89" t="s">
        <v>3292</v>
      </c>
      <c r="G36" s="91">
        <v>10846</v>
      </c>
      <c r="H36" s="89" t="s">
        <v>3538</v>
      </c>
      <c r="I36" s="128" t="s">
        <v>3312</v>
      </c>
      <c r="J36" s="89" t="s">
        <v>3539</v>
      </c>
      <c r="K36" s="89" t="s">
        <v>3540</v>
      </c>
      <c r="L36" s="89" t="s">
        <v>3294</v>
      </c>
      <c r="M36" s="92">
        <v>42750</v>
      </c>
      <c r="N36" s="88">
        <v>42752.375810185185</v>
      </c>
      <c r="O36" s="93">
        <v>42762</v>
      </c>
      <c r="P36" s="11" t="s">
        <v>3543</v>
      </c>
      <c r="Q36" s="11" t="s">
        <v>3544</v>
      </c>
      <c r="R36" s="11" t="s">
        <v>3545</v>
      </c>
      <c r="S36" s="11"/>
      <c r="T36" s="11" t="s">
        <v>3298</v>
      </c>
      <c r="U36" s="107">
        <v>2200</v>
      </c>
      <c r="V36" s="11" t="s">
        <v>3546</v>
      </c>
      <c r="W36" s="11" t="s">
        <v>3547</v>
      </c>
      <c r="X36" s="11">
        <v>644128</v>
      </c>
      <c r="Y36" s="11"/>
    </row>
    <row r="37" spans="1:25" ht="15" customHeight="1" x14ac:dyDescent="0.25">
      <c r="A37" s="89" t="s">
        <v>3541</v>
      </c>
      <c r="B37" s="89" t="s">
        <v>3286</v>
      </c>
      <c r="C37" s="90" t="s">
        <v>3290</v>
      </c>
      <c r="D37" s="89" t="s">
        <v>313</v>
      </c>
      <c r="E37" s="89" t="s">
        <v>3542</v>
      </c>
      <c r="F37" s="89" t="s">
        <v>3292</v>
      </c>
      <c r="G37" s="91">
        <v>11252</v>
      </c>
      <c r="H37" s="89" t="s">
        <v>99</v>
      </c>
      <c r="I37" s="128" t="s">
        <v>3387</v>
      </c>
      <c r="J37" s="89" t="s">
        <v>100</v>
      </c>
      <c r="K37" s="89" t="s">
        <v>101</v>
      </c>
      <c r="L37" s="89" t="s">
        <v>3294</v>
      </c>
      <c r="M37" s="94" t="s">
        <v>65</v>
      </c>
      <c r="N37" s="88">
        <v>42753.42832175926</v>
      </c>
      <c r="O37" s="93">
        <v>42762</v>
      </c>
      <c r="P37" s="11" t="s">
        <v>3548</v>
      </c>
      <c r="Q37" s="11" t="s">
        <v>3549</v>
      </c>
      <c r="R37" s="11" t="s">
        <v>3550</v>
      </c>
      <c r="S37" s="11" t="s">
        <v>3551</v>
      </c>
      <c r="T37" s="11" t="s">
        <v>3298</v>
      </c>
      <c r="U37" s="107">
        <v>2200</v>
      </c>
      <c r="V37" s="11" t="s">
        <v>3552</v>
      </c>
      <c r="W37" s="11" t="s">
        <v>3553</v>
      </c>
      <c r="X37" s="11">
        <v>20126300191</v>
      </c>
      <c r="Y37" s="11"/>
    </row>
    <row r="38" spans="1:25" ht="15" customHeight="1" x14ac:dyDescent="0.25">
      <c r="A38" s="89" t="s">
        <v>3554</v>
      </c>
      <c r="B38" s="89" t="s">
        <v>3286</v>
      </c>
      <c r="C38" s="90" t="s">
        <v>3290</v>
      </c>
      <c r="D38" s="89" t="s">
        <v>767</v>
      </c>
      <c r="E38" s="89" t="s">
        <v>3555</v>
      </c>
      <c r="F38" s="89" t="s">
        <v>3292</v>
      </c>
      <c r="G38" s="91">
        <v>12553</v>
      </c>
      <c r="H38" s="89" t="s">
        <v>3556</v>
      </c>
      <c r="I38" s="128" t="s">
        <v>3312</v>
      </c>
      <c r="J38" s="89" t="s">
        <v>3557</v>
      </c>
      <c r="K38" s="89" t="s">
        <v>3558</v>
      </c>
      <c r="L38" s="89" t="s">
        <v>3294</v>
      </c>
      <c r="M38" s="92">
        <v>42731</v>
      </c>
      <c r="N38" s="30">
        <v>42734.343229166669</v>
      </c>
      <c r="O38" s="93">
        <v>42746</v>
      </c>
      <c r="P38" s="11" t="s">
        <v>3559</v>
      </c>
      <c r="Q38" s="11" t="s">
        <v>3560</v>
      </c>
      <c r="R38" s="11" t="s">
        <v>3561</v>
      </c>
      <c r="S38" s="11" t="s">
        <v>3562</v>
      </c>
      <c r="T38" s="11" t="s">
        <v>3298</v>
      </c>
      <c r="U38" s="107">
        <v>2200</v>
      </c>
      <c r="V38" s="11"/>
      <c r="W38" s="11" t="s">
        <v>767</v>
      </c>
      <c r="X38" s="11"/>
      <c r="Y38" s="11"/>
    </row>
    <row r="39" spans="1:25" ht="15" customHeight="1" x14ac:dyDescent="0.25">
      <c r="A39" s="89" t="s">
        <v>3563</v>
      </c>
      <c r="B39" s="89" t="s">
        <v>3286</v>
      </c>
      <c r="C39" s="90" t="s">
        <v>3290</v>
      </c>
      <c r="D39" s="89" t="s">
        <v>53</v>
      </c>
      <c r="E39" s="89" t="s">
        <v>3564</v>
      </c>
      <c r="F39" s="89" t="s">
        <v>3292</v>
      </c>
      <c r="G39" s="91">
        <v>11356</v>
      </c>
      <c r="H39" s="89" t="s">
        <v>1150</v>
      </c>
      <c r="I39" s="128" t="s">
        <v>3432</v>
      </c>
      <c r="J39" s="89" t="s">
        <v>1258</v>
      </c>
      <c r="K39" s="89" t="s">
        <v>1259</v>
      </c>
      <c r="L39" s="89" t="s">
        <v>3294</v>
      </c>
      <c r="M39" s="92">
        <v>42725</v>
      </c>
      <c r="N39" s="30">
        <v>42745.392638888887</v>
      </c>
      <c r="O39" s="93">
        <v>42757</v>
      </c>
      <c r="P39" s="11" t="s">
        <v>3565</v>
      </c>
      <c r="Q39" s="11" t="s">
        <v>3405</v>
      </c>
      <c r="R39" s="11" t="s">
        <v>3566</v>
      </c>
      <c r="S39" s="11"/>
      <c r="T39" s="11" t="s">
        <v>3298</v>
      </c>
      <c r="U39" s="107">
        <v>2200</v>
      </c>
      <c r="V39" s="11"/>
      <c r="W39" s="11" t="s">
        <v>3567</v>
      </c>
      <c r="X39" s="11" t="s">
        <v>3568</v>
      </c>
      <c r="Y39" s="11"/>
    </row>
    <row r="40" spans="1:25" ht="15" customHeight="1" x14ac:dyDescent="0.25">
      <c r="A40" s="89" t="s">
        <v>3569</v>
      </c>
      <c r="B40" s="89" t="s">
        <v>3286</v>
      </c>
      <c r="C40" s="90" t="s">
        <v>3290</v>
      </c>
      <c r="D40" s="89" t="s">
        <v>61</v>
      </c>
      <c r="E40" s="89" t="s">
        <v>3570</v>
      </c>
      <c r="F40" s="89" t="s">
        <v>3292</v>
      </c>
      <c r="G40" s="91">
        <v>13127</v>
      </c>
      <c r="H40" s="89" t="s">
        <v>3571</v>
      </c>
      <c r="I40" s="128" t="s">
        <v>3387</v>
      </c>
      <c r="J40" s="89" t="s">
        <v>3572</v>
      </c>
      <c r="K40" s="89" t="s">
        <v>3573</v>
      </c>
      <c r="L40" s="89" t="s">
        <v>3294</v>
      </c>
      <c r="M40" s="92">
        <v>42717</v>
      </c>
      <c r="N40" s="30">
        <v>42718.429375</v>
      </c>
      <c r="O40" s="93">
        <v>42739</v>
      </c>
      <c r="P40" s="11" t="s">
        <v>3574</v>
      </c>
      <c r="Q40" s="11" t="s">
        <v>3575</v>
      </c>
      <c r="R40" s="11" t="s">
        <v>3576</v>
      </c>
      <c r="S40" s="11" t="s">
        <v>3577</v>
      </c>
      <c r="T40" s="11" t="s">
        <v>3298</v>
      </c>
      <c r="U40" s="107">
        <v>2200</v>
      </c>
      <c r="V40" s="11" t="s">
        <v>3552</v>
      </c>
      <c r="W40" s="11" t="s">
        <v>3578</v>
      </c>
      <c r="X40" s="11" t="s">
        <v>3579</v>
      </c>
      <c r="Y40" s="11"/>
    </row>
    <row r="41" spans="1:25" ht="15" customHeight="1" x14ac:dyDescent="0.25">
      <c r="A41" s="89" t="s">
        <v>3580</v>
      </c>
      <c r="B41" s="89" t="s">
        <v>3286</v>
      </c>
      <c r="C41" s="90" t="s">
        <v>3290</v>
      </c>
      <c r="D41" s="89" t="s">
        <v>31</v>
      </c>
      <c r="E41" s="89" t="s">
        <v>3581</v>
      </c>
      <c r="F41" s="89" t="s">
        <v>3292</v>
      </c>
      <c r="G41" s="91">
        <v>330</v>
      </c>
      <c r="H41" s="89" t="s">
        <v>3582</v>
      </c>
      <c r="I41" s="128" t="s">
        <v>3302</v>
      </c>
      <c r="J41" s="89" t="s">
        <v>3583</v>
      </c>
      <c r="K41" s="89" t="s">
        <v>3584</v>
      </c>
      <c r="L41" s="89" t="s">
        <v>3294</v>
      </c>
      <c r="M41" s="92">
        <v>42723</v>
      </c>
      <c r="N41" s="30">
        <v>42727.397858796299</v>
      </c>
      <c r="O41" s="93">
        <v>42755</v>
      </c>
      <c r="P41" s="11" t="s">
        <v>3585</v>
      </c>
      <c r="Q41" s="11" t="s">
        <v>3586</v>
      </c>
      <c r="R41" s="11" t="s">
        <v>3587</v>
      </c>
      <c r="S41" s="11"/>
      <c r="T41" s="11" t="s">
        <v>3298</v>
      </c>
      <c r="U41" s="107">
        <v>2200</v>
      </c>
      <c r="V41" s="11"/>
      <c r="W41" s="11" t="s">
        <v>31</v>
      </c>
      <c r="X41" s="11"/>
      <c r="Y41" s="11"/>
    </row>
    <row r="42" spans="1:25" ht="15" customHeight="1" x14ac:dyDescent="0.25">
      <c r="A42" s="89" t="s">
        <v>3588</v>
      </c>
      <c r="B42" s="89" t="s">
        <v>3286</v>
      </c>
      <c r="C42" s="90" t="s">
        <v>3290</v>
      </c>
      <c r="D42" s="89" t="s">
        <v>84</v>
      </c>
      <c r="E42" s="89" t="s">
        <v>3589</v>
      </c>
      <c r="F42" s="89" t="s">
        <v>3292</v>
      </c>
      <c r="G42" s="91">
        <v>11085</v>
      </c>
      <c r="H42" s="89" t="s">
        <v>3590</v>
      </c>
      <c r="I42" s="128" t="s">
        <v>3306</v>
      </c>
      <c r="J42" s="89" t="s">
        <v>3591</v>
      </c>
      <c r="K42" s="89" t="s">
        <v>3592</v>
      </c>
      <c r="L42" s="89" t="s">
        <v>3294</v>
      </c>
      <c r="M42" s="94" t="s">
        <v>65</v>
      </c>
      <c r="N42" s="88">
        <v>42739.397268518522</v>
      </c>
      <c r="O42" s="93">
        <v>42747</v>
      </c>
      <c r="P42" s="11" t="s">
        <v>3593</v>
      </c>
      <c r="Q42" s="11" t="s">
        <v>3594</v>
      </c>
      <c r="R42" s="11" t="s">
        <v>3595</v>
      </c>
      <c r="S42" s="11" t="s">
        <v>3596</v>
      </c>
      <c r="T42" s="11" t="s">
        <v>3298</v>
      </c>
      <c r="U42" s="107">
        <v>2200</v>
      </c>
      <c r="V42" s="11" t="s">
        <v>3597</v>
      </c>
      <c r="W42" s="11" t="s">
        <v>3598</v>
      </c>
      <c r="X42" s="11"/>
      <c r="Y42" s="11"/>
    </row>
    <row r="43" spans="1:25" ht="15" customHeight="1" x14ac:dyDescent="0.25">
      <c r="A43" s="89" t="s">
        <v>3599</v>
      </c>
      <c r="B43" s="89" t="s">
        <v>3286</v>
      </c>
      <c r="C43" s="90" t="s">
        <v>3290</v>
      </c>
      <c r="D43" s="89" t="s">
        <v>349</v>
      </c>
      <c r="E43" s="89" t="s">
        <v>3600</v>
      </c>
      <c r="F43" s="89" t="s">
        <v>3292</v>
      </c>
      <c r="G43" s="91">
        <v>10620</v>
      </c>
      <c r="H43" s="89" t="s">
        <v>3601</v>
      </c>
      <c r="I43" s="128" t="s">
        <v>3302</v>
      </c>
      <c r="J43" s="89" t="s">
        <v>3602</v>
      </c>
      <c r="K43" s="89" t="s">
        <v>3603</v>
      </c>
      <c r="L43" s="89" t="s">
        <v>3420</v>
      </c>
      <c r="M43" s="92">
        <v>42720</v>
      </c>
      <c r="N43" s="30">
        <v>42725.408136574071</v>
      </c>
      <c r="O43" s="93">
        <v>42737</v>
      </c>
      <c r="P43" s="11" t="s">
        <v>3604</v>
      </c>
      <c r="Q43" s="11" t="s">
        <v>3605</v>
      </c>
      <c r="R43" s="11" t="s">
        <v>3606</v>
      </c>
      <c r="S43" s="11" t="s">
        <v>3607</v>
      </c>
      <c r="T43" s="11" t="s">
        <v>3298</v>
      </c>
      <c r="U43" s="107">
        <v>2200</v>
      </c>
      <c r="V43" s="11"/>
      <c r="W43" s="11" t="s">
        <v>3608</v>
      </c>
      <c r="X43" s="11" t="s">
        <v>3609</v>
      </c>
      <c r="Y43" s="11"/>
    </row>
    <row r="44" spans="1:25" ht="15" customHeight="1" x14ac:dyDescent="0.25">
      <c r="A44" s="89" t="s">
        <v>3610</v>
      </c>
      <c r="B44" s="89" t="s">
        <v>3286</v>
      </c>
      <c r="C44" s="90" t="s">
        <v>3290</v>
      </c>
      <c r="D44" s="89" t="s">
        <v>313</v>
      </c>
      <c r="E44" s="89" t="s">
        <v>3611</v>
      </c>
      <c r="F44" s="89" t="s">
        <v>3292</v>
      </c>
      <c r="G44" s="91">
        <v>12230</v>
      </c>
      <c r="H44" s="89" t="s">
        <v>3612</v>
      </c>
      <c r="I44" s="128" t="s">
        <v>3387</v>
      </c>
      <c r="J44" s="89" t="s">
        <v>3613</v>
      </c>
      <c r="K44" s="89" t="s">
        <v>3614</v>
      </c>
      <c r="L44" s="89" t="s">
        <v>3294</v>
      </c>
      <c r="M44" s="94" t="s">
        <v>65</v>
      </c>
      <c r="N44" s="30">
        <v>42731.314768518518</v>
      </c>
      <c r="O44" s="93">
        <v>42746</v>
      </c>
      <c r="P44" s="11" t="s">
        <v>3617</v>
      </c>
      <c r="Q44" s="11" t="s">
        <v>3618</v>
      </c>
      <c r="R44" s="11" t="s">
        <v>3619</v>
      </c>
      <c r="S44" s="11" t="s">
        <v>3620</v>
      </c>
      <c r="T44" s="11" t="s">
        <v>3298</v>
      </c>
      <c r="U44" s="107">
        <v>2200</v>
      </c>
      <c r="V44" s="11" t="s">
        <v>3621</v>
      </c>
      <c r="W44" s="11" t="s">
        <v>3622</v>
      </c>
      <c r="X44" s="11" t="s">
        <v>3623</v>
      </c>
      <c r="Y44" s="11"/>
    </row>
    <row r="45" spans="1:25" ht="15" customHeight="1" x14ac:dyDescent="0.25">
      <c r="A45" s="89" t="s">
        <v>3615</v>
      </c>
      <c r="B45" s="89" t="s">
        <v>3286</v>
      </c>
      <c r="C45" s="90" t="s">
        <v>3290</v>
      </c>
      <c r="D45" s="89" t="s">
        <v>92</v>
      </c>
      <c r="E45" s="89" t="s">
        <v>3616</v>
      </c>
      <c r="F45" s="89" t="s">
        <v>3292</v>
      </c>
      <c r="G45" s="91">
        <v>187</v>
      </c>
      <c r="H45" s="89" t="s">
        <v>3095</v>
      </c>
      <c r="I45" s="128" t="s">
        <v>3293</v>
      </c>
      <c r="J45" s="89" t="s">
        <v>3096</v>
      </c>
      <c r="K45" s="89" t="s">
        <v>3097</v>
      </c>
      <c r="L45" s="89" t="s">
        <v>3294</v>
      </c>
      <c r="M45" s="94" t="s">
        <v>65</v>
      </c>
      <c r="N45" s="30">
        <v>42737.547152777777</v>
      </c>
      <c r="O45" s="93">
        <v>42740</v>
      </c>
      <c r="P45" s="11" t="s">
        <v>3624</v>
      </c>
      <c r="Q45" s="11" t="s">
        <v>3625</v>
      </c>
      <c r="R45" s="11" t="s">
        <v>3626</v>
      </c>
      <c r="S45" s="11" t="s">
        <v>3627</v>
      </c>
      <c r="T45" s="11" t="s">
        <v>3298</v>
      </c>
      <c r="U45" s="107">
        <v>2200</v>
      </c>
      <c r="V45" s="11"/>
      <c r="W45" s="11" t="s">
        <v>92</v>
      </c>
      <c r="X45" s="11"/>
      <c r="Y45" s="11"/>
    </row>
    <row r="46" spans="1:25" ht="15" customHeight="1" x14ac:dyDescent="0.25">
      <c r="A46" s="89" t="s">
        <v>3628</v>
      </c>
      <c r="B46" s="89" t="s">
        <v>3286</v>
      </c>
      <c r="C46" s="90" t="s">
        <v>3290</v>
      </c>
      <c r="D46" s="89" t="s">
        <v>53</v>
      </c>
      <c r="E46" s="89" t="s">
        <v>3629</v>
      </c>
      <c r="F46" s="89" t="s">
        <v>3292</v>
      </c>
      <c r="G46" s="91">
        <v>11356</v>
      </c>
      <c r="H46" s="89" t="s">
        <v>1150</v>
      </c>
      <c r="I46" s="128" t="s">
        <v>3432</v>
      </c>
      <c r="J46" s="89" t="s">
        <v>1258</v>
      </c>
      <c r="K46" s="89" t="s">
        <v>1259</v>
      </c>
      <c r="L46" s="89" t="s">
        <v>3294</v>
      </c>
      <c r="M46" s="92">
        <v>42751</v>
      </c>
      <c r="N46" s="88">
        <v>42752.706296296295</v>
      </c>
      <c r="O46" s="93">
        <v>42761</v>
      </c>
      <c r="P46" s="11" t="s">
        <v>3630</v>
      </c>
      <c r="Q46" s="11" t="s">
        <v>3631</v>
      </c>
      <c r="R46" s="11" t="s">
        <v>3632</v>
      </c>
      <c r="S46" s="11"/>
      <c r="T46" s="11" t="s">
        <v>3298</v>
      </c>
      <c r="U46" s="107">
        <v>2200</v>
      </c>
      <c r="V46" s="11" t="s">
        <v>3633</v>
      </c>
      <c r="W46" s="11" t="s">
        <v>3634</v>
      </c>
      <c r="X46" s="11" t="s">
        <v>3635</v>
      </c>
      <c r="Y46" s="11"/>
    </row>
    <row r="47" spans="1:25" ht="15" customHeight="1" x14ac:dyDescent="0.25">
      <c r="A47" s="89" t="s">
        <v>3636</v>
      </c>
      <c r="B47" s="89" t="s">
        <v>3286</v>
      </c>
      <c r="C47" s="90" t="s">
        <v>3290</v>
      </c>
      <c r="D47" s="89" t="s">
        <v>31</v>
      </c>
      <c r="E47" s="89" t="s">
        <v>3637</v>
      </c>
      <c r="F47" s="89" t="s">
        <v>3292</v>
      </c>
      <c r="G47" s="91">
        <v>10689</v>
      </c>
      <c r="H47" s="89" t="s">
        <v>1122</v>
      </c>
      <c r="I47" s="128" t="s">
        <v>3417</v>
      </c>
      <c r="J47" s="89" t="s">
        <v>1202</v>
      </c>
      <c r="K47" s="89" t="s">
        <v>1203</v>
      </c>
      <c r="L47" s="89" t="s">
        <v>3294</v>
      </c>
      <c r="M47" s="94" t="s">
        <v>65</v>
      </c>
      <c r="N47" s="30">
        <v>42683.606909722221</v>
      </c>
      <c r="O47" s="93">
        <v>42759</v>
      </c>
      <c r="P47" s="11" t="s">
        <v>3638</v>
      </c>
      <c r="Q47" s="11" t="s">
        <v>3639</v>
      </c>
      <c r="R47" s="11" t="s">
        <v>3640</v>
      </c>
      <c r="S47" s="11"/>
      <c r="T47" s="11" t="s">
        <v>3298</v>
      </c>
      <c r="U47" s="107">
        <v>2200</v>
      </c>
      <c r="V47" s="11"/>
      <c r="W47" s="11" t="s">
        <v>3641</v>
      </c>
      <c r="X47" s="11" t="s">
        <v>3642</v>
      </c>
      <c r="Y47" s="11"/>
    </row>
    <row r="48" spans="1:25" ht="15" customHeight="1" x14ac:dyDescent="0.25">
      <c r="A48" s="89" t="s">
        <v>3643</v>
      </c>
      <c r="B48" s="89" t="s">
        <v>3286</v>
      </c>
      <c r="C48" s="90" t="s">
        <v>3290</v>
      </c>
      <c r="D48" s="89" t="s">
        <v>69</v>
      </c>
      <c r="E48" s="89" t="s">
        <v>3644</v>
      </c>
      <c r="F48" s="89" t="s">
        <v>3292</v>
      </c>
      <c r="G48" s="91">
        <v>10270</v>
      </c>
      <c r="H48" s="89" t="s">
        <v>442</v>
      </c>
      <c r="I48" s="128" t="s">
        <v>3376</v>
      </c>
      <c r="J48" s="89" t="s">
        <v>443</v>
      </c>
      <c r="K48" s="89" t="s">
        <v>444</v>
      </c>
      <c r="L48" s="89" t="s">
        <v>3294</v>
      </c>
      <c r="M48" s="92">
        <v>42745</v>
      </c>
      <c r="N48" s="88">
        <v>42751.397361111114</v>
      </c>
      <c r="O48" s="93">
        <v>42766</v>
      </c>
      <c r="P48" s="11" t="s">
        <v>3645</v>
      </c>
      <c r="Q48" s="11" t="s">
        <v>3646</v>
      </c>
      <c r="R48" s="11" t="s">
        <v>3647</v>
      </c>
      <c r="S48" s="11"/>
      <c r="T48" s="11" t="s">
        <v>3298</v>
      </c>
      <c r="U48" s="107">
        <v>2200</v>
      </c>
      <c r="V48" s="11"/>
      <c r="W48" s="11" t="s">
        <v>69</v>
      </c>
      <c r="X48" s="11"/>
      <c r="Y48" s="11"/>
    </row>
    <row r="49" spans="1:25" ht="15" customHeight="1" x14ac:dyDescent="0.25">
      <c r="A49" s="89" t="s">
        <v>3648</v>
      </c>
      <c r="B49" s="89" t="s">
        <v>3286</v>
      </c>
      <c r="C49" s="90" t="s">
        <v>3290</v>
      </c>
      <c r="D49" s="89" t="s">
        <v>112</v>
      </c>
      <c r="E49" s="89" t="s">
        <v>3649</v>
      </c>
      <c r="F49" s="89" t="s">
        <v>3292</v>
      </c>
      <c r="G49" s="91">
        <v>296</v>
      </c>
      <c r="H49" s="89" t="s">
        <v>3650</v>
      </c>
      <c r="I49" s="128" t="s">
        <v>3302</v>
      </c>
      <c r="J49" s="89" t="s">
        <v>3651</v>
      </c>
      <c r="K49" s="89" t="s">
        <v>3652</v>
      </c>
      <c r="L49" s="89" t="s">
        <v>3294</v>
      </c>
      <c r="M49" s="92">
        <v>42725</v>
      </c>
      <c r="N49" s="30">
        <v>42731.499594907407</v>
      </c>
      <c r="O49" s="93">
        <v>42760</v>
      </c>
      <c r="P49" s="11" t="s">
        <v>3653</v>
      </c>
      <c r="Q49" s="11" t="s">
        <v>3654</v>
      </c>
      <c r="R49" s="11" t="s">
        <v>3655</v>
      </c>
      <c r="S49" s="11" t="s">
        <v>3656</v>
      </c>
      <c r="T49" s="11" t="s">
        <v>3298</v>
      </c>
      <c r="U49" s="107">
        <v>2200</v>
      </c>
      <c r="V49" s="11" t="s">
        <v>3657</v>
      </c>
      <c r="W49" s="11" t="s">
        <v>3658</v>
      </c>
      <c r="X49" s="11"/>
      <c r="Y49" s="11"/>
    </row>
    <row r="50" spans="1:25" ht="15" customHeight="1" x14ac:dyDescent="0.25">
      <c r="A50" s="89" t="s">
        <v>3659</v>
      </c>
      <c r="B50" s="89" t="s">
        <v>3286</v>
      </c>
      <c r="C50" s="90" t="s">
        <v>3290</v>
      </c>
      <c r="D50" s="89" t="s">
        <v>61</v>
      </c>
      <c r="E50" s="89" t="s">
        <v>3660</v>
      </c>
      <c r="F50" s="89" t="s">
        <v>3292</v>
      </c>
      <c r="G50" s="91">
        <v>701</v>
      </c>
      <c r="H50" s="89" t="s">
        <v>2819</v>
      </c>
      <c r="I50" s="128" t="s">
        <v>3302</v>
      </c>
      <c r="J50" s="89" t="s">
        <v>2820</v>
      </c>
      <c r="K50" s="89" t="s">
        <v>2821</v>
      </c>
      <c r="L50" s="89" t="s">
        <v>3294</v>
      </c>
      <c r="M50" s="92">
        <v>42739</v>
      </c>
      <c r="N50" s="88">
        <v>42744.567777777775</v>
      </c>
      <c r="O50" s="93">
        <v>42751</v>
      </c>
      <c r="P50" s="11" t="s">
        <v>2822</v>
      </c>
      <c r="Q50" s="11" t="s">
        <v>3661</v>
      </c>
      <c r="R50" s="11" t="s">
        <v>2823</v>
      </c>
      <c r="S50" s="11"/>
      <c r="T50" s="11" t="s">
        <v>3298</v>
      </c>
      <c r="U50" s="107">
        <v>2200</v>
      </c>
      <c r="V50" s="11"/>
      <c r="W50" s="11" t="s">
        <v>61</v>
      </c>
      <c r="X50" s="11"/>
      <c r="Y50" s="11"/>
    </row>
    <row r="51" spans="1:25" ht="15" customHeight="1" x14ac:dyDescent="0.25">
      <c r="A51" s="89" t="s">
        <v>3662</v>
      </c>
      <c r="B51" s="89" t="s">
        <v>3286</v>
      </c>
      <c r="C51" s="90" t="s">
        <v>3290</v>
      </c>
      <c r="D51" s="89" t="s">
        <v>31</v>
      </c>
      <c r="E51" s="89" t="s">
        <v>3663</v>
      </c>
      <c r="F51" s="89" t="s">
        <v>3292</v>
      </c>
      <c r="G51" s="91">
        <v>23</v>
      </c>
      <c r="H51" s="89" t="s">
        <v>2374</v>
      </c>
      <c r="I51" s="128" t="s">
        <v>3328</v>
      </c>
      <c r="J51" s="89" t="s">
        <v>2375</v>
      </c>
      <c r="K51" s="89" t="s">
        <v>2376</v>
      </c>
      <c r="L51" s="89" t="s">
        <v>3294</v>
      </c>
      <c r="M51" s="92">
        <v>42722</v>
      </c>
      <c r="N51" s="30">
        <v>42734.358101851853</v>
      </c>
      <c r="O51" s="93">
        <v>42753</v>
      </c>
      <c r="P51" s="11" t="s">
        <v>3664</v>
      </c>
      <c r="Q51" s="11" t="s">
        <v>3665</v>
      </c>
      <c r="R51" s="11" t="s">
        <v>3666</v>
      </c>
      <c r="S51" s="11"/>
      <c r="T51" s="11" t="s">
        <v>3298</v>
      </c>
      <c r="U51" s="107">
        <v>2200</v>
      </c>
      <c r="V51" s="11"/>
      <c r="W51" s="11" t="s">
        <v>31</v>
      </c>
      <c r="X51" s="11"/>
      <c r="Y51" s="11"/>
    </row>
    <row r="52" spans="1:25" ht="15" customHeight="1" x14ac:dyDescent="0.25">
      <c r="A52" s="89" t="s">
        <v>3667</v>
      </c>
      <c r="B52" s="89" t="s">
        <v>3286</v>
      </c>
      <c r="C52" s="90" t="s">
        <v>3290</v>
      </c>
      <c r="D52" s="89" t="s">
        <v>139</v>
      </c>
      <c r="E52" s="89" t="s">
        <v>3668</v>
      </c>
      <c r="F52" s="89" t="s">
        <v>3292</v>
      </c>
      <c r="G52" s="91">
        <v>12248</v>
      </c>
      <c r="H52" s="89" t="s">
        <v>1119</v>
      </c>
      <c r="I52" s="128" t="s">
        <v>3417</v>
      </c>
      <c r="J52" s="89" t="s">
        <v>65</v>
      </c>
      <c r="K52" s="89" t="s">
        <v>1197</v>
      </c>
      <c r="L52" s="89" t="s">
        <v>3294</v>
      </c>
      <c r="M52" s="92">
        <v>42732</v>
      </c>
      <c r="N52" s="88">
        <v>42737.319351851853</v>
      </c>
      <c r="O52" s="93">
        <v>42748</v>
      </c>
      <c r="P52" s="11" t="s">
        <v>3669</v>
      </c>
      <c r="Q52" s="11" t="s">
        <v>3670</v>
      </c>
      <c r="R52" s="11" t="s">
        <v>3671</v>
      </c>
      <c r="S52" s="11" t="s">
        <v>3672</v>
      </c>
      <c r="T52" s="11" t="s">
        <v>3298</v>
      </c>
      <c r="U52" s="107">
        <v>2200</v>
      </c>
      <c r="V52" s="11"/>
      <c r="W52" s="11" t="s">
        <v>139</v>
      </c>
      <c r="X52" s="11"/>
      <c r="Y52" s="11"/>
    </row>
    <row r="53" spans="1:25" ht="15" customHeight="1" x14ac:dyDescent="0.25">
      <c r="A53" s="89" t="s">
        <v>3673</v>
      </c>
      <c r="B53" s="89" t="s">
        <v>3286</v>
      </c>
      <c r="C53" s="90" t="s">
        <v>3290</v>
      </c>
      <c r="D53" s="89" t="s">
        <v>39</v>
      </c>
      <c r="E53" s="89" t="s">
        <v>3674</v>
      </c>
      <c r="F53" s="89" t="s">
        <v>3292</v>
      </c>
      <c r="G53" s="91">
        <v>13524</v>
      </c>
      <c r="H53" s="89" t="s">
        <v>1112</v>
      </c>
      <c r="I53" s="128" t="s">
        <v>3491</v>
      </c>
      <c r="J53" s="89" t="s">
        <v>1183</v>
      </c>
      <c r="K53" s="89" t="s">
        <v>1184</v>
      </c>
      <c r="L53" s="89" t="s">
        <v>3294</v>
      </c>
      <c r="M53" s="94" t="s">
        <v>65</v>
      </c>
      <c r="N53" s="30">
        <v>42712.559467592589</v>
      </c>
      <c r="O53" s="93">
        <v>42744</v>
      </c>
      <c r="P53" s="11" t="s">
        <v>3675</v>
      </c>
      <c r="Q53" s="11" t="s">
        <v>3676</v>
      </c>
      <c r="R53" s="11" t="s">
        <v>3677</v>
      </c>
      <c r="S53" s="11"/>
      <c r="T53" s="11" t="s">
        <v>3298</v>
      </c>
      <c r="U53" s="107">
        <v>2200</v>
      </c>
      <c r="V53" s="11"/>
      <c r="W53" s="11" t="s">
        <v>39</v>
      </c>
      <c r="X53" s="11"/>
      <c r="Y53" s="11"/>
    </row>
    <row r="54" spans="1:25" ht="15" customHeight="1" x14ac:dyDescent="0.25">
      <c r="A54" s="89" t="s">
        <v>3678</v>
      </c>
      <c r="B54" s="89" t="s">
        <v>3286</v>
      </c>
      <c r="C54" s="90" t="s">
        <v>3290</v>
      </c>
      <c r="D54" s="89" t="s">
        <v>223</v>
      </c>
      <c r="E54" s="89" t="s">
        <v>3679</v>
      </c>
      <c r="F54" s="89" t="s">
        <v>3292</v>
      </c>
      <c r="G54" s="91">
        <v>228</v>
      </c>
      <c r="H54" s="89" t="s">
        <v>842</v>
      </c>
      <c r="I54" s="128" t="s">
        <v>3417</v>
      </c>
      <c r="J54" s="89" t="s">
        <v>843</v>
      </c>
      <c r="K54" s="89" t="s">
        <v>844</v>
      </c>
      <c r="L54" s="89" t="s">
        <v>3294</v>
      </c>
      <c r="M54" s="92">
        <v>42740</v>
      </c>
      <c r="N54" s="88">
        <v>42744.59375</v>
      </c>
      <c r="O54" s="93">
        <v>42753</v>
      </c>
      <c r="P54" s="11" t="s">
        <v>3680</v>
      </c>
      <c r="Q54" s="11" t="s">
        <v>3681</v>
      </c>
      <c r="R54" s="11" t="s">
        <v>3682</v>
      </c>
      <c r="S54" s="11"/>
      <c r="T54" s="11" t="s">
        <v>3298</v>
      </c>
      <c r="U54" s="107">
        <v>2200</v>
      </c>
      <c r="V54" s="11" t="s">
        <v>3683</v>
      </c>
      <c r="W54" s="11" t="s">
        <v>3684</v>
      </c>
      <c r="X54" s="11"/>
      <c r="Y54" s="11"/>
    </row>
    <row r="55" spans="1:25" ht="15" customHeight="1" x14ac:dyDescent="0.25">
      <c r="A55" s="89" t="s">
        <v>3685</v>
      </c>
      <c r="B55" s="89" t="s">
        <v>3286</v>
      </c>
      <c r="C55" s="90" t="s">
        <v>3290</v>
      </c>
      <c r="D55" s="89" t="s">
        <v>349</v>
      </c>
      <c r="E55" s="89" t="s">
        <v>3686</v>
      </c>
      <c r="F55" s="89" t="s">
        <v>3292</v>
      </c>
      <c r="G55" s="91">
        <v>10732</v>
      </c>
      <c r="H55" s="89" t="s">
        <v>3687</v>
      </c>
      <c r="I55" s="128" t="s">
        <v>3483</v>
      </c>
      <c r="J55" s="89" t="s">
        <v>3688</v>
      </c>
      <c r="K55" s="89" t="s">
        <v>3689</v>
      </c>
      <c r="L55" s="89" t="s">
        <v>3294</v>
      </c>
      <c r="M55" s="92">
        <v>42732</v>
      </c>
      <c r="N55" s="88">
        <v>42748.513935185183</v>
      </c>
      <c r="O55" s="93">
        <v>42760</v>
      </c>
      <c r="P55" s="11" t="s">
        <v>3692</v>
      </c>
      <c r="Q55" s="11" t="s">
        <v>3693</v>
      </c>
      <c r="R55" s="11" t="s">
        <v>3694</v>
      </c>
      <c r="S55" s="11"/>
      <c r="T55" s="11" t="s">
        <v>3298</v>
      </c>
      <c r="U55" s="107">
        <v>2200</v>
      </c>
      <c r="V55" s="11"/>
      <c r="W55" s="11" t="s">
        <v>349</v>
      </c>
      <c r="X55" s="11"/>
      <c r="Y55" s="11"/>
    </row>
    <row r="56" spans="1:25" ht="15" customHeight="1" x14ac:dyDescent="0.25">
      <c r="A56" s="89" t="s">
        <v>3690</v>
      </c>
      <c r="B56" s="89" t="s">
        <v>3286</v>
      </c>
      <c r="C56" s="90" t="s">
        <v>3290</v>
      </c>
      <c r="D56" s="89" t="s">
        <v>112</v>
      </c>
      <c r="E56" s="89" t="s">
        <v>3691</v>
      </c>
      <c r="F56" s="89" t="s">
        <v>3292</v>
      </c>
      <c r="G56" s="91">
        <v>10910</v>
      </c>
      <c r="H56" s="89" t="s">
        <v>1753</v>
      </c>
      <c r="I56" s="128" t="s">
        <v>3349</v>
      </c>
      <c r="J56" s="89" t="s">
        <v>1844</v>
      </c>
      <c r="K56" s="89" t="s">
        <v>1845</v>
      </c>
      <c r="L56" s="89" t="s">
        <v>3294</v>
      </c>
      <c r="M56" s="92">
        <v>42734</v>
      </c>
      <c r="N56" s="88">
        <v>42739.410381944443</v>
      </c>
      <c r="O56" s="93">
        <v>42756</v>
      </c>
      <c r="P56" s="11" t="s">
        <v>1935</v>
      </c>
      <c r="Q56" s="11" t="s">
        <v>3695</v>
      </c>
      <c r="R56" s="11" t="s">
        <v>2020</v>
      </c>
      <c r="S56" s="11"/>
      <c r="T56" s="11" t="s">
        <v>3298</v>
      </c>
      <c r="U56" s="107">
        <v>2200</v>
      </c>
      <c r="V56" s="11"/>
      <c r="W56" s="11" t="s">
        <v>3696</v>
      </c>
      <c r="X56" s="11"/>
      <c r="Y56" s="11"/>
    </row>
    <row r="57" spans="1:25" ht="15" customHeight="1" x14ac:dyDescent="0.25">
      <c r="A57" s="89" t="s">
        <v>3697</v>
      </c>
      <c r="B57" s="89" t="s">
        <v>3286</v>
      </c>
      <c r="C57" s="90" t="s">
        <v>3290</v>
      </c>
      <c r="D57" s="89" t="s">
        <v>1070</v>
      </c>
      <c r="E57" s="89" t="s">
        <v>3698</v>
      </c>
      <c r="F57" s="89" t="s">
        <v>3292</v>
      </c>
      <c r="G57" s="91">
        <v>10664</v>
      </c>
      <c r="H57" s="89" t="s">
        <v>2777</v>
      </c>
      <c r="I57" s="128" t="s">
        <v>3376</v>
      </c>
      <c r="J57" s="89" t="s">
        <v>2778</v>
      </c>
      <c r="K57" s="89" t="s">
        <v>2779</v>
      </c>
      <c r="L57" s="89" t="s">
        <v>3294</v>
      </c>
      <c r="M57" s="94" t="s">
        <v>65</v>
      </c>
      <c r="N57" s="30">
        <v>42737.773252314815</v>
      </c>
      <c r="O57" s="93">
        <v>42759</v>
      </c>
      <c r="P57" s="11" t="s">
        <v>3699</v>
      </c>
      <c r="Q57" s="11" t="s">
        <v>3700</v>
      </c>
      <c r="R57" s="11" t="s">
        <v>3701</v>
      </c>
      <c r="S57" s="11" t="s">
        <v>3702</v>
      </c>
      <c r="T57" s="11" t="s">
        <v>3298</v>
      </c>
      <c r="U57" s="107">
        <v>2200</v>
      </c>
      <c r="V57" s="11"/>
      <c r="W57" s="11"/>
      <c r="X57" s="11"/>
      <c r="Y57" s="11"/>
    </row>
    <row r="58" spans="1:25" ht="15" customHeight="1" x14ac:dyDescent="0.25">
      <c r="A58" s="89" t="s">
        <v>3703</v>
      </c>
      <c r="B58" s="89" t="s">
        <v>3286</v>
      </c>
      <c r="C58" s="90" t="s">
        <v>3290</v>
      </c>
      <c r="D58" s="89" t="s">
        <v>92</v>
      </c>
      <c r="E58" s="89" t="s">
        <v>3704</v>
      </c>
      <c r="F58" s="89" t="s">
        <v>3292</v>
      </c>
      <c r="G58" s="91">
        <v>10916</v>
      </c>
      <c r="H58" s="89" t="s">
        <v>3217</v>
      </c>
      <c r="I58" s="128" t="s">
        <v>3302</v>
      </c>
      <c r="J58" s="89" t="s">
        <v>3218</v>
      </c>
      <c r="K58" s="89" t="s">
        <v>3219</v>
      </c>
      <c r="L58" s="89" t="s">
        <v>3294</v>
      </c>
      <c r="M58" s="92">
        <v>42744</v>
      </c>
      <c r="N58" s="88">
        <v>42747.546388888892</v>
      </c>
      <c r="O58" s="93">
        <v>42765</v>
      </c>
      <c r="P58" s="11" t="s">
        <v>37</v>
      </c>
      <c r="Q58" s="11" t="s">
        <v>3707</v>
      </c>
      <c r="R58" s="11" t="s">
        <v>2197</v>
      </c>
      <c r="S58" s="11"/>
      <c r="T58" s="11" t="s">
        <v>3298</v>
      </c>
      <c r="U58" s="107">
        <v>2200</v>
      </c>
      <c r="V58" s="11" t="s">
        <v>3708</v>
      </c>
      <c r="W58" s="11" t="s">
        <v>3709</v>
      </c>
      <c r="X58" s="11" t="s">
        <v>3710</v>
      </c>
      <c r="Y58" s="11"/>
    </row>
    <row r="59" spans="1:25" ht="15" customHeight="1" x14ac:dyDescent="0.25">
      <c r="A59" s="89" t="s">
        <v>3705</v>
      </c>
      <c r="B59" s="89" t="s">
        <v>3286</v>
      </c>
      <c r="C59" s="90" t="s">
        <v>3290</v>
      </c>
      <c r="D59" s="89" t="s">
        <v>112</v>
      </c>
      <c r="E59" s="89" t="s">
        <v>3706</v>
      </c>
      <c r="F59" s="89" t="s">
        <v>3292</v>
      </c>
      <c r="G59" s="91">
        <v>12248</v>
      </c>
      <c r="H59" s="89" t="s">
        <v>1119</v>
      </c>
      <c r="I59" s="128" t="s">
        <v>3417</v>
      </c>
      <c r="J59" s="89" t="s">
        <v>65</v>
      </c>
      <c r="K59" s="89" t="s">
        <v>1197</v>
      </c>
      <c r="L59" s="89" t="s">
        <v>3294</v>
      </c>
      <c r="M59" s="92">
        <v>42711</v>
      </c>
      <c r="N59" s="30">
        <v>42713.356608796297</v>
      </c>
      <c r="O59" s="93">
        <v>42744</v>
      </c>
      <c r="P59" s="11" t="s">
        <v>2935</v>
      </c>
      <c r="Q59" s="11" t="s">
        <v>3711</v>
      </c>
      <c r="R59" s="11" t="s">
        <v>2936</v>
      </c>
      <c r="S59" s="11"/>
      <c r="T59" s="11" t="s">
        <v>3298</v>
      </c>
      <c r="U59" s="107">
        <v>2200</v>
      </c>
      <c r="V59" s="11"/>
      <c r="W59" s="11" t="s">
        <v>112</v>
      </c>
      <c r="X59" s="11"/>
      <c r="Y59" s="11"/>
    </row>
    <row r="60" spans="1:25" ht="15" customHeight="1" x14ac:dyDescent="0.25">
      <c r="A60" s="89" t="s">
        <v>3712</v>
      </c>
      <c r="B60" s="89" t="s">
        <v>3286</v>
      </c>
      <c r="C60" s="90" t="s">
        <v>3290</v>
      </c>
      <c r="D60" s="89" t="s">
        <v>112</v>
      </c>
      <c r="E60" s="89" t="s">
        <v>3713</v>
      </c>
      <c r="F60" s="89" t="s">
        <v>3292</v>
      </c>
      <c r="G60" s="91">
        <v>11136</v>
      </c>
      <c r="H60" s="89" t="s">
        <v>246</v>
      </c>
      <c r="I60" s="128" t="s">
        <v>3302</v>
      </c>
      <c r="J60" s="89" t="s">
        <v>247</v>
      </c>
      <c r="K60" s="89" t="s">
        <v>248</v>
      </c>
      <c r="L60" s="89" t="s">
        <v>3294</v>
      </c>
      <c r="M60" s="92">
        <v>42711</v>
      </c>
      <c r="N60" s="30">
        <v>42712.475127314814</v>
      </c>
      <c r="O60" s="93">
        <v>42744</v>
      </c>
      <c r="P60" s="11" t="s">
        <v>1896</v>
      </c>
      <c r="Q60" s="11" t="s">
        <v>3714</v>
      </c>
      <c r="R60" s="11" t="s">
        <v>3715</v>
      </c>
      <c r="S60" s="11" t="s">
        <v>3716</v>
      </c>
      <c r="T60" s="11" t="s">
        <v>3298</v>
      </c>
      <c r="U60" s="107">
        <v>2200</v>
      </c>
      <c r="V60" s="11" t="s">
        <v>3717</v>
      </c>
      <c r="W60" s="11" t="s">
        <v>3718</v>
      </c>
      <c r="X60" s="11" t="s">
        <v>3719</v>
      </c>
      <c r="Y60" s="11"/>
    </row>
    <row r="61" spans="1:25" ht="15" customHeight="1" x14ac:dyDescent="0.25">
      <c r="A61" s="89" t="s">
        <v>3720</v>
      </c>
      <c r="B61" s="89" t="s">
        <v>3286</v>
      </c>
      <c r="C61" s="90" t="s">
        <v>3290</v>
      </c>
      <c r="D61" s="89" t="s">
        <v>31</v>
      </c>
      <c r="E61" s="89" t="s">
        <v>3721</v>
      </c>
      <c r="F61" s="89" t="s">
        <v>3292</v>
      </c>
      <c r="G61" s="91">
        <v>264</v>
      </c>
      <c r="H61" s="89" t="s">
        <v>3501</v>
      </c>
      <c r="I61" s="128" t="s">
        <v>3302</v>
      </c>
      <c r="J61" s="89" t="s">
        <v>3502</v>
      </c>
      <c r="K61" s="89" t="s">
        <v>3503</v>
      </c>
      <c r="L61" s="89" t="s">
        <v>3294</v>
      </c>
      <c r="M61" s="92">
        <v>42730</v>
      </c>
      <c r="N61" s="30">
        <v>42731.50445601852</v>
      </c>
      <c r="O61" s="93">
        <v>42747</v>
      </c>
      <c r="P61" s="11" t="s">
        <v>3722</v>
      </c>
      <c r="Q61" s="11" t="s">
        <v>3723</v>
      </c>
      <c r="R61" s="11" t="s">
        <v>3724</v>
      </c>
      <c r="S61" s="11"/>
      <c r="T61" s="11" t="s">
        <v>3298</v>
      </c>
      <c r="U61" s="107">
        <v>2200</v>
      </c>
      <c r="V61" s="11"/>
      <c r="W61" s="11" t="s">
        <v>31</v>
      </c>
      <c r="X61" s="11"/>
      <c r="Y61" s="11"/>
    </row>
    <row r="62" spans="1:25" ht="15" customHeight="1" x14ac:dyDescent="0.25">
      <c r="A62" s="89" t="s">
        <v>3725</v>
      </c>
      <c r="B62" s="89" t="s">
        <v>3286</v>
      </c>
      <c r="C62" s="90" t="s">
        <v>3290</v>
      </c>
      <c r="D62" s="89" t="s">
        <v>31</v>
      </c>
      <c r="E62" s="89" t="s">
        <v>3726</v>
      </c>
      <c r="F62" s="89" t="s">
        <v>3292</v>
      </c>
      <c r="G62" s="91">
        <v>170</v>
      </c>
      <c r="H62" s="89" t="s">
        <v>435</v>
      </c>
      <c r="I62" s="128" t="s">
        <v>3312</v>
      </c>
      <c r="J62" s="89" t="s">
        <v>436</v>
      </c>
      <c r="K62" s="89" t="s">
        <v>437</v>
      </c>
      <c r="L62" s="89" t="s">
        <v>3294</v>
      </c>
      <c r="M62" s="92">
        <v>42751</v>
      </c>
      <c r="N62" s="88">
        <v>42754.415358796294</v>
      </c>
      <c r="O62" s="93">
        <v>42761</v>
      </c>
      <c r="P62" s="11" t="s">
        <v>3630</v>
      </c>
      <c r="Q62" s="11" t="s">
        <v>3330</v>
      </c>
      <c r="R62" s="11" t="s">
        <v>3727</v>
      </c>
      <c r="S62" s="11"/>
      <c r="T62" s="11" t="s">
        <v>3298</v>
      </c>
      <c r="U62" s="107">
        <v>2200</v>
      </c>
      <c r="V62" s="11"/>
      <c r="W62" s="11" t="s">
        <v>31</v>
      </c>
      <c r="X62" s="11"/>
      <c r="Y62" s="11"/>
    </row>
    <row r="63" spans="1:25" ht="15" customHeight="1" x14ac:dyDescent="0.25">
      <c r="A63" s="89" t="s">
        <v>3728</v>
      </c>
      <c r="B63" s="89" t="s">
        <v>3286</v>
      </c>
      <c r="C63" s="90" t="s">
        <v>3290</v>
      </c>
      <c r="D63" s="89" t="s">
        <v>349</v>
      </c>
      <c r="E63" s="89" t="s">
        <v>3729</v>
      </c>
      <c r="F63" s="89" t="s">
        <v>3292</v>
      </c>
      <c r="G63" s="91">
        <v>11695</v>
      </c>
      <c r="H63" s="89" t="s">
        <v>2476</v>
      </c>
      <c r="I63" s="128" t="s">
        <v>3302</v>
      </c>
      <c r="J63" s="89" t="s">
        <v>2477</v>
      </c>
      <c r="K63" s="89" t="s">
        <v>2478</v>
      </c>
      <c r="L63" s="89" t="s">
        <v>3294</v>
      </c>
      <c r="M63" s="94" t="s">
        <v>65</v>
      </c>
      <c r="N63" s="88">
        <v>42761.329895833333</v>
      </c>
      <c r="O63" s="93">
        <v>42766</v>
      </c>
      <c r="P63" s="11" t="s">
        <v>3730</v>
      </c>
      <c r="Q63" s="11" t="s">
        <v>3731</v>
      </c>
      <c r="R63" s="11" t="s">
        <v>3732</v>
      </c>
      <c r="S63" s="11" t="s">
        <v>3733</v>
      </c>
      <c r="T63" s="11" t="s">
        <v>3298</v>
      </c>
      <c r="U63" s="107">
        <v>2200</v>
      </c>
      <c r="V63" s="11" t="s">
        <v>3734</v>
      </c>
      <c r="W63" s="11" t="s">
        <v>3735</v>
      </c>
      <c r="X63" s="11" t="s">
        <v>3736</v>
      </c>
      <c r="Y63" s="11"/>
    </row>
    <row r="64" spans="1:25" ht="15" customHeight="1" x14ac:dyDescent="0.25">
      <c r="A64" s="89" t="s">
        <v>3737</v>
      </c>
      <c r="B64" s="89" t="s">
        <v>3286</v>
      </c>
      <c r="C64" s="90" t="s">
        <v>3290</v>
      </c>
      <c r="D64" s="89" t="s">
        <v>313</v>
      </c>
      <c r="E64" s="89" t="s">
        <v>3738</v>
      </c>
      <c r="F64" s="89" t="s">
        <v>3292</v>
      </c>
      <c r="G64" s="91">
        <v>10164</v>
      </c>
      <c r="H64" s="89" t="s">
        <v>3739</v>
      </c>
      <c r="I64" s="128" t="s">
        <v>3387</v>
      </c>
      <c r="J64" s="89" t="s">
        <v>3740</v>
      </c>
      <c r="K64" s="89" t="s">
        <v>3741</v>
      </c>
      <c r="L64" s="89" t="s">
        <v>3294</v>
      </c>
      <c r="M64" s="92">
        <v>42718</v>
      </c>
      <c r="N64" s="30">
        <v>42726.605717592596</v>
      </c>
      <c r="O64" s="93">
        <v>42745</v>
      </c>
      <c r="P64" s="11" t="s">
        <v>3742</v>
      </c>
      <c r="Q64" s="11" t="s">
        <v>3743</v>
      </c>
      <c r="R64" s="11" t="s">
        <v>3744</v>
      </c>
      <c r="S64" s="11" t="s">
        <v>3745</v>
      </c>
      <c r="T64" s="11" t="s">
        <v>3298</v>
      </c>
      <c r="U64" s="107">
        <v>2200</v>
      </c>
      <c r="V64" s="11"/>
      <c r="W64" s="11" t="s">
        <v>3746</v>
      </c>
      <c r="X64" s="11" t="s">
        <v>3747</v>
      </c>
      <c r="Y64" s="11"/>
    </row>
    <row r="65" spans="1:25" ht="15" customHeight="1" x14ac:dyDescent="0.25">
      <c r="A65" s="89" t="s">
        <v>3748</v>
      </c>
      <c r="B65" s="89" t="s">
        <v>3286</v>
      </c>
      <c r="C65" s="90" t="s">
        <v>3290</v>
      </c>
      <c r="D65" s="89" t="s">
        <v>23</v>
      </c>
      <c r="E65" s="89" t="s">
        <v>3749</v>
      </c>
      <c r="F65" s="89" t="s">
        <v>3292</v>
      </c>
      <c r="G65" s="91">
        <v>248</v>
      </c>
      <c r="H65" s="89" t="s">
        <v>3750</v>
      </c>
      <c r="I65" s="128" t="s">
        <v>3387</v>
      </c>
      <c r="J65" s="89" t="s">
        <v>3751</v>
      </c>
      <c r="K65" s="89" t="s">
        <v>3752</v>
      </c>
      <c r="L65" s="89" t="s">
        <v>3294</v>
      </c>
      <c r="M65" s="92">
        <v>42713</v>
      </c>
      <c r="N65" s="30">
        <v>42727.518194444441</v>
      </c>
      <c r="O65" s="93">
        <v>42745</v>
      </c>
      <c r="P65" s="11" t="s">
        <v>3753</v>
      </c>
      <c r="Q65" s="11" t="s">
        <v>3754</v>
      </c>
      <c r="R65" s="11" t="s">
        <v>3755</v>
      </c>
      <c r="S65" s="11"/>
      <c r="T65" s="11" t="s">
        <v>3298</v>
      </c>
      <c r="U65" s="107">
        <v>2200</v>
      </c>
      <c r="V65" s="11" t="s">
        <v>3756</v>
      </c>
      <c r="W65" s="11" t="s">
        <v>3757</v>
      </c>
      <c r="X65" s="11" t="s">
        <v>3758</v>
      </c>
      <c r="Y65" s="11"/>
    </row>
    <row r="66" spans="1:25" ht="15" customHeight="1" x14ac:dyDescent="0.25">
      <c r="A66" s="89" t="s">
        <v>3759</v>
      </c>
      <c r="B66" s="89" t="s">
        <v>3286</v>
      </c>
      <c r="C66" s="90" t="s">
        <v>3290</v>
      </c>
      <c r="D66" s="89" t="s">
        <v>31</v>
      </c>
      <c r="E66" s="89" t="s">
        <v>3760</v>
      </c>
      <c r="F66" s="89" t="s">
        <v>3292</v>
      </c>
      <c r="G66" s="91">
        <v>265</v>
      </c>
      <c r="H66" s="89" t="s">
        <v>1770</v>
      </c>
      <c r="I66" s="128" t="s">
        <v>3387</v>
      </c>
      <c r="J66" s="89" t="s">
        <v>1877</v>
      </c>
      <c r="K66" s="89" t="s">
        <v>1878</v>
      </c>
      <c r="L66" s="89" t="s">
        <v>3294</v>
      </c>
      <c r="M66" s="92">
        <v>42733</v>
      </c>
      <c r="N66" s="88">
        <v>42738.538206018522</v>
      </c>
      <c r="O66" s="93">
        <v>42745</v>
      </c>
      <c r="P66" s="11" t="s">
        <v>3761</v>
      </c>
      <c r="Q66" s="11" t="s">
        <v>3762</v>
      </c>
      <c r="R66" s="11" t="s">
        <v>3763</v>
      </c>
      <c r="S66" s="11"/>
      <c r="T66" s="11" t="s">
        <v>3298</v>
      </c>
      <c r="U66" s="107">
        <v>2200</v>
      </c>
      <c r="V66" s="11"/>
      <c r="W66" s="11" t="s">
        <v>31</v>
      </c>
      <c r="X66" s="11"/>
      <c r="Y66" s="11"/>
    </row>
    <row r="67" spans="1:25" ht="15" customHeight="1" x14ac:dyDescent="0.25">
      <c r="A67" s="89" t="s">
        <v>3764</v>
      </c>
      <c r="B67" s="89" t="s">
        <v>3286</v>
      </c>
      <c r="C67" s="90" t="s">
        <v>3290</v>
      </c>
      <c r="D67" s="89" t="s">
        <v>139</v>
      </c>
      <c r="E67" s="89" t="s">
        <v>3765</v>
      </c>
      <c r="F67" s="89" t="s">
        <v>3292</v>
      </c>
      <c r="G67" s="91">
        <v>12186</v>
      </c>
      <c r="H67" s="89" t="s">
        <v>3766</v>
      </c>
      <c r="I67" s="128" t="s">
        <v>3767</v>
      </c>
      <c r="J67" s="89" t="s">
        <v>3768</v>
      </c>
      <c r="K67" s="89" t="s">
        <v>3769</v>
      </c>
      <c r="L67" s="89" t="s">
        <v>3294</v>
      </c>
      <c r="M67" s="92">
        <v>42726</v>
      </c>
      <c r="N67" s="30">
        <v>42731.336898148147</v>
      </c>
      <c r="O67" s="93">
        <v>42742</v>
      </c>
      <c r="P67" s="11" t="s">
        <v>3770</v>
      </c>
      <c r="Q67" s="11" t="s">
        <v>3771</v>
      </c>
      <c r="R67" s="11" t="s">
        <v>3772</v>
      </c>
      <c r="S67" s="11" t="s">
        <v>3773</v>
      </c>
      <c r="T67" s="11" t="s">
        <v>3298</v>
      </c>
      <c r="U67" s="107">
        <v>2200</v>
      </c>
      <c r="V67" s="11" t="s">
        <v>3683</v>
      </c>
      <c r="W67" s="11" t="s">
        <v>3684</v>
      </c>
      <c r="X67" s="11"/>
      <c r="Y67" s="11"/>
    </row>
    <row r="68" spans="1:25" ht="15" customHeight="1" x14ac:dyDescent="0.25">
      <c r="A68" s="89" t="s">
        <v>3774</v>
      </c>
      <c r="B68" s="89" t="s">
        <v>3286</v>
      </c>
      <c r="C68" s="90" t="s">
        <v>3290</v>
      </c>
      <c r="D68" s="89" t="s">
        <v>754</v>
      </c>
      <c r="E68" s="89" t="s">
        <v>3775</v>
      </c>
      <c r="F68" s="89" t="s">
        <v>3292</v>
      </c>
      <c r="G68" s="91">
        <v>10639</v>
      </c>
      <c r="H68" s="89" t="s">
        <v>1725</v>
      </c>
      <c r="I68" s="128" t="s">
        <v>3376</v>
      </c>
      <c r="J68" s="89" t="s">
        <v>1791</v>
      </c>
      <c r="K68" s="89" t="s">
        <v>1792</v>
      </c>
      <c r="L68" s="89" t="s">
        <v>3294</v>
      </c>
      <c r="M68" s="92">
        <v>42747</v>
      </c>
      <c r="N68" s="88">
        <v>42748.557384259257</v>
      </c>
      <c r="O68" s="93">
        <v>42759</v>
      </c>
      <c r="P68" s="11" t="s">
        <v>3776</v>
      </c>
      <c r="Q68" s="11" t="s">
        <v>3426</v>
      </c>
      <c r="R68" s="11" t="s">
        <v>3777</v>
      </c>
      <c r="S68" s="11" t="s">
        <v>3778</v>
      </c>
      <c r="T68" s="11" t="s">
        <v>3298</v>
      </c>
      <c r="U68" s="107">
        <v>2200</v>
      </c>
      <c r="V68" s="11"/>
      <c r="W68" s="11" t="s">
        <v>754</v>
      </c>
      <c r="X68" s="11"/>
      <c r="Y68" s="11"/>
    </row>
    <row r="69" spans="1:25" ht="15" customHeight="1" x14ac:dyDescent="0.25">
      <c r="A69" s="89" t="s">
        <v>3779</v>
      </c>
      <c r="B69" s="89" t="s">
        <v>3286</v>
      </c>
      <c r="C69" s="90" t="s">
        <v>3290</v>
      </c>
      <c r="D69" s="89" t="s">
        <v>313</v>
      </c>
      <c r="E69" s="89" t="s">
        <v>3780</v>
      </c>
      <c r="F69" s="89" t="s">
        <v>3292</v>
      </c>
      <c r="G69" s="91">
        <v>13353</v>
      </c>
      <c r="H69" s="89" t="s">
        <v>3781</v>
      </c>
      <c r="I69" s="128" t="s">
        <v>3387</v>
      </c>
      <c r="J69" s="89" t="s">
        <v>3782</v>
      </c>
      <c r="K69" s="89" t="s">
        <v>3783</v>
      </c>
      <c r="L69" s="89" t="s">
        <v>3294</v>
      </c>
      <c r="M69" s="92">
        <v>42698</v>
      </c>
      <c r="N69" s="30">
        <v>42702.41578703704</v>
      </c>
      <c r="O69" s="93">
        <v>42739</v>
      </c>
      <c r="P69" s="11" t="s">
        <v>3784</v>
      </c>
      <c r="Q69" s="11" t="s">
        <v>3785</v>
      </c>
      <c r="R69" s="11" t="s">
        <v>3786</v>
      </c>
      <c r="S69" s="11" t="s">
        <v>3787</v>
      </c>
      <c r="T69" s="11" t="s">
        <v>3298</v>
      </c>
      <c r="U69" s="107">
        <v>2200</v>
      </c>
      <c r="V69" s="11" t="s">
        <v>3621</v>
      </c>
      <c r="W69" s="11" t="s">
        <v>3788</v>
      </c>
      <c r="X69" s="11" t="s">
        <v>3789</v>
      </c>
      <c r="Y69" s="11"/>
    </row>
    <row r="70" spans="1:25" ht="15" customHeight="1" x14ac:dyDescent="0.25">
      <c r="A70" s="89" t="s">
        <v>3790</v>
      </c>
      <c r="B70" s="89" t="s">
        <v>3286</v>
      </c>
      <c r="C70" s="90" t="s">
        <v>3290</v>
      </c>
      <c r="D70" s="89" t="s">
        <v>61</v>
      </c>
      <c r="E70" s="89" t="s">
        <v>3791</v>
      </c>
      <c r="F70" s="89" t="s">
        <v>3292</v>
      </c>
      <c r="G70" s="91">
        <v>10502</v>
      </c>
      <c r="H70" s="89" t="s">
        <v>3792</v>
      </c>
      <c r="I70" s="128" t="s">
        <v>3793</v>
      </c>
      <c r="J70" s="89" t="s">
        <v>3794</v>
      </c>
      <c r="K70" s="89" t="s">
        <v>3795</v>
      </c>
      <c r="L70" s="89" t="s">
        <v>3294</v>
      </c>
      <c r="M70" s="94" t="s">
        <v>65</v>
      </c>
      <c r="N70" s="30">
        <v>42732.418344907404</v>
      </c>
      <c r="O70" s="93">
        <v>42748</v>
      </c>
      <c r="P70" s="11" t="s">
        <v>3801</v>
      </c>
      <c r="Q70" s="11" t="s">
        <v>3802</v>
      </c>
      <c r="R70" s="11" t="s">
        <v>3803</v>
      </c>
      <c r="S70" s="11" t="s">
        <v>3804</v>
      </c>
      <c r="T70" s="11" t="s">
        <v>3298</v>
      </c>
      <c r="U70" s="107">
        <v>2200</v>
      </c>
      <c r="V70" s="11"/>
      <c r="W70" s="11"/>
      <c r="X70" s="11"/>
      <c r="Y70" s="11"/>
    </row>
    <row r="71" spans="1:25" ht="15" customHeight="1" x14ac:dyDescent="0.25">
      <c r="A71" s="89" t="s">
        <v>3796</v>
      </c>
      <c r="B71" s="89" t="s">
        <v>3286</v>
      </c>
      <c r="C71" s="90" t="s">
        <v>3290</v>
      </c>
      <c r="D71" s="89" t="s">
        <v>223</v>
      </c>
      <c r="E71" s="89" t="s">
        <v>3797</v>
      </c>
      <c r="F71" s="89" t="s">
        <v>3292</v>
      </c>
      <c r="G71" s="91">
        <v>11053</v>
      </c>
      <c r="H71" s="89" t="s">
        <v>3798</v>
      </c>
      <c r="I71" s="128" t="s">
        <v>3344</v>
      </c>
      <c r="J71" s="89" t="s">
        <v>3799</v>
      </c>
      <c r="K71" s="89" t="s">
        <v>3800</v>
      </c>
      <c r="L71" s="89" t="s">
        <v>3294</v>
      </c>
      <c r="M71" s="92">
        <v>42731</v>
      </c>
      <c r="N71" s="88">
        <v>42739.634328703702</v>
      </c>
      <c r="O71" s="93">
        <v>42754</v>
      </c>
      <c r="P71" s="11" t="s">
        <v>3805</v>
      </c>
      <c r="Q71" s="11" t="s">
        <v>3806</v>
      </c>
      <c r="R71" s="11" t="s">
        <v>3807</v>
      </c>
      <c r="S71" s="11" t="s">
        <v>3808</v>
      </c>
      <c r="T71" s="11" t="s">
        <v>3298</v>
      </c>
      <c r="U71" s="107">
        <v>2200</v>
      </c>
      <c r="V71" s="11" t="s">
        <v>3708</v>
      </c>
      <c r="W71" s="11" t="s">
        <v>3809</v>
      </c>
      <c r="X71" s="11" t="s">
        <v>3810</v>
      </c>
      <c r="Y71" s="11"/>
    </row>
    <row r="72" spans="1:25" ht="15" customHeight="1" x14ac:dyDescent="0.25">
      <c r="A72" s="89" t="s">
        <v>3811</v>
      </c>
      <c r="B72" s="89" t="s">
        <v>3286</v>
      </c>
      <c r="C72" s="90" t="s">
        <v>3290</v>
      </c>
      <c r="D72" s="89" t="s">
        <v>223</v>
      </c>
      <c r="E72" s="89" t="s">
        <v>3812</v>
      </c>
      <c r="F72" s="89" t="s">
        <v>3292</v>
      </c>
      <c r="G72" s="91">
        <v>10856</v>
      </c>
      <c r="H72" s="89" t="s">
        <v>1738</v>
      </c>
      <c r="I72" s="128" t="s">
        <v>3306</v>
      </c>
      <c r="J72" s="89" t="s">
        <v>1815</v>
      </c>
      <c r="K72" s="89" t="s">
        <v>1816</v>
      </c>
      <c r="L72" s="89" t="s">
        <v>3294</v>
      </c>
      <c r="M72" s="92">
        <v>42745</v>
      </c>
      <c r="N72" s="88">
        <v>42755.465231481481</v>
      </c>
      <c r="O72" s="93">
        <v>42766</v>
      </c>
      <c r="P72" s="11" t="s">
        <v>3815</v>
      </c>
      <c r="Q72" s="11" t="s">
        <v>3560</v>
      </c>
      <c r="R72" s="11" t="s">
        <v>3816</v>
      </c>
      <c r="S72" s="11"/>
      <c r="T72" s="11" t="s">
        <v>3298</v>
      </c>
      <c r="U72" s="107">
        <v>2200</v>
      </c>
      <c r="V72" s="11" t="s">
        <v>3708</v>
      </c>
      <c r="W72" s="11" t="s">
        <v>3809</v>
      </c>
      <c r="X72" s="11" t="s">
        <v>3817</v>
      </c>
      <c r="Y72" s="11"/>
    </row>
    <row r="73" spans="1:25" ht="15" customHeight="1" x14ac:dyDescent="0.25">
      <c r="A73" s="89" t="s">
        <v>3813</v>
      </c>
      <c r="B73" s="89" t="s">
        <v>3286</v>
      </c>
      <c r="C73" s="90" t="s">
        <v>3290</v>
      </c>
      <c r="D73" s="89" t="s">
        <v>84</v>
      </c>
      <c r="E73" s="89" t="s">
        <v>3814</v>
      </c>
      <c r="F73" s="89" t="s">
        <v>3292</v>
      </c>
      <c r="G73" s="91">
        <v>10967</v>
      </c>
      <c r="H73" s="89" t="s">
        <v>1166</v>
      </c>
      <c r="I73" s="128" t="s">
        <v>3349</v>
      </c>
      <c r="J73" s="89" t="s">
        <v>1290</v>
      </c>
      <c r="K73" s="89" t="s">
        <v>1291</v>
      </c>
      <c r="L73" s="89" t="s">
        <v>3294</v>
      </c>
      <c r="M73" s="94" t="s">
        <v>65</v>
      </c>
      <c r="N73" s="88">
        <v>42740.415497685186</v>
      </c>
      <c r="O73" s="93">
        <v>42746</v>
      </c>
      <c r="P73" s="11" t="s">
        <v>3818</v>
      </c>
      <c r="Q73" s="11" t="s">
        <v>3819</v>
      </c>
      <c r="R73" s="11" t="s">
        <v>3820</v>
      </c>
      <c r="S73" s="11" t="s">
        <v>3821</v>
      </c>
      <c r="T73" s="11" t="s">
        <v>3298</v>
      </c>
      <c r="U73" s="107">
        <v>2200</v>
      </c>
      <c r="V73" s="11"/>
      <c r="W73" s="11" t="s">
        <v>3822</v>
      </c>
      <c r="X73" s="11"/>
      <c r="Y73" s="11"/>
    </row>
    <row r="74" spans="1:25" ht="15" customHeight="1" x14ac:dyDescent="0.25">
      <c r="A74" s="89" t="s">
        <v>3823</v>
      </c>
      <c r="B74" s="89" t="s">
        <v>3286</v>
      </c>
      <c r="C74" s="90" t="s">
        <v>3290</v>
      </c>
      <c r="D74" s="89" t="s">
        <v>112</v>
      </c>
      <c r="E74" s="89" t="s">
        <v>3824</v>
      </c>
      <c r="F74" s="89" t="s">
        <v>3292</v>
      </c>
      <c r="G74" s="91">
        <v>431</v>
      </c>
      <c r="H74" s="89" t="s">
        <v>3825</v>
      </c>
      <c r="I74" s="128" t="s">
        <v>3302</v>
      </c>
      <c r="J74" s="89" t="s">
        <v>3826</v>
      </c>
      <c r="K74" s="89" t="s">
        <v>3827</v>
      </c>
      <c r="L74" s="89" t="s">
        <v>3294</v>
      </c>
      <c r="M74" s="92">
        <v>42727</v>
      </c>
      <c r="N74" s="30">
        <v>42731.448761574073</v>
      </c>
      <c r="O74" s="93">
        <v>42744</v>
      </c>
      <c r="P74" s="11" t="s">
        <v>463</v>
      </c>
      <c r="Q74" s="11" t="s">
        <v>3314</v>
      </c>
      <c r="R74" s="11" t="s">
        <v>3828</v>
      </c>
      <c r="S74" s="11" t="s">
        <v>3829</v>
      </c>
      <c r="T74" s="11" t="s">
        <v>3298</v>
      </c>
      <c r="U74" s="107">
        <v>2200</v>
      </c>
      <c r="V74" s="11"/>
      <c r="W74" s="11" t="s">
        <v>112</v>
      </c>
      <c r="X74" s="11"/>
      <c r="Y74" s="11"/>
    </row>
    <row r="75" spans="1:25" ht="15" customHeight="1" x14ac:dyDescent="0.25">
      <c r="A75" s="89" t="s">
        <v>3830</v>
      </c>
      <c r="B75" s="89" t="s">
        <v>3286</v>
      </c>
      <c r="C75" s="90" t="s">
        <v>3290</v>
      </c>
      <c r="D75" s="89" t="s">
        <v>31</v>
      </c>
      <c r="E75" s="89" t="s">
        <v>3831</v>
      </c>
      <c r="F75" s="89" t="s">
        <v>3292</v>
      </c>
      <c r="G75" s="91">
        <v>10096</v>
      </c>
      <c r="H75" s="89" t="s">
        <v>286</v>
      </c>
      <c r="I75" s="128" t="s">
        <v>3417</v>
      </c>
      <c r="J75" s="89" t="s">
        <v>287</v>
      </c>
      <c r="K75" s="89" t="s">
        <v>288</v>
      </c>
      <c r="L75" s="89" t="s">
        <v>3294</v>
      </c>
      <c r="M75" s="92">
        <v>42744</v>
      </c>
      <c r="N75" s="88">
        <v>42744.4919212963</v>
      </c>
      <c r="O75" s="93">
        <v>42756</v>
      </c>
      <c r="P75" s="11" t="s">
        <v>3832</v>
      </c>
      <c r="Q75" s="11" t="s">
        <v>3405</v>
      </c>
      <c r="R75" s="11" t="s">
        <v>3833</v>
      </c>
      <c r="S75" s="11" t="s">
        <v>3834</v>
      </c>
      <c r="T75" s="11" t="s">
        <v>3298</v>
      </c>
      <c r="U75" s="107">
        <v>2200</v>
      </c>
      <c r="V75" s="11" t="s">
        <v>3835</v>
      </c>
      <c r="W75" s="11" t="s">
        <v>3836</v>
      </c>
      <c r="X75" s="11" t="s">
        <v>3837</v>
      </c>
      <c r="Y75" s="11"/>
    </row>
    <row r="76" spans="1:25" ht="15" customHeight="1" x14ac:dyDescent="0.25">
      <c r="A76" s="89" t="s">
        <v>3838</v>
      </c>
      <c r="B76" s="89" t="s">
        <v>3286</v>
      </c>
      <c r="C76" s="90" t="s">
        <v>3290</v>
      </c>
      <c r="D76" s="89" t="s">
        <v>112</v>
      </c>
      <c r="E76" s="89" t="s">
        <v>3839</v>
      </c>
      <c r="F76" s="89" t="s">
        <v>3292</v>
      </c>
      <c r="G76" s="91">
        <v>394</v>
      </c>
      <c r="H76" s="89" t="s">
        <v>882</v>
      </c>
      <c r="I76" s="128" t="s">
        <v>3349</v>
      </c>
      <c r="J76" s="89" t="s">
        <v>883</v>
      </c>
      <c r="K76" s="89" t="s">
        <v>884</v>
      </c>
      <c r="L76" s="89" t="s">
        <v>3294</v>
      </c>
      <c r="M76" s="92">
        <v>42704</v>
      </c>
      <c r="N76" s="30">
        <v>42711.670648148145</v>
      </c>
      <c r="O76" s="93">
        <v>42744</v>
      </c>
      <c r="P76" s="11" t="s">
        <v>3846</v>
      </c>
      <c r="Q76" s="11" t="s">
        <v>3847</v>
      </c>
      <c r="R76" s="11" t="s">
        <v>3848</v>
      </c>
      <c r="S76" s="11"/>
      <c r="T76" s="11" t="s">
        <v>3298</v>
      </c>
      <c r="U76" s="107">
        <v>2200</v>
      </c>
      <c r="V76" s="11" t="s">
        <v>3849</v>
      </c>
      <c r="W76" s="11" t="s">
        <v>3850</v>
      </c>
      <c r="X76" s="11" t="s">
        <v>3851</v>
      </c>
      <c r="Y76" s="11"/>
    </row>
    <row r="77" spans="1:25" ht="15" customHeight="1" x14ac:dyDescent="0.25">
      <c r="A77" s="89" t="s">
        <v>3840</v>
      </c>
      <c r="B77" s="89" t="s">
        <v>3286</v>
      </c>
      <c r="C77" s="90" t="s">
        <v>3290</v>
      </c>
      <c r="D77" s="89" t="s">
        <v>1083</v>
      </c>
      <c r="E77" s="89" t="s">
        <v>3841</v>
      </c>
      <c r="F77" s="89" t="s">
        <v>3292</v>
      </c>
      <c r="G77" s="91">
        <v>12144</v>
      </c>
      <c r="H77" s="89" t="s">
        <v>3842</v>
      </c>
      <c r="I77" s="128" t="s">
        <v>3843</v>
      </c>
      <c r="J77" s="89" t="s">
        <v>3844</v>
      </c>
      <c r="K77" s="89" t="s">
        <v>3845</v>
      </c>
      <c r="L77" s="89" t="s">
        <v>3294</v>
      </c>
      <c r="M77" s="94" t="s">
        <v>65</v>
      </c>
      <c r="N77" s="30">
        <v>42739.342835648145</v>
      </c>
      <c r="O77" s="93">
        <v>42746</v>
      </c>
      <c r="P77" s="11" t="s">
        <v>3852</v>
      </c>
      <c r="Q77" s="11" t="s">
        <v>3853</v>
      </c>
      <c r="R77" s="11" t="s">
        <v>3854</v>
      </c>
      <c r="S77" s="11" t="s">
        <v>3855</v>
      </c>
      <c r="T77" s="11" t="s">
        <v>3298</v>
      </c>
      <c r="U77" s="107">
        <v>2200</v>
      </c>
      <c r="V77" s="11"/>
      <c r="W77" s="11" t="s">
        <v>3856</v>
      </c>
      <c r="X77" s="11" t="s">
        <v>3857</v>
      </c>
      <c r="Y77" s="11"/>
    </row>
    <row r="78" spans="1:25" ht="15" customHeight="1" x14ac:dyDescent="0.25">
      <c r="A78" s="89" t="s">
        <v>3858</v>
      </c>
      <c r="B78" s="89" t="s">
        <v>3286</v>
      </c>
      <c r="C78" s="90" t="s">
        <v>3290</v>
      </c>
      <c r="D78" s="89" t="s">
        <v>223</v>
      </c>
      <c r="E78" s="89" t="s">
        <v>3859</v>
      </c>
      <c r="F78" s="89" t="s">
        <v>3301</v>
      </c>
      <c r="G78" s="91">
        <v>702</v>
      </c>
      <c r="H78" s="89" t="s">
        <v>3860</v>
      </c>
      <c r="I78" s="128" t="s">
        <v>3302</v>
      </c>
      <c r="J78" s="89" t="s">
        <v>3861</v>
      </c>
      <c r="K78" s="89" t="s">
        <v>3862</v>
      </c>
      <c r="L78" s="89" t="s">
        <v>3294</v>
      </c>
      <c r="M78" s="92">
        <v>42727</v>
      </c>
      <c r="N78" s="30">
        <v>42731.320879629631</v>
      </c>
      <c r="O78" s="93">
        <v>42739</v>
      </c>
      <c r="P78" s="11" t="s">
        <v>1917</v>
      </c>
      <c r="Q78" s="11" t="s">
        <v>3869</v>
      </c>
      <c r="R78" s="11" t="s">
        <v>3870</v>
      </c>
      <c r="S78" s="11" t="s">
        <v>3871</v>
      </c>
      <c r="T78" s="11" t="s">
        <v>3298</v>
      </c>
      <c r="U78" s="107">
        <v>2200</v>
      </c>
      <c r="V78" s="11"/>
      <c r="W78" s="11"/>
      <c r="X78" s="11"/>
      <c r="Y78" s="11"/>
    </row>
    <row r="79" spans="1:25" ht="15" customHeight="1" x14ac:dyDescent="0.25">
      <c r="A79" s="89" t="s">
        <v>3863</v>
      </c>
      <c r="B79" s="89" t="s">
        <v>3286</v>
      </c>
      <c r="C79" s="90" t="s">
        <v>3290</v>
      </c>
      <c r="D79" s="89" t="s">
        <v>313</v>
      </c>
      <c r="E79" s="89" t="s">
        <v>3864</v>
      </c>
      <c r="F79" s="89" t="s">
        <v>3865</v>
      </c>
      <c r="G79" s="91">
        <v>10745</v>
      </c>
      <c r="H79" s="89" t="s">
        <v>3866</v>
      </c>
      <c r="I79" s="128" t="s">
        <v>3491</v>
      </c>
      <c r="J79" s="89" t="s">
        <v>3867</v>
      </c>
      <c r="K79" s="89" t="s">
        <v>3868</v>
      </c>
      <c r="L79" s="89" t="s">
        <v>3294</v>
      </c>
      <c r="M79" s="94" t="s">
        <v>65</v>
      </c>
      <c r="N79" s="30">
        <v>42731.315208333333</v>
      </c>
      <c r="O79" s="93">
        <v>42753</v>
      </c>
      <c r="P79" s="11" t="s">
        <v>3872</v>
      </c>
      <c r="Q79" s="11" t="s">
        <v>3873</v>
      </c>
      <c r="R79" s="11" t="s">
        <v>3874</v>
      </c>
      <c r="S79" s="11" t="s">
        <v>3875</v>
      </c>
      <c r="T79" s="11" t="s">
        <v>3298</v>
      </c>
      <c r="U79" s="107">
        <v>2200</v>
      </c>
      <c r="V79" s="11"/>
      <c r="W79" s="11" t="s">
        <v>3876</v>
      </c>
      <c r="X79" s="11"/>
      <c r="Y79" s="11"/>
    </row>
    <row r="80" spans="1:25" ht="15" customHeight="1" x14ac:dyDescent="0.25">
      <c r="A80" s="89" t="s">
        <v>3877</v>
      </c>
      <c r="B80" s="89" t="s">
        <v>3286</v>
      </c>
      <c r="C80" s="90" t="s">
        <v>3290</v>
      </c>
      <c r="D80" s="89" t="s">
        <v>195</v>
      </c>
      <c r="E80" s="89" t="s">
        <v>3878</v>
      </c>
      <c r="F80" s="89" t="s">
        <v>3292</v>
      </c>
      <c r="G80" s="91">
        <v>12142</v>
      </c>
      <c r="H80" s="89" t="s">
        <v>3879</v>
      </c>
      <c r="I80" s="128" t="s">
        <v>3456</v>
      </c>
      <c r="J80" s="89" t="s">
        <v>3880</v>
      </c>
      <c r="K80" s="89" t="s">
        <v>3881</v>
      </c>
      <c r="L80" s="89" t="s">
        <v>3294</v>
      </c>
      <c r="M80" s="94" t="s">
        <v>65</v>
      </c>
      <c r="N80" s="30">
        <v>42732.495810185188</v>
      </c>
      <c r="O80" s="93">
        <v>42745</v>
      </c>
      <c r="P80" s="11" t="s">
        <v>586</v>
      </c>
      <c r="Q80" s="11" t="s">
        <v>3314</v>
      </c>
      <c r="R80" s="11" t="s">
        <v>3882</v>
      </c>
      <c r="S80" s="11"/>
      <c r="T80" s="11" t="s">
        <v>3298</v>
      </c>
      <c r="U80" s="107">
        <v>2200</v>
      </c>
      <c r="V80" s="11" t="s">
        <v>3708</v>
      </c>
      <c r="W80" s="11" t="s">
        <v>3883</v>
      </c>
      <c r="X80" s="11" t="s">
        <v>3884</v>
      </c>
      <c r="Y80" s="11"/>
    </row>
    <row r="81" spans="1:25" ht="15" customHeight="1" x14ac:dyDescent="0.25">
      <c r="A81" s="89" t="s">
        <v>3885</v>
      </c>
      <c r="B81" s="89" t="s">
        <v>3286</v>
      </c>
      <c r="C81" s="90" t="s">
        <v>3290</v>
      </c>
      <c r="D81" s="89" t="s">
        <v>223</v>
      </c>
      <c r="E81" s="89" t="s">
        <v>3886</v>
      </c>
      <c r="F81" s="89" t="s">
        <v>3292</v>
      </c>
      <c r="G81" s="91">
        <v>13311</v>
      </c>
      <c r="H81" s="89" t="s">
        <v>3887</v>
      </c>
      <c r="I81" s="128" t="s">
        <v>3417</v>
      </c>
      <c r="J81" s="89" t="s">
        <v>3888</v>
      </c>
      <c r="K81" s="89" t="s">
        <v>3889</v>
      </c>
      <c r="L81" s="89" t="s">
        <v>3294</v>
      </c>
      <c r="M81" s="94" t="s">
        <v>65</v>
      </c>
      <c r="N81" s="30">
        <v>42716.350717592592</v>
      </c>
      <c r="O81" s="93">
        <v>42744</v>
      </c>
      <c r="P81" s="11" t="s">
        <v>3890</v>
      </c>
      <c r="Q81" s="11" t="s">
        <v>3891</v>
      </c>
      <c r="R81" s="11" t="s">
        <v>3892</v>
      </c>
      <c r="S81" s="11"/>
      <c r="T81" s="11" t="s">
        <v>3298</v>
      </c>
      <c r="U81" s="107">
        <v>2200</v>
      </c>
      <c r="V81" s="11" t="s">
        <v>3893</v>
      </c>
      <c r="W81" s="11" t="s">
        <v>3894</v>
      </c>
      <c r="X81" s="11"/>
      <c r="Y81" s="11"/>
    </row>
    <row r="82" spans="1:25" ht="15" customHeight="1" x14ac:dyDescent="0.25">
      <c r="A82" s="89" t="s">
        <v>3895</v>
      </c>
      <c r="B82" s="89" t="s">
        <v>3286</v>
      </c>
      <c r="C82" s="90" t="s">
        <v>3290</v>
      </c>
      <c r="D82" s="89" t="s">
        <v>53</v>
      </c>
      <c r="E82" s="89" t="s">
        <v>3896</v>
      </c>
      <c r="F82" s="89" t="s">
        <v>3292</v>
      </c>
      <c r="G82" s="91">
        <v>11356</v>
      </c>
      <c r="H82" s="89" t="s">
        <v>1150</v>
      </c>
      <c r="I82" s="128" t="s">
        <v>3432</v>
      </c>
      <c r="J82" s="89" t="s">
        <v>1258</v>
      </c>
      <c r="K82" s="89" t="s">
        <v>1259</v>
      </c>
      <c r="L82" s="89" t="s">
        <v>3294</v>
      </c>
      <c r="M82" s="92">
        <v>42716</v>
      </c>
      <c r="N82" s="88">
        <v>42745.631840277776</v>
      </c>
      <c r="O82" s="93">
        <v>42758</v>
      </c>
      <c r="P82" s="11" t="s">
        <v>2536</v>
      </c>
      <c r="Q82" s="11" t="s">
        <v>3899</v>
      </c>
      <c r="R82" s="11" t="s">
        <v>3900</v>
      </c>
      <c r="S82" s="11" t="s">
        <v>3901</v>
      </c>
      <c r="T82" s="11" t="s">
        <v>3298</v>
      </c>
      <c r="U82" s="107">
        <v>2200</v>
      </c>
      <c r="V82" s="11" t="s">
        <v>3902</v>
      </c>
      <c r="W82" s="11" t="s">
        <v>3903</v>
      </c>
      <c r="X82" s="11" t="s">
        <v>3904</v>
      </c>
      <c r="Y82" s="11"/>
    </row>
    <row r="83" spans="1:25" ht="15" customHeight="1" x14ac:dyDescent="0.25">
      <c r="A83" s="89" t="s">
        <v>3897</v>
      </c>
      <c r="B83" s="89" t="s">
        <v>3286</v>
      </c>
      <c r="C83" s="90" t="s">
        <v>3290</v>
      </c>
      <c r="D83" s="89" t="s">
        <v>31</v>
      </c>
      <c r="E83" s="89" t="s">
        <v>3898</v>
      </c>
      <c r="F83" s="89" t="s">
        <v>3292</v>
      </c>
      <c r="G83" s="91">
        <v>13280</v>
      </c>
      <c r="H83" s="89" t="s">
        <v>294</v>
      </c>
      <c r="I83" s="128" t="s">
        <v>3432</v>
      </c>
      <c r="J83" s="89" t="s">
        <v>295</v>
      </c>
      <c r="K83" s="89" t="s">
        <v>1214</v>
      </c>
      <c r="L83" s="89" t="s">
        <v>3294</v>
      </c>
      <c r="M83" s="94" t="s">
        <v>65</v>
      </c>
      <c r="N83" s="30">
        <v>42733.62605324074</v>
      </c>
      <c r="O83" s="93">
        <v>42741</v>
      </c>
      <c r="P83" s="11" t="s">
        <v>3905</v>
      </c>
      <c r="Q83" s="11" t="s">
        <v>3906</v>
      </c>
      <c r="R83" s="11" t="s">
        <v>3907</v>
      </c>
      <c r="S83" s="11"/>
      <c r="T83" s="11" t="s">
        <v>3298</v>
      </c>
      <c r="U83" s="107">
        <v>2200</v>
      </c>
      <c r="V83" s="11"/>
      <c r="W83" s="11"/>
      <c r="X83" s="11"/>
      <c r="Y83" s="11"/>
    </row>
    <row r="84" spans="1:25" ht="15" customHeight="1" x14ac:dyDescent="0.25">
      <c r="A84" s="89" t="s">
        <v>3908</v>
      </c>
      <c r="B84" s="89" t="s">
        <v>3286</v>
      </c>
      <c r="C84" s="90" t="s">
        <v>3290</v>
      </c>
      <c r="D84" s="89" t="s">
        <v>23</v>
      </c>
      <c r="E84" s="89" t="s">
        <v>3909</v>
      </c>
      <c r="F84" s="89" t="s">
        <v>3292</v>
      </c>
      <c r="G84" s="91">
        <v>11661</v>
      </c>
      <c r="H84" s="89" t="s">
        <v>1733</v>
      </c>
      <c r="I84" s="128" t="s">
        <v>3306</v>
      </c>
      <c r="J84" s="89" t="s">
        <v>1805</v>
      </c>
      <c r="K84" s="89" t="s">
        <v>1806</v>
      </c>
      <c r="L84" s="89" t="s">
        <v>3294</v>
      </c>
      <c r="M84" s="94" t="s">
        <v>65</v>
      </c>
      <c r="N84" s="30">
        <v>42724.548530092594</v>
      </c>
      <c r="O84" s="93">
        <v>42740</v>
      </c>
      <c r="P84" s="11" t="s">
        <v>3913</v>
      </c>
      <c r="Q84" s="11" t="s">
        <v>3914</v>
      </c>
      <c r="R84" s="11" t="s">
        <v>3915</v>
      </c>
      <c r="S84" s="11"/>
      <c r="T84" s="11" t="s">
        <v>3298</v>
      </c>
      <c r="U84" s="107">
        <v>2200</v>
      </c>
      <c r="V84" s="11"/>
      <c r="W84" s="11"/>
      <c r="X84" s="11"/>
      <c r="Y84" s="11"/>
    </row>
    <row r="85" spans="1:25" ht="15" customHeight="1" x14ac:dyDescent="0.25">
      <c r="A85" s="89" t="s">
        <v>3910</v>
      </c>
      <c r="B85" s="89" t="s">
        <v>3286</v>
      </c>
      <c r="C85" s="90" t="s">
        <v>3290</v>
      </c>
      <c r="D85" s="89" t="s">
        <v>195</v>
      </c>
      <c r="E85" s="89" t="s">
        <v>3911</v>
      </c>
      <c r="F85" s="89" t="s">
        <v>3301</v>
      </c>
      <c r="G85" s="91">
        <v>784</v>
      </c>
      <c r="H85" s="89" t="s">
        <v>362</v>
      </c>
      <c r="I85" s="128" t="s">
        <v>3912</v>
      </c>
      <c r="J85" s="89" t="s">
        <v>363</v>
      </c>
      <c r="K85" s="89" t="s">
        <v>364</v>
      </c>
      <c r="L85" s="89" t="s">
        <v>3294</v>
      </c>
      <c r="M85" s="92">
        <v>42726</v>
      </c>
      <c r="N85" s="30">
        <v>42732.500752314816</v>
      </c>
      <c r="O85" s="93">
        <v>42755</v>
      </c>
      <c r="P85" s="11" t="s">
        <v>3916</v>
      </c>
      <c r="Q85" s="11" t="s">
        <v>3917</v>
      </c>
      <c r="R85" s="11" t="s">
        <v>3918</v>
      </c>
      <c r="S85" s="11" t="s">
        <v>3919</v>
      </c>
      <c r="T85" s="11" t="s">
        <v>3298</v>
      </c>
      <c r="U85" s="107">
        <v>2200</v>
      </c>
      <c r="V85" s="11"/>
      <c r="W85" s="11" t="s">
        <v>195</v>
      </c>
      <c r="X85" s="11"/>
      <c r="Y85" s="11"/>
    </row>
    <row r="86" spans="1:25" ht="15" customHeight="1" x14ac:dyDescent="0.25">
      <c r="A86" s="89" t="s">
        <v>3920</v>
      </c>
      <c r="B86" s="89" t="s">
        <v>3286</v>
      </c>
      <c r="C86" s="90" t="s">
        <v>3290</v>
      </c>
      <c r="D86" s="89" t="s">
        <v>92</v>
      </c>
      <c r="E86" s="89" t="s">
        <v>3921</v>
      </c>
      <c r="F86" s="89" t="s">
        <v>3292</v>
      </c>
      <c r="G86" s="91">
        <v>253</v>
      </c>
      <c r="H86" s="89" t="s">
        <v>1133</v>
      </c>
      <c r="I86" s="128" t="s">
        <v>3387</v>
      </c>
      <c r="J86" s="89" t="s">
        <v>1225</v>
      </c>
      <c r="K86" s="89" t="s">
        <v>1226</v>
      </c>
      <c r="L86" s="89" t="s">
        <v>3294</v>
      </c>
      <c r="M86" s="92">
        <v>42725</v>
      </c>
      <c r="N86" s="88">
        <v>42738.425104166665</v>
      </c>
      <c r="O86" s="93">
        <v>42746</v>
      </c>
      <c r="P86" s="11" t="s">
        <v>3922</v>
      </c>
      <c r="Q86" s="11" t="s">
        <v>3303</v>
      </c>
      <c r="R86" s="11" t="s">
        <v>3923</v>
      </c>
      <c r="S86" s="11"/>
      <c r="T86" s="11" t="s">
        <v>3298</v>
      </c>
      <c r="U86" s="107">
        <v>2200</v>
      </c>
      <c r="V86" s="11" t="s">
        <v>3446</v>
      </c>
      <c r="W86" s="11" t="s">
        <v>3924</v>
      </c>
      <c r="X86" s="11">
        <v>613868</v>
      </c>
      <c r="Y86" s="11"/>
    </row>
    <row r="87" spans="1:25" ht="15" customHeight="1" x14ac:dyDescent="0.25">
      <c r="A87" s="89" t="s">
        <v>3925</v>
      </c>
      <c r="B87" s="89" t="s">
        <v>3286</v>
      </c>
      <c r="C87" s="90" t="s">
        <v>3290</v>
      </c>
      <c r="D87" s="89" t="s">
        <v>84</v>
      </c>
      <c r="E87" s="89" t="s">
        <v>3926</v>
      </c>
      <c r="F87" s="89" t="s">
        <v>3292</v>
      </c>
      <c r="G87" s="91">
        <v>11085</v>
      </c>
      <c r="H87" s="89" t="s">
        <v>3590</v>
      </c>
      <c r="I87" s="128" t="s">
        <v>3306</v>
      </c>
      <c r="J87" s="89" t="s">
        <v>3591</v>
      </c>
      <c r="K87" s="89" t="s">
        <v>3592</v>
      </c>
      <c r="L87" s="89" t="s">
        <v>3294</v>
      </c>
      <c r="M87" s="94" t="s">
        <v>65</v>
      </c>
      <c r="N87" s="30">
        <v>42732.578680555554</v>
      </c>
      <c r="O87" s="93">
        <v>42746</v>
      </c>
      <c r="P87" s="11" t="s">
        <v>3927</v>
      </c>
      <c r="Q87" s="11" t="s">
        <v>3928</v>
      </c>
      <c r="R87" s="11" t="s">
        <v>3929</v>
      </c>
      <c r="S87" s="11"/>
      <c r="T87" s="11" t="s">
        <v>3298</v>
      </c>
      <c r="U87" s="107">
        <v>2200</v>
      </c>
      <c r="V87" s="11"/>
      <c r="W87" s="11"/>
      <c r="X87" s="11"/>
      <c r="Y87" s="11"/>
    </row>
    <row r="88" spans="1:25" ht="15" customHeight="1" x14ac:dyDescent="0.25">
      <c r="A88" s="89" t="s">
        <v>3930</v>
      </c>
      <c r="B88" s="89" t="s">
        <v>3286</v>
      </c>
      <c r="C88" s="90" t="s">
        <v>3290</v>
      </c>
      <c r="D88" s="89" t="s">
        <v>61</v>
      </c>
      <c r="E88" s="89" t="s">
        <v>3931</v>
      </c>
      <c r="F88" s="89" t="s">
        <v>3292</v>
      </c>
      <c r="G88" s="91">
        <v>384</v>
      </c>
      <c r="H88" s="89" t="s">
        <v>453</v>
      </c>
      <c r="I88" s="128" t="s">
        <v>3302</v>
      </c>
      <c r="J88" s="89" t="s">
        <v>454</v>
      </c>
      <c r="K88" s="89" t="s">
        <v>455</v>
      </c>
      <c r="L88" s="89" t="s">
        <v>3294</v>
      </c>
      <c r="M88" s="92">
        <v>42723</v>
      </c>
      <c r="N88" s="88">
        <v>42739.474166666667</v>
      </c>
      <c r="O88" s="93">
        <v>42744</v>
      </c>
      <c r="P88" s="11" t="s">
        <v>3932</v>
      </c>
      <c r="Q88" s="11" t="s">
        <v>3933</v>
      </c>
      <c r="R88" s="11" t="s">
        <v>3934</v>
      </c>
      <c r="S88" s="11" t="s">
        <v>3935</v>
      </c>
      <c r="T88" s="11" t="s">
        <v>3298</v>
      </c>
      <c r="U88" s="107">
        <v>2200</v>
      </c>
      <c r="V88" s="11" t="s">
        <v>3936</v>
      </c>
      <c r="W88" s="11" t="s">
        <v>3937</v>
      </c>
      <c r="X88" s="11" t="s">
        <v>3938</v>
      </c>
      <c r="Y88" s="11"/>
    </row>
    <row r="89" spans="1:25" ht="15" customHeight="1" x14ac:dyDescent="0.25">
      <c r="A89" s="89" t="s">
        <v>3939</v>
      </c>
      <c r="B89" s="89" t="s">
        <v>3286</v>
      </c>
      <c r="C89" s="90" t="s">
        <v>3290</v>
      </c>
      <c r="D89" s="89" t="s">
        <v>313</v>
      </c>
      <c r="E89" s="89" t="s">
        <v>3940</v>
      </c>
      <c r="F89" s="89" t="s">
        <v>3292</v>
      </c>
      <c r="G89" s="91">
        <v>11627</v>
      </c>
      <c r="H89" s="89" t="s">
        <v>3941</v>
      </c>
      <c r="I89" s="128" t="s">
        <v>3387</v>
      </c>
      <c r="J89" s="89" t="s">
        <v>3942</v>
      </c>
      <c r="K89" s="89" t="s">
        <v>3943</v>
      </c>
      <c r="L89" s="89" t="s">
        <v>3294</v>
      </c>
      <c r="M89" s="92">
        <v>42725</v>
      </c>
      <c r="N89" s="30">
        <v>42726.411111111112</v>
      </c>
      <c r="O89" s="93">
        <v>42761</v>
      </c>
      <c r="P89" s="11" t="s">
        <v>3944</v>
      </c>
      <c r="Q89" s="11" t="s">
        <v>3945</v>
      </c>
      <c r="R89" s="11" t="s">
        <v>3946</v>
      </c>
      <c r="S89" s="11" t="s">
        <v>3947</v>
      </c>
      <c r="T89" s="11" t="s">
        <v>3298</v>
      </c>
      <c r="U89" s="107">
        <v>2200</v>
      </c>
      <c r="V89" s="11" t="s">
        <v>3948</v>
      </c>
      <c r="W89" s="11" t="s">
        <v>3949</v>
      </c>
      <c r="X89" s="11"/>
      <c r="Y89" s="11"/>
    </row>
    <row r="90" spans="1:25" ht="15" customHeight="1" x14ac:dyDescent="0.25">
      <c r="A90" s="89" t="s">
        <v>3950</v>
      </c>
      <c r="B90" s="89" t="s">
        <v>3286</v>
      </c>
      <c r="C90" s="90" t="s">
        <v>3290</v>
      </c>
      <c r="D90" s="89" t="s">
        <v>31</v>
      </c>
      <c r="E90" s="89" t="s">
        <v>3951</v>
      </c>
      <c r="F90" s="89" t="s">
        <v>3292</v>
      </c>
      <c r="G90" s="91">
        <v>10836</v>
      </c>
      <c r="H90" s="89" t="s">
        <v>3952</v>
      </c>
      <c r="I90" s="128" t="s">
        <v>3312</v>
      </c>
      <c r="J90" s="89" t="s">
        <v>3953</v>
      </c>
      <c r="K90" s="89" t="s">
        <v>3954</v>
      </c>
      <c r="L90" s="89" t="s">
        <v>3294</v>
      </c>
      <c r="M90" s="92">
        <v>42732</v>
      </c>
      <c r="N90" s="30">
        <v>42734.442986111113</v>
      </c>
      <c r="O90" s="93">
        <v>42765</v>
      </c>
      <c r="P90" s="11" t="s">
        <v>3957</v>
      </c>
      <c r="Q90" s="11" t="s">
        <v>3958</v>
      </c>
      <c r="R90" s="11" t="s">
        <v>3959</v>
      </c>
      <c r="S90" s="11"/>
      <c r="T90" s="11" t="s">
        <v>3298</v>
      </c>
      <c r="U90" s="107">
        <v>2200</v>
      </c>
      <c r="V90" s="11"/>
      <c r="W90" s="11"/>
      <c r="X90" s="11"/>
      <c r="Y90" s="11"/>
    </row>
    <row r="91" spans="1:25" ht="15" customHeight="1" x14ac:dyDescent="0.25">
      <c r="A91" s="89" t="s">
        <v>3955</v>
      </c>
      <c r="B91" s="89" t="s">
        <v>3286</v>
      </c>
      <c r="C91" s="90" t="s">
        <v>3290</v>
      </c>
      <c r="D91" s="89" t="s">
        <v>84</v>
      </c>
      <c r="E91" s="89" t="s">
        <v>3956</v>
      </c>
      <c r="F91" s="89" t="s">
        <v>3292</v>
      </c>
      <c r="G91" s="91">
        <v>11085</v>
      </c>
      <c r="H91" s="89" t="s">
        <v>3590</v>
      </c>
      <c r="I91" s="128" t="s">
        <v>3306</v>
      </c>
      <c r="J91" s="89" t="s">
        <v>3591</v>
      </c>
      <c r="K91" s="89" t="s">
        <v>3592</v>
      </c>
      <c r="L91" s="89" t="s">
        <v>3294</v>
      </c>
      <c r="M91" s="94" t="s">
        <v>65</v>
      </c>
      <c r="N91" s="30">
        <v>42732.526307870372</v>
      </c>
      <c r="O91" s="93">
        <v>42739</v>
      </c>
      <c r="P91" s="11" t="s">
        <v>1397</v>
      </c>
      <c r="Q91" s="11" t="s">
        <v>3960</v>
      </c>
      <c r="R91" s="11" t="s">
        <v>3961</v>
      </c>
      <c r="S91" s="11"/>
      <c r="T91" s="11" t="s">
        <v>3298</v>
      </c>
      <c r="U91" s="107">
        <v>2200</v>
      </c>
      <c r="V91" s="11" t="s">
        <v>3962</v>
      </c>
      <c r="W91" s="11" t="s">
        <v>3963</v>
      </c>
      <c r="X91" s="11"/>
      <c r="Y91" s="11"/>
    </row>
    <row r="92" spans="1:25" ht="15" customHeight="1" x14ac:dyDescent="0.25">
      <c r="A92" s="89" t="s">
        <v>3964</v>
      </c>
      <c r="B92" s="89" t="s">
        <v>3286</v>
      </c>
      <c r="C92" s="90" t="s">
        <v>3290</v>
      </c>
      <c r="D92" s="89" t="s">
        <v>23</v>
      </c>
      <c r="E92" s="89" t="s">
        <v>3965</v>
      </c>
      <c r="F92" s="89" t="s">
        <v>3292</v>
      </c>
      <c r="G92" s="91">
        <v>11661</v>
      </c>
      <c r="H92" s="89" t="s">
        <v>1733</v>
      </c>
      <c r="I92" s="128" t="s">
        <v>3306</v>
      </c>
      <c r="J92" s="89" t="s">
        <v>1805</v>
      </c>
      <c r="K92" s="89" t="s">
        <v>1806</v>
      </c>
      <c r="L92" s="89" t="s">
        <v>3294</v>
      </c>
      <c r="M92" s="94" t="s">
        <v>65</v>
      </c>
      <c r="N92" s="30">
        <v>42724.548217592594</v>
      </c>
      <c r="O92" s="93">
        <v>42740</v>
      </c>
      <c r="P92" s="11" t="s">
        <v>3913</v>
      </c>
      <c r="Q92" s="11" t="s">
        <v>3914</v>
      </c>
      <c r="R92" s="11" t="s">
        <v>3915</v>
      </c>
      <c r="S92" s="11"/>
      <c r="T92" s="11" t="s">
        <v>3298</v>
      </c>
      <c r="U92" s="107">
        <v>2200</v>
      </c>
      <c r="V92" s="11"/>
      <c r="W92" s="11"/>
      <c r="X92" s="11"/>
      <c r="Y92" s="11"/>
    </row>
    <row r="93" spans="1:25" ht="15" customHeight="1" x14ac:dyDescent="0.25">
      <c r="A93" s="89" t="s">
        <v>3966</v>
      </c>
      <c r="B93" s="89" t="s">
        <v>3286</v>
      </c>
      <c r="C93" s="90" t="s">
        <v>3290</v>
      </c>
      <c r="D93" s="89" t="s">
        <v>313</v>
      </c>
      <c r="E93" s="89" t="s">
        <v>3967</v>
      </c>
      <c r="F93" s="89" t="s">
        <v>3292</v>
      </c>
      <c r="G93" s="91">
        <v>11295</v>
      </c>
      <c r="H93" s="89" t="s">
        <v>2056</v>
      </c>
      <c r="I93" s="128" t="s">
        <v>3387</v>
      </c>
      <c r="J93" s="89" t="s">
        <v>2057</v>
      </c>
      <c r="K93" s="89" t="s">
        <v>2058</v>
      </c>
      <c r="L93" s="89" t="s">
        <v>3294</v>
      </c>
      <c r="M93" s="92">
        <v>42744</v>
      </c>
      <c r="N93" s="88">
        <v>42748.435196759259</v>
      </c>
      <c r="O93" s="93">
        <v>42761</v>
      </c>
      <c r="P93" s="11" t="s">
        <v>2357</v>
      </c>
      <c r="Q93" s="11" t="s">
        <v>3968</v>
      </c>
      <c r="R93" s="11" t="s">
        <v>2643</v>
      </c>
      <c r="S93" s="11"/>
      <c r="T93" s="11" t="s">
        <v>3298</v>
      </c>
      <c r="U93" s="107">
        <v>2200</v>
      </c>
      <c r="V93" s="11" t="s">
        <v>3969</v>
      </c>
      <c r="W93" s="11" t="s">
        <v>3970</v>
      </c>
      <c r="X93" s="11"/>
      <c r="Y93" s="11"/>
    </row>
    <row r="94" spans="1:25" ht="15" customHeight="1" x14ac:dyDescent="0.25">
      <c r="A94" s="89" t="s">
        <v>3971</v>
      </c>
      <c r="B94" s="89" t="s">
        <v>3286</v>
      </c>
      <c r="C94" s="90" t="s">
        <v>3290</v>
      </c>
      <c r="D94" s="89" t="s">
        <v>313</v>
      </c>
      <c r="E94" s="89" t="s">
        <v>3972</v>
      </c>
      <c r="F94" s="89" t="s">
        <v>3292</v>
      </c>
      <c r="G94" s="91">
        <v>41055</v>
      </c>
      <c r="H94" s="89" t="s">
        <v>3973</v>
      </c>
      <c r="I94" s="128" t="s">
        <v>3456</v>
      </c>
      <c r="J94" s="89" t="s">
        <v>3974</v>
      </c>
      <c r="K94" s="89" t="s">
        <v>3975</v>
      </c>
      <c r="L94" s="89" t="s">
        <v>3294</v>
      </c>
      <c r="M94" s="92">
        <v>42749</v>
      </c>
      <c r="N94" s="88">
        <v>42751.568807870368</v>
      </c>
      <c r="O94" s="93">
        <v>42766</v>
      </c>
      <c r="P94" s="11" t="s">
        <v>2702</v>
      </c>
      <c r="Q94" s="11" t="s">
        <v>3475</v>
      </c>
      <c r="R94" s="11" t="s">
        <v>3976</v>
      </c>
      <c r="S94" s="11"/>
      <c r="T94" s="11" t="s">
        <v>3298</v>
      </c>
      <c r="U94" s="107">
        <v>2200</v>
      </c>
      <c r="V94" s="11" t="s">
        <v>3969</v>
      </c>
      <c r="W94" s="11" t="s">
        <v>3970</v>
      </c>
      <c r="X94" s="11"/>
      <c r="Y94" s="11"/>
    </row>
    <row r="95" spans="1:25" ht="15" customHeight="1" x14ac:dyDescent="0.25">
      <c r="A95" s="89" t="s">
        <v>3977</v>
      </c>
      <c r="B95" s="89" t="s">
        <v>3286</v>
      </c>
      <c r="C95" s="90" t="s">
        <v>3290</v>
      </c>
      <c r="D95" s="89" t="s">
        <v>313</v>
      </c>
      <c r="E95" s="89" t="s">
        <v>3978</v>
      </c>
      <c r="F95" s="89" t="s">
        <v>3292</v>
      </c>
      <c r="G95" s="91">
        <v>10953</v>
      </c>
      <c r="H95" s="89" t="s">
        <v>3979</v>
      </c>
      <c r="I95" s="128" t="s">
        <v>3349</v>
      </c>
      <c r="J95" s="89" t="s">
        <v>3980</v>
      </c>
      <c r="K95" s="89" t="s">
        <v>3981</v>
      </c>
      <c r="L95" s="89" t="s">
        <v>3294</v>
      </c>
      <c r="M95" s="92">
        <v>42702</v>
      </c>
      <c r="N95" s="88">
        <v>42753.34474537037</v>
      </c>
      <c r="O95" s="93">
        <v>42762</v>
      </c>
      <c r="P95" s="11" t="s">
        <v>3815</v>
      </c>
      <c r="Q95" s="11" t="s">
        <v>3984</v>
      </c>
      <c r="R95" s="11" t="s">
        <v>3985</v>
      </c>
      <c r="S95" s="11" t="s">
        <v>3986</v>
      </c>
      <c r="T95" s="11" t="s">
        <v>3298</v>
      </c>
      <c r="U95" s="107">
        <v>2200</v>
      </c>
      <c r="V95" s="11" t="s">
        <v>3708</v>
      </c>
      <c r="W95" s="11" t="s">
        <v>3809</v>
      </c>
      <c r="X95" s="11" t="s">
        <v>3987</v>
      </c>
      <c r="Y95" s="11"/>
    </row>
    <row r="96" spans="1:25" ht="15" customHeight="1" x14ac:dyDescent="0.25">
      <c r="A96" s="89" t="s">
        <v>3982</v>
      </c>
      <c r="B96" s="89" t="s">
        <v>3286</v>
      </c>
      <c r="C96" s="90" t="s">
        <v>3290</v>
      </c>
      <c r="D96" s="89" t="s">
        <v>84</v>
      </c>
      <c r="E96" s="89" t="s">
        <v>3983</v>
      </c>
      <c r="F96" s="89" t="s">
        <v>3292</v>
      </c>
      <c r="G96" s="91">
        <v>11666</v>
      </c>
      <c r="H96" s="89" t="s">
        <v>2924</v>
      </c>
      <c r="I96" s="128" t="s">
        <v>3306</v>
      </c>
      <c r="J96" s="89" t="s">
        <v>2925</v>
      </c>
      <c r="K96" s="89" t="s">
        <v>2926</v>
      </c>
      <c r="L96" s="89" t="s">
        <v>3294</v>
      </c>
      <c r="M96" s="94" t="s">
        <v>65</v>
      </c>
      <c r="N96" s="88">
        <v>42755.462118055555</v>
      </c>
      <c r="O96" s="93">
        <v>42766</v>
      </c>
      <c r="P96" s="11" t="s">
        <v>3988</v>
      </c>
      <c r="Q96" s="11" t="s">
        <v>3989</v>
      </c>
      <c r="R96" s="11" t="s">
        <v>3990</v>
      </c>
      <c r="S96" s="11"/>
      <c r="T96" s="11" t="s">
        <v>3298</v>
      </c>
      <c r="U96" s="107">
        <v>2200</v>
      </c>
      <c r="V96" s="11"/>
      <c r="W96" s="11"/>
      <c r="X96" s="11"/>
      <c r="Y96" s="11"/>
    </row>
    <row r="97" spans="1:25" ht="15" customHeight="1" x14ac:dyDescent="0.25">
      <c r="A97" s="89" t="s">
        <v>3991</v>
      </c>
      <c r="B97" s="89" t="s">
        <v>3286</v>
      </c>
      <c r="C97" s="90" t="s">
        <v>3290</v>
      </c>
      <c r="D97" s="89" t="s">
        <v>23</v>
      </c>
      <c r="E97" s="89" t="s">
        <v>3992</v>
      </c>
      <c r="F97" s="89" t="s">
        <v>3292</v>
      </c>
      <c r="G97" s="91">
        <v>11367</v>
      </c>
      <c r="H97" s="89" t="s">
        <v>889</v>
      </c>
      <c r="I97" s="128" t="s">
        <v>3432</v>
      </c>
      <c r="J97" s="89" t="s">
        <v>890</v>
      </c>
      <c r="K97" s="89" t="s">
        <v>891</v>
      </c>
      <c r="L97" s="89" t="s">
        <v>3294</v>
      </c>
      <c r="M97" s="92">
        <v>42698</v>
      </c>
      <c r="N97" s="30">
        <v>42716.463101851848</v>
      </c>
      <c r="O97" s="93">
        <v>42748</v>
      </c>
      <c r="P97" s="11" t="s">
        <v>1448</v>
      </c>
      <c r="Q97" s="11" t="s">
        <v>3993</v>
      </c>
      <c r="R97" s="11" t="s">
        <v>3994</v>
      </c>
      <c r="S97" s="11"/>
      <c r="T97" s="11" t="s">
        <v>3298</v>
      </c>
      <c r="U97" s="107">
        <v>2200</v>
      </c>
      <c r="V97" s="11" t="s">
        <v>3995</v>
      </c>
      <c r="W97" s="11" t="s">
        <v>3996</v>
      </c>
      <c r="X97" s="11" t="s">
        <v>3997</v>
      </c>
      <c r="Y97" s="11"/>
    </row>
    <row r="98" spans="1:25" ht="15" customHeight="1" x14ac:dyDescent="0.25">
      <c r="A98" s="89" t="s">
        <v>3998</v>
      </c>
      <c r="B98" s="89" t="s">
        <v>3286</v>
      </c>
      <c r="C98" s="90" t="s">
        <v>3290</v>
      </c>
      <c r="D98" s="89" t="s">
        <v>349</v>
      </c>
      <c r="E98" s="89" t="s">
        <v>3999</v>
      </c>
      <c r="F98" s="89" t="s">
        <v>3292</v>
      </c>
      <c r="G98" s="91">
        <v>11187</v>
      </c>
      <c r="H98" s="89" t="s">
        <v>1157</v>
      </c>
      <c r="I98" s="128" t="s">
        <v>3293</v>
      </c>
      <c r="J98" s="89" t="s">
        <v>1272</v>
      </c>
      <c r="K98" s="89" t="s">
        <v>1273</v>
      </c>
      <c r="L98" s="89" t="s">
        <v>3294</v>
      </c>
      <c r="M98" s="92">
        <v>42709</v>
      </c>
      <c r="N98" s="30">
        <v>42711.427881944444</v>
      </c>
      <c r="O98" s="93">
        <v>42737</v>
      </c>
      <c r="P98" s="11" t="s">
        <v>4000</v>
      </c>
      <c r="Q98" s="11" t="s">
        <v>4001</v>
      </c>
      <c r="R98" s="11" t="s">
        <v>4002</v>
      </c>
      <c r="S98" s="11"/>
      <c r="T98" s="11" t="s">
        <v>3298</v>
      </c>
      <c r="U98" s="107">
        <v>2200</v>
      </c>
      <c r="V98" s="11"/>
      <c r="W98" s="11" t="s">
        <v>4003</v>
      </c>
      <c r="X98" s="11" t="s">
        <v>4004</v>
      </c>
      <c r="Y98" s="11"/>
    </row>
    <row r="99" spans="1:25" ht="15" customHeight="1" x14ac:dyDescent="0.25">
      <c r="A99" s="89" t="s">
        <v>4005</v>
      </c>
      <c r="B99" s="89" t="s">
        <v>3286</v>
      </c>
      <c r="C99" s="90" t="s">
        <v>3290</v>
      </c>
      <c r="D99" s="89" t="s">
        <v>23</v>
      </c>
      <c r="E99" s="89" t="s">
        <v>4006</v>
      </c>
      <c r="F99" s="89" t="s">
        <v>3292</v>
      </c>
      <c r="G99" s="91">
        <v>11663</v>
      </c>
      <c r="H99" s="89" t="s">
        <v>48</v>
      </c>
      <c r="I99" s="128" t="s">
        <v>3306</v>
      </c>
      <c r="J99" s="89" t="s">
        <v>49</v>
      </c>
      <c r="K99" s="89" t="s">
        <v>50</v>
      </c>
      <c r="L99" s="89" t="s">
        <v>3294</v>
      </c>
      <c r="M99" s="94" t="s">
        <v>65</v>
      </c>
      <c r="N99" s="30">
        <v>42724.517326388886</v>
      </c>
      <c r="O99" s="93">
        <v>42738</v>
      </c>
      <c r="P99" s="11" t="s">
        <v>51</v>
      </c>
      <c r="Q99" s="11" t="s">
        <v>4007</v>
      </c>
      <c r="R99" s="11" t="s">
        <v>52</v>
      </c>
      <c r="S99" s="11"/>
      <c r="T99" s="11" t="s">
        <v>3298</v>
      </c>
      <c r="U99" s="107">
        <v>2200</v>
      </c>
      <c r="V99" s="11"/>
      <c r="W99" s="11"/>
      <c r="X99" s="11"/>
      <c r="Y99" s="11"/>
    </row>
    <row r="100" spans="1:25" ht="15" customHeight="1" x14ac:dyDescent="0.25">
      <c r="A100" s="89" t="s">
        <v>4008</v>
      </c>
      <c r="B100" s="89" t="s">
        <v>3286</v>
      </c>
      <c r="C100" s="90" t="s">
        <v>3290</v>
      </c>
      <c r="D100" s="89" t="s">
        <v>53</v>
      </c>
      <c r="E100" s="89" t="s">
        <v>4009</v>
      </c>
      <c r="F100" s="89" t="s">
        <v>3292</v>
      </c>
      <c r="G100" s="91">
        <v>12665</v>
      </c>
      <c r="H100" s="89" t="s">
        <v>1720</v>
      </c>
      <c r="I100" s="128" t="s">
        <v>3344</v>
      </c>
      <c r="J100" s="89" t="s">
        <v>1781</v>
      </c>
      <c r="K100" s="89" t="s">
        <v>1782</v>
      </c>
      <c r="L100" s="89" t="s">
        <v>3294</v>
      </c>
      <c r="M100" s="92">
        <v>42746</v>
      </c>
      <c r="N100" s="88">
        <v>42751.387071759258</v>
      </c>
      <c r="O100" s="93">
        <v>42765</v>
      </c>
      <c r="P100" s="11" t="s">
        <v>4010</v>
      </c>
      <c r="Q100" s="11" t="s">
        <v>4011</v>
      </c>
      <c r="R100" s="11" t="s">
        <v>4012</v>
      </c>
      <c r="S100" s="11"/>
      <c r="T100" s="11" t="s">
        <v>3298</v>
      </c>
      <c r="U100" s="107">
        <v>2200</v>
      </c>
      <c r="V100" s="11"/>
      <c r="W100" s="11" t="s">
        <v>4013</v>
      </c>
      <c r="X100" s="11"/>
      <c r="Y100" s="11"/>
    </row>
    <row r="101" spans="1:25" ht="15" customHeight="1" x14ac:dyDescent="0.25">
      <c r="A101" s="89" t="s">
        <v>4014</v>
      </c>
      <c r="B101" s="89" t="s">
        <v>3286</v>
      </c>
      <c r="C101" s="90" t="s">
        <v>3290</v>
      </c>
      <c r="D101" s="89" t="s">
        <v>39</v>
      </c>
      <c r="E101" s="89" t="s">
        <v>4015</v>
      </c>
      <c r="F101" s="89" t="s">
        <v>3292</v>
      </c>
      <c r="G101" s="91">
        <v>10763</v>
      </c>
      <c r="H101" s="89" t="s">
        <v>2725</v>
      </c>
      <c r="I101" s="128" t="s">
        <v>3767</v>
      </c>
      <c r="J101" s="89" t="s">
        <v>2728</v>
      </c>
      <c r="K101" s="89" t="s">
        <v>2729</v>
      </c>
      <c r="L101" s="89" t="s">
        <v>3294</v>
      </c>
      <c r="M101" s="92">
        <v>42734</v>
      </c>
      <c r="N101" s="88">
        <v>42738.701840277776</v>
      </c>
      <c r="O101" s="93">
        <v>42755</v>
      </c>
      <c r="P101" s="11" t="s">
        <v>1896</v>
      </c>
      <c r="Q101" s="11" t="s">
        <v>4016</v>
      </c>
      <c r="R101" s="11" t="s">
        <v>4017</v>
      </c>
      <c r="S101" s="11" t="s">
        <v>4018</v>
      </c>
      <c r="T101" s="11" t="s">
        <v>3298</v>
      </c>
      <c r="U101" s="107">
        <v>2200</v>
      </c>
      <c r="V101" s="11"/>
      <c r="W101" s="11" t="s">
        <v>39</v>
      </c>
      <c r="X101" s="11"/>
      <c r="Y101" s="11"/>
    </row>
    <row r="102" spans="1:25" ht="15" customHeight="1" x14ac:dyDescent="0.25">
      <c r="A102" s="89" t="s">
        <v>4019</v>
      </c>
      <c r="B102" s="89" t="s">
        <v>3286</v>
      </c>
      <c r="C102" s="90" t="s">
        <v>3290</v>
      </c>
      <c r="D102" s="89" t="s">
        <v>84</v>
      </c>
      <c r="E102" s="89" t="s">
        <v>4020</v>
      </c>
      <c r="F102" s="89" t="s">
        <v>3292</v>
      </c>
      <c r="G102" s="91">
        <v>11590</v>
      </c>
      <c r="H102" s="89" t="s">
        <v>4021</v>
      </c>
      <c r="I102" s="128" t="s">
        <v>3483</v>
      </c>
      <c r="J102" s="89" t="s">
        <v>4022</v>
      </c>
      <c r="K102" s="89" t="s">
        <v>4023</v>
      </c>
      <c r="L102" s="89" t="s">
        <v>3294</v>
      </c>
      <c r="M102" s="92">
        <v>42741</v>
      </c>
      <c r="N102" s="88">
        <v>42744.350405092591</v>
      </c>
      <c r="O102" s="93">
        <v>42747</v>
      </c>
      <c r="P102" s="11" t="s">
        <v>4024</v>
      </c>
      <c r="Q102" s="11" t="s">
        <v>4025</v>
      </c>
      <c r="R102" s="11" t="s">
        <v>4026</v>
      </c>
      <c r="S102" s="11"/>
      <c r="T102" s="11" t="s">
        <v>3298</v>
      </c>
      <c r="U102" s="107">
        <v>2200</v>
      </c>
      <c r="V102" s="11" t="s">
        <v>4027</v>
      </c>
      <c r="W102" s="11" t="s">
        <v>4028</v>
      </c>
      <c r="X102" s="11" t="s">
        <v>4029</v>
      </c>
      <c r="Y102" s="11"/>
    </row>
    <row r="103" spans="1:25" ht="15" customHeight="1" x14ac:dyDescent="0.25">
      <c r="A103" s="89" t="s">
        <v>4030</v>
      </c>
      <c r="B103" s="89" t="s">
        <v>3286</v>
      </c>
      <c r="C103" s="90" t="s">
        <v>3290</v>
      </c>
      <c r="D103" s="89" t="s">
        <v>39</v>
      </c>
      <c r="E103" s="89" t="s">
        <v>4031</v>
      </c>
      <c r="F103" s="89" t="s">
        <v>3292</v>
      </c>
      <c r="G103" s="91">
        <v>184</v>
      </c>
      <c r="H103" s="89" t="s">
        <v>4032</v>
      </c>
      <c r="I103" s="128" t="s">
        <v>4033</v>
      </c>
      <c r="J103" s="89" t="s">
        <v>4034</v>
      </c>
      <c r="K103" s="89" t="s">
        <v>4035</v>
      </c>
      <c r="L103" s="89" t="s">
        <v>3294</v>
      </c>
      <c r="M103" s="94" t="s">
        <v>65</v>
      </c>
      <c r="N103" s="88">
        <v>42745.439745370371</v>
      </c>
      <c r="O103" s="93">
        <v>42751</v>
      </c>
      <c r="P103" s="11" t="s">
        <v>4036</v>
      </c>
      <c r="Q103" s="11" t="s">
        <v>4037</v>
      </c>
      <c r="R103" s="11" t="s">
        <v>4038</v>
      </c>
      <c r="S103" s="11"/>
      <c r="T103" s="11" t="s">
        <v>3298</v>
      </c>
      <c r="U103" s="107">
        <v>2200</v>
      </c>
      <c r="V103" s="11"/>
      <c r="W103" s="11" t="s">
        <v>39</v>
      </c>
      <c r="X103" s="11"/>
      <c r="Y103" s="11"/>
    </row>
    <row r="104" spans="1:25" ht="15" customHeight="1" x14ac:dyDescent="0.25">
      <c r="A104" s="89" t="s">
        <v>4039</v>
      </c>
      <c r="B104" s="89" t="s">
        <v>3286</v>
      </c>
      <c r="C104" s="90" t="s">
        <v>3290</v>
      </c>
      <c r="D104" s="89" t="s">
        <v>31</v>
      </c>
      <c r="E104" s="89" t="s">
        <v>4040</v>
      </c>
      <c r="F104" s="89" t="s">
        <v>3292</v>
      </c>
      <c r="G104" s="91">
        <v>11256</v>
      </c>
      <c r="H104" s="89" t="s">
        <v>4041</v>
      </c>
      <c r="I104" s="128" t="s">
        <v>3767</v>
      </c>
      <c r="J104" s="89" t="s">
        <v>4042</v>
      </c>
      <c r="K104" s="89" t="s">
        <v>4043</v>
      </c>
      <c r="L104" s="89" t="s">
        <v>3294</v>
      </c>
      <c r="M104" s="94" t="s">
        <v>65</v>
      </c>
      <c r="N104" s="30">
        <v>42733.456388888888</v>
      </c>
      <c r="O104" s="93">
        <v>42739</v>
      </c>
      <c r="P104" s="11" t="s">
        <v>4044</v>
      </c>
      <c r="Q104" s="11" t="s">
        <v>4045</v>
      </c>
      <c r="R104" s="11" t="s">
        <v>4046</v>
      </c>
      <c r="S104" s="11"/>
      <c r="T104" s="11" t="s">
        <v>3298</v>
      </c>
      <c r="U104" s="107">
        <v>2200</v>
      </c>
      <c r="V104" s="11"/>
      <c r="W104" s="11"/>
      <c r="X104" s="11"/>
      <c r="Y104" s="11"/>
    </row>
    <row r="105" spans="1:25" ht="15" customHeight="1" x14ac:dyDescent="0.25">
      <c r="A105" s="89" t="s">
        <v>4047</v>
      </c>
      <c r="B105" s="89" t="s">
        <v>3286</v>
      </c>
      <c r="C105" s="90" t="s">
        <v>3290</v>
      </c>
      <c r="D105" s="89" t="s">
        <v>92</v>
      </c>
      <c r="E105" s="89" t="s">
        <v>4048</v>
      </c>
      <c r="F105" s="89" t="s">
        <v>3292</v>
      </c>
      <c r="G105" s="91">
        <v>11242</v>
      </c>
      <c r="H105" s="89" t="s">
        <v>2564</v>
      </c>
      <c r="I105" s="128" t="s">
        <v>3344</v>
      </c>
      <c r="J105" s="89" t="s">
        <v>2565</v>
      </c>
      <c r="K105" s="89" t="s">
        <v>2566</v>
      </c>
      <c r="L105" s="89" t="s">
        <v>3294</v>
      </c>
      <c r="M105" s="92">
        <v>42744</v>
      </c>
      <c r="N105" s="88">
        <v>42745.546041666668</v>
      </c>
      <c r="O105" s="93">
        <v>42756</v>
      </c>
      <c r="P105" s="11" t="s">
        <v>2567</v>
      </c>
      <c r="Q105" s="11" t="s">
        <v>3458</v>
      </c>
      <c r="R105" s="11" t="s">
        <v>2568</v>
      </c>
      <c r="S105" s="11" t="s">
        <v>4049</v>
      </c>
      <c r="T105" s="11" t="s">
        <v>3298</v>
      </c>
      <c r="U105" s="107">
        <v>2200</v>
      </c>
      <c r="V105" s="11" t="s">
        <v>3708</v>
      </c>
      <c r="W105" s="11" t="s">
        <v>4050</v>
      </c>
      <c r="X105" s="11" t="s">
        <v>4051</v>
      </c>
      <c r="Y105" s="11"/>
    </row>
    <row r="106" spans="1:25" ht="15" customHeight="1" x14ac:dyDescent="0.25">
      <c r="A106" s="89" t="s">
        <v>4052</v>
      </c>
      <c r="B106" s="89" t="s">
        <v>3286</v>
      </c>
      <c r="C106" s="90" t="s">
        <v>3290</v>
      </c>
      <c r="D106" s="89" t="s">
        <v>313</v>
      </c>
      <c r="E106" s="89" t="s">
        <v>4053</v>
      </c>
      <c r="F106" s="89" t="s">
        <v>3292</v>
      </c>
      <c r="G106" s="91">
        <v>10641</v>
      </c>
      <c r="H106" s="89" t="s">
        <v>2533</v>
      </c>
      <c r="I106" s="128" t="s">
        <v>3387</v>
      </c>
      <c r="J106" s="89" t="s">
        <v>2534</v>
      </c>
      <c r="K106" s="89" t="s">
        <v>2535</v>
      </c>
      <c r="L106" s="89" t="s">
        <v>3294</v>
      </c>
      <c r="M106" s="92">
        <v>42709</v>
      </c>
      <c r="N106" s="30">
        <v>42713.46806712963</v>
      </c>
      <c r="O106" s="93">
        <v>42739</v>
      </c>
      <c r="P106" s="11" t="s">
        <v>4054</v>
      </c>
      <c r="Q106" s="11" t="s">
        <v>4055</v>
      </c>
      <c r="R106" s="11" t="s">
        <v>4056</v>
      </c>
      <c r="S106" s="11"/>
      <c r="T106" s="11" t="s">
        <v>3298</v>
      </c>
      <c r="U106" s="107">
        <v>2200</v>
      </c>
      <c r="V106" s="11" t="s">
        <v>3995</v>
      </c>
      <c r="W106" s="11" t="s">
        <v>3996</v>
      </c>
      <c r="X106" s="11" t="s">
        <v>4057</v>
      </c>
      <c r="Y106" s="11"/>
    </row>
    <row r="107" spans="1:25" ht="15" customHeight="1" x14ac:dyDescent="0.25">
      <c r="A107" s="89" t="s">
        <v>4058</v>
      </c>
      <c r="B107" s="89" t="s">
        <v>3286</v>
      </c>
      <c r="C107" s="90" t="s">
        <v>3290</v>
      </c>
      <c r="D107" s="89" t="s">
        <v>61</v>
      </c>
      <c r="E107" s="89" t="s">
        <v>4059</v>
      </c>
      <c r="F107" s="89" t="s">
        <v>3292</v>
      </c>
      <c r="G107" s="91">
        <v>228</v>
      </c>
      <c r="H107" s="89" t="s">
        <v>842</v>
      </c>
      <c r="I107" s="128" t="s">
        <v>3417</v>
      </c>
      <c r="J107" s="89" t="s">
        <v>843</v>
      </c>
      <c r="K107" s="89" t="s">
        <v>844</v>
      </c>
      <c r="L107" s="89" t="s">
        <v>3294</v>
      </c>
      <c r="M107" s="92">
        <v>42724</v>
      </c>
      <c r="N107" s="30">
        <v>42725.558194444442</v>
      </c>
      <c r="O107" s="93">
        <v>42738</v>
      </c>
      <c r="P107" s="11" t="s">
        <v>4065</v>
      </c>
      <c r="Q107" s="11" t="s">
        <v>4066</v>
      </c>
      <c r="R107" s="11" t="s">
        <v>4067</v>
      </c>
      <c r="S107" s="11"/>
      <c r="T107" s="11" t="s">
        <v>3298</v>
      </c>
      <c r="U107" s="107">
        <v>2200</v>
      </c>
      <c r="V107" s="11"/>
      <c r="W107" s="11" t="s">
        <v>4068</v>
      </c>
      <c r="X107" s="11" t="s">
        <v>4069</v>
      </c>
      <c r="Y107" s="11"/>
    </row>
    <row r="108" spans="1:25" ht="15" customHeight="1" x14ac:dyDescent="0.25">
      <c r="A108" s="89" t="s">
        <v>4060</v>
      </c>
      <c r="B108" s="89" t="s">
        <v>3286</v>
      </c>
      <c r="C108" s="90" t="s">
        <v>3290</v>
      </c>
      <c r="D108" s="89" t="s">
        <v>53</v>
      </c>
      <c r="E108" s="89" t="s">
        <v>4061</v>
      </c>
      <c r="F108" s="89" t="s">
        <v>3292</v>
      </c>
      <c r="G108" s="91">
        <v>10708</v>
      </c>
      <c r="H108" s="89" t="s">
        <v>4062</v>
      </c>
      <c r="I108" s="128" t="s">
        <v>3491</v>
      </c>
      <c r="J108" s="89" t="s">
        <v>4063</v>
      </c>
      <c r="K108" s="89" t="s">
        <v>4064</v>
      </c>
      <c r="L108" s="89" t="s">
        <v>3294</v>
      </c>
      <c r="M108" s="94" t="s">
        <v>65</v>
      </c>
      <c r="N108" s="88">
        <v>42760.512858796297</v>
      </c>
      <c r="O108" s="93">
        <v>42766</v>
      </c>
      <c r="P108" s="11" t="s">
        <v>4070</v>
      </c>
      <c r="Q108" s="11" t="s">
        <v>4071</v>
      </c>
      <c r="R108" s="11" t="s">
        <v>4072</v>
      </c>
      <c r="S108" s="11" t="s">
        <v>4073</v>
      </c>
      <c r="T108" s="11" t="s">
        <v>3298</v>
      </c>
      <c r="U108" s="107">
        <v>2200</v>
      </c>
      <c r="V108" s="11"/>
      <c r="W108" s="11" t="s">
        <v>4074</v>
      </c>
      <c r="X108" s="11" t="s">
        <v>4075</v>
      </c>
      <c r="Y108" s="11"/>
    </row>
    <row r="109" spans="1:25" ht="15" customHeight="1" x14ac:dyDescent="0.25">
      <c r="A109" s="89" t="s">
        <v>4076</v>
      </c>
      <c r="B109" s="89" t="s">
        <v>3286</v>
      </c>
      <c r="C109" s="90" t="s">
        <v>3290</v>
      </c>
      <c r="D109" s="89" t="s">
        <v>349</v>
      </c>
      <c r="E109" s="89" t="s">
        <v>4077</v>
      </c>
      <c r="F109" s="89" t="s">
        <v>3292</v>
      </c>
      <c r="G109" s="91">
        <v>11217</v>
      </c>
      <c r="H109" s="89" t="s">
        <v>4078</v>
      </c>
      <c r="I109" s="128" t="s">
        <v>3767</v>
      </c>
      <c r="J109" s="89" t="s">
        <v>4079</v>
      </c>
      <c r="K109" s="89" t="s">
        <v>4080</v>
      </c>
      <c r="L109" s="89" t="s">
        <v>3294</v>
      </c>
      <c r="M109" s="94" t="s">
        <v>65</v>
      </c>
      <c r="N109" s="88">
        <v>42747.607638888891</v>
      </c>
      <c r="O109" s="93">
        <v>42754</v>
      </c>
      <c r="P109" s="11" t="s">
        <v>4081</v>
      </c>
      <c r="Q109" s="11" t="s">
        <v>3917</v>
      </c>
      <c r="R109" s="11" t="s">
        <v>4082</v>
      </c>
      <c r="S109" s="11" t="s">
        <v>4083</v>
      </c>
      <c r="T109" s="11" t="s">
        <v>3298</v>
      </c>
      <c r="U109" s="107">
        <v>2200</v>
      </c>
      <c r="V109" s="11" t="s">
        <v>3734</v>
      </c>
      <c r="W109" s="11" t="s">
        <v>4084</v>
      </c>
      <c r="X109" s="11"/>
      <c r="Y109" s="11"/>
    </row>
    <row r="110" spans="1:25" ht="15" customHeight="1" x14ac:dyDescent="0.25">
      <c r="A110" s="89" t="s">
        <v>4085</v>
      </c>
      <c r="B110" s="89" t="s">
        <v>3286</v>
      </c>
      <c r="C110" s="90" t="s">
        <v>3290</v>
      </c>
      <c r="D110" s="89" t="s">
        <v>23</v>
      </c>
      <c r="E110" s="89" t="s">
        <v>4086</v>
      </c>
      <c r="F110" s="89" t="s">
        <v>3292</v>
      </c>
      <c r="G110" s="91">
        <v>605</v>
      </c>
      <c r="H110" s="89" t="s">
        <v>4087</v>
      </c>
      <c r="I110" s="128" t="s">
        <v>3483</v>
      </c>
      <c r="J110" s="89" t="s">
        <v>4088</v>
      </c>
      <c r="K110" s="89" t="s">
        <v>4089</v>
      </c>
      <c r="L110" s="89" t="s">
        <v>3294</v>
      </c>
      <c r="M110" s="92">
        <v>42752</v>
      </c>
      <c r="N110" s="88">
        <v>42753.520266203705</v>
      </c>
      <c r="O110" s="93">
        <v>42763</v>
      </c>
      <c r="P110" s="11" t="s">
        <v>4090</v>
      </c>
      <c r="Q110" s="11" t="s">
        <v>4091</v>
      </c>
      <c r="R110" s="11" t="s">
        <v>4092</v>
      </c>
      <c r="S110" s="11"/>
      <c r="T110" s="11" t="s">
        <v>3298</v>
      </c>
      <c r="U110" s="107">
        <v>2200</v>
      </c>
      <c r="V110" s="11"/>
      <c r="W110" s="11" t="s">
        <v>4093</v>
      </c>
      <c r="X110" s="11" t="s">
        <v>4094</v>
      </c>
      <c r="Y110" s="11"/>
    </row>
    <row r="111" spans="1:25" ht="15" customHeight="1" x14ac:dyDescent="0.25">
      <c r="A111" s="102" t="s">
        <v>4132</v>
      </c>
      <c r="B111" s="102" t="s">
        <v>4131</v>
      </c>
      <c r="C111" s="103" t="s">
        <v>3290</v>
      </c>
      <c r="D111" s="102" t="s">
        <v>31</v>
      </c>
      <c r="E111" s="102" t="s">
        <v>4133</v>
      </c>
      <c r="F111" s="102" t="s">
        <v>3292</v>
      </c>
      <c r="G111" s="104">
        <v>246</v>
      </c>
      <c r="H111" s="102" t="s">
        <v>2495</v>
      </c>
      <c r="I111" s="129" t="s">
        <v>3302</v>
      </c>
      <c r="J111" s="102" t="s">
        <v>2496</v>
      </c>
      <c r="K111" s="102" t="s">
        <v>2497</v>
      </c>
      <c r="L111" s="102" t="s">
        <v>3294</v>
      </c>
      <c r="M111" s="39">
        <v>42734</v>
      </c>
      <c r="N111" s="88">
        <v>42738.31013888889</v>
      </c>
      <c r="O111" s="39">
        <v>42776</v>
      </c>
      <c r="P111" s="102" t="s">
        <v>1915</v>
      </c>
      <c r="Q111" s="102" t="s">
        <v>3426</v>
      </c>
      <c r="R111" s="102" t="s">
        <v>4134</v>
      </c>
      <c r="S111" s="103"/>
      <c r="T111" s="102" t="s">
        <v>3298</v>
      </c>
      <c r="U111" s="108">
        <v>2200</v>
      </c>
      <c r="V111" s="103" t="s">
        <v>4135</v>
      </c>
      <c r="W111" s="103" t="s">
        <v>4136</v>
      </c>
      <c r="X111" s="103"/>
      <c r="Y111" s="102"/>
    </row>
    <row r="112" spans="1:25" ht="15" customHeight="1" x14ac:dyDescent="0.25">
      <c r="A112" s="102" t="s">
        <v>4137</v>
      </c>
      <c r="B112" s="102" t="s">
        <v>4131</v>
      </c>
      <c r="C112" s="103" t="s">
        <v>3290</v>
      </c>
      <c r="D112" s="102" t="s">
        <v>112</v>
      </c>
      <c r="E112" s="102" t="s">
        <v>4138</v>
      </c>
      <c r="F112" s="102" t="s">
        <v>3292</v>
      </c>
      <c r="G112" s="104">
        <v>41465</v>
      </c>
      <c r="H112" s="102" t="s">
        <v>4139</v>
      </c>
      <c r="I112" s="129" t="s">
        <v>3843</v>
      </c>
      <c r="J112" s="102" t="s">
        <v>4140</v>
      </c>
      <c r="K112" s="102" t="s">
        <v>4141</v>
      </c>
      <c r="L112" s="102" t="s">
        <v>3294</v>
      </c>
      <c r="M112" s="39">
        <v>42780</v>
      </c>
      <c r="N112" s="88">
        <v>42781.365740740737</v>
      </c>
      <c r="O112" s="39">
        <v>42793</v>
      </c>
      <c r="P112" s="102" t="s">
        <v>4142</v>
      </c>
      <c r="Q112" s="102" t="s">
        <v>4143</v>
      </c>
      <c r="R112" s="102" t="s">
        <v>4144</v>
      </c>
      <c r="S112" s="103"/>
      <c r="T112" s="102" t="s">
        <v>3298</v>
      </c>
      <c r="U112" s="108">
        <v>2200</v>
      </c>
      <c r="V112" s="103" t="s">
        <v>4145</v>
      </c>
      <c r="W112" s="103" t="s">
        <v>4146</v>
      </c>
      <c r="X112" s="103">
        <v>313692</v>
      </c>
      <c r="Y112" s="102"/>
    </row>
    <row r="113" spans="1:25" ht="15" customHeight="1" x14ac:dyDescent="0.25">
      <c r="A113" s="102" t="s">
        <v>4147</v>
      </c>
      <c r="B113" s="102" t="s">
        <v>4131</v>
      </c>
      <c r="C113" s="103" t="s">
        <v>3290</v>
      </c>
      <c r="D113" s="102" t="s">
        <v>31</v>
      </c>
      <c r="E113" s="102" t="s">
        <v>4148</v>
      </c>
      <c r="F113" s="102" t="s">
        <v>3292</v>
      </c>
      <c r="G113" s="104">
        <v>10654</v>
      </c>
      <c r="H113" s="102" t="s">
        <v>1742</v>
      </c>
      <c r="I113" s="129" t="s">
        <v>3302</v>
      </c>
      <c r="J113" s="102" t="s">
        <v>1823</v>
      </c>
      <c r="K113" s="102" t="s">
        <v>1824</v>
      </c>
      <c r="L113" s="102" t="s">
        <v>3294</v>
      </c>
      <c r="M113" s="39">
        <v>42759</v>
      </c>
      <c r="N113" s="88">
        <v>42761.559270833335</v>
      </c>
      <c r="O113" s="39">
        <v>42777</v>
      </c>
      <c r="P113" s="102" t="s">
        <v>2669</v>
      </c>
      <c r="Q113" s="102" t="s">
        <v>4149</v>
      </c>
      <c r="R113" s="102" t="s">
        <v>4150</v>
      </c>
      <c r="S113" s="103"/>
      <c r="T113" s="102" t="s">
        <v>3298</v>
      </c>
      <c r="U113" s="108">
        <v>2200</v>
      </c>
      <c r="V113" s="103" t="s">
        <v>4151</v>
      </c>
      <c r="W113" s="103" t="s">
        <v>4152</v>
      </c>
      <c r="X113" s="103"/>
      <c r="Y113" s="102"/>
    </row>
    <row r="114" spans="1:25" ht="15" customHeight="1" x14ac:dyDescent="0.25">
      <c r="A114" s="102" t="s">
        <v>4153</v>
      </c>
      <c r="B114" s="102" t="s">
        <v>4131</v>
      </c>
      <c r="C114" s="103" t="s">
        <v>3290</v>
      </c>
      <c r="D114" s="102" t="s">
        <v>195</v>
      </c>
      <c r="E114" s="102" t="s">
        <v>4154</v>
      </c>
      <c r="F114" s="102" t="s">
        <v>3292</v>
      </c>
      <c r="G114" s="104">
        <v>12142</v>
      </c>
      <c r="H114" s="102" t="s">
        <v>3879</v>
      </c>
      <c r="I114" s="129" t="s">
        <v>3456</v>
      </c>
      <c r="J114" s="102" t="s">
        <v>3880</v>
      </c>
      <c r="K114" s="102" t="s">
        <v>3881</v>
      </c>
      <c r="L114" s="102" t="s">
        <v>3294</v>
      </c>
      <c r="M114" s="39" t="s">
        <v>65</v>
      </c>
      <c r="N114" s="88">
        <v>42773.371006944442</v>
      </c>
      <c r="O114" s="39">
        <v>42783</v>
      </c>
      <c r="P114" s="102" t="s">
        <v>1507</v>
      </c>
      <c r="Q114" s="102" t="s">
        <v>3530</v>
      </c>
      <c r="R114" s="102" t="s">
        <v>1508</v>
      </c>
      <c r="S114" s="103" t="s">
        <v>4155</v>
      </c>
      <c r="T114" s="102" t="s">
        <v>3298</v>
      </c>
      <c r="U114" s="108">
        <v>2200</v>
      </c>
      <c r="V114" s="103"/>
      <c r="W114" s="103" t="s">
        <v>4156</v>
      </c>
      <c r="X114" s="103"/>
      <c r="Y114" s="102"/>
    </row>
    <row r="115" spans="1:25" ht="15" customHeight="1" x14ac:dyDescent="0.25">
      <c r="A115" s="102" t="s">
        <v>4157</v>
      </c>
      <c r="B115" s="102" t="s">
        <v>4131</v>
      </c>
      <c r="C115" s="103" t="s">
        <v>3290</v>
      </c>
      <c r="D115" s="102" t="s">
        <v>69</v>
      </c>
      <c r="E115" s="102" t="s">
        <v>4158</v>
      </c>
      <c r="F115" s="102" t="s">
        <v>3292</v>
      </c>
      <c r="G115" s="104">
        <v>779</v>
      </c>
      <c r="H115" s="102" t="s">
        <v>4159</v>
      </c>
      <c r="I115" s="129" t="s">
        <v>3376</v>
      </c>
      <c r="J115" s="102" t="s">
        <v>4160</v>
      </c>
      <c r="K115" s="102" t="s">
        <v>4161</v>
      </c>
      <c r="L115" s="102" t="s">
        <v>3294</v>
      </c>
      <c r="M115" s="39">
        <v>42723</v>
      </c>
      <c r="N115" s="88">
        <v>42775.690185185187</v>
      </c>
      <c r="O115" s="39">
        <v>42780</v>
      </c>
      <c r="P115" s="102" t="s">
        <v>4162</v>
      </c>
      <c r="Q115" s="102" t="s">
        <v>4163</v>
      </c>
      <c r="R115" s="102" t="s">
        <v>4164</v>
      </c>
      <c r="S115" s="103"/>
      <c r="T115" s="102" t="s">
        <v>3298</v>
      </c>
      <c r="U115" s="108">
        <v>2200</v>
      </c>
      <c r="V115" s="103"/>
      <c r="W115" s="103"/>
      <c r="X115" s="103"/>
      <c r="Y115" s="102"/>
    </row>
    <row r="116" spans="1:25" ht="15" customHeight="1" x14ac:dyDescent="0.25">
      <c r="A116" s="102" t="s">
        <v>4165</v>
      </c>
      <c r="B116" s="102" t="s">
        <v>4131</v>
      </c>
      <c r="C116" s="103" t="s">
        <v>3290</v>
      </c>
      <c r="D116" s="102" t="s">
        <v>31</v>
      </c>
      <c r="E116" s="102" t="s">
        <v>4166</v>
      </c>
      <c r="F116" s="102" t="s">
        <v>3292</v>
      </c>
      <c r="G116" s="104">
        <v>11406</v>
      </c>
      <c r="H116" s="102" t="s">
        <v>1169</v>
      </c>
      <c r="I116" s="129" t="s">
        <v>3456</v>
      </c>
      <c r="J116" s="102" t="s">
        <v>1296</v>
      </c>
      <c r="K116" s="102" t="s">
        <v>1297</v>
      </c>
      <c r="L116" s="102" t="s">
        <v>3294</v>
      </c>
      <c r="M116" s="39">
        <v>42731</v>
      </c>
      <c r="N116" s="88">
        <v>42733.337222222224</v>
      </c>
      <c r="O116" s="39">
        <v>42773</v>
      </c>
      <c r="P116" s="102" t="s">
        <v>4167</v>
      </c>
      <c r="Q116" s="102" t="s">
        <v>3731</v>
      </c>
      <c r="R116" s="102" t="s">
        <v>4168</v>
      </c>
      <c r="S116" s="103" t="s">
        <v>4169</v>
      </c>
      <c r="T116" s="102" t="s">
        <v>3298</v>
      </c>
      <c r="U116" s="108">
        <v>2200</v>
      </c>
      <c r="V116" s="103"/>
      <c r="W116" s="103" t="s">
        <v>31</v>
      </c>
      <c r="X116" s="103"/>
      <c r="Y116" s="102"/>
    </row>
    <row r="117" spans="1:25" ht="15" customHeight="1" x14ac:dyDescent="0.25">
      <c r="A117" s="102" t="s">
        <v>4170</v>
      </c>
      <c r="B117" s="102" t="s">
        <v>4131</v>
      </c>
      <c r="C117" s="103" t="s">
        <v>3290</v>
      </c>
      <c r="D117" s="102" t="s">
        <v>112</v>
      </c>
      <c r="E117" s="102" t="s">
        <v>4171</v>
      </c>
      <c r="F117" s="102" t="s">
        <v>3292</v>
      </c>
      <c r="G117" s="104">
        <v>12026</v>
      </c>
      <c r="H117" s="102" t="s">
        <v>4172</v>
      </c>
      <c r="I117" s="129" t="s">
        <v>3302</v>
      </c>
      <c r="J117" s="102" t="s">
        <v>4173</v>
      </c>
      <c r="K117" s="102" t="s">
        <v>4174</v>
      </c>
      <c r="L117" s="102" t="s">
        <v>3294</v>
      </c>
      <c r="M117" s="39" t="s">
        <v>65</v>
      </c>
      <c r="N117" s="88">
        <v>42759.404456018521</v>
      </c>
      <c r="O117" s="39">
        <v>42770</v>
      </c>
      <c r="P117" s="102" t="s">
        <v>4175</v>
      </c>
      <c r="Q117" s="102" t="s">
        <v>4176</v>
      </c>
      <c r="R117" s="102" t="s">
        <v>4177</v>
      </c>
      <c r="S117" s="103"/>
      <c r="T117" s="102" t="s">
        <v>3298</v>
      </c>
      <c r="U117" s="108">
        <v>2200</v>
      </c>
      <c r="V117" s="103"/>
      <c r="W117" s="103" t="s">
        <v>4178</v>
      </c>
      <c r="X117" s="103"/>
      <c r="Y117" s="102"/>
    </row>
    <row r="118" spans="1:25" ht="15" customHeight="1" x14ac:dyDescent="0.25">
      <c r="A118" s="102" t="s">
        <v>4179</v>
      </c>
      <c r="B118" s="102" t="s">
        <v>4131</v>
      </c>
      <c r="C118" s="103" t="s">
        <v>3290</v>
      </c>
      <c r="D118" s="102" t="s">
        <v>31</v>
      </c>
      <c r="E118" s="102" t="s">
        <v>4180</v>
      </c>
      <c r="F118" s="102" t="s">
        <v>3292</v>
      </c>
      <c r="G118" s="104">
        <v>11229</v>
      </c>
      <c r="H118" s="102" t="s">
        <v>267</v>
      </c>
      <c r="I118" s="129" t="s">
        <v>3456</v>
      </c>
      <c r="J118" s="102" t="s">
        <v>268</v>
      </c>
      <c r="K118" s="102" t="s">
        <v>269</v>
      </c>
      <c r="L118" s="102" t="s">
        <v>3294</v>
      </c>
      <c r="M118" s="39">
        <v>42752</v>
      </c>
      <c r="N118" s="88">
        <v>42761.302094907405</v>
      </c>
      <c r="O118" s="39">
        <v>42768</v>
      </c>
      <c r="P118" s="102" t="s">
        <v>4181</v>
      </c>
      <c r="Q118" s="102" t="s">
        <v>4182</v>
      </c>
      <c r="R118" s="102" t="s">
        <v>4183</v>
      </c>
      <c r="S118" s="103"/>
      <c r="T118" s="102" t="s">
        <v>3298</v>
      </c>
      <c r="U118" s="108">
        <v>2200</v>
      </c>
      <c r="V118" s="103" t="s">
        <v>3708</v>
      </c>
      <c r="W118" s="103" t="s">
        <v>3809</v>
      </c>
      <c r="X118" s="103"/>
      <c r="Y118" s="102"/>
    </row>
    <row r="119" spans="1:25" ht="15" customHeight="1" x14ac:dyDescent="0.25">
      <c r="A119" s="102" t="s">
        <v>4184</v>
      </c>
      <c r="B119" s="102" t="s">
        <v>4131</v>
      </c>
      <c r="C119" s="103" t="s">
        <v>3290</v>
      </c>
      <c r="D119" s="102" t="s">
        <v>31</v>
      </c>
      <c r="E119" s="102" t="s">
        <v>4185</v>
      </c>
      <c r="F119" s="102" t="s">
        <v>3865</v>
      </c>
      <c r="G119" s="104">
        <v>296</v>
      </c>
      <c r="H119" s="102" t="s">
        <v>3650</v>
      </c>
      <c r="I119" s="129" t="s">
        <v>3302</v>
      </c>
      <c r="J119" s="102" t="s">
        <v>3651</v>
      </c>
      <c r="K119" s="102" t="s">
        <v>3652</v>
      </c>
      <c r="L119" s="102" t="s">
        <v>3294</v>
      </c>
      <c r="M119" s="39">
        <v>42773</v>
      </c>
      <c r="N119" s="88">
        <v>42774.662858796299</v>
      </c>
      <c r="O119" s="39">
        <v>42793</v>
      </c>
      <c r="P119" s="102" t="s">
        <v>4186</v>
      </c>
      <c r="Q119" s="102" t="s">
        <v>4187</v>
      </c>
      <c r="R119" s="102" t="s">
        <v>4188</v>
      </c>
      <c r="S119" s="103" t="s">
        <v>4189</v>
      </c>
      <c r="T119" s="102" t="s">
        <v>3298</v>
      </c>
      <c r="U119" s="108">
        <v>2200</v>
      </c>
      <c r="V119" s="103" t="s">
        <v>4190</v>
      </c>
      <c r="W119" s="103" t="s">
        <v>4191</v>
      </c>
      <c r="X119" s="103"/>
      <c r="Y119" s="102"/>
    </row>
    <row r="120" spans="1:25" ht="15" customHeight="1" x14ac:dyDescent="0.25">
      <c r="A120" s="102" t="s">
        <v>4192</v>
      </c>
      <c r="B120" s="102" t="s">
        <v>4131</v>
      </c>
      <c r="C120" s="103" t="s">
        <v>3290</v>
      </c>
      <c r="D120" s="102" t="s">
        <v>160</v>
      </c>
      <c r="E120" s="102" t="s">
        <v>4193</v>
      </c>
      <c r="F120" s="102" t="s">
        <v>3292</v>
      </c>
      <c r="G120" s="104">
        <v>10699</v>
      </c>
      <c r="H120" s="102" t="s">
        <v>4194</v>
      </c>
      <c r="I120" s="129" t="s">
        <v>3456</v>
      </c>
      <c r="J120" s="102" t="s">
        <v>4195</v>
      </c>
      <c r="K120" s="102" t="s">
        <v>4196</v>
      </c>
      <c r="L120" s="102" t="s">
        <v>3294</v>
      </c>
      <c r="M120" s="39" t="s">
        <v>65</v>
      </c>
      <c r="N120" s="88">
        <v>42786.374872685185</v>
      </c>
      <c r="O120" s="39">
        <v>42787</v>
      </c>
      <c r="P120" s="102" t="s">
        <v>4197</v>
      </c>
      <c r="Q120" s="102" t="s">
        <v>4198</v>
      </c>
      <c r="R120" s="102" t="s">
        <v>4199</v>
      </c>
      <c r="S120" s="103"/>
      <c r="T120" s="102" t="s">
        <v>3298</v>
      </c>
      <c r="U120" s="108">
        <v>2200</v>
      </c>
      <c r="V120" s="103"/>
      <c r="W120" s="103"/>
      <c r="X120" s="103"/>
      <c r="Y120" s="102"/>
    </row>
    <row r="121" spans="1:25" ht="15" customHeight="1" x14ac:dyDescent="0.25">
      <c r="A121" s="102" t="s">
        <v>4200</v>
      </c>
      <c r="B121" s="102" t="s">
        <v>4131</v>
      </c>
      <c r="C121" s="103" t="s">
        <v>3290</v>
      </c>
      <c r="D121" s="102" t="s">
        <v>313</v>
      </c>
      <c r="E121" s="102" t="s">
        <v>4201</v>
      </c>
      <c r="F121" s="102" t="s">
        <v>3292</v>
      </c>
      <c r="G121" s="104">
        <v>10534</v>
      </c>
      <c r="H121" s="102" t="s">
        <v>683</v>
      </c>
      <c r="I121" s="129" t="s">
        <v>3387</v>
      </c>
      <c r="J121" s="102" t="s">
        <v>684</v>
      </c>
      <c r="K121" s="102" t="s">
        <v>685</v>
      </c>
      <c r="L121" s="102" t="s">
        <v>3294</v>
      </c>
      <c r="M121" s="39">
        <v>42777</v>
      </c>
      <c r="N121" s="88">
        <v>42780.490949074076</v>
      </c>
      <c r="O121" s="39">
        <v>42786</v>
      </c>
      <c r="P121" s="102" t="s">
        <v>4202</v>
      </c>
      <c r="Q121" s="102" t="s">
        <v>4203</v>
      </c>
      <c r="R121" s="102" t="s">
        <v>4204</v>
      </c>
      <c r="S121" s="103"/>
      <c r="T121" s="102" t="s">
        <v>3298</v>
      </c>
      <c r="U121" s="108">
        <v>2200</v>
      </c>
      <c r="V121" s="103"/>
      <c r="W121" s="103"/>
      <c r="X121" s="103"/>
      <c r="Y121" s="102"/>
    </row>
    <row r="122" spans="1:25" ht="15" customHeight="1" x14ac:dyDescent="0.25">
      <c r="A122" s="102" t="s">
        <v>4205</v>
      </c>
      <c r="B122" s="102" t="s">
        <v>4131</v>
      </c>
      <c r="C122" s="103" t="s">
        <v>3290</v>
      </c>
      <c r="D122" s="102" t="s">
        <v>1056</v>
      </c>
      <c r="E122" s="102" t="s">
        <v>4206</v>
      </c>
      <c r="F122" s="102" t="s">
        <v>3292</v>
      </c>
      <c r="G122" s="104">
        <v>10924</v>
      </c>
      <c r="H122" s="102" t="s">
        <v>4207</v>
      </c>
      <c r="I122" s="129" t="s">
        <v>3349</v>
      </c>
      <c r="J122" s="102" t="s">
        <v>4208</v>
      </c>
      <c r="K122" s="102" t="s">
        <v>4209</v>
      </c>
      <c r="L122" s="102" t="s">
        <v>3294</v>
      </c>
      <c r="M122" s="39" t="s">
        <v>65</v>
      </c>
      <c r="N122" s="88">
        <v>42779.634050925924</v>
      </c>
      <c r="O122" s="39">
        <v>42787</v>
      </c>
      <c r="P122" s="102" t="s">
        <v>4210</v>
      </c>
      <c r="Q122" s="102" t="s">
        <v>3806</v>
      </c>
      <c r="R122" s="102" t="s">
        <v>4211</v>
      </c>
      <c r="S122" s="103"/>
      <c r="T122" s="102" t="s">
        <v>3298</v>
      </c>
      <c r="U122" s="108">
        <v>2200</v>
      </c>
      <c r="V122" s="103"/>
      <c r="W122" s="103" t="s">
        <v>1056</v>
      </c>
      <c r="X122" s="103"/>
      <c r="Y122" s="102"/>
    </row>
    <row r="123" spans="1:25" ht="15" customHeight="1" x14ac:dyDescent="0.25">
      <c r="A123" s="102" t="s">
        <v>4212</v>
      </c>
      <c r="B123" s="102" t="s">
        <v>4131</v>
      </c>
      <c r="C123" s="103" t="s">
        <v>3290</v>
      </c>
      <c r="D123" s="102" t="s">
        <v>84</v>
      </c>
      <c r="E123" s="102" t="s">
        <v>4213</v>
      </c>
      <c r="F123" s="102" t="s">
        <v>3292</v>
      </c>
      <c r="G123" s="104">
        <v>10494</v>
      </c>
      <c r="H123" s="102" t="s">
        <v>474</v>
      </c>
      <c r="I123" s="129" t="s">
        <v>3312</v>
      </c>
      <c r="J123" s="102" t="s">
        <v>475</v>
      </c>
      <c r="K123" s="102" t="s">
        <v>476</v>
      </c>
      <c r="L123" s="102" t="s">
        <v>3294</v>
      </c>
      <c r="M123" s="39">
        <v>42746</v>
      </c>
      <c r="N123" s="88">
        <v>42753.450185185182</v>
      </c>
      <c r="O123" s="39">
        <v>42781</v>
      </c>
      <c r="P123" s="102" t="s">
        <v>4214</v>
      </c>
      <c r="Q123" s="102" t="s">
        <v>3762</v>
      </c>
      <c r="R123" s="102" t="s">
        <v>4215</v>
      </c>
      <c r="S123" s="103" t="s">
        <v>4216</v>
      </c>
      <c r="T123" s="102" t="s">
        <v>3298</v>
      </c>
      <c r="U123" s="108">
        <v>2200</v>
      </c>
      <c r="V123" s="103" t="s">
        <v>4217</v>
      </c>
      <c r="W123" s="103" t="s">
        <v>4218</v>
      </c>
      <c r="X123" s="103" t="s">
        <v>4219</v>
      </c>
      <c r="Y123" s="102"/>
    </row>
    <row r="124" spans="1:25" ht="15" customHeight="1" x14ac:dyDescent="0.25">
      <c r="A124" s="102" t="s">
        <v>4220</v>
      </c>
      <c r="B124" s="102" t="s">
        <v>4131</v>
      </c>
      <c r="C124" s="103" t="s">
        <v>3290</v>
      </c>
      <c r="D124" s="102" t="s">
        <v>112</v>
      </c>
      <c r="E124" s="102" t="s">
        <v>4221</v>
      </c>
      <c r="F124" s="102" t="s">
        <v>3292</v>
      </c>
      <c r="G124" s="104">
        <v>464</v>
      </c>
      <c r="H124" s="102" t="s">
        <v>260</v>
      </c>
      <c r="I124" s="129" t="s">
        <v>3302</v>
      </c>
      <c r="J124" s="102" t="s">
        <v>261</v>
      </c>
      <c r="K124" s="102" t="s">
        <v>262</v>
      </c>
      <c r="L124" s="102" t="s">
        <v>3294</v>
      </c>
      <c r="M124" s="39">
        <v>42725</v>
      </c>
      <c r="N124" s="88">
        <v>42762.602175925924</v>
      </c>
      <c r="O124" s="39">
        <v>42774</v>
      </c>
      <c r="P124" s="102" t="s">
        <v>4222</v>
      </c>
      <c r="Q124" s="102" t="s">
        <v>4223</v>
      </c>
      <c r="R124" s="102" t="s">
        <v>4224</v>
      </c>
      <c r="S124" s="103" t="s">
        <v>4225</v>
      </c>
      <c r="T124" s="102" t="s">
        <v>3298</v>
      </c>
      <c r="U124" s="108">
        <v>2200</v>
      </c>
      <c r="V124" s="103"/>
      <c r="W124" s="103"/>
      <c r="X124" s="103"/>
      <c r="Y124" s="102"/>
    </row>
    <row r="125" spans="1:25" ht="15" customHeight="1" x14ac:dyDescent="0.25">
      <c r="A125" s="102" t="s">
        <v>4226</v>
      </c>
      <c r="B125" s="102" t="s">
        <v>4131</v>
      </c>
      <c r="C125" s="103" t="s">
        <v>3290</v>
      </c>
      <c r="D125" s="102" t="s">
        <v>39</v>
      </c>
      <c r="E125" s="102" t="s">
        <v>4227</v>
      </c>
      <c r="F125" s="102" t="s">
        <v>3292</v>
      </c>
      <c r="G125" s="104">
        <v>13218</v>
      </c>
      <c r="H125" s="102" t="s">
        <v>4228</v>
      </c>
      <c r="I125" s="129" t="s">
        <v>3376</v>
      </c>
      <c r="J125" s="102" t="s">
        <v>4229</v>
      </c>
      <c r="K125" s="102" t="s">
        <v>4230</v>
      </c>
      <c r="L125" s="102" t="s">
        <v>3294</v>
      </c>
      <c r="M125" s="39">
        <v>42692</v>
      </c>
      <c r="N125" s="88">
        <v>42744.434953703705</v>
      </c>
      <c r="O125" s="39">
        <v>42767</v>
      </c>
      <c r="P125" s="102" t="s">
        <v>4231</v>
      </c>
      <c r="Q125" s="102" t="s">
        <v>4232</v>
      </c>
      <c r="R125" s="102" t="s">
        <v>4233</v>
      </c>
      <c r="S125" s="103" t="s">
        <v>4234</v>
      </c>
      <c r="T125" s="102" t="s">
        <v>3298</v>
      </c>
      <c r="U125" s="108">
        <v>2200</v>
      </c>
      <c r="V125" s="103"/>
      <c r="W125" s="103"/>
      <c r="X125" s="103"/>
      <c r="Y125" s="102"/>
    </row>
    <row r="126" spans="1:25" ht="15" customHeight="1" x14ac:dyDescent="0.25">
      <c r="A126" s="102" t="s">
        <v>4235</v>
      </c>
      <c r="B126" s="102" t="s">
        <v>4131</v>
      </c>
      <c r="C126" s="103" t="s">
        <v>3290</v>
      </c>
      <c r="D126" s="102" t="s">
        <v>313</v>
      </c>
      <c r="E126" s="102" t="s">
        <v>4236</v>
      </c>
      <c r="F126" s="102" t="s">
        <v>3292</v>
      </c>
      <c r="G126" s="104">
        <v>12230</v>
      </c>
      <c r="H126" s="102" t="s">
        <v>3612</v>
      </c>
      <c r="I126" s="129" t="s">
        <v>3387</v>
      </c>
      <c r="J126" s="102" t="s">
        <v>3613</v>
      </c>
      <c r="K126" s="102" t="s">
        <v>3614</v>
      </c>
      <c r="L126" s="102" t="s">
        <v>3294</v>
      </c>
      <c r="M126" s="39" t="s">
        <v>65</v>
      </c>
      <c r="N126" s="88">
        <v>42765.362685185188</v>
      </c>
      <c r="O126" s="39">
        <v>42773</v>
      </c>
      <c r="P126" s="102" t="s">
        <v>4237</v>
      </c>
      <c r="Q126" s="102" t="s">
        <v>3771</v>
      </c>
      <c r="R126" s="102" t="s">
        <v>4238</v>
      </c>
      <c r="S126" s="103" t="s">
        <v>4239</v>
      </c>
      <c r="T126" s="102" t="s">
        <v>3298</v>
      </c>
      <c r="U126" s="108">
        <v>2200</v>
      </c>
      <c r="V126" s="103" t="s">
        <v>3621</v>
      </c>
      <c r="W126" s="103" t="s">
        <v>3622</v>
      </c>
      <c r="X126" s="103" t="s">
        <v>3623</v>
      </c>
      <c r="Y126" s="102"/>
    </row>
    <row r="127" spans="1:25" ht="15" customHeight="1" x14ac:dyDescent="0.25">
      <c r="A127" s="102" t="s">
        <v>4240</v>
      </c>
      <c r="B127" s="102" t="s">
        <v>4131</v>
      </c>
      <c r="C127" s="103" t="s">
        <v>3290</v>
      </c>
      <c r="D127" s="102" t="s">
        <v>92</v>
      </c>
      <c r="E127" s="102" t="s">
        <v>4241</v>
      </c>
      <c r="F127" s="102" t="s">
        <v>3292</v>
      </c>
      <c r="G127" s="104">
        <v>13563</v>
      </c>
      <c r="H127" s="102" t="s">
        <v>3061</v>
      </c>
      <c r="I127" s="129" t="s">
        <v>4125</v>
      </c>
      <c r="J127" s="102" t="s">
        <v>3062</v>
      </c>
      <c r="K127" s="102" t="s">
        <v>3063</v>
      </c>
      <c r="L127" s="102" t="s">
        <v>3294</v>
      </c>
      <c r="M127" s="39">
        <v>42758</v>
      </c>
      <c r="N127" s="88">
        <v>42762.584675925929</v>
      </c>
      <c r="O127" s="39">
        <v>42772</v>
      </c>
      <c r="P127" s="102" t="s">
        <v>4242</v>
      </c>
      <c r="Q127" s="102" t="s">
        <v>4243</v>
      </c>
      <c r="R127" s="102" t="s">
        <v>4244</v>
      </c>
      <c r="S127" s="103"/>
      <c r="T127" s="102" t="s">
        <v>3298</v>
      </c>
      <c r="U127" s="108">
        <v>2200</v>
      </c>
      <c r="V127" s="103"/>
      <c r="W127" s="103" t="s">
        <v>92</v>
      </c>
      <c r="X127" s="103"/>
      <c r="Y127" s="102"/>
    </row>
    <row r="128" spans="1:25" ht="15" customHeight="1" x14ac:dyDescent="0.25">
      <c r="A128" s="102" t="s">
        <v>4245</v>
      </c>
      <c r="B128" s="102" t="s">
        <v>4131</v>
      </c>
      <c r="C128" s="103" t="s">
        <v>3290</v>
      </c>
      <c r="D128" s="102" t="s">
        <v>84</v>
      </c>
      <c r="E128" s="102" t="s">
        <v>4246</v>
      </c>
      <c r="F128" s="102" t="s">
        <v>3292</v>
      </c>
      <c r="G128" s="104">
        <v>11581</v>
      </c>
      <c r="H128" s="102" t="s">
        <v>4247</v>
      </c>
      <c r="I128" s="129" t="s">
        <v>3349</v>
      </c>
      <c r="J128" s="102" t="s">
        <v>4248</v>
      </c>
      <c r="K128" s="102" t="s">
        <v>4249</v>
      </c>
      <c r="L128" s="102" t="s">
        <v>3294</v>
      </c>
      <c r="M128" s="39">
        <v>42772</v>
      </c>
      <c r="N128" s="88">
        <v>42781.608344907407</v>
      </c>
      <c r="O128" s="39">
        <v>42790</v>
      </c>
      <c r="P128" s="102" t="s">
        <v>4250</v>
      </c>
      <c r="Q128" s="102" t="s">
        <v>3458</v>
      </c>
      <c r="R128" s="102" t="s">
        <v>4251</v>
      </c>
      <c r="S128" s="103"/>
      <c r="T128" s="102" t="s">
        <v>3298</v>
      </c>
      <c r="U128" s="108">
        <v>2200</v>
      </c>
      <c r="V128" s="103"/>
      <c r="W128" s="103" t="s">
        <v>84</v>
      </c>
      <c r="X128" s="103"/>
      <c r="Y128" s="102"/>
    </row>
    <row r="129" spans="1:25" ht="15" customHeight="1" x14ac:dyDescent="0.25">
      <c r="A129" s="102" t="s">
        <v>4252</v>
      </c>
      <c r="B129" s="102" t="s">
        <v>4131</v>
      </c>
      <c r="C129" s="103" t="s">
        <v>3290</v>
      </c>
      <c r="D129" s="102" t="s">
        <v>84</v>
      </c>
      <c r="E129" s="102" t="s">
        <v>4253</v>
      </c>
      <c r="F129" s="102" t="s">
        <v>3292</v>
      </c>
      <c r="G129" s="104">
        <v>11085</v>
      </c>
      <c r="H129" s="102" t="s">
        <v>3590</v>
      </c>
      <c r="I129" s="129" t="s">
        <v>3306</v>
      </c>
      <c r="J129" s="102" t="s">
        <v>3591</v>
      </c>
      <c r="K129" s="102" t="s">
        <v>3592</v>
      </c>
      <c r="L129" s="102" t="s">
        <v>3294</v>
      </c>
      <c r="M129" s="39" t="s">
        <v>65</v>
      </c>
      <c r="N129" s="88">
        <v>42762.527291666665</v>
      </c>
      <c r="O129" s="39">
        <v>42773</v>
      </c>
      <c r="P129" s="102" t="s">
        <v>4254</v>
      </c>
      <c r="Q129" s="102" t="s">
        <v>3458</v>
      </c>
      <c r="R129" s="102" t="s">
        <v>4255</v>
      </c>
      <c r="S129" s="103"/>
      <c r="T129" s="102" t="s">
        <v>3298</v>
      </c>
      <c r="U129" s="108">
        <v>2200</v>
      </c>
      <c r="V129" s="103"/>
      <c r="W129" s="103"/>
      <c r="X129" s="103"/>
      <c r="Y129" s="102"/>
    </row>
    <row r="130" spans="1:25" ht="15" customHeight="1" x14ac:dyDescent="0.25">
      <c r="A130" s="102" t="s">
        <v>4256</v>
      </c>
      <c r="B130" s="102" t="s">
        <v>4131</v>
      </c>
      <c r="C130" s="103" t="s">
        <v>3290</v>
      </c>
      <c r="D130" s="102" t="s">
        <v>767</v>
      </c>
      <c r="E130" s="102" t="s">
        <v>4257</v>
      </c>
      <c r="F130" s="102" t="s">
        <v>3292</v>
      </c>
      <c r="G130" s="104">
        <v>187</v>
      </c>
      <c r="H130" s="102" t="s">
        <v>3095</v>
      </c>
      <c r="I130" s="129" t="s">
        <v>3293</v>
      </c>
      <c r="J130" s="102" t="s">
        <v>3096</v>
      </c>
      <c r="K130" s="102" t="s">
        <v>3097</v>
      </c>
      <c r="L130" s="102" t="s">
        <v>3294</v>
      </c>
      <c r="M130" s="39" t="s">
        <v>65</v>
      </c>
      <c r="N130" s="88">
        <v>42754.70039351852</v>
      </c>
      <c r="O130" s="39">
        <v>42770</v>
      </c>
      <c r="P130" s="102" t="s">
        <v>4258</v>
      </c>
      <c r="Q130" s="102" t="s">
        <v>3618</v>
      </c>
      <c r="R130" s="102" t="s">
        <v>4259</v>
      </c>
      <c r="S130" s="103" t="s">
        <v>4260</v>
      </c>
      <c r="T130" s="102" t="s">
        <v>3298</v>
      </c>
      <c r="U130" s="108">
        <v>2200</v>
      </c>
      <c r="V130" s="103"/>
      <c r="W130" s="103" t="s">
        <v>767</v>
      </c>
      <c r="X130" s="103"/>
      <c r="Y130" s="102"/>
    </row>
    <row r="131" spans="1:25" ht="15" customHeight="1" x14ac:dyDescent="0.25">
      <c r="A131" s="102" t="s">
        <v>4261</v>
      </c>
      <c r="B131" s="102" t="s">
        <v>4131</v>
      </c>
      <c r="C131" s="103" t="s">
        <v>3290</v>
      </c>
      <c r="D131" s="102" t="s">
        <v>61</v>
      </c>
      <c r="E131" s="102" t="s">
        <v>4262</v>
      </c>
      <c r="F131" s="102" t="s">
        <v>3292</v>
      </c>
      <c r="G131" s="104">
        <v>125</v>
      </c>
      <c r="H131" s="102" t="s">
        <v>594</v>
      </c>
      <c r="I131" s="129" t="s">
        <v>3302</v>
      </c>
      <c r="J131" s="102" t="s">
        <v>595</v>
      </c>
      <c r="K131" s="102" t="s">
        <v>596</v>
      </c>
      <c r="L131" s="102" t="s">
        <v>3294</v>
      </c>
      <c r="M131" s="39">
        <v>42709</v>
      </c>
      <c r="N131" s="88">
        <v>42751.666018518517</v>
      </c>
      <c r="O131" s="39">
        <v>42776</v>
      </c>
      <c r="P131" s="102" t="s">
        <v>4263</v>
      </c>
      <c r="Q131" s="102" t="s">
        <v>3493</v>
      </c>
      <c r="R131" s="102" t="s">
        <v>4264</v>
      </c>
      <c r="S131" s="103"/>
      <c r="T131" s="102" t="s">
        <v>3298</v>
      </c>
      <c r="U131" s="108">
        <v>2200</v>
      </c>
      <c r="V131" s="103" t="s">
        <v>4265</v>
      </c>
      <c r="W131" s="103" t="s">
        <v>4266</v>
      </c>
      <c r="X131" s="103" t="s">
        <v>4267</v>
      </c>
      <c r="Y131" s="102"/>
    </row>
    <row r="132" spans="1:25" ht="15" customHeight="1" x14ac:dyDescent="0.25">
      <c r="A132" s="102" t="s">
        <v>4268</v>
      </c>
      <c r="B132" s="102" t="s">
        <v>4131</v>
      </c>
      <c r="C132" s="103" t="s">
        <v>3290</v>
      </c>
      <c r="D132" s="102" t="s">
        <v>223</v>
      </c>
      <c r="E132" s="102" t="s">
        <v>4269</v>
      </c>
      <c r="F132" s="102" t="s">
        <v>3292</v>
      </c>
      <c r="G132" s="104">
        <v>10892</v>
      </c>
      <c r="H132" s="102" t="s">
        <v>791</v>
      </c>
      <c r="I132" s="129" t="s">
        <v>3456</v>
      </c>
      <c r="J132" s="102" t="s">
        <v>792</v>
      </c>
      <c r="K132" s="102" t="s">
        <v>793</v>
      </c>
      <c r="L132" s="102" t="s">
        <v>3294</v>
      </c>
      <c r="M132" s="39">
        <v>42766</v>
      </c>
      <c r="N132" s="88">
        <v>42766.568576388891</v>
      </c>
      <c r="O132" s="39">
        <v>42775</v>
      </c>
      <c r="P132" s="102" t="s">
        <v>358</v>
      </c>
      <c r="Q132" s="102" t="s">
        <v>4270</v>
      </c>
      <c r="R132" s="102" t="s">
        <v>794</v>
      </c>
      <c r="S132" s="103" t="s">
        <v>4271</v>
      </c>
      <c r="T132" s="102" t="s">
        <v>3298</v>
      </c>
      <c r="U132" s="108">
        <v>2200</v>
      </c>
      <c r="V132" s="103"/>
      <c r="W132" s="103"/>
      <c r="X132" s="103"/>
      <c r="Y132" s="102"/>
    </row>
    <row r="133" spans="1:25" ht="15" customHeight="1" x14ac:dyDescent="0.25">
      <c r="A133" s="102" t="s">
        <v>4272</v>
      </c>
      <c r="B133" s="102" t="s">
        <v>4131</v>
      </c>
      <c r="C133" s="103" t="s">
        <v>3290</v>
      </c>
      <c r="D133" s="102" t="s">
        <v>313</v>
      </c>
      <c r="E133" s="102" t="s">
        <v>4273</v>
      </c>
      <c r="F133" s="102" t="s">
        <v>3292</v>
      </c>
      <c r="G133" s="104">
        <v>10531</v>
      </c>
      <c r="H133" s="102" t="s">
        <v>1749</v>
      </c>
      <c r="I133" s="129" t="s">
        <v>3387</v>
      </c>
      <c r="J133" s="102" t="s">
        <v>1836</v>
      </c>
      <c r="K133" s="102" t="s">
        <v>1837</v>
      </c>
      <c r="L133" s="102" t="s">
        <v>3294</v>
      </c>
      <c r="M133" s="39">
        <v>42776</v>
      </c>
      <c r="N133" s="88">
        <v>42779.489965277775</v>
      </c>
      <c r="O133" s="39">
        <v>42790</v>
      </c>
      <c r="P133" s="102" t="s">
        <v>4274</v>
      </c>
      <c r="Q133" s="102" t="s">
        <v>3330</v>
      </c>
      <c r="R133" s="102" t="s">
        <v>4275</v>
      </c>
      <c r="S133" s="103" t="s">
        <v>4276</v>
      </c>
      <c r="T133" s="102" t="s">
        <v>3298</v>
      </c>
      <c r="U133" s="108">
        <v>2200</v>
      </c>
      <c r="V133" s="103" t="s">
        <v>3995</v>
      </c>
      <c r="W133" s="103" t="s">
        <v>4277</v>
      </c>
      <c r="X133" s="103" t="s">
        <v>4278</v>
      </c>
      <c r="Y133" s="102"/>
    </row>
    <row r="134" spans="1:25" ht="15" customHeight="1" x14ac:dyDescent="0.25">
      <c r="A134" s="102" t="s">
        <v>4279</v>
      </c>
      <c r="B134" s="102" t="s">
        <v>4131</v>
      </c>
      <c r="C134" s="103" t="s">
        <v>3290</v>
      </c>
      <c r="D134" s="102" t="s">
        <v>223</v>
      </c>
      <c r="E134" s="102" t="s">
        <v>4280</v>
      </c>
      <c r="F134" s="102" t="s">
        <v>3292</v>
      </c>
      <c r="G134" s="104">
        <v>11165</v>
      </c>
      <c r="H134" s="102" t="s">
        <v>4281</v>
      </c>
      <c r="I134" s="129" t="s">
        <v>3767</v>
      </c>
      <c r="J134" s="102" t="s">
        <v>4282</v>
      </c>
      <c r="K134" s="102" t="s">
        <v>4283</v>
      </c>
      <c r="L134" s="102" t="s">
        <v>3294</v>
      </c>
      <c r="M134" s="39" t="s">
        <v>65</v>
      </c>
      <c r="N134" s="88">
        <v>42628.358923611115</v>
      </c>
      <c r="O134" s="39">
        <v>42770</v>
      </c>
      <c r="P134" s="102" t="s">
        <v>4284</v>
      </c>
      <c r="Q134" s="102" t="s">
        <v>4285</v>
      </c>
      <c r="R134" s="102" t="s">
        <v>4286</v>
      </c>
      <c r="S134" s="103" t="s">
        <v>4287</v>
      </c>
      <c r="T134" s="102" t="s">
        <v>3298</v>
      </c>
      <c r="U134" s="108">
        <v>2200</v>
      </c>
      <c r="V134" s="103"/>
      <c r="W134" s="103"/>
      <c r="X134" s="103"/>
      <c r="Y134" s="102"/>
    </row>
    <row r="135" spans="1:25" ht="15" customHeight="1" x14ac:dyDescent="0.25">
      <c r="A135" s="102" t="s">
        <v>4288</v>
      </c>
      <c r="B135" s="102" t="s">
        <v>4131</v>
      </c>
      <c r="C135" s="103" t="s">
        <v>3290</v>
      </c>
      <c r="D135" s="102" t="s">
        <v>84</v>
      </c>
      <c r="E135" s="102" t="s">
        <v>4289</v>
      </c>
      <c r="F135" s="102" t="s">
        <v>3292</v>
      </c>
      <c r="G135" s="104">
        <v>11367</v>
      </c>
      <c r="H135" s="102" t="s">
        <v>889</v>
      </c>
      <c r="I135" s="129" t="s">
        <v>3432</v>
      </c>
      <c r="J135" s="102" t="s">
        <v>890</v>
      </c>
      <c r="K135" s="102" t="s">
        <v>891</v>
      </c>
      <c r="L135" s="102" t="s">
        <v>3294</v>
      </c>
      <c r="M135" s="39">
        <v>42766</v>
      </c>
      <c r="N135" s="88">
        <v>42767.639861111114</v>
      </c>
      <c r="O135" s="39">
        <v>42779</v>
      </c>
      <c r="P135" s="102" t="s">
        <v>4290</v>
      </c>
      <c r="Q135" s="102" t="s">
        <v>4291</v>
      </c>
      <c r="R135" s="102" t="s">
        <v>4292</v>
      </c>
      <c r="S135" s="103" t="s">
        <v>4293</v>
      </c>
      <c r="T135" s="102" t="s">
        <v>3298</v>
      </c>
      <c r="U135" s="108">
        <v>2200</v>
      </c>
      <c r="V135" s="103" t="s">
        <v>4294</v>
      </c>
      <c r="W135" s="103" t="s">
        <v>4295</v>
      </c>
      <c r="X135" s="103"/>
      <c r="Y135" s="102"/>
    </row>
    <row r="136" spans="1:25" ht="15" customHeight="1" x14ac:dyDescent="0.25">
      <c r="A136" s="102" t="s">
        <v>4296</v>
      </c>
      <c r="B136" s="102" t="s">
        <v>4131</v>
      </c>
      <c r="C136" s="103" t="s">
        <v>3290</v>
      </c>
      <c r="D136" s="102" t="s">
        <v>84</v>
      </c>
      <c r="E136" s="102" t="s">
        <v>4297</v>
      </c>
      <c r="F136" s="102" t="s">
        <v>3292</v>
      </c>
      <c r="G136" s="104">
        <v>253</v>
      </c>
      <c r="H136" s="102" t="s">
        <v>1133</v>
      </c>
      <c r="I136" s="129" t="s">
        <v>3387</v>
      </c>
      <c r="J136" s="102" t="s">
        <v>1225</v>
      </c>
      <c r="K136" s="102" t="s">
        <v>1226</v>
      </c>
      <c r="L136" s="102" t="s">
        <v>3294</v>
      </c>
      <c r="M136" s="39">
        <v>42745</v>
      </c>
      <c r="N136" s="88">
        <v>42761.579074074078</v>
      </c>
      <c r="O136" s="39">
        <v>42772</v>
      </c>
      <c r="P136" s="102" t="s">
        <v>526</v>
      </c>
      <c r="Q136" s="102" t="s">
        <v>4270</v>
      </c>
      <c r="R136" s="102" t="s">
        <v>527</v>
      </c>
      <c r="S136" s="103"/>
      <c r="T136" s="102" t="s">
        <v>3298</v>
      </c>
      <c r="U136" s="108">
        <v>2200</v>
      </c>
      <c r="V136" s="103"/>
      <c r="W136" s="103" t="s">
        <v>4298</v>
      </c>
      <c r="X136" s="103"/>
      <c r="Y136" s="102"/>
    </row>
    <row r="137" spans="1:25" ht="15" customHeight="1" x14ac:dyDescent="0.25">
      <c r="A137" s="102" t="s">
        <v>4299</v>
      </c>
      <c r="B137" s="102" t="s">
        <v>4131</v>
      </c>
      <c r="C137" s="103" t="s">
        <v>3290</v>
      </c>
      <c r="D137" s="102" t="s">
        <v>92</v>
      </c>
      <c r="E137" s="102" t="s">
        <v>4300</v>
      </c>
      <c r="F137" s="102" t="s">
        <v>3292</v>
      </c>
      <c r="G137" s="104">
        <v>11249</v>
      </c>
      <c r="H137" s="102" t="s">
        <v>26</v>
      </c>
      <c r="I137" s="129" t="s">
        <v>3306</v>
      </c>
      <c r="J137" s="102" t="s">
        <v>27</v>
      </c>
      <c r="K137" s="102" t="s">
        <v>28</v>
      </c>
      <c r="L137" s="102" t="s">
        <v>3294</v>
      </c>
      <c r="M137" s="39">
        <v>42774</v>
      </c>
      <c r="N137" s="88">
        <v>42781.671550925923</v>
      </c>
      <c r="O137" s="39">
        <v>42787</v>
      </c>
      <c r="P137" s="102" t="s">
        <v>1470</v>
      </c>
      <c r="Q137" s="102" t="s">
        <v>4301</v>
      </c>
      <c r="R137" s="102" t="s">
        <v>1471</v>
      </c>
      <c r="S137" s="103"/>
      <c r="T137" s="102" t="s">
        <v>3298</v>
      </c>
      <c r="U137" s="108">
        <v>2200</v>
      </c>
      <c r="V137" s="103" t="s">
        <v>3683</v>
      </c>
      <c r="W137" s="103" t="s">
        <v>3684</v>
      </c>
      <c r="X137" s="103" t="s">
        <v>4302</v>
      </c>
      <c r="Y137" s="102"/>
    </row>
    <row r="138" spans="1:25" ht="15" customHeight="1" x14ac:dyDescent="0.25">
      <c r="A138" s="102" t="s">
        <v>4303</v>
      </c>
      <c r="B138" s="102" t="s">
        <v>4131</v>
      </c>
      <c r="C138" s="103" t="s">
        <v>3290</v>
      </c>
      <c r="D138" s="102" t="s">
        <v>84</v>
      </c>
      <c r="E138" s="102" t="s">
        <v>4304</v>
      </c>
      <c r="F138" s="102" t="s">
        <v>3292</v>
      </c>
      <c r="G138" s="104">
        <v>10295</v>
      </c>
      <c r="H138" s="102" t="s">
        <v>523</v>
      </c>
      <c r="I138" s="129" t="s">
        <v>3387</v>
      </c>
      <c r="J138" s="102" t="s">
        <v>524</v>
      </c>
      <c r="K138" s="102" t="s">
        <v>525</v>
      </c>
      <c r="L138" s="102" t="s">
        <v>3294</v>
      </c>
      <c r="M138" s="39">
        <v>42764</v>
      </c>
      <c r="N138" s="88">
        <v>42766.685312499998</v>
      </c>
      <c r="O138" s="39">
        <v>42775</v>
      </c>
      <c r="P138" s="102" t="s">
        <v>1894</v>
      </c>
      <c r="Q138" s="102" t="s">
        <v>4305</v>
      </c>
      <c r="R138" s="102" t="s">
        <v>4306</v>
      </c>
      <c r="S138" s="103"/>
      <c r="T138" s="102" t="s">
        <v>3298</v>
      </c>
      <c r="U138" s="108">
        <v>2200</v>
      </c>
      <c r="V138" s="103" t="s">
        <v>4307</v>
      </c>
      <c r="W138" s="103" t="s">
        <v>4308</v>
      </c>
      <c r="X138" s="103"/>
      <c r="Y138" s="102"/>
    </row>
    <row r="139" spans="1:25" ht="15" customHeight="1" x14ac:dyDescent="0.25">
      <c r="A139" s="102" t="s">
        <v>4309</v>
      </c>
      <c r="B139" s="102" t="s">
        <v>4131</v>
      </c>
      <c r="C139" s="103" t="s">
        <v>3290</v>
      </c>
      <c r="D139" s="102" t="s">
        <v>92</v>
      </c>
      <c r="E139" s="102" t="s">
        <v>4310</v>
      </c>
      <c r="F139" s="102" t="s">
        <v>3292</v>
      </c>
      <c r="G139" s="104">
        <v>13157</v>
      </c>
      <c r="H139" s="102" t="s">
        <v>4311</v>
      </c>
      <c r="I139" s="129" t="s">
        <v>3387</v>
      </c>
      <c r="J139" s="102" t="s">
        <v>4312</v>
      </c>
      <c r="K139" s="102" t="s">
        <v>4313</v>
      </c>
      <c r="L139" s="102" t="s">
        <v>3294</v>
      </c>
      <c r="M139" s="39">
        <v>42765</v>
      </c>
      <c r="N139" s="88">
        <v>42774.434432870374</v>
      </c>
      <c r="O139" s="39">
        <v>42793</v>
      </c>
      <c r="P139" s="102" t="s">
        <v>4314</v>
      </c>
      <c r="Q139" s="102" t="s">
        <v>2109</v>
      </c>
      <c r="R139" s="102" t="s">
        <v>4315</v>
      </c>
      <c r="S139" s="103"/>
      <c r="T139" s="102" t="s">
        <v>3298</v>
      </c>
      <c r="U139" s="108">
        <v>2200</v>
      </c>
      <c r="V139" s="103"/>
      <c r="W139" s="103" t="s">
        <v>92</v>
      </c>
      <c r="X139" s="103"/>
      <c r="Y139" s="102"/>
    </row>
    <row r="140" spans="1:25" ht="15" customHeight="1" x14ac:dyDescent="0.25">
      <c r="A140" s="102" t="s">
        <v>4316</v>
      </c>
      <c r="B140" s="102" t="s">
        <v>4131</v>
      </c>
      <c r="C140" s="103" t="s">
        <v>3290</v>
      </c>
      <c r="D140" s="102" t="s">
        <v>223</v>
      </c>
      <c r="E140" s="102" t="s">
        <v>4317</v>
      </c>
      <c r="F140" s="102" t="s">
        <v>3292</v>
      </c>
      <c r="G140" s="104">
        <v>11575</v>
      </c>
      <c r="H140" s="102" t="s">
        <v>1116</v>
      </c>
      <c r="I140" s="129" t="s">
        <v>3293</v>
      </c>
      <c r="J140" s="102" t="s">
        <v>1191</v>
      </c>
      <c r="K140" s="102" t="s">
        <v>1192</v>
      </c>
      <c r="L140" s="102" t="s">
        <v>3294</v>
      </c>
      <c r="M140" s="39">
        <v>42759</v>
      </c>
      <c r="N140" s="88">
        <v>42762.555868055555</v>
      </c>
      <c r="O140" s="39">
        <v>42786</v>
      </c>
      <c r="P140" s="102" t="s">
        <v>4318</v>
      </c>
      <c r="Q140" s="102" t="s">
        <v>4319</v>
      </c>
      <c r="R140" s="102" t="s">
        <v>4320</v>
      </c>
      <c r="S140" s="103"/>
      <c r="T140" s="102" t="s">
        <v>3298</v>
      </c>
      <c r="U140" s="108">
        <v>2200</v>
      </c>
      <c r="V140" s="103" t="s">
        <v>4321</v>
      </c>
      <c r="W140" s="103" t="s">
        <v>4322</v>
      </c>
      <c r="X140" s="103"/>
      <c r="Y140" s="102"/>
    </row>
    <row r="141" spans="1:25" ht="15" customHeight="1" x14ac:dyDescent="0.25">
      <c r="A141" s="102" t="s">
        <v>4323</v>
      </c>
      <c r="B141" s="102" t="s">
        <v>4131</v>
      </c>
      <c r="C141" s="103" t="s">
        <v>3290</v>
      </c>
      <c r="D141" s="102" t="s">
        <v>23</v>
      </c>
      <c r="E141" s="102" t="s">
        <v>4324</v>
      </c>
      <c r="F141" s="102" t="s">
        <v>3292</v>
      </c>
      <c r="G141" s="104">
        <v>11663</v>
      </c>
      <c r="H141" s="102" t="s">
        <v>48</v>
      </c>
      <c r="I141" s="129" t="s">
        <v>3306</v>
      </c>
      <c r="J141" s="102" t="s">
        <v>49</v>
      </c>
      <c r="K141" s="102" t="s">
        <v>50</v>
      </c>
      <c r="L141" s="102" t="s">
        <v>3294</v>
      </c>
      <c r="M141" s="39" t="s">
        <v>65</v>
      </c>
      <c r="N141" s="88">
        <v>42788.452719907407</v>
      </c>
      <c r="O141" s="39">
        <v>42793</v>
      </c>
      <c r="P141" s="102" t="s">
        <v>51</v>
      </c>
      <c r="Q141" s="102" t="s">
        <v>4007</v>
      </c>
      <c r="R141" s="102" t="s">
        <v>52</v>
      </c>
      <c r="S141" s="103"/>
      <c r="T141" s="102" t="s">
        <v>3298</v>
      </c>
      <c r="U141" s="108">
        <v>2200</v>
      </c>
      <c r="V141" s="103"/>
      <c r="W141" s="103"/>
      <c r="X141" s="103"/>
      <c r="Y141" s="102"/>
    </row>
    <row r="142" spans="1:25" ht="15" customHeight="1" x14ac:dyDescent="0.25">
      <c r="A142" s="102" t="s">
        <v>4325</v>
      </c>
      <c r="B142" s="102" t="s">
        <v>4131</v>
      </c>
      <c r="C142" s="103" t="s">
        <v>3290</v>
      </c>
      <c r="D142" s="102" t="s">
        <v>112</v>
      </c>
      <c r="E142" s="102" t="s">
        <v>4326</v>
      </c>
      <c r="F142" s="102" t="s">
        <v>3292</v>
      </c>
      <c r="G142" s="104">
        <v>420</v>
      </c>
      <c r="H142" s="102" t="s">
        <v>176</v>
      </c>
      <c r="I142" s="129" t="s">
        <v>3432</v>
      </c>
      <c r="J142" s="102" t="s">
        <v>177</v>
      </c>
      <c r="K142" s="102" t="s">
        <v>178</v>
      </c>
      <c r="L142" s="102" t="s">
        <v>3294</v>
      </c>
      <c r="M142" s="39">
        <v>42745</v>
      </c>
      <c r="N142" s="88">
        <v>42747.644548611112</v>
      </c>
      <c r="O142" s="39">
        <v>42781</v>
      </c>
      <c r="P142" s="102" t="s">
        <v>4327</v>
      </c>
      <c r="Q142" s="102" t="s">
        <v>3785</v>
      </c>
      <c r="R142" s="102" t="s">
        <v>4328</v>
      </c>
      <c r="S142" s="103"/>
      <c r="T142" s="102" t="s">
        <v>3298</v>
      </c>
      <c r="U142" s="108">
        <v>2200</v>
      </c>
      <c r="V142" s="103" t="s">
        <v>4329</v>
      </c>
      <c r="W142" s="103" t="s">
        <v>4330</v>
      </c>
      <c r="X142" s="103"/>
      <c r="Y142" s="102"/>
    </row>
    <row r="143" spans="1:25" ht="15" customHeight="1" x14ac:dyDescent="0.25">
      <c r="A143" s="102" t="s">
        <v>4331</v>
      </c>
      <c r="B143" s="102" t="s">
        <v>4131</v>
      </c>
      <c r="C143" s="103" t="s">
        <v>3290</v>
      </c>
      <c r="D143" s="102" t="s">
        <v>53</v>
      </c>
      <c r="E143" s="102" t="s">
        <v>4332</v>
      </c>
      <c r="F143" s="102" t="s">
        <v>3292</v>
      </c>
      <c r="G143" s="104">
        <v>11406</v>
      </c>
      <c r="H143" s="102" t="s">
        <v>1169</v>
      </c>
      <c r="I143" s="129" t="s">
        <v>3456</v>
      </c>
      <c r="J143" s="102" t="s">
        <v>1296</v>
      </c>
      <c r="K143" s="102" t="s">
        <v>1297</v>
      </c>
      <c r="L143" s="102" t="s">
        <v>3294</v>
      </c>
      <c r="M143" s="39">
        <v>42724</v>
      </c>
      <c r="N143" s="88">
        <v>42731.379861111112</v>
      </c>
      <c r="O143" s="39">
        <v>42788</v>
      </c>
      <c r="P143" s="102" t="s">
        <v>4333</v>
      </c>
      <c r="Q143" s="102" t="s">
        <v>3806</v>
      </c>
      <c r="R143" s="102" t="s">
        <v>4334</v>
      </c>
      <c r="S143" s="103"/>
      <c r="T143" s="102" t="s">
        <v>3298</v>
      </c>
      <c r="U143" s="108">
        <v>2200</v>
      </c>
      <c r="V143" s="103"/>
      <c r="W143" s="103" t="s">
        <v>53</v>
      </c>
      <c r="X143" s="103"/>
      <c r="Y143" s="102"/>
    </row>
    <row r="144" spans="1:25" ht="15" customHeight="1" x14ac:dyDescent="0.25">
      <c r="A144" s="102" t="s">
        <v>4335</v>
      </c>
      <c r="B144" s="102" t="s">
        <v>4131</v>
      </c>
      <c r="C144" s="103" t="s">
        <v>3290</v>
      </c>
      <c r="D144" s="102" t="s">
        <v>223</v>
      </c>
      <c r="E144" s="102" t="s">
        <v>4336</v>
      </c>
      <c r="F144" s="102" t="s">
        <v>3292</v>
      </c>
      <c r="G144" s="104">
        <v>405</v>
      </c>
      <c r="H144" s="102" t="s">
        <v>351</v>
      </c>
      <c r="I144" s="129" t="s">
        <v>3302</v>
      </c>
      <c r="J144" s="102" t="s">
        <v>352</v>
      </c>
      <c r="K144" s="102" t="s">
        <v>353</v>
      </c>
      <c r="L144" s="102" t="s">
        <v>3294</v>
      </c>
      <c r="M144" s="39">
        <v>42738</v>
      </c>
      <c r="N144" s="88">
        <v>42739.679745370369</v>
      </c>
      <c r="O144" s="39">
        <v>42783</v>
      </c>
      <c r="P144" s="102" t="s">
        <v>4337</v>
      </c>
      <c r="Q144" s="102" t="s">
        <v>3530</v>
      </c>
      <c r="R144" s="102" t="s">
        <v>4338</v>
      </c>
      <c r="S144" s="103"/>
      <c r="T144" s="102" t="s">
        <v>3298</v>
      </c>
      <c r="U144" s="108">
        <v>2200</v>
      </c>
      <c r="V144" s="103"/>
      <c r="W144" s="103" t="s">
        <v>4339</v>
      </c>
      <c r="X144" s="103"/>
      <c r="Y144" s="102"/>
    </row>
    <row r="145" spans="1:25" ht="15" customHeight="1" x14ac:dyDescent="0.25">
      <c r="A145" s="102" t="s">
        <v>4340</v>
      </c>
      <c r="B145" s="102" t="s">
        <v>4131</v>
      </c>
      <c r="C145" s="103" t="s">
        <v>3290</v>
      </c>
      <c r="D145" s="102" t="s">
        <v>61</v>
      </c>
      <c r="E145" s="102" t="s">
        <v>4341</v>
      </c>
      <c r="F145" s="102" t="s">
        <v>3292</v>
      </c>
      <c r="G145" s="104">
        <v>10849</v>
      </c>
      <c r="H145" s="102" t="s">
        <v>4342</v>
      </c>
      <c r="I145" s="129" t="s">
        <v>3456</v>
      </c>
      <c r="J145" s="102" t="s">
        <v>4343</v>
      </c>
      <c r="K145" s="102" t="s">
        <v>4344</v>
      </c>
      <c r="L145" s="102" t="s">
        <v>3294</v>
      </c>
      <c r="M145" s="39" t="s">
        <v>65</v>
      </c>
      <c r="N145" s="88">
        <v>42766.641215277778</v>
      </c>
      <c r="O145" s="39">
        <v>42783</v>
      </c>
      <c r="P145" s="102" t="s">
        <v>4345</v>
      </c>
      <c r="Q145" s="102" t="s">
        <v>4346</v>
      </c>
      <c r="R145" s="102" t="s">
        <v>4347</v>
      </c>
      <c r="S145" s="103"/>
      <c r="T145" s="102" t="s">
        <v>3298</v>
      </c>
      <c r="U145" s="108">
        <v>2200</v>
      </c>
      <c r="V145" s="103"/>
      <c r="W145" s="103"/>
      <c r="X145" s="103"/>
      <c r="Y145" s="102"/>
    </row>
    <row r="146" spans="1:25" ht="15" customHeight="1" x14ac:dyDescent="0.25">
      <c r="A146" s="102" t="s">
        <v>4348</v>
      </c>
      <c r="B146" s="102" t="s">
        <v>4131</v>
      </c>
      <c r="C146" s="103" t="s">
        <v>3290</v>
      </c>
      <c r="D146" s="102" t="s">
        <v>39</v>
      </c>
      <c r="E146" s="102" t="s">
        <v>4349</v>
      </c>
      <c r="F146" s="102" t="s">
        <v>3292</v>
      </c>
      <c r="G146" s="104">
        <v>10856</v>
      </c>
      <c r="H146" s="102" t="s">
        <v>1738</v>
      </c>
      <c r="I146" s="129" t="s">
        <v>3306</v>
      </c>
      <c r="J146" s="102" t="s">
        <v>1815</v>
      </c>
      <c r="K146" s="102" t="s">
        <v>1816</v>
      </c>
      <c r="L146" s="102" t="s">
        <v>3294</v>
      </c>
      <c r="M146" s="39">
        <v>42773</v>
      </c>
      <c r="N146" s="88">
        <v>42776.355914351851</v>
      </c>
      <c r="O146" s="39">
        <v>42782</v>
      </c>
      <c r="P146" s="102" t="s">
        <v>4350</v>
      </c>
      <c r="Q146" s="102" t="s">
        <v>4351</v>
      </c>
      <c r="R146" s="102" t="s">
        <v>4352</v>
      </c>
      <c r="S146" s="103"/>
      <c r="T146" s="102" t="s">
        <v>3298</v>
      </c>
      <c r="U146" s="108">
        <v>2200</v>
      </c>
      <c r="V146" s="103"/>
      <c r="W146" s="103" t="s">
        <v>4353</v>
      </c>
      <c r="X146" s="103"/>
      <c r="Y146" s="102"/>
    </row>
    <row r="147" spans="1:25" ht="15" customHeight="1" x14ac:dyDescent="0.25">
      <c r="A147" s="102" t="s">
        <v>4354</v>
      </c>
      <c r="B147" s="102" t="s">
        <v>4131</v>
      </c>
      <c r="C147" s="103" t="s">
        <v>3290</v>
      </c>
      <c r="D147" s="102" t="s">
        <v>313</v>
      </c>
      <c r="E147" s="102" t="s">
        <v>4355</v>
      </c>
      <c r="F147" s="102" t="s">
        <v>3292</v>
      </c>
      <c r="G147" s="104">
        <v>10342</v>
      </c>
      <c r="H147" s="102" t="s">
        <v>337</v>
      </c>
      <c r="I147" s="129" t="s">
        <v>3387</v>
      </c>
      <c r="J147" s="102" t="s">
        <v>338</v>
      </c>
      <c r="K147" s="102" t="s">
        <v>339</v>
      </c>
      <c r="L147" s="102" t="s">
        <v>3294</v>
      </c>
      <c r="M147" s="39">
        <v>42753</v>
      </c>
      <c r="N147" s="88">
        <v>42766.511192129627</v>
      </c>
      <c r="O147" s="39">
        <v>42775</v>
      </c>
      <c r="P147" s="102" t="s">
        <v>2502</v>
      </c>
      <c r="Q147" s="102" t="s">
        <v>4356</v>
      </c>
      <c r="R147" s="102" t="s">
        <v>4357</v>
      </c>
      <c r="S147" s="103" t="s">
        <v>4358</v>
      </c>
      <c r="T147" s="102" t="s">
        <v>3298</v>
      </c>
      <c r="U147" s="108">
        <v>2200</v>
      </c>
      <c r="V147" s="103"/>
      <c r="W147" s="103" t="s">
        <v>4359</v>
      </c>
      <c r="X147" s="103" t="s">
        <v>4360</v>
      </c>
      <c r="Y147" s="102"/>
    </row>
    <row r="148" spans="1:25" ht="15" customHeight="1" x14ac:dyDescent="0.25">
      <c r="A148" s="102" t="s">
        <v>4361</v>
      </c>
      <c r="B148" s="102" t="s">
        <v>4131</v>
      </c>
      <c r="C148" s="103" t="s">
        <v>3290</v>
      </c>
      <c r="D148" s="102" t="s">
        <v>61</v>
      </c>
      <c r="E148" s="102" t="s">
        <v>4362</v>
      </c>
      <c r="F148" s="102" t="s">
        <v>3292</v>
      </c>
      <c r="G148" s="104">
        <v>11017</v>
      </c>
      <c r="H148" s="102" t="s">
        <v>2846</v>
      </c>
      <c r="I148" s="129" t="s">
        <v>3456</v>
      </c>
      <c r="J148" s="102" t="s">
        <v>2847</v>
      </c>
      <c r="K148" s="102" t="s">
        <v>2848</v>
      </c>
      <c r="L148" s="102" t="s">
        <v>3294</v>
      </c>
      <c r="M148" s="39" t="s">
        <v>65</v>
      </c>
      <c r="N148" s="88">
        <v>42772.551041666666</v>
      </c>
      <c r="O148" s="39">
        <v>42776</v>
      </c>
      <c r="P148" s="102" t="s">
        <v>4363</v>
      </c>
      <c r="Q148" s="102" t="s">
        <v>4364</v>
      </c>
      <c r="R148" s="102" t="s">
        <v>4365</v>
      </c>
      <c r="S148" s="103" t="s">
        <v>4366</v>
      </c>
      <c r="T148" s="102" t="s">
        <v>3298</v>
      </c>
      <c r="U148" s="108">
        <v>2200</v>
      </c>
      <c r="V148" s="103"/>
      <c r="W148" s="103"/>
      <c r="X148" s="103"/>
      <c r="Y148" s="102"/>
    </row>
    <row r="149" spans="1:25" ht="15" customHeight="1" x14ac:dyDescent="0.25">
      <c r="A149" s="102" t="s">
        <v>4367</v>
      </c>
      <c r="B149" s="102" t="s">
        <v>4131</v>
      </c>
      <c r="C149" s="103" t="s">
        <v>3290</v>
      </c>
      <c r="D149" s="102" t="s">
        <v>223</v>
      </c>
      <c r="E149" s="102" t="s">
        <v>4368</v>
      </c>
      <c r="F149" s="102" t="s">
        <v>3292</v>
      </c>
      <c r="G149" s="104">
        <v>11422</v>
      </c>
      <c r="H149" s="102" t="s">
        <v>1756</v>
      </c>
      <c r="I149" s="129" t="s">
        <v>3767</v>
      </c>
      <c r="J149" s="102" t="s">
        <v>1849</v>
      </c>
      <c r="K149" s="102" t="s">
        <v>1850</v>
      </c>
      <c r="L149" s="102" t="s">
        <v>3294</v>
      </c>
      <c r="M149" s="39">
        <v>42684</v>
      </c>
      <c r="N149" s="88">
        <v>42685.672534722224</v>
      </c>
      <c r="O149" s="39">
        <v>42777</v>
      </c>
      <c r="P149" s="102" t="s">
        <v>4369</v>
      </c>
      <c r="Q149" s="102" t="s">
        <v>4370</v>
      </c>
      <c r="R149" s="102" t="s">
        <v>4371</v>
      </c>
      <c r="S149" s="103" t="s">
        <v>4372</v>
      </c>
      <c r="T149" s="102" t="s">
        <v>3298</v>
      </c>
      <c r="U149" s="108">
        <v>2200</v>
      </c>
      <c r="V149" s="103"/>
      <c r="W149" s="103" t="s">
        <v>4373</v>
      </c>
      <c r="X149" s="103"/>
      <c r="Y149" s="102"/>
    </row>
    <row r="150" spans="1:25" ht="15" customHeight="1" x14ac:dyDescent="0.25">
      <c r="A150" s="102" t="s">
        <v>4374</v>
      </c>
      <c r="B150" s="102" t="s">
        <v>4131</v>
      </c>
      <c r="C150" s="103" t="s">
        <v>3290</v>
      </c>
      <c r="D150" s="102" t="s">
        <v>84</v>
      </c>
      <c r="E150" s="102" t="s">
        <v>4375</v>
      </c>
      <c r="F150" s="102" t="s">
        <v>3292</v>
      </c>
      <c r="G150" s="104">
        <v>40831</v>
      </c>
      <c r="H150" s="102" t="s">
        <v>283</v>
      </c>
      <c r="I150" s="129" t="s">
        <v>3432</v>
      </c>
      <c r="J150" s="102" t="s">
        <v>284</v>
      </c>
      <c r="K150" s="102" t="s">
        <v>285</v>
      </c>
      <c r="L150" s="102" t="s">
        <v>3294</v>
      </c>
      <c r="M150" s="39" t="s">
        <v>65</v>
      </c>
      <c r="N150" s="88">
        <v>42753.450983796298</v>
      </c>
      <c r="O150" s="39">
        <v>42768</v>
      </c>
      <c r="P150" s="102" t="s">
        <v>4376</v>
      </c>
      <c r="Q150" s="102" t="s">
        <v>4377</v>
      </c>
      <c r="R150" s="102" t="s">
        <v>4378</v>
      </c>
      <c r="S150" s="103" t="s">
        <v>4379</v>
      </c>
      <c r="T150" s="102" t="s">
        <v>3298</v>
      </c>
      <c r="U150" s="108">
        <v>2200</v>
      </c>
      <c r="V150" s="103"/>
      <c r="W150" s="103" t="s">
        <v>4380</v>
      </c>
      <c r="X150" s="103">
        <v>607411</v>
      </c>
      <c r="Y150" s="102"/>
    </row>
    <row r="151" spans="1:25" ht="15" customHeight="1" x14ac:dyDescent="0.25">
      <c r="A151" s="102" t="s">
        <v>4381</v>
      </c>
      <c r="B151" s="102" t="s">
        <v>4131</v>
      </c>
      <c r="C151" s="103" t="s">
        <v>3290</v>
      </c>
      <c r="D151" s="102" t="s">
        <v>31</v>
      </c>
      <c r="E151" s="102" t="s">
        <v>4382</v>
      </c>
      <c r="F151" s="102" t="s">
        <v>3292</v>
      </c>
      <c r="G151" s="104">
        <v>10040</v>
      </c>
      <c r="H151" s="102" t="s">
        <v>2840</v>
      </c>
      <c r="I151" s="129" t="s">
        <v>3344</v>
      </c>
      <c r="J151" s="102" t="s">
        <v>2841</v>
      </c>
      <c r="K151" s="102" t="s">
        <v>2842</v>
      </c>
      <c r="L151" s="102" t="s">
        <v>3294</v>
      </c>
      <c r="M151" s="39">
        <v>42741</v>
      </c>
      <c r="N151" s="88">
        <v>42744.606307870374</v>
      </c>
      <c r="O151" s="39">
        <v>42769</v>
      </c>
      <c r="P151" s="102" t="s">
        <v>2989</v>
      </c>
      <c r="Q151" s="102" t="s">
        <v>4383</v>
      </c>
      <c r="R151" s="102" t="s">
        <v>2990</v>
      </c>
      <c r="S151" s="103"/>
      <c r="T151" s="102" t="s">
        <v>3298</v>
      </c>
      <c r="U151" s="108">
        <v>2200</v>
      </c>
      <c r="V151" s="103"/>
      <c r="W151" s="103" t="s">
        <v>31</v>
      </c>
      <c r="X151" s="103"/>
      <c r="Y151" s="102"/>
    </row>
    <row r="152" spans="1:25" ht="15" customHeight="1" x14ac:dyDescent="0.25">
      <c r="A152" s="102" t="s">
        <v>4384</v>
      </c>
      <c r="B152" s="102" t="s">
        <v>4131</v>
      </c>
      <c r="C152" s="103" t="s">
        <v>3290</v>
      </c>
      <c r="D152" s="102" t="s">
        <v>139</v>
      </c>
      <c r="E152" s="102" t="s">
        <v>4385</v>
      </c>
      <c r="F152" s="102" t="s">
        <v>3292</v>
      </c>
      <c r="G152" s="104">
        <v>10683</v>
      </c>
      <c r="H152" s="102" t="s">
        <v>2604</v>
      </c>
      <c r="I152" s="129" t="s">
        <v>4125</v>
      </c>
      <c r="J152" s="102" t="s">
        <v>2605</v>
      </c>
      <c r="K152" s="102" t="s">
        <v>2606</v>
      </c>
      <c r="L152" s="102" t="s">
        <v>3294</v>
      </c>
      <c r="M152" s="39">
        <v>42762</v>
      </c>
      <c r="N152" s="88">
        <v>42762.506122685183</v>
      </c>
      <c r="O152" s="39">
        <v>42773</v>
      </c>
      <c r="P152" s="102" t="s">
        <v>4386</v>
      </c>
      <c r="Q152" s="102" t="s">
        <v>4387</v>
      </c>
      <c r="R152" s="102" t="s">
        <v>4388</v>
      </c>
      <c r="S152" s="103" t="s">
        <v>4389</v>
      </c>
      <c r="T152" s="102" t="s">
        <v>3298</v>
      </c>
      <c r="U152" s="108">
        <v>2200</v>
      </c>
      <c r="V152" s="103"/>
      <c r="W152" s="103" t="s">
        <v>4390</v>
      </c>
      <c r="X152" s="103"/>
      <c r="Y152" s="102"/>
    </row>
    <row r="153" spans="1:25" ht="15" customHeight="1" x14ac:dyDescent="0.25">
      <c r="A153" s="102" t="s">
        <v>4391</v>
      </c>
      <c r="B153" s="102" t="s">
        <v>4131</v>
      </c>
      <c r="C153" s="103" t="s">
        <v>3290</v>
      </c>
      <c r="D153" s="102" t="s">
        <v>53</v>
      </c>
      <c r="E153" s="102" t="s">
        <v>4392</v>
      </c>
      <c r="F153" s="102" t="s">
        <v>3292</v>
      </c>
      <c r="G153" s="104">
        <v>10661</v>
      </c>
      <c r="H153" s="102" t="s">
        <v>4393</v>
      </c>
      <c r="I153" s="129" t="s">
        <v>3432</v>
      </c>
      <c r="J153" s="102" t="s">
        <v>4394</v>
      </c>
      <c r="K153" s="102" t="s">
        <v>4395</v>
      </c>
      <c r="L153" s="102" t="s">
        <v>3294</v>
      </c>
      <c r="M153" s="39">
        <v>42775</v>
      </c>
      <c r="N153" s="88">
        <v>42779.379837962966</v>
      </c>
      <c r="O153" s="39">
        <v>42786</v>
      </c>
      <c r="P153" s="102" t="s">
        <v>4396</v>
      </c>
      <c r="Q153" s="102" t="s">
        <v>3762</v>
      </c>
      <c r="R153" s="102" t="s">
        <v>4397</v>
      </c>
      <c r="S153" s="103" t="s">
        <v>4398</v>
      </c>
      <c r="T153" s="102" t="s">
        <v>3298</v>
      </c>
      <c r="U153" s="108">
        <v>2200</v>
      </c>
      <c r="V153" s="103"/>
      <c r="W153" s="103" t="s">
        <v>53</v>
      </c>
      <c r="X153" s="103"/>
      <c r="Y153" s="102"/>
    </row>
    <row r="154" spans="1:25" ht="15" customHeight="1" x14ac:dyDescent="0.25">
      <c r="A154" s="102" t="s">
        <v>4399</v>
      </c>
      <c r="B154" s="102" t="s">
        <v>4131</v>
      </c>
      <c r="C154" s="103" t="s">
        <v>3290</v>
      </c>
      <c r="D154" s="102" t="s">
        <v>31</v>
      </c>
      <c r="E154" s="102" t="s">
        <v>4400</v>
      </c>
      <c r="F154" s="102" t="s">
        <v>3292</v>
      </c>
      <c r="G154" s="104">
        <v>11235</v>
      </c>
      <c r="H154" s="102" t="s">
        <v>4401</v>
      </c>
      <c r="I154" s="129" t="s">
        <v>3293</v>
      </c>
      <c r="J154" s="102" t="s">
        <v>4402</v>
      </c>
      <c r="K154" s="102" t="s">
        <v>4403</v>
      </c>
      <c r="L154" s="102" t="s">
        <v>3294</v>
      </c>
      <c r="M154" s="39" t="s">
        <v>65</v>
      </c>
      <c r="N154" s="88">
        <v>42754.590844907405</v>
      </c>
      <c r="O154" s="39">
        <v>42769</v>
      </c>
      <c r="P154" s="102" t="s">
        <v>4404</v>
      </c>
      <c r="Q154" s="102" t="s">
        <v>3493</v>
      </c>
      <c r="R154" s="102" t="s">
        <v>4405</v>
      </c>
      <c r="S154" s="103" t="s">
        <v>4406</v>
      </c>
      <c r="T154" s="102" t="s">
        <v>3298</v>
      </c>
      <c r="U154" s="108">
        <v>2200</v>
      </c>
      <c r="V154" s="103"/>
      <c r="W154" s="103" t="s">
        <v>4407</v>
      </c>
      <c r="X154" s="103">
        <v>324515</v>
      </c>
      <c r="Y154" s="102"/>
    </row>
    <row r="155" spans="1:25" ht="15" customHeight="1" x14ac:dyDescent="0.25">
      <c r="A155" s="102" t="s">
        <v>4408</v>
      </c>
      <c r="B155" s="102" t="s">
        <v>4131</v>
      </c>
      <c r="C155" s="103" t="s">
        <v>3290</v>
      </c>
      <c r="D155" s="102" t="s">
        <v>139</v>
      </c>
      <c r="E155" s="102" t="s">
        <v>4409</v>
      </c>
      <c r="F155" s="102" t="s">
        <v>3292</v>
      </c>
      <c r="G155" s="104">
        <v>586</v>
      </c>
      <c r="H155" s="102" t="s">
        <v>2182</v>
      </c>
      <c r="I155" s="129" t="s">
        <v>3302</v>
      </c>
      <c r="J155" s="102" t="s">
        <v>2184</v>
      </c>
      <c r="K155" s="102" t="s">
        <v>2185</v>
      </c>
      <c r="L155" s="102" t="s">
        <v>3294</v>
      </c>
      <c r="M155" s="39">
        <v>42759</v>
      </c>
      <c r="N155" s="88">
        <v>42765.522453703707</v>
      </c>
      <c r="O155" s="39">
        <v>42772</v>
      </c>
      <c r="P155" s="102" t="s">
        <v>4410</v>
      </c>
      <c r="Q155" s="102" t="s">
        <v>4411</v>
      </c>
      <c r="R155" s="102" t="s">
        <v>4412</v>
      </c>
      <c r="S155" s="103" t="s">
        <v>4413</v>
      </c>
      <c r="T155" s="102" t="s">
        <v>3298</v>
      </c>
      <c r="U155" s="108">
        <v>2200</v>
      </c>
      <c r="V155" s="103" t="s">
        <v>3708</v>
      </c>
      <c r="W155" s="103" t="s">
        <v>4414</v>
      </c>
      <c r="X155" s="103" t="s">
        <v>4415</v>
      </c>
      <c r="Y155" s="102"/>
    </row>
    <row r="156" spans="1:25" ht="15" customHeight="1" x14ac:dyDescent="0.25">
      <c r="A156" s="102" t="s">
        <v>4416</v>
      </c>
      <c r="B156" s="102" t="s">
        <v>4131</v>
      </c>
      <c r="C156" s="103" t="s">
        <v>3290</v>
      </c>
      <c r="D156" s="102" t="s">
        <v>112</v>
      </c>
      <c r="E156" s="102" t="s">
        <v>4417</v>
      </c>
      <c r="F156" s="102" t="s">
        <v>3301</v>
      </c>
      <c r="G156" s="104">
        <v>40336</v>
      </c>
      <c r="H156" s="102" t="s">
        <v>4418</v>
      </c>
      <c r="I156" s="129" t="s">
        <v>3302</v>
      </c>
      <c r="J156" s="102" t="s">
        <v>4419</v>
      </c>
      <c r="K156" s="102" t="s">
        <v>4420</v>
      </c>
      <c r="L156" s="102" t="s">
        <v>3294</v>
      </c>
      <c r="M156" s="39">
        <v>42767</v>
      </c>
      <c r="N156" s="88">
        <v>42776.3747337963</v>
      </c>
      <c r="O156" s="39">
        <v>42791</v>
      </c>
      <c r="P156" s="102" t="s">
        <v>4421</v>
      </c>
      <c r="Q156" s="102" t="s">
        <v>4422</v>
      </c>
      <c r="R156" s="102" t="s">
        <v>4423</v>
      </c>
      <c r="S156" s="103" t="s">
        <v>4424</v>
      </c>
      <c r="T156" s="102" t="s">
        <v>3298</v>
      </c>
      <c r="U156" s="108">
        <v>2200</v>
      </c>
      <c r="V156" s="103"/>
      <c r="W156" s="103"/>
      <c r="X156" s="103"/>
      <c r="Y156" s="102"/>
    </row>
    <row r="157" spans="1:25" ht="15" customHeight="1" x14ac:dyDescent="0.25">
      <c r="A157" s="102" t="s">
        <v>4425</v>
      </c>
      <c r="B157" s="102" t="s">
        <v>4131</v>
      </c>
      <c r="C157" s="103" t="s">
        <v>3290</v>
      </c>
      <c r="D157" s="102" t="s">
        <v>313</v>
      </c>
      <c r="E157" s="102" t="s">
        <v>4426</v>
      </c>
      <c r="F157" s="102" t="s">
        <v>3301</v>
      </c>
      <c r="G157" s="104">
        <v>40725</v>
      </c>
      <c r="H157" s="102" t="s">
        <v>4427</v>
      </c>
      <c r="I157" s="129" t="s">
        <v>3432</v>
      </c>
      <c r="J157" s="102" t="s">
        <v>65</v>
      </c>
      <c r="K157" s="102" t="s">
        <v>4428</v>
      </c>
      <c r="L157" s="102" t="s">
        <v>3294</v>
      </c>
      <c r="M157" s="39" t="s">
        <v>65</v>
      </c>
      <c r="N157" s="88">
        <v>42755.440069444441</v>
      </c>
      <c r="O157" s="39">
        <v>42773</v>
      </c>
      <c r="P157" s="102" t="s">
        <v>4429</v>
      </c>
      <c r="Q157" s="102" t="s">
        <v>3618</v>
      </c>
      <c r="R157" s="102" t="s">
        <v>4430</v>
      </c>
      <c r="S157" s="103"/>
      <c r="T157" s="102" t="s">
        <v>3298</v>
      </c>
      <c r="U157" s="108">
        <v>2200</v>
      </c>
      <c r="V157" s="103" t="s">
        <v>3995</v>
      </c>
      <c r="W157" s="103" t="s">
        <v>3996</v>
      </c>
      <c r="X157" s="103"/>
      <c r="Y157" s="102"/>
    </row>
    <row r="158" spans="1:25" ht="15" customHeight="1" x14ac:dyDescent="0.25">
      <c r="A158" s="102" t="s">
        <v>4431</v>
      </c>
      <c r="B158" s="102" t="s">
        <v>4131</v>
      </c>
      <c r="C158" s="103" t="s">
        <v>3290</v>
      </c>
      <c r="D158" s="102" t="s">
        <v>112</v>
      </c>
      <c r="E158" s="102" t="s">
        <v>4432</v>
      </c>
      <c r="F158" s="102" t="s">
        <v>3301</v>
      </c>
      <c r="G158" s="104">
        <v>11897</v>
      </c>
      <c r="H158" s="102" t="s">
        <v>4433</v>
      </c>
      <c r="I158" s="129" t="s">
        <v>3302</v>
      </c>
      <c r="J158" s="102" t="s">
        <v>4434</v>
      </c>
      <c r="K158" s="102" t="s">
        <v>4435</v>
      </c>
      <c r="L158" s="102" t="s">
        <v>3294</v>
      </c>
      <c r="M158" s="39" t="s">
        <v>65</v>
      </c>
      <c r="N158" s="88">
        <v>42775.52412037037</v>
      </c>
      <c r="O158" s="39">
        <v>42794</v>
      </c>
      <c r="P158" s="102" t="s">
        <v>4436</v>
      </c>
      <c r="Q158" s="102" t="s">
        <v>4203</v>
      </c>
      <c r="R158" s="102" t="s">
        <v>4437</v>
      </c>
      <c r="S158" s="103"/>
      <c r="T158" s="102" t="s">
        <v>3298</v>
      </c>
      <c r="U158" s="108">
        <v>2200</v>
      </c>
      <c r="V158" s="103"/>
      <c r="W158" s="103" t="s">
        <v>4438</v>
      </c>
      <c r="X158" s="103"/>
      <c r="Y158" s="102"/>
    </row>
    <row r="159" spans="1:25" ht="15" customHeight="1" x14ac:dyDescent="0.25">
      <c r="A159" s="102" t="s">
        <v>4439</v>
      </c>
      <c r="B159" s="102" t="s">
        <v>4131</v>
      </c>
      <c r="C159" s="103" t="s">
        <v>3290</v>
      </c>
      <c r="D159" s="102" t="s">
        <v>31</v>
      </c>
      <c r="E159" s="102" t="s">
        <v>4440</v>
      </c>
      <c r="F159" s="102" t="s">
        <v>3292</v>
      </c>
      <c r="G159" s="104">
        <v>10701</v>
      </c>
      <c r="H159" s="102" t="s">
        <v>4441</v>
      </c>
      <c r="I159" s="129" t="s">
        <v>3328</v>
      </c>
      <c r="J159" s="102" t="s">
        <v>4442</v>
      </c>
      <c r="K159" s="102" t="s">
        <v>4443</v>
      </c>
      <c r="L159" s="102" t="s">
        <v>3294</v>
      </c>
      <c r="M159" s="39">
        <v>42759</v>
      </c>
      <c r="N159" s="88">
        <v>42762.544918981483</v>
      </c>
      <c r="O159" s="39">
        <v>42772</v>
      </c>
      <c r="P159" s="102" t="s">
        <v>2536</v>
      </c>
      <c r="Q159" s="102" t="s">
        <v>4444</v>
      </c>
      <c r="R159" s="102" t="s">
        <v>4445</v>
      </c>
      <c r="S159" s="103" t="s">
        <v>4446</v>
      </c>
      <c r="T159" s="102" t="s">
        <v>3298</v>
      </c>
      <c r="U159" s="108">
        <v>2200</v>
      </c>
      <c r="V159" s="103"/>
      <c r="W159" s="103" t="s">
        <v>31</v>
      </c>
      <c r="X159" s="103"/>
      <c r="Y159" s="102"/>
    </row>
    <row r="160" spans="1:25" ht="15" customHeight="1" x14ac:dyDescent="0.25">
      <c r="A160" s="102" t="s">
        <v>4447</v>
      </c>
      <c r="B160" s="102" t="s">
        <v>4131</v>
      </c>
      <c r="C160" s="103" t="s">
        <v>3290</v>
      </c>
      <c r="D160" s="102" t="s">
        <v>313</v>
      </c>
      <c r="E160" s="102" t="s">
        <v>4448</v>
      </c>
      <c r="F160" s="102" t="s">
        <v>3292</v>
      </c>
      <c r="G160" s="104">
        <v>10722</v>
      </c>
      <c r="H160" s="102" t="s">
        <v>4449</v>
      </c>
      <c r="I160" s="129" t="s">
        <v>3387</v>
      </c>
      <c r="J160" s="102" t="s">
        <v>4450</v>
      </c>
      <c r="K160" s="102" t="s">
        <v>4451</v>
      </c>
      <c r="L160" s="102" t="s">
        <v>3294</v>
      </c>
      <c r="M160" s="39">
        <v>42759</v>
      </c>
      <c r="N160" s="88">
        <v>42762.396122685182</v>
      </c>
      <c r="O160" s="39">
        <v>42782</v>
      </c>
      <c r="P160" s="102" t="s">
        <v>821</v>
      </c>
      <c r="Q160" s="102" t="s">
        <v>4452</v>
      </c>
      <c r="R160" s="102" t="s">
        <v>4453</v>
      </c>
      <c r="S160" s="103" t="s">
        <v>4454</v>
      </c>
      <c r="T160" s="102" t="s">
        <v>3298</v>
      </c>
      <c r="U160" s="108">
        <v>2200</v>
      </c>
      <c r="V160" s="103" t="s">
        <v>4455</v>
      </c>
      <c r="W160" s="103" t="s">
        <v>4456</v>
      </c>
      <c r="X160" s="103" t="s">
        <v>4457</v>
      </c>
      <c r="Y160" s="102"/>
    </row>
    <row r="161" spans="1:25" ht="15" customHeight="1" x14ac:dyDescent="0.25">
      <c r="A161" s="102" t="s">
        <v>4458</v>
      </c>
      <c r="B161" s="102" t="s">
        <v>4131</v>
      </c>
      <c r="C161" s="103" t="s">
        <v>3290</v>
      </c>
      <c r="D161" s="102" t="s">
        <v>23</v>
      </c>
      <c r="E161" s="102" t="s">
        <v>4459</v>
      </c>
      <c r="F161" s="102" t="s">
        <v>3292</v>
      </c>
      <c r="G161" s="104">
        <v>10853</v>
      </c>
      <c r="H161" s="102" t="s">
        <v>762</v>
      </c>
      <c r="I161" s="129" t="s">
        <v>3306</v>
      </c>
      <c r="J161" s="102" t="s">
        <v>763</v>
      </c>
      <c r="K161" s="102" t="s">
        <v>764</v>
      </c>
      <c r="L161" s="102" t="s">
        <v>3294</v>
      </c>
      <c r="M161" s="39">
        <v>42769</v>
      </c>
      <c r="N161" s="88">
        <v>42772.577291666668</v>
      </c>
      <c r="O161" s="39">
        <v>42776</v>
      </c>
      <c r="P161" s="102" t="s">
        <v>4460</v>
      </c>
      <c r="Q161" s="102" t="s">
        <v>4461</v>
      </c>
      <c r="R161" s="102" t="s">
        <v>4462</v>
      </c>
      <c r="S161" s="103"/>
      <c r="T161" s="102" t="s">
        <v>3298</v>
      </c>
      <c r="U161" s="108">
        <v>2200</v>
      </c>
      <c r="V161" s="103"/>
      <c r="W161" s="103"/>
      <c r="X161" s="103"/>
      <c r="Y161" s="102"/>
    </row>
    <row r="162" spans="1:25" ht="15" customHeight="1" x14ac:dyDescent="0.25">
      <c r="A162" s="102" t="s">
        <v>4463</v>
      </c>
      <c r="B162" s="102" t="s">
        <v>4131</v>
      </c>
      <c r="C162" s="103" t="s">
        <v>3290</v>
      </c>
      <c r="D162" s="102" t="s">
        <v>31</v>
      </c>
      <c r="E162" s="102" t="s">
        <v>4464</v>
      </c>
      <c r="F162" s="102" t="s">
        <v>3292</v>
      </c>
      <c r="G162" s="104">
        <v>10905</v>
      </c>
      <c r="H162" s="102" t="s">
        <v>4465</v>
      </c>
      <c r="I162" s="129" t="s">
        <v>3387</v>
      </c>
      <c r="J162" s="102" t="s">
        <v>4466</v>
      </c>
      <c r="K162" s="102" t="s">
        <v>4467</v>
      </c>
      <c r="L162" s="102" t="s">
        <v>3294</v>
      </c>
      <c r="M162" s="39">
        <v>42767</v>
      </c>
      <c r="N162" s="88">
        <v>42768.416018518517</v>
      </c>
      <c r="O162" s="39">
        <v>42774</v>
      </c>
      <c r="P162" s="102" t="s">
        <v>4468</v>
      </c>
      <c r="Q162" s="102" t="s">
        <v>4469</v>
      </c>
      <c r="R162" s="102" t="s">
        <v>4470</v>
      </c>
      <c r="S162" s="103"/>
      <c r="T162" s="102" t="s">
        <v>3298</v>
      </c>
      <c r="U162" s="108">
        <v>2200</v>
      </c>
      <c r="V162" s="103" t="s">
        <v>4471</v>
      </c>
      <c r="W162" s="103" t="s">
        <v>4472</v>
      </c>
      <c r="X162" s="103"/>
      <c r="Y162" s="102"/>
    </row>
    <row r="163" spans="1:25" ht="15" customHeight="1" x14ac:dyDescent="0.25">
      <c r="A163" s="102" t="s">
        <v>4473</v>
      </c>
      <c r="B163" s="102" t="s">
        <v>4131</v>
      </c>
      <c r="C163" s="103" t="s">
        <v>3290</v>
      </c>
      <c r="D163" s="102" t="s">
        <v>112</v>
      </c>
      <c r="E163" s="102" t="s">
        <v>4474</v>
      </c>
      <c r="F163" s="102" t="s">
        <v>3292</v>
      </c>
      <c r="G163" s="104">
        <v>10549</v>
      </c>
      <c r="H163" s="102" t="s">
        <v>804</v>
      </c>
      <c r="I163" s="129" t="s">
        <v>3302</v>
      </c>
      <c r="J163" s="102" t="s">
        <v>805</v>
      </c>
      <c r="K163" s="102" t="s">
        <v>806</v>
      </c>
      <c r="L163" s="102" t="s">
        <v>3294</v>
      </c>
      <c r="M163" s="39">
        <v>42780</v>
      </c>
      <c r="N163" s="88">
        <v>42781.366076388891</v>
      </c>
      <c r="O163" s="39">
        <v>42787</v>
      </c>
      <c r="P163" s="102" t="s">
        <v>4475</v>
      </c>
      <c r="Q163" s="102" t="s">
        <v>4243</v>
      </c>
      <c r="R163" s="102" t="s">
        <v>4476</v>
      </c>
      <c r="S163" s="103" t="s">
        <v>4477</v>
      </c>
      <c r="T163" s="102" t="s">
        <v>3298</v>
      </c>
      <c r="U163" s="108">
        <v>2200</v>
      </c>
      <c r="V163" s="103" t="s">
        <v>3893</v>
      </c>
      <c r="W163" s="103" t="s">
        <v>4478</v>
      </c>
      <c r="X163" s="103" t="s">
        <v>4479</v>
      </c>
      <c r="Y163" s="102"/>
    </row>
    <row r="164" spans="1:25" ht="15" customHeight="1" x14ac:dyDescent="0.25">
      <c r="A164" s="102" t="s">
        <v>4480</v>
      </c>
      <c r="B164" s="102" t="s">
        <v>4131</v>
      </c>
      <c r="C164" s="103" t="s">
        <v>3290</v>
      </c>
      <c r="D164" s="102" t="s">
        <v>112</v>
      </c>
      <c r="E164" s="102" t="s">
        <v>4481</v>
      </c>
      <c r="F164" s="102" t="s">
        <v>3292</v>
      </c>
      <c r="G164" s="104">
        <v>520</v>
      </c>
      <c r="H164" s="102" t="s">
        <v>1141</v>
      </c>
      <c r="I164" s="129" t="s">
        <v>3302</v>
      </c>
      <c r="J164" s="102" t="s">
        <v>1240</v>
      </c>
      <c r="K164" s="102" t="s">
        <v>1241</v>
      </c>
      <c r="L164" s="102" t="s">
        <v>3420</v>
      </c>
      <c r="M164" s="39">
        <v>42772</v>
      </c>
      <c r="N164" s="88">
        <v>42774.458321759259</v>
      </c>
      <c r="O164" s="39">
        <v>42790</v>
      </c>
      <c r="P164" s="102" t="s">
        <v>4482</v>
      </c>
      <c r="Q164" s="102" t="s">
        <v>4483</v>
      </c>
      <c r="R164" s="102" t="s">
        <v>4484</v>
      </c>
      <c r="S164" s="103"/>
      <c r="T164" s="102" t="s">
        <v>3298</v>
      </c>
      <c r="U164" s="108">
        <v>2200</v>
      </c>
      <c r="V164" s="103"/>
      <c r="W164" s="103" t="s">
        <v>112</v>
      </c>
      <c r="X164" s="103"/>
      <c r="Y164" s="102"/>
    </row>
    <row r="165" spans="1:25" ht="15" customHeight="1" x14ac:dyDescent="0.25">
      <c r="A165" s="102" t="s">
        <v>4485</v>
      </c>
      <c r="B165" s="102" t="s">
        <v>4131</v>
      </c>
      <c r="C165" s="103" t="s">
        <v>3290</v>
      </c>
      <c r="D165" s="102" t="s">
        <v>112</v>
      </c>
      <c r="E165" s="102" t="s">
        <v>4486</v>
      </c>
      <c r="F165" s="102" t="s">
        <v>3292</v>
      </c>
      <c r="G165" s="104">
        <v>10549</v>
      </c>
      <c r="H165" s="102" t="s">
        <v>804</v>
      </c>
      <c r="I165" s="129" t="s">
        <v>3302</v>
      </c>
      <c r="J165" s="102" t="s">
        <v>805</v>
      </c>
      <c r="K165" s="102" t="s">
        <v>806</v>
      </c>
      <c r="L165" s="102" t="s">
        <v>3294</v>
      </c>
      <c r="M165" s="39">
        <v>42780</v>
      </c>
      <c r="N165" s="88">
        <v>42781.366226851853</v>
      </c>
      <c r="O165" s="39">
        <v>42783</v>
      </c>
      <c r="P165" s="102" t="s">
        <v>4475</v>
      </c>
      <c r="Q165" s="102" t="s">
        <v>4243</v>
      </c>
      <c r="R165" s="102" t="s">
        <v>4476</v>
      </c>
      <c r="S165" s="103" t="s">
        <v>4477</v>
      </c>
      <c r="T165" s="102" t="s">
        <v>3298</v>
      </c>
      <c r="U165" s="108">
        <v>2200</v>
      </c>
      <c r="V165" s="103" t="s">
        <v>3893</v>
      </c>
      <c r="W165" s="103" t="s">
        <v>4487</v>
      </c>
      <c r="X165" s="103" t="s">
        <v>4479</v>
      </c>
      <c r="Y165" s="102"/>
    </row>
    <row r="166" spans="1:25" ht="15" customHeight="1" x14ac:dyDescent="0.25">
      <c r="A166" s="102" t="s">
        <v>4488</v>
      </c>
      <c r="B166" s="102" t="s">
        <v>4131</v>
      </c>
      <c r="C166" s="103" t="s">
        <v>3290</v>
      </c>
      <c r="D166" s="102" t="s">
        <v>31</v>
      </c>
      <c r="E166" s="102" t="s">
        <v>4489</v>
      </c>
      <c r="F166" s="102" t="s">
        <v>3292</v>
      </c>
      <c r="G166" s="104">
        <v>365</v>
      </c>
      <c r="H166" s="102" t="s">
        <v>4490</v>
      </c>
      <c r="I166" s="129" t="s">
        <v>3483</v>
      </c>
      <c r="J166" s="102" t="s">
        <v>4491</v>
      </c>
      <c r="K166" s="102" t="s">
        <v>4492</v>
      </c>
      <c r="L166" s="102" t="s">
        <v>3294</v>
      </c>
      <c r="M166" s="39">
        <v>42711</v>
      </c>
      <c r="N166" s="88">
        <v>42754.873773148145</v>
      </c>
      <c r="O166" s="39">
        <v>42776</v>
      </c>
      <c r="P166" s="102" t="s">
        <v>4493</v>
      </c>
      <c r="Q166" s="102" t="s">
        <v>4494</v>
      </c>
      <c r="R166" s="102" t="s">
        <v>4495</v>
      </c>
      <c r="S166" s="103"/>
      <c r="T166" s="102" t="s">
        <v>3298</v>
      </c>
      <c r="U166" s="108">
        <v>2200</v>
      </c>
      <c r="V166" s="103"/>
      <c r="W166" s="103" t="s">
        <v>31</v>
      </c>
      <c r="X166" s="103"/>
      <c r="Y166" s="102"/>
    </row>
    <row r="167" spans="1:25" ht="15" customHeight="1" x14ac:dyDescent="0.25">
      <c r="A167" s="102" t="s">
        <v>4496</v>
      </c>
      <c r="B167" s="102" t="s">
        <v>4131</v>
      </c>
      <c r="C167" s="103" t="s">
        <v>3290</v>
      </c>
      <c r="D167" s="102" t="s">
        <v>23</v>
      </c>
      <c r="E167" s="102" t="s">
        <v>4497</v>
      </c>
      <c r="F167" s="102" t="s">
        <v>3292</v>
      </c>
      <c r="G167" s="104">
        <v>10237</v>
      </c>
      <c r="H167" s="102" t="s">
        <v>2382</v>
      </c>
      <c r="I167" s="129" t="s">
        <v>3312</v>
      </c>
      <c r="J167" s="102" t="s">
        <v>2383</v>
      </c>
      <c r="K167" s="102" t="s">
        <v>2384</v>
      </c>
      <c r="L167" s="102" t="s">
        <v>3294</v>
      </c>
      <c r="M167" s="39">
        <v>42774</v>
      </c>
      <c r="N167" s="88">
        <v>42775.603229166663</v>
      </c>
      <c r="O167" s="39">
        <v>42789</v>
      </c>
      <c r="P167" s="102" t="s">
        <v>4498</v>
      </c>
      <c r="Q167" s="102" t="s">
        <v>4499</v>
      </c>
      <c r="R167" s="102" t="s">
        <v>4500</v>
      </c>
      <c r="S167" s="103" t="s">
        <v>4501</v>
      </c>
      <c r="T167" s="102" t="s">
        <v>3298</v>
      </c>
      <c r="U167" s="108">
        <v>2200</v>
      </c>
      <c r="V167" s="103"/>
      <c r="W167" s="103" t="s">
        <v>23</v>
      </c>
      <c r="X167" s="103"/>
      <c r="Y167" s="102"/>
    </row>
    <row r="168" spans="1:25" ht="15" customHeight="1" x14ac:dyDescent="0.25">
      <c r="A168" s="102" t="s">
        <v>4502</v>
      </c>
      <c r="B168" s="102" t="s">
        <v>4131</v>
      </c>
      <c r="C168" s="103" t="s">
        <v>3290</v>
      </c>
      <c r="D168" s="102" t="s">
        <v>313</v>
      </c>
      <c r="E168" s="102" t="s">
        <v>4503</v>
      </c>
      <c r="F168" s="102" t="s">
        <v>3292</v>
      </c>
      <c r="G168" s="104">
        <v>10530</v>
      </c>
      <c r="H168" s="102" t="s">
        <v>4504</v>
      </c>
      <c r="I168" s="129" t="s">
        <v>3387</v>
      </c>
      <c r="J168" s="102" t="s">
        <v>4505</v>
      </c>
      <c r="K168" s="102" t="s">
        <v>4506</v>
      </c>
      <c r="L168" s="102" t="s">
        <v>3294</v>
      </c>
      <c r="M168" s="39">
        <v>42765</v>
      </c>
      <c r="N168" s="88">
        <v>42767.593969907408</v>
      </c>
      <c r="O168" s="39">
        <v>42774</v>
      </c>
      <c r="P168" s="102" t="s">
        <v>4507</v>
      </c>
      <c r="Q168" s="102" t="s">
        <v>4508</v>
      </c>
      <c r="R168" s="102" t="s">
        <v>4509</v>
      </c>
      <c r="S168" s="103" t="s">
        <v>4510</v>
      </c>
      <c r="T168" s="102" t="s">
        <v>3298</v>
      </c>
      <c r="U168" s="108">
        <v>2200</v>
      </c>
      <c r="V168" s="103" t="s">
        <v>4511</v>
      </c>
      <c r="W168" s="103" t="s">
        <v>4512</v>
      </c>
      <c r="X168" s="103" t="s">
        <v>4513</v>
      </c>
      <c r="Y168" s="102"/>
    </row>
    <row r="169" spans="1:25" ht="15" customHeight="1" x14ac:dyDescent="0.25">
      <c r="A169" s="102" t="s">
        <v>4514</v>
      </c>
      <c r="B169" s="102" t="s">
        <v>4131</v>
      </c>
      <c r="C169" s="103" t="s">
        <v>3290</v>
      </c>
      <c r="D169" s="102" t="s">
        <v>112</v>
      </c>
      <c r="E169" s="102" t="s">
        <v>4515</v>
      </c>
      <c r="F169" s="102" t="s">
        <v>3292</v>
      </c>
      <c r="G169" s="104">
        <v>11695</v>
      </c>
      <c r="H169" s="102" t="s">
        <v>2476</v>
      </c>
      <c r="I169" s="129" t="s">
        <v>3302</v>
      </c>
      <c r="J169" s="102" t="s">
        <v>2477</v>
      </c>
      <c r="K169" s="102" t="s">
        <v>2478</v>
      </c>
      <c r="L169" s="102" t="s">
        <v>3294</v>
      </c>
      <c r="M169" s="39" t="s">
        <v>65</v>
      </c>
      <c r="N169" s="88">
        <v>42779.357928240737</v>
      </c>
      <c r="O169" s="39">
        <v>42788</v>
      </c>
      <c r="P169" s="102" t="s">
        <v>4516</v>
      </c>
      <c r="Q169" s="102" t="s">
        <v>4517</v>
      </c>
      <c r="R169" s="102" t="s">
        <v>4518</v>
      </c>
      <c r="S169" s="103" t="s">
        <v>4519</v>
      </c>
      <c r="T169" s="102" t="s">
        <v>3298</v>
      </c>
      <c r="U169" s="108">
        <v>2200</v>
      </c>
      <c r="V169" s="103"/>
      <c r="W169" s="103" t="s">
        <v>112</v>
      </c>
      <c r="X169" s="103"/>
      <c r="Y169" s="102"/>
    </row>
    <row r="170" spans="1:25" ht="15" customHeight="1" x14ac:dyDescent="0.25">
      <c r="A170" s="102" t="s">
        <v>4520</v>
      </c>
      <c r="B170" s="102" t="s">
        <v>4131</v>
      </c>
      <c r="C170" s="103" t="s">
        <v>3290</v>
      </c>
      <c r="D170" s="102" t="s">
        <v>223</v>
      </c>
      <c r="E170" s="102" t="s">
        <v>4521</v>
      </c>
      <c r="F170" s="102" t="s">
        <v>3292</v>
      </c>
      <c r="G170" s="104">
        <v>11095</v>
      </c>
      <c r="H170" s="102" t="s">
        <v>4522</v>
      </c>
      <c r="I170" s="129" t="s">
        <v>3417</v>
      </c>
      <c r="J170" s="102" t="s">
        <v>4523</v>
      </c>
      <c r="K170" s="102" t="s">
        <v>4524</v>
      </c>
      <c r="L170" s="102" t="s">
        <v>3294</v>
      </c>
      <c r="M170" s="39">
        <v>42759</v>
      </c>
      <c r="N170" s="88">
        <v>42762.557557870372</v>
      </c>
      <c r="O170" s="39">
        <v>42768</v>
      </c>
      <c r="P170" s="102" t="s">
        <v>4525</v>
      </c>
      <c r="Q170" s="102" t="s">
        <v>4526</v>
      </c>
      <c r="R170" s="102" t="s">
        <v>4527</v>
      </c>
      <c r="S170" s="103"/>
      <c r="T170" s="102" t="s">
        <v>3298</v>
      </c>
      <c r="U170" s="108">
        <v>2200</v>
      </c>
      <c r="V170" s="103"/>
      <c r="W170" s="103" t="s">
        <v>223</v>
      </c>
      <c r="X170" s="103"/>
      <c r="Y170" s="102"/>
    </row>
    <row r="171" spans="1:25" ht="15" customHeight="1" x14ac:dyDescent="0.25">
      <c r="A171" s="102" t="s">
        <v>4528</v>
      </c>
      <c r="B171" s="102" t="s">
        <v>4131</v>
      </c>
      <c r="C171" s="103" t="s">
        <v>3290</v>
      </c>
      <c r="D171" s="102" t="s">
        <v>31</v>
      </c>
      <c r="E171" s="102" t="s">
        <v>4529</v>
      </c>
      <c r="F171" s="102" t="s">
        <v>3292</v>
      </c>
      <c r="G171" s="104">
        <v>10286</v>
      </c>
      <c r="H171" s="102" t="s">
        <v>4530</v>
      </c>
      <c r="I171" s="129" t="s">
        <v>3302</v>
      </c>
      <c r="J171" s="102" t="s">
        <v>4531</v>
      </c>
      <c r="K171" s="102" t="s">
        <v>4532</v>
      </c>
      <c r="L171" s="102" t="s">
        <v>3294</v>
      </c>
      <c r="M171" s="39">
        <v>42781</v>
      </c>
      <c r="N171" s="88">
        <v>42788.318032407406</v>
      </c>
      <c r="O171" s="39">
        <v>42793</v>
      </c>
      <c r="P171" s="102" t="s">
        <v>4533</v>
      </c>
      <c r="Q171" s="102" t="s">
        <v>4534</v>
      </c>
      <c r="R171" s="102" t="s">
        <v>4535</v>
      </c>
      <c r="S171" s="103" t="s">
        <v>4536</v>
      </c>
      <c r="T171" s="102" t="s">
        <v>3298</v>
      </c>
      <c r="U171" s="108">
        <v>2200</v>
      </c>
      <c r="V171" s="103" t="s">
        <v>4537</v>
      </c>
      <c r="W171" s="103" t="s">
        <v>4538</v>
      </c>
      <c r="X171" s="103" t="s">
        <v>4539</v>
      </c>
      <c r="Y171" s="102"/>
    </row>
    <row r="172" spans="1:25" ht="15" customHeight="1" x14ac:dyDescent="0.25">
      <c r="A172" s="102" t="s">
        <v>4540</v>
      </c>
      <c r="B172" s="102" t="s">
        <v>4131</v>
      </c>
      <c r="C172" s="103" t="s">
        <v>3290</v>
      </c>
      <c r="D172" s="102" t="s">
        <v>39</v>
      </c>
      <c r="E172" s="102" t="s">
        <v>4541</v>
      </c>
      <c r="F172" s="102" t="s">
        <v>3292</v>
      </c>
      <c r="G172" s="104">
        <v>10067</v>
      </c>
      <c r="H172" s="102" t="s">
        <v>2151</v>
      </c>
      <c r="I172" s="129" t="s">
        <v>3302</v>
      </c>
      <c r="J172" s="102" t="s">
        <v>2152</v>
      </c>
      <c r="K172" s="102" t="s">
        <v>2153</v>
      </c>
      <c r="L172" s="102" t="s">
        <v>3294</v>
      </c>
      <c r="M172" s="39">
        <v>42766</v>
      </c>
      <c r="N172" s="88">
        <v>42769.642581018517</v>
      </c>
      <c r="O172" s="39">
        <v>42777</v>
      </c>
      <c r="P172" s="102" t="s">
        <v>4542</v>
      </c>
      <c r="Q172" s="102" t="s">
        <v>4543</v>
      </c>
      <c r="R172" s="102" t="s">
        <v>4544</v>
      </c>
      <c r="S172" s="103"/>
      <c r="T172" s="102" t="s">
        <v>3298</v>
      </c>
      <c r="U172" s="108">
        <v>2200</v>
      </c>
      <c r="V172" s="103"/>
      <c r="W172" s="103" t="s">
        <v>4545</v>
      </c>
      <c r="X172" s="103"/>
      <c r="Y172" s="102"/>
    </row>
    <row r="173" spans="1:25" ht="15" customHeight="1" x14ac:dyDescent="0.25">
      <c r="A173" s="102" t="s">
        <v>4546</v>
      </c>
      <c r="B173" s="102" t="s">
        <v>4131</v>
      </c>
      <c r="C173" s="103" t="s">
        <v>3290</v>
      </c>
      <c r="D173" s="102" t="s">
        <v>31</v>
      </c>
      <c r="E173" s="102" t="s">
        <v>4547</v>
      </c>
      <c r="F173" s="102" t="s">
        <v>3292</v>
      </c>
      <c r="G173" s="104">
        <v>12975</v>
      </c>
      <c r="H173" s="102" t="s">
        <v>4548</v>
      </c>
      <c r="I173" s="129" t="s">
        <v>3417</v>
      </c>
      <c r="J173" s="102" t="s">
        <v>4549</v>
      </c>
      <c r="K173" s="102" t="s">
        <v>4550</v>
      </c>
      <c r="L173" s="102" t="s">
        <v>3294</v>
      </c>
      <c r="M173" s="39">
        <v>42764</v>
      </c>
      <c r="N173" s="88">
        <v>42767.430046296293</v>
      </c>
      <c r="O173" s="39">
        <v>42781</v>
      </c>
      <c r="P173" s="102" t="s">
        <v>4551</v>
      </c>
      <c r="Q173" s="102" t="s">
        <v>4552</v>
      </c>
      <c r="R173" s="102" t="s">
        <v>4553</v>
      </c>
      <c r="S173" s="103" t="s">
        <v>4554</v>
      </c>
      <c r="T173" s="102" t="s">
        <v>3298</v>
      </c>
      <c r="U173" s="108">
        <v>2200</v>
      </c>
      <c r="V173" s="103"/>
      <c r="W173" s="103" t="s">
        <v>4555</v>
      </c>
      <c r="X173" s="103">
        <v>279017</v>
      </c>
      <c r="Y173" s="102"/>
    </row>
    <row r="174" spans="1:25" ht="15" customHeight="1" x14ac:dyDescent="0.25">
      <c r="A174" s="102" t="s">
        <v>4556</v>
      </c>
      <c r="B174" s="102" t="s">
        <v>4131</v>
      </c>
      <c r="C174" s="103" t="s">
        <v>3290</v>
      </c>
      <c r="D174" s="102" t="s">
        <v>313</v>
      </c>
      <c r="E174" s="102" t="s">
        <v>4557</v>
      </c>
      <c r="F174" s="102" t="s">
        <v>3292</v>
      </c>
      <c r="G174" s="104">
        <v>253</v>
      </c>
      <c r="H174" s="102" t="s">
        <v>1133</v>
      </c>
      <c r="I174" s="129" t="s">
        <v>3387</v>
      </c>
      <c r="J174" s="102" t="s">
        <v>1225</v>
      </c>
      <c r="K174" s="102" t="s">
        <v>1226</v>
      </c>
      <c r="L174" s="102" t="s">
        <v>3294</v>
      </c>
      <c r="M174" s="39">
        <v>42773</v>
      </c>
      <c r="N174" s="88">
        <v>42779.343229166669</v>
      </c>
      <c r="O174" s="39">
        <v>42783</v>
      </c>
      <c r="P174" s="102" t="s">
        <v>2829</v>
      </c>
      <c r="Q174" s="102" t="s">
        <v>3405</v>
      </c>
      <c r="R174" s="102" t="s">
        <v>2830</v>
      </c>
      <c r="S174" s="103" t="s">
        <v>4558</v>
      </c>
      <c r="T174" s="102" t="s">
        <v>3298</v>
      </c>
      <c r="U174" s="108">
        <v>2200</v>
      </c>
      <c r="V174" s="103"/>
      <c r="W174" s="103" t="s">
        <v>4559</v>
      </c>
      <c r="X174" s="103" t="s">
        <v>4560</v>
      </c>
      <c r="Y174" s="102"/>
    </row>
    <row r="175" spans="1:25" ht="15" customHeight="1" x14ac:dyDescent="0.25">
      <c r="A175" s="102" t="s">
        <v>4561</v>
      </c>
      <c r="B175" s="102" t="s">
        <v>4131</v>
      </c>
      <c r="C175" s="103" t="s">
        <v>3290</v>
      </c>
      <c r="D175" s="102" t="s">
        <v>31</v>
      </c>
      <c r="E175" s="102" t="s">
        <v>4562</v>
      </c>
      <c r="F175" s="102" t="s">
        <v>3292</v>
      </c>
      <c r="G175" s="104">
        <v>10552</v>
      </c>
      <c r="H175" s="102" t="s">
        <v>4563</v>
      </c>
      <c r="I175" s="129" t="s">
        <v>3417</v>
      </c>
      <c r="J175" s="102" t="s">
        <v>4564</v>
      </c>
      <c r="K175" s="102" t="s">
        <v>4565</v>
      </c>
      <c r="L175" s="102" t="s">
        <v>3294</v>
      </c>
      <c r="M175" s="39">
        <v>42764</v>
      </c>
      <c r="N175" s="88">
        <v>42766.459965277776</v>
      </c>
      <c r="O175" s="39">
        <v>42773</v>
      </c>
      <c r="P175" s="102" t="s">
        <v>4566</v>
      </c>
      <c r="Q175" s="102" t="s">
        <v>4567</v>
      </c>
      <c r="R175" s="102" t="s">
        <v>4568</v>
      </c>
      <c r="S175" s="103"/>
      <c r="T175" s="102" t="s">
        <v>3298</v>
      </c>
      <c r="U175" s="108">
        <v>2200</v>
      </c>
      <c r="V175" s="103"/>
      <c r="W175" s="103" t="s">
        <v>4569</v>
      </c>
      <c r="X175" s="103" t="s">
        <v>4570</v>
      </c>
      <c r="Y175" s="102"/>
    </row>
    <row r="176" spans="1:25" ht="15" customHeight="1" x14ac:dyDescent="0.25">
      <c r="A176" s="102" t="s">
        <v>4571</v>
      </c>
      <c r="B176" s="102" t="s">
        <v>4131</v>
      </c>
      <c r="C176" s="103" t="s">
        <v>3290</v>
      </c>
      <c r="D176" s="102" t="s">
        <v>223</v>
      </c>
      <c r="E176" s="102" t="s">
        <v>4572</v>
      </c>
      <c r="F176" s="102" t="s">
        <v>3292</v>
      </c>
      <c r="G176" s="104">
        <v>10854</v>
      </c>
      <c r="H176" s="102" t="s">
        <v>225</v>
      </c>
      <c r="I176" s="129" t="s">
        <v>3306</v>
      </c>
      <c r="J176" s="102" t="s">
        <v>226</v>
      </c>
      <c r="K176" s="102" t="s">
        <v>227</v>
      </c>
      <c r="L176" s="102" t="s">
        <v>3294</v>
      </c>
      <c r="M176" s="39">
        <v>42760</v>
      </c>
      <c r="N176" s="88">
        <v>42765.363310185188</v>
      </c>
      <c r="O176" s="39">
        <v>42781</v>
      </c>
      <c r="P176" s="102" t="s">
        <v>228</v>
      </c>
      <c r="Q176" s="102" t="s">
        <v>4573</v>
      </c>
      <c r="R176" s="102" t="s">
        <v>229</v>
      </c>
      <c r="S176" s="103" t="s">
        <v>4574</v>
      </c>
      <c r="T176" s="102" t="s">
        <v>3298</v>
      </c>
      <c r="U176" s="108">
        <v>2200</v>
      </c>
      <c r="V176" s="103" t="s">
        <v>4575</v>
      </c>
      <c r="W176" s="103" t="s">
        <v>4576</v>
      </c>
      <c r="X176" s="103"/>
      <c r="Y176" s="102"/>
    </row>
    <row r="177" spans="1:25" ht="15" customHeight="1" x14ac:dyDescent="0.25">
      <c r="A177" s="102" t="s">
        <v>4577</v>
      </c>
      <c r="B177" s="102" t="s">
        <v>4131</v>
      </c>
      <c r="C177" s="103" t="s">
        <v>3290</v>
      </c>
      <c r="D177" s="102" t="s">
        <v>139</v>
      </c>
      <c r="E177" s="102" t="s">
        <v>4578</v>
      </c>
      <c r="F177" s="102" t="s">
        <v>3292</v>
      </c>
      <c r="G177" s="104">
        <v>520</v>
      </c>
      <c r="H177" s="102" t="s">
        <v>1141</v>
      </c>
      <c r="I177" s="129" t="s">
        <v>3302</v>
      </c>
      <c r="J177" s="102" t="s">
        <v>1240</v>
      </c>
      <c r="K177" s="102" t="s">
        <v>1241</v>
      </c>
      <c r="L177" s="102" t="s">
        <v>3420</v>
      </c>
      <c r="M177" s="39">
        <v>42772</v>
      </c>
      <c r="N177" s="88">
        <v>42774.521921296298</v>
      </c>
      <c r="O177" s="39">
        <v>42786</v>
      </c>
      <c r="P177" s="102" t="s">
        <v>4579</v>
      </c>
      <c r="Q177" s="102" t="s">
        <v>3314</v>
      </c>
      <c r="R177" s="102" t="s">
        <v>4580</v>
      </c>
      <c r="S177" s="103" t="s">
        <v>4581</v>
      </c>
      <c r="T177" s="102" t="s">
        <v>3298</v>
      </c>
      <c r="U177" s="108">
        <v>2200</v>
      </c>
      <c r="V177" s="103" t="s">
        <v>4582</v>
      </c>
      <c r="W177" s="103" t="s">
        <v>4583</v>
      </c>
      <c r="X177" s="103" t="s">
        <v>4584</v>
      </c>
      <c r="Y177" s="102"/>
    </row>
    <row r="178" spans="1:25" ht="15" customHeight="1" x14ac:dyDescent="0.25">
      <c r="A178" s="102" t="s">
        <v>4585</v>
      </c>
      <c r="B178" s="102" t="s">
        <v>4131</v>
      </c>
      <c r="C178" s="103" t="s">
        <v>3290</v>
      </c>
      <c r="D178" s="102" t="s">
        <v>31</v>
      </c>
      <c r="E178" s="102" t="s">
        <v>4586</v>
      </c>
      <c r="F178" s="102" t="s">
        <v>3292</v>
      </c>
      <c r="G178" s="104">
        <v>13428</v>
      </c>
      <c r="H178" s="102" t="s">
        <v>1727</v>
      </c>
      <c r="I178" s="129" t="s">
        <v>3843</v>
      </c>
      <c r="J178" s="102" t="s">
        <v>65</v>
      </c>
      <c r="K178" s="102" t="s">
        <v>1795</v>
      </c>
      <c r="L178" s="102" t="s">
        <v>3294</v>
      </c>
      <c r="M178" s="39" t="s">
        <v>65</v>
      </c>
      <c r="N178" s="88">
        <v>42765.30028935185</v>
      </c>
      <c r="O178" s="39">
        <v>42781</v>
      </c>
      <c r="P178" s="102" t="s">
        <v>4587</v>
      </c>
      <c r="Q178" s="102" t="s">
        <v>4588</v>
      </c>
      <c r="R178" s="102" t="s">
        <v>4589</v>
      </c>
      <c r="S178" s="103"/>
      <c r="T178" s="102" t="s">
        <v>3298</v>
      </c>
      <c r="U178" s="108">
        <v>2200</v>
      </c>
      <c r="V178" s="103"/>
      <c r="W178" s="103" t="s">
        <v>31</v>
      </c>
      <c r="X178" s="103"/>
      <c r="Y178" s="102"/>
    </row>
    <row r="179" spans="1:25" ht="15" customHeight="1" x14ac:dyDescent="0.25">
      <c r="A179" s="102" t="s">
        <v>4590</v>
      </c>
      <c r="B179" s="102" t="s">
        <v>4131</v>
      </c>
      <c r="C179" s="103" t="s">
        <v>3290</v>
      </c>
      <c r="D179" s="102" t="s">
        <v>61</v>
      </c>
      <c r="E179" s="102" t="s">
        <v>4591</v>
      </c>
      <c r="F179" s="102" t="s">
        <v>3292</v>
      </c>
      <c r="G179" s="104">
        <v>10897</v>
      </c>
      <c r="H179" s="102" t="s">
        <v>3135</v>
      </c>
      <c r="I179" s="129" t="s">
        <v>3417</v>
      </c>
      <c r="J179" s="102" t="s">
        <v>3136</v>
      </c>
      <c r="K179" s="102" t="s">
        <v>3137</v>
      </c>
      <c r="L179" s="102" t="s">
        <v>3294</v>
      </c>
      <c r="M179" s="39">
        <v>42765</v>
      </c>
      <c r="N179" s="88">
        <v>42766.641087962962</v>
      </c>
      <c r="O179" s="39">
        <v>42778</v>
      </c>
      <c r="P179" s="102" t="s">
        <v>4592</v>
      </c>
      <c r="Q179" s="102" t="s">
        <v>4593</v>
      </c>
      <c r="R179" s="102" t="s">
        <v>4594</v>
      </c>
      <c r="S179" s="103" t="s">
        <v>4595</v>
      </c>
      <c r="T179" s="102" t="s">
        <v>3298</v>
      </c>
      <c r="U179" s="108">
        <v>2200</v>
      </c>
      <c r="V179" s="103"/>
      <c r="W179" s="103" t="s">
        <v>61</v>
      </c>
      <c r="X179" s="103"/>
      <c r="Y179" s="102"/>
    </row>
    <row r="180" spans="1:25" ht="15" customHeight="1" x14ac:dyDescent="0.25">
      <c r="A180" s="102" t="s">
        <v>4596</v>
      </c>
      <c r="B180" s="102" t="s">
        <v>4131</v>
      </c>
      <c r="C180" s="103" t="s">
        <v>3290</v>
      </c>
      <c r="D180" s="102" t="s">
        <v>223</v>
      </c>
      <c r="E180" s="102" t="s">
        <v>4597</v>
      </c>
      <c r="F180" s="102" t="s">
        <v>3865</v>
      </c>
      <c r="G180" s="104">
        <v>134</v>
      </c>
      <c r="H180" s="102" t="s">
        <v>4598</v>
      </c>
      <c r="I180" s="129" t="s">
        <v>3302</v>
      </c>
      <c r="J180" s="102" t="s">
        <v>4599</v>
      </c>
      <c r="K180" s="102" t="s">
        <v>4600</v>
      </c>
      <c r="L180" s="102" t="s">
        <v>3420</v>
      </c>
      <c r="M180" s="39">
        <v>42765</v>
      </c>
      <c r="N180" s="88">
        <v>42774.374166666668</v>
      </c>
      <c r="O180" s="39">
        <v>42781</v>
      </c>
      <c r="P180" s="102" t="s">
        <v>4601</v>
      </c>
      <c r="Q180" s="102" t="s">
        <v>4602</v>
      </c>
      <c r="R180" s="102" t="s">
        <v>4603</v>
      </c>
      <c r="S180" s="103"/>
      <c r="T180" s="102" t="s">
        <v>3298</v>
      </c>
      <c r="U180" s="108">
        <v>2200</v>
      </c>
      <c r="V180" s="103"/>
      <c r="W180" s="103"/>
      <c r="X180" s="103"/>
      <c r="Y180" s="102"/>
    </row>
    <row r="181" spans="1:25" ht="15" customHeight="1" x14ac:dyDescent="0.25">
      <c r="A181" s="102" t="s">
        <v>4604</v>
      </c>
      <c r="B181" s="102" t="s">
        <v>4131</v>
      </c>
      <c r="C181" s="103" t="s">
        <v>3290</v>
      </c>
      <c r="D181" s="102" t="s">
        <v>31</v>
      </c>
      <c r="E181" s="102" t="s">
        <v>4605</v>
      </c>
      <c r="F181" s="102" t="s">
        <v>3292</v>
      </c>
      <c r="G181" s="104">
        <v>12161</v>
      </c>
      <c r="H181" s="102" t="s">
        <v>4606</v>
      </c>
      <c r="I181" s="129" t="s">
        <v>3349</v>
      </c>
      <c r="J181" s="102" t="s">
        <v>4607</v>
      </c>
      <c r="K181" s="102" t="s">
        <v>4608</v>
      </c>
      <c r="L181" s="102" t="s">
        <v>3294</v>
      </c>
      <c r="M181" s="39">
        <v>42758</v>
      </c>
      <c r="N181" s="88">
        <v>42762.423217592594</v>
      </c>
      <c r="O181" s="39">
        <v>42774</v>
      </c>
      <c r="P181" s="102" t="s">
        <v>4609</v>
      </c>
      <c r="Q181" s="102" t="s">
        <v>4610</v>
      </c>
      <c r="R181" s="102" t="s">
        <v>4611</v>
      </c>
      <c r="S181" s="103" t="s">
        <v>4612</v>
      </c>
      <c r="T181" s="102" t="s">
        <v>3298</v>
      </c>
      <c r="U181" s="108">
        <v>2200</v>
      </c>
      <c r="V181" s="103" t="s">
        <v>4613</v>
      </c>
      <c r="W181" s="103" t="s">
        <v>4614</v>
      </c>
      <c r="X181" s="103" t="s">
        <v>4615</v>
      </c>
      <c r="Y181" s="102"/>
    </row>
    <row r="182" spans="1:25" ht="15" customHeight="1" x14ac:dyDescent="0.25">
      <c r="A182" s="102" t="s">
        <v>4616</v>
      </c>
      <c r="B182" s="102" t="s">
        <v>4131</v>
      </c>
      <c r="C182" s="103" t="s">
        <v>3290</v>
      </c>
      <c r="D182" s="102" t="s">
        <v>112</v>
      </c>
      <c r="E182" s="102" t="s">
        <v>4617</v>
      </c>
      <c r="F182" s="102" t="s">
        <v>3865</v>
      </c>
      <c r="G182" s="104">
        <v>11695</v>
      </c>
      <c r="H182" s="102" t="s">
        <v>2476</v>
      </c>
      <c r="I182" s="129" t="s">
        <v>3302</v>
      </c>
      <c r="J182" s="102" t="s">
        <v>2477</v>
      </c>
      <c r="K182" s="102" t="s">
        <v>2478</v>
      </c>
      <c r="L182" s="102" t="s">
        <v>3294</v>
      </c>
      <c r="M182" s="39" t="s">
        <v>65</v>
      </c>
      <c r="N182" s="88">
        <v>42765.371666666666</v>
      </c>
      <c r="O182" s="39">
        <v>42768</v>
      </c>
      <c r="P182" s="102" t="s">
        <v>37</v>
      </c>
      <c r="Q182" s="102" t="s">
        <v>4618</v>
      </c>
      <c r="R182" s="102" t="s">
        <v>4619</v>
      </c>
      <c r="S182" s="103"/>
      <c r="T182" s="102" t="s">
        <v>3298</v>
      </c>
      <c r="U182" s="108">
        <v>2200</v>
      </c>
      <c r="V182" s="103" t="s">
        <v>4620</v>
      </c>
      <c r="W182" s="103" t="s">
        <v>4621</v>
      </c>
      <c r="X182" s="103"/>
      <c r="Y182" s="102"/>
    </row>
    <row r="183" spans="1:25" ht="15" customHeight="1" x14ac:dyDescent="0.25">
      <c r="A183" s="102" t="s">
        <v>4622</v>
      </c>
      <c r="B183" s="102" t="s">
        <v>4131</v>
      </c>
      <c r="C183" s="103" t="s">
        <v>3290</v>
      </c>
      <c r="D183" s="102" t="s">
        <v>139</v>
      </c>
      <c r="E183" s="102" t="s">
        <v>4623</v>
      </c>
      <c r="F183" s="102" t="s">
        <v>3301</v>
      </c>
      <c r="G183" s="104">
        <v>11897</v>
      </c>
      <c r="H183" s="102" t="s">
        <v>4433</v>
      </c>
      <c r="I183" s="129" t="s">
        <v>3302</v>
      </c>
      <c r="J183" s="102" t="s">
        <v>4434</v>
      </c>
      <c r="K183" s="102" t="s">
        <v>4435</v>
      </c>
      <c r="L183" s="102" t="s">
        <v>3294</v>
      </c>
      <c r="M183" s="39" t="s">
        <v>65</v>
      </c>
      <c r="N183" s="88">
        <v>42772.542858796296</v>
      </c>
      <c r="O183" s="39">
        <v>42783</v>
      </c>
      <c r="P183" s="102" t="s">
        <v>4624</v>
      </c>
      <c r="Q183" s="102" t="s">
        <v>4625</v>
      </c>
      <c r="R183" s="102" t="s">
        <v>4626</v>
      </c>
      <c r="S183" s="103"/>
      <c r="T183" s="102" t="s">
        <v>3298</v>
      </c>
      <c r="U183" s="108">
        <v>2200</v>
      </c>
      <c r="V183" s="103"/>
      <c r="W183" s="103" t="s">
        <v>139</v>
      </c>
      <c r="X183" s="103"/>
      <c r="Y183" s="102"/>
    </row>
    <row r="184" spans="1:25" ht="15" customHeight="1" x14ac:dyDescent="0.25">
      <c r="A184" s="102" t="s">
        <v>4627</v>
      </c>
      <c r="B184" s="102" t="s">
        <v>4131</v>
      </c>
      <c r="C184" s="103" t="s">
        <v>3290</v>
      </c>
      <c r="D184" s="102" t="s">
        <v>23</v>
      </c>
      <c r="E184" s="102" t="s">
        <v>4628</v>
      </c>
      <c r="F184" s="102" t="s">
        <v>3292</v>
      </c>
      <c r="G184" s="104">
        <v>348</v>
      </c>
      <c r="H184" s="102" t="s">
        <v>4629</v>
      </c>
      <c r="I184" s="129" t="s">
        <v>3312</v>
      </c>
      <c r="J184" s="102" t="s">
        <v>4630</v>
      </c>
      <c r="K184" s="102" t="s">
        <v>4631</v>
      </c>
      <c r="L184" s="102" t="s">
        <v>3294</v>
      </c>
      <c r="M184" s="39">
        <v>42742</v>
      </c>
      <c r="N184" s="88">
        <v>42753.524039351854</v>
      </c>
      <c r="O184" s="39">
        <v>42773</v>
      </c>
      <c r="P184" s="102" t="s">
        <v>3492</v>
      </c>
      <c r="Q184" s="102" t="s">
        <v>4270</v>
      </c>
      <c r="R184" s="102" t="s">
        <v>4632</v>
      </c>
      <c r="S184" s="103" t="s">
        <v>4633</v>
      </c>
      <c r="T184" s="102" t="s">
        <v>3298</v>
      </c>
      <c r="U184" s="108">
        <v>2200</v>
      </c>
      <c r="V184" s="103" t="s">
        <v>4145</v>
      </c>
      <c r="W184" s="103" t="s">
        <v>4146</v>
      </c>
      <c r="X184" s="103" t="s">
        <v>4634</v>
      </c>
      <c r="Y184" s="102"/>
    </row>
    <row r="185" spans="1:25" ht="15" customHeight="1" x14ac:dyDescent="0.25">
      <c r="A185" s="102" t="s">
        <v>4635</v>
      </c>
      <c r="B185" s="102" t="s">
        <v>4131</v>
      </c>
      <c r="C185" s="103" t="s">
        <v>3290</v>
      </c>
      <c r="D185" s="102" t="s">
        <v>139</v>
      </c>
      <c r="E185" s="102" t="s">
        <v>4636</v>
      </c>
      <c r="F185" s="102" t="s">
        <v>3292</v>
      </c>
      <c r="G185" s="104">
        <v>10728</v>
      </c>
      <c r="H185" s="102" t="s">
        <v>1763</v>
      </c>
      <c r="I185" s="129" t="s">
        <v>3302</v>
      </c>
      <c r="J185" s="102" t="s">
        <v>1863</v>
      </c>
      <c r="K185" s="102" t="s">
        <v>1864</v>
      </c>
      <c r="L185" s="102" t="s">
        <v>3294</v>
      </c>
      <c r="M185" s="39" t="s">
        <v>65</v>
      </c>
      <c r="N185" s="88">
        <v>42782.365277777775</v>
      </c>
      <c r="O185" s="39">
        <v>42787</v>
      </c>
      <c r="P185" s="102" t="s">
        <v>4637</v>
      </c>
      <c r="Q185" s="102" t="s">
        <v>4638</v>
      </c>
      <c r="R185" s="102" t="s">
        <v>4639</v>
      </c>
      <c r="S185" s="103" t="s">
        <v>4640</v>
      </c>
      <c r="T185" s="102" t="s">
        <v>3298</v>
      </c>
      <c r="U185" s="108">
        <v>2200</v>
      </c>
      <c r="V185" s="103" t="s">
        <v>4641</v>
      </c>
      <c r="W185" s="103" t="s">
        <v>4642</v>
      </c>
      <c r="X185" s="103" t="s">
        <v>4643</v>
      </c>
      <c r="Y185" s="102"/>
    </row>
    <row r="186" spans="1:25" ht="15" customHeight="1" x14ac:dyDescent="0.25">
      <c r="A186" s="102" t="s">
        <v>4644</v>
      </c>
      <c r="B186" s="102" t="s">
        <v>4131</v>
      </c>
      <c r="C186" s="103" t="s">
        <v>3290</v>
      </c>
      <c r="D186" s="102" t="s">
        <v>61</v>
      </c>
      <c r="E186" s="102" t="s">
        <v>4645</v>
      </c>
      <c r="F186" s="102" t="s">
        <v>3292</v>
      </c>
      <c r="G186" s="104">
        <v>464</v>
      </c>
      <c r="H186" s="102" t="s">
        <v>260</v>
      </c>
      <c r="I186" s="129" t="s">
        <v>3302</v>
      </c>
      <c r="J186" s="102" t="s">
        <v>261</v>
      </c>
      <c r="K186" s="102" t="s">
        <v>262</v>
      </c>
      <c r="L186" s="102" t="s">
        <v>3294</v>
      </c>
      <c r="M186" s="39">
        <v>42765</v>
      </c>
      <c r="N186" s="88">
        <v>42767.650266203702</v>
      </c>
      <c r="O186" s="39">
        <v>42791</v>
      </c>
      <c r="P186" s="102" t="s">
        <v>3815</v>
      </c>
      <c r="Q186" s="102" t="s">
        <v>4016</v>
      </c>
      <c r="R186" s="102" t="s">
        <v>4646</v>
      </c>
      <c r="S186" s="103"/>
      <c r="T186" s="102" t="s">
        <v>3298</v>
      </c>
      <c r="U186" s="108">
        <v>2200</v>
      </c>
      <c r="V186" s="103" t="s">
        <v>4647</v>
      </c>
      <c r="W186" s="103" t="s">
        <v>4648</v>
      </c>
      <c r="X186" s="103" t="s">
        <v>4649</v>
      </c>
      <c r="Y186" s="102"/>
    </row>
    <row r="187" spans="1:25" ht="15" customHeight="1" x14ac:dyDescent="0.25">
      <c r="A187" s="102" t="s">
        <v>4650</v>
      </c>
      <c r="B187" s="102" t="s">
        <v>4131</v>
      </c>
      <c r="C187" s="103" t="s">
        <v>3290</v>
      </c>
      <c r="D187" s="102" t="s">
        <v>31</v>
      </c>
      <c r="E187" s="102" t="s">
        <v>4651</v>
      </c>
      <c r="F187" s="102" t="s">
        <v>3292</v>
      </c>
      <c r="G187" s="104">
        <v>12529</v>
      </c>
      <c r="H187" s="102" t="s">
        <v>1744</v>
      </c>
      <c r="I187" s="129" t="s">
        <v>3302</v>
      </c>
      <c r="J187" s="102" t="s">
        <v>1827</v>
      </c>
      <c r="K187" s="102" t="s">
        <v>1828</v>
      </c>
      <c r="L187" s="102" t="s">
        <v>3294</v>
      </c>
      <c r="M187" s="39" t="s">
        <v>65</v>
      </c>
      <c r="N187" s="88">
        <v>42765.87736111111</v>
      </c>
      <c r="O187" s="39">
        <v>42779</v>
      </c>
      <c r="P187" s="102" t="s">
        <v>2595</v>
      </c>
      <c r="Q187" s="102" t="s">
        <v>4652</v>
      </c>
      <c r="R187" s="102" t="s">
        <v>4653</v>
      </c>
      <c r="S187" s="103"/>
      <c r="T187" s="102" t="s">
        <v>3298</v>
      </c>
      <c r="U187" s="108">
        <v>2200</v>
      </c>
      <c r="V187" s="103"/>
      <c r="W187" s="103" t="s">
        <v>31</v>
      </c>
      <c r="X187" s="103"/>
      <c r="Y187" s="102"/>
    </row>
    <row r="188" spans="1:25" ht="15" customHeight="1" x14ac:dyDescent="0.25">
      <c r="A188" s="102" t="s">
        <v>4654</v>
      </c>
      <c r="B188" s="102" t="s">
        <v>4131</v>
      </c>
      <c r="C188" s="103" t="s">
        <v>3290</v>
      </c>
      <c r="D188" s="102" t="s">
        <v>1025</v>
      </c>
      <c r="E188" s="102" t="s">
        <v>4655</v>
      </c>
      <c r="F188" s="102" t="s">
        <v>3292</v>
      </c>
      <c r="G188" s="104">
        <v>11406</v>
      </c>
      <c r="H188" s="102" t="s">
        <v>1169</v>
      </c>
      <c r="I188" s="129" t="s">
        <v>3456</v>
      </c>
      <c r="J188" s="102" t="s">
        <v>1296</v>
      </c>
      <c r="K188" s="102" t="s">
        <v>1297</v>
      </c>
      <c r="L188" s="102" t="s">
        <v>3294</v>
      </c>
      <c r="M188" s="39">
        <v>42698</v>
      </c>
      <c r="N188" s="88">
        <v>42709.379050925927</v>
      </c>
      <c r="O188" s="39">
        <v>42781</v>
      </c>
      <c r="P188" s="102" t="s">
        <v>4656</v>
      </c>
      <c r="Q188" s="102" t="s">
        <v>3530</v>
      </c>
      <c r="R188" s="102" t="s">
        <v>4657</v>
      </c>
      <c r="S188" s="103" t="s">
        <v>4658</v>
      </c>
      <c r="T188" s="102" t="s">
        <v>3298</v>
      </c>
      <c r="U188" s="108">
        <v>2200</v>
      </c>
      <c r="V188" s="103"/>
      <c r="W188" s="103" t="s">
        <v>1025</v>
      </c>
      <c r="X188" s="103"/>
      <c r="Y188" s="102"/>
    </row>
    <row r="189" spans="1:25" ht="15" customHeight="1" x14ac:dyDescent="0.25">
      <c r="A189" s="102" t="s">
        <v>4659</v>
      </c>
      <c r="B189" s="102" t="s">
        <v>4131</v>
      </c>
      <c r="C189" s="103" t="s">
        <v>3290</v>
      </c>
      <c r="D189" s="102" t="s">
        <v>39</v>
      </c>
      <c r="E189" s="102" t="s">
        <v>4660</v>
      </c>
      <c r="F189" s="102" t="s">
        <v>3292</v>
      </c>
      <c r="G189" s="104">
        <v>10021</v>
      </c>
      <c r="H189" s="102" t="s">
        <v>460</v>
      </c>
      <c r="I189" s="129" t="s">
        <v>3387</v>
      </c>
      <c r="J189" s="102" t="s">
        <v>461</v>
      </c>
      <c r="K189" s="102" t="s">
        <v>462</v>
      </c>
      <c r="L189" s="102" t="s">
        <v>3294</v>
      </c>
      <c r="M189" s="39">
        <v>42708</v>
      </c>
      <c r="N189" s="88">
        <v>42758.45103009259</v>
      </c>
      <c r="O189" s="39">
        <v>42767</v>
      </c>
      <c r="P189" s="102" t="s">
        <v>4661</v>
      </c>
      <c r="Q189" s="102" t="s">
        <v>4662</v>
      </c>
      <c r="R189" s="102" t="s">
        <v>4663</v>
      </c>
      <c r="S189" s="103"/>
      <c r="T189" s="102" t="s">
        <v>3298</v>
      </c>
      <c r="U189" s="108">
        <v>2200</v>
      </c>
      <c r="V189" s="103" t="s">
        <v>4664</v>
      </c>
      <c r="W189" s="103" t="s">
        <v>4665</v>
      </c>
      <c r="X189" s="103" t="s">
        <v>4666</v>
      </c>
      <c r="Y189" s="102"/>
    </row>
    <row r="190" spans="1:25" ht="15" customHeight="1" x14ac:dyDescent="0.25">
      <c r="A190" s="102" t="s">
        <v>4667</v>
      </c>
      <c r="B190" s="102" t="s">
        <v>4131</v>
      </c>
      <c r="C190" s="103" t="s">
        <v>3290</v>
      </c>
      <c r="D190" s="102" t="s">
        <v>39</v>
      </c>
      <c r="E190" s="102" t="s">
        <v>4668</v>
      </c>
      <c r="F190" s="102" t="s">
        <v>3292</v>
      </c>
      <c r="G190" s="104">
        <v>10029</v>
      </c>
      <c r="H190" s="102" t="s">
        <v>4099</v>
      </c>
      <c r="I190" s="129" t="s">
        <v>3302</v>
      </c>
      <c r="J190" s="102" t="s">
        <v>4100</v>
      </c>
      <c r="K190" s="102" t="s">
        <v>4101</v>
      </c>
      <c r="L190" s="102" t="s">
        <v>3420</v>
      </c>
      <c r="M190" s="39">
        <v>42754</v>
      </c>
      <c r="N190" s="88">
        <v>42758.378888888888</v>
      </c>
      <c r="O190" s="39">
        <v>42774</v>
      </c>
      <c r="P190" s="102" t="s">
        <v>4669</v>
      </c>
      <c r="Q190" s="102" t="s">
        <v>4670</v>
      </c>
      <c r="R190" s="102" t="s">
        <v>4671</v>
      </c>
      <c r="S190" s="103"/>
      <c r="T190" s="102" t="s">
        <v>3298</v>
      </c>
      <c r="U190" s="108">
        <v>2200</v>
      </c>
      <c r="V190" s="103"/>
      <c r="W190" s="103"/>
      <c r="X190" s="103"/>
      <c r="Y190" s="102"/>
    </row>
    <row r="191" spans="1:25" ht="15" customHeight="1" x14ac:dyDescent="0.25">
      <c r="A191" s="102" t="s">
        <v>4672</v>
      </c>
      <c r="B191" s="102" t="s">
        <v>4131</v>
      </c>
      <c r="C191" s="103" t="s">
        <v>3290</v>
      </c>
      <c r="D191" s="102" t="s">
        <v>39</v>
      </c>
      <c r="E191" s="102" t="s">
        <v>4673</v>
      </c>
      <c r="F191" s="102" t="s">
        <v>3292</v>
      </c>
      <c r="G191" s="104">
        <v>216</v>
      </c>
      <c r="H191" s="102" t="s">
        <v>644</v>
      </c>
      <c r="I191" s="129" t="s">
        <v>3349</v>
      </c>
      <c r="J191" s="102" t="s">
        <v>645</v>
      </c>
      <c r="K191" s="102" t="s">
        <v>646</v>
      </c>
      <c r="L191" s="102" t="s">
        <v>3294</v>
      </c>
      <c r="M191" s="39">
        <v>42768</v>
      </c>
      <c r="N191" s="88">
        <v>42772.570729166669</v>
      </c>
      <c r="O191" s="39">
        <v>42790</v>
      </c>
      <c r="P191" s="102" t="s">
        <v>4674</v>
      </c>
      <c r="Q191" s="102" t="s">
        <v>3945</v>
      </c>
      <c r="R191" s="102" t="s">
        <v>4675</v>
      </c>
      <c r="S191" s="103"/>
      <c r="T191" s="102" t="s">
        <v>3298</v>
      </c>
      <c r="U191" s="108">
        <v>2200</v>
      </c>
      <c r="V191" s="103" t="s">
        <v>4676</v>
      </c>
      <c r="W191" s="103" t="s">
        <v>4677</v>
      </c>
      <c r="X191" s="103" t="s">
        <v>4678</v>
      </c>
      <c r="Y191" s="102"/>
    </row>
    <row r="192" spans="1:25" ht="15" customHeight="1" x14ac:dyDescent="0.25">
      <c r="A192" s="102" t="s">
        <v>4679</v>
      </c>
      <c r="B192" s="102" t="s">
        <v>4131</v>
      </c>
      <c r="C192" s="103" t="s">
        <v>3290</v>
      </c>
      <c r="D192" s="102" t="s">
        <v>61</v>
      </c>
      <c r="E192" s="102" t="s">
        <v>4680</v>
      </c>
      <c r="F192" s="102" t="s">
        <v>3292</v>
      </c>
      <c r="G192" s="104">
        <v>702</v>
      </c>
      <c r="H192" s="102" t="s">
        <v>3860</v>
      </c>
      <c r="I192" s="129" t="s">
        <v>3302</v>
      </c>
      <c r="J192" s="102" t="s">
        <v>3861</v>
      </c>
      <c r="K192" s="102" t="s">
        <v>3862</v>
      </c>
      <c r="L192" s="102" t="s">
        <v>3294</v>
      </c>
      <c r="M192" s="39">
        <v>42757</v>
      </c>
      <c r="N192" s="88">
        <v>42767.640729166669</v>
      </c>
      <c r="O192" s="39">
        <v>42770</v>
      </c>
      <c r="P192" s="102" t="s">
        <v>4681</v>
      </c>
      <c r="Q192" s="102" t="s">
        <v>4682</v>
      </c>
      <c r="R192" s="102" t="s">
        <v>4683</v>
      </c>
      <c r="S192" s="103" t="s">
        <v>4684</v>
      </c>
      <c r="T192" s="102" t="s">
        <v>3298</v>
      </c>
      <c r="U192" s="108">
        <v>2200</v>
      </c>
      <c r="V192" s="103" t="s">
        <v>4685</v>
      </c>
      <c r="W192" s="103" t="s">
        <v>4686</v>
      </c>
      <c r="X192" s="103"/>
      <c r="Y192" s="102"/>
    </row>
    <row r="193" spans="1:25" ht="15" customHeight="1" x14ac:dyDescent="0.25">
      <c r="A193" s="102" t="s">
        <v>4687</v>
      </c>
      <c r="B193" s="102" t="s">
        <v>4131</v>
      </c>
      <c r="C193" s="103" t="s">
        <v>3290</v>
      </c>
      <c r="D193" s="102" t="s">
        <v>61</v>
      </c>
      <c r="E193" s="102" t="s">
        <v>4688</v>
      </c>
      <c r="F193" s="102" t="s">
        <v>3292</v>
      </c>
      <c r="G193" s="104">
        <v>10640</v>
      </c>
      <c r="H193" s="102" t="s">
        <v>4689</v>
      </c>
      <c r="I193" s="129" t="s">
        <v>4125</v>
      </c>
      <c r="J193" s="102" t="s">
        <v>4690</v>
      </c>
      <c r="K193" s="102" t="s">
        <v>4691</v>
      </c>
      <c r="L193" s="102" t="s">
        <v>3294</v>
      </c>
      <c r="M193" s="39">
        <v>42767</v>
      </c>
      <c r="N193" s="88">
        <v>42775.394872685189</v>
      </c>
      <c r="O193" s="39">
        <v>42782</v>
      </c>
      <c r="P193" s="102" t="s">
        <v>4692</v>
      </c>
      <c r="Q193" s="102" t="s">
        <v>4693</v>
      </c>
      <c r="R193" s="102" t="s">
        <v>4694</v>
      </c>
      <c r="S193" s="103"/>
      <c r="T193" s="102" t="s">
        <v>3298</v>
      </c>
      <c r="U193" s="108">
        <v>2200</v>
      </c>
      <c r="V193" s="103" t="s">
        <v>4695</v>
      </c>
      <c r="W193" s="103" t="s">
        <v>4696</v>
      </c>
      <c r="X193" s="103"/>
      <c r="Y193" s="102"/>
    </row>
    <row r="194" spans="1:25" ht="15" customHeight="1" x14ac:dyDescent="0.25">
      <c r="A194" s="102" t="s">
        <v>4697</v>
      </c>
      <c r="B194" s="102" t="s">
        <v>4131</v>
      </c>
      <c r="C194" s="103" t="s">
        <v>3290</v>
      </c>
      <c r="D194" s="102" t="s">
        <v>754</v>
      </c>
      <c r="E194" s="102" t="s">
        <v>4698</v>
      </c>
      <c r="F194" s="102" t="s">
        <v>3292</v>
      </c>
      <c r="G194" s="104">
        <v>11557</v>
      </c>
      <c r="H194" s="102" t="s">
        <v>4699</v>
      </c>
      <c r="I194" s="129" t="s">
        <v>3387</v>
      </c>
      <c r="J194" s="102" t="s">
        <v>4700</v>
      </c>
      <c r="K194" s="102" t="s">
        <v>4701</v>
      </c>
      <c r="L194" s="102" t="s">
        <v>3294</v>
      </c>
      <c r="M194" s="39">
        <v>42774</v>
      </c>
      <c r="N194" s="88">
        <v>42786.46398148148</v>
      </c>
      <c r="O194" s="39">
        <v>42793</v>
      </c>
      <c r="P194" s="102" t="s">
        <v>1915</v>
      </c>
      <c r="Q194" s="102" t="s">
        <v>4702</v>
      </c>
      <c r="R194" s="102" t="s">
        <v>4703</v>
      </c>
      <c r="S194" s="103" t="s">
        <v>4704</v>
      </c>
      <c r="T194" s="102" t="s">
        <v>3298</v>
      </c>
      <c r="U194" s="108">
        <v>2200</v>
      </c>
      <c r="V194" s="103" t="s">
        <v>3995</v>
      </c>
      <c r="W194" s="103" t="s">
        <v>3996</v>
      </c>
      <c r="X194" s="103" t="s">
        <v>4705</v>
      </c>
      <c r="Y194" s="102"/>
    </row>
    <row r="195" spans="1:25" ht="15" customHeight="1" x14ac:dyDescent="0.25">
      <c r="A195" s="102" t="s">
        <v>4706</v>
      </c>
      <c r="B195" s="102" t="s">
        <v>4131</v>
      </c>
      <c r="C195" s="103" t="s">
        <v>3290</v>
      </c>
      <c r="D195" s="102" t="s">
        <v>313</v>
      </c>
      <c r="E195" s="102" t="s">
        <v>4707</v>
      </c>
      <c r="F195" s="102" t="s">
        <v>3292</v>
      </c>
      <c r="G195" s="104">
        <v>10531</v>
      </c>
      <c r="H195" s="102" t="s">
        <v>1749</v>
      </c>
      <c r="I195" s="129" t="s">
        <v>3387</v>
      </c>
      <c r="J195" s="102" t="s">
        <v>1836</v>
      </c>
      <c r="K195" s="102" t="s">
        <v>1837</v>
      </c>
      <c r="L195" s="102" t="s">
        <v>3294</v>
      </c>
      <c r="M195" s="39">
        <v>42759</v>
      </c>
      <c r="N195" s="88">
        <v>42765.363206018519</v>
      </c>
      <c r="O195" s="39">
        <v>42769</v>
      </c>
      <c r="P195" s="102" t="s">
        <v>4708</v>
      </c>
      <c r="Q195" s="102" t="s">
        <v>4709</v>
      </c>
      <c r="R195" s="102" t="s">
        <v>4710</v>
      </c>
      <c r="S195" s="103" t="s">
        <v>4711</v>
      </c>
      <c r="T195" s="102" t="s">
        <v>3298</v>
      </c>
      <c r="U195" s="108">
        <v>2200</v>
      </c>
      <c r="V195" s="103" t="s">
        <v>3446</v>
      </c>
      <c r="W195" s="103" t="s">
        <v>3924</v>
      </c>
      <c r="X195" s="103" t="s">
        <v>4712</v>
      </c>
      <c r="Y195" s="102"/>
    </row>
    <row r="196" spans="1:25" ht="15" customHeight="1" x14ac:dyDescent="0.25">
      <c r="A196" s="102" t="s">
        <v>4713</v>
      </c>
      <c r="B196" s="102" t="s">
        <v>4131</v>
      </c>
      <c r="C196" s="103" t="s">
        <v>3290</v>
      </c>
      <c r="D196" s="102" t="s">
        <v>69</v>
      </c>
      <c r="E196" s="102" t="s">
        <v>4714</v>
      </c>
      <c r="F196" s="102" t="s">
        <v>3292</v>
      </c>
      <c r="G196" s="104">
        <v>11241</v>
      </c>
      <c r="H196" s="102" t="s">
        <v>1148</v>
      </c>
      <c r="I196" s="129" t="s">
        <v>3376</v>
      </c>
      <c r="J196" s="102" t="s">
        <v>1253</v>
      </c>
      <c r="K196" s="102" t="s">
        <v>1254</v>
      </c>
      <c r="L196" s="102" t="s">
        <v>3294</v>
      </c>
      <c r="M196" s="39" t="s">
        <v>65</v>
      </c>
      <c r="N196" s="88">
        <v>42753.483483796299</v>
      </c>
      <c r="O196" s="39">
        <v>42768</v>
      </c>
      <c r="P196" s="102" t="s">
        <v>4715</v>
      </c>
      <c r="Q196" s="102" t="s">
        <v>4716</v>
      </c>
      <c r="R196" s="102" t="s">
        <v>4717</v>
      </c>
      <c r="S196" s="103"/>
      <c r="T196" s="102" t="s">
        <v>3298</v>
      </c>
      <c r="U196" s="108">
        <v>2200</v>
      </c>
      <c r="V196" s="103"/>
      <c r="W196" s="103" t="s">
        <v>69</v>
      </c>
      <c r="X196" s="103"/>
      <c r="Y196" s="102"/>
    </row>
    <row r="197" spans="1:25" ht="15" customHeight="1" x14ac:dyDescent="0.25">
      <c r="A197" s="102" t="s">
        <v>4718</v>
      </c>
      <c r="B197" s="102" t="s">
        <v>4131</v>
      </c>
      <c r="C197" s="103" t="s">
        <v>3290</v>
      </c>
      <c r="D197" s="102" t="s">
        <v>492</v>
      </c>
      <c r="E197" s="102" t="s">
        <v>4719</v>
      </c>
      <c r="F197" s="102" t="s">
        <v>3292</v>
      </c>
      <c r="G197" s="104">
        <v>606</v>
      </c>
      <c r="H197" s="102" t="s">
        <v>749</v>
      </c>
      <c r="I197" s="129" t="s">
        <v>3387</v>
      </c>
      <c r="J197" s="102" t="s">
        <v>750</v>
      </c>
      <c r="K197" s="102" t="s">
        <v>751</v>
      </c>
      <c r="L197" s="102" t="s">
        <v>3294</v>
      </c>
      <c r="M197" s="39">
        <v>42743</v>
      </c>
      <c r="N197" s="88">
        <v>42753.623402777775</v>
      </c>
      <c r="O197" s="39">
        <v>42773</v>
      </c>
      <c r="P197" s="102" t="s">
        <v>4720</v>
      </c>
      <c r="Q197" s="102" t="s">
        <v>4203</v>
      </c>
      <c r="R197" s="102" t="s">
        <v>4721</v>
      </c>
      <c r="S197" s="103" t="s">
        <v>4722</v>
      </c>
      <c r="T197" s="102" t="s">
        <v>3298</v>
      </c>
      <c r="U197" s="108">
        <v>2200</v>
      </c>
      <c r="V197" s="103"/>
      <c r="W197" s="103"/>
      <c r="X197" s="103"/>
      <c r="Y197" s="102"/>
    </row>
    <row r="198" spans="1:25" ht="15" customHeight="1" x14ac:dyDescent="0.25">
      <c r="A198" s="102" t="s">
        <v>4723</v>
      </c>
      <c r="B198" s="102" t="s">
        <v>4131</v>
      </c>
      <c r="C198" s="103" t="s">
        <v>3290</v>
      </c>
      <c r="D198" s="102" t="s">
        <v>112</v>
      </c>
      <c r="E198" s="102" t="s">
        <v>4724</v>
      </c>
      <c r="F198" s="102" t="s">
        <v>3292</v>
      </c>
      <c r="G198" s="104">
        <v>12529</v>
      </c>
      <c r="H198" s="102" t="s">
        <v>1744</v>
      </c>
      <c r="I198" s="129" t="s">
        <v>3302</v>
      </c>
      <c r="J198" s="102" t="s">
        <v>1827</v>
      </c>
      <c r="K198" s="102" t="s">
        <v>1828</v>
      </c>
      <c r="L198" s="102" t="s">
        <v>3294</v>
      </c>
      <c r="M198" s="39" t="s">
        <v>65</v>
      </c>
      <c r="N198" s="88">
        <v>42734.408599537041</v>
      </c>
      <c r="O198" s="39">
        <v>42787</v>
      </c>
      <c r="P198" s="102" t="s">
        <v>4725</v>
      </c>
      <c r="Q198" s="102" t="s">
        <v>3806</v>
      </c>
      <c r="R198" s="102" t="s">
        <v>4726</v>
      </c>
      <c r="S198" s="103" t="s">
        <v>4727</v>
      </c>
      <c r="T198" s="102" t="s">
        <v>3298</v>
      </c>
      <c r="U198" s="108">
        <v>2200</v>
      </c>
      <c r="V198" s="103" t="s">
        <v>3708</v>
      </c>
      <c r="W198" s="103" t="s">
        <v>4728</v>
      </c>
      <c r="X198" s="103" t="s">
        <v>4729</v>
      </c>
      <c r="Y198" s="102"/>
    </row>
    <row r="199" spans="1:25" ht="15" customHeight="1" x14ac:dyDescent="0.25">
      <c r="A199" s="102" t="s">
        <v>4730</v>
      </c>
      <c r="B199" s="102" t="s">
        <v>4131</v>
      </c>
      <c r="C199" s="103" t="s">
        <v>3290</v>
      </c>
      <c r="D199" s="102" t="s">
        <v>1009</v>
      </c>
      <c r="E199" s="102" t="s">
        <v>4731</v>
      </c>
      <c r="F199" s="102" t="s">
        <v>3292</v>
      </c>
      <c r="G199" s="104">
        <v>12652</v>
      </c>
      <c r="H199" s="102" t="s">
        <v>4732</v>
      </c>
      <c r="I199" s="129" t="s">
        <v>3312</v>
      </c>
      <c r="J199" s="102" t="s">
        <v>4733</v>
      </c>
      <c r="K199" s="102" t="s">
        <v>4734</v>
      </c>
      <c r="L199" s="102" t="s">
        <v>3294</v>
      </c>
      <c r="M199" s="39">
        <v>42744</v>
      </c>
      <c r="N199" s="88">
        <v>42748.418287037035</v>
      </c>
      <c r="O199" s="39">
        <v>42784</v>
      </c>
      <c r="P199" s="102" t="s">
        <v>4735</v>
      </c>
      <c r="Q199" s="102" t="s">
        <v>4736</v>
      </c>
      <c r="R199" s="102" t="s">
        <v>4737</v>
      </c>
      <c r="S199" s="103" t="s">
        <v>4738</v>
      </c>
      <c r="T199" s="102" t="s">
        <v>3298</v>
      </c>
      <c r="U199" s="108">
        <v>2200</v>
      </c>
      <c r="V199" s="103"/>
      <c r="W199" s="103"/>
      <c r="X199" s="103"/>
      <c r="Y199" s="102"/>
    </row>
    <row r="200" spans="1:25" ht="15" customHeight="1" x14ac:dyDescent="0.25">
      <c r="A200" s="102" t="s">
        <v>4739</v>
      </c>
      <c r="B200" s="102" t="s">
        <v>4131</v>
      </c>
      <c r="C200" s="103" t="s">
        <v>3290</v>
      </c>
      <c r="D200" s="102" t="s">
        <v>223</v>
      </c>
      <c r="E200" s="102" t="s">
        <v>4740</v>
      </c>
      <c r="F200" s="102" t="s">
        <v>3292</v>
      </c>
      <c r="G200" s="104">
        <v>10928</v>
      </c>
      <c r="H200" s="102" t="s">
        <v>616</v>
      </c>
      <c r="I200" s="129" t="s">
        <v>3417</v>
      </c>
      <c r="J200" s="102" t="s">
        <v>617</v>
      </c>
      <c r="K200" s="102" t="s">
        <v>618</v>
      </c>
      <c r="L200" s="102" t="s">
        <v>3294</v>
      </c>
      <c r="M200" s="39">
        <v>42765</v>
      </c>
      <c r="N200" s="88">
        <v>42767.369675925926</v>
      </c>
      <c r="O200" s="39">
        <v>42781</v>
      </c>
      <c r="P200" s="102" t="s">
        <v>1894</v>
      </c>
      <c r="Q200" s="102" t="s">
        <v>4741</v>
      </c>
      <c r="R200" s="102" t="s">
        <v>4742</v>
      </c>
      <c r="S200" s="103"/>
      <c r="T200" s="102" t="s">
        <v>3298</v>
      </c>
      <c r="U200" s="108">
        <v>2200</v>
      </c>
      <c r="V200" s="103"/>
      <c r="W200" s="103" t="s">
        <v>4743</v>
      </c>
      <c r="X200" s="103" t="s">
        <v>4744</v>
      </c>
      <c r="Y200" s="102"/>
    </row>
    <row r="201" spans="1:25" ht="15" customHeight="1" x14ac:dyDescent="0.25">
      <c r="A201" s="102" t="s">
        <v>4745</v>
      </c>
      <c r="B201" s="102" t="s">
        <v>4131</v>
      </c>
      <c r="C201" s="103" t="s">
        <v>3290</v>
      </c>
      <c r="D201" s="102" t="s">
        <v>84</v>
      </c>
      <c r="E201" s="102" t="s">
        <v>4746</v>
      </c>
      <c r="F201" s="102" t="s">
        <v>3292</v>
      </c>
      <c r="G201" s="104">
        <v>10921</v>
      </c>
      <c r="H201" s="102" t="s">
        <v>4747</v>
      </c>
      <c r="I201" s="129" t="s">
        <v>3312</v>
      </c>
      <c r="J201" s="102" t="s">
        <v>4748</v>
      </c>
      <c r="K201" s="102" t="s">
        <v>4749</v>
      </c>
      <c r="L201" s="102" t="s">
        <v>3294</v>
      </c>
      <c r="M201" s="39">
        <v>42767</v>
      </c>
      <c r="N201" s="88">
        <v>42776.532986111109</v>
      </c>
      <c r="O201" s="39">
        <v>42787</v>
      </c>
      <c r="P201" s="102" t="s">
        <v>4750</v>
      </c>
      <c r="Q201" s="102" t="s">
        <v>3665</v>
      </c>
      <c r="R201" s="102" t="s">
        <v>4751</v>
      </c>
      <c r="S201" s="103"/>
      <c r="T201" s="102" t="s">
        <v>3298</v>
      </c>
      <c r="U201" s="108">
        <v>2200</v>
      </c>
      <c r="V201" s="103"/>
      <c r="W201" s="103"/>
      <c r="X201" s="103"/>
      <c r="Y201" s="102"/>
    </row>
    <row r="202" spans="1:25" ht="15" customHeight="1" x14ac:dyDescent="0.25">
      <c r="A202" s="102" t="s">
        <v>4752</v>
      </c>
      <c r="B202" s="102" t="s">
        <v>4131</v>
      </c>
      <c r="C202" s="103" t="s">
        <v>3290</v>
      </c>
      <c r="D202" s="102" t="s">
        <v>112</v>
      </c>
      <c r="E202" s="102" t="s">
        <v>4753</v>
      </c>
      <c r="F202" s="102" t="s">
        <v>3292</v>
      </c>
      <c r="G202" s="104">
        <v>11999</v>
      </c>
      <c r="H202" s="102" t="s">
        <v>4754</v>
      </c>
      <c r="I202" s="129" t="s">
        <v>3302</v>
      </c>
      <c r="J202" s="102" t="s">
        <v>4755</v>
      </c>
      <c r="K202" s="102" t="s">
        <v>4756</v>
      </c>
      <c r="L202" s="102" t="s">
        <v>3294</v>
      </c>
      <c r="M202" s="39">
        <v>42748</v>
      </c>
      <c r="N202" s="88">
        <v>42755.361006944448</v>
      </c>
      <c r="O202" s="39">
        <v>42767</v>
      </c>
      <c r="P202" s="102" t="s">
        <v>4757</v>
      </c>
      <c r="Q202" s="102" t="s">
        <v>4203</v>
      </c>
      <c r="R202" s="102" t="s">
        <v>4758</v>
      </c>
      <c r="S202" s="103"/>
      <c r="T202" s="102" t="s">
        <v>3298</v>
      </c>
      <c r="U202" s="108">
        <v>2200</v>
      </c>
      <c r="V202" s="103"/>
      <c r="W202" s="103"/>
      <c r="X202" s="103"/>
      <c r="Y202" s="102"/>
    </row>
    <row r="203" spans="1:25" ht="15" customHeight="1" x14ac:dyDescent="0.25">
      <c r="A203" s="102" t="s">
        <v>4759</v>
      </c>
      <c r="B203" s="102" t="s">
        <v>4131</v>
      </c>
      <c r="C203" s="103" t="s">
        <v>3290</v>
      </c>
      <c r="D203" s="102" t="s">
        <v>31</v>
      </c>
      <c r="E203" s="102" t="s">
        <v>4760</v>
      </c>
      <c r="F203" s="102" t="s">
        <v>3292</v>
      </c>
      <c r="G203" s="104">
        <v>12369</v>
      </c>
      <c r="H203" s="102" t="s">
        <v>4761</v>
      </c>
      <c r="I203" s="129" t="s">
        <v>3312</v>
      </c>
      <c r="J203" s="102" t="s">
        <v>4762</v>
      </c>
      <c r="K203" s="102" t="s">
        <v>4763</v>
      </c>
      <c r="L203" s="102" t="s">
        <v>3294</v>
      </c>
      <c r="M203" s="39">
        <v>42746</v>
      </c>
      <c r="N203" s="88">
        <v>42755.410162037035</v>
      </c>
      <c r="O203" s="39">
        <v>42769</v>
      </c>
      <c r="P203" s="102" t="s">
        <v>4764</v>
      </c>
      <c r="Q203" s="102" t="s">
        <v>4765</v>
      </c>
      <c r="R203" s="102" t="s">
        <v>4766</v>
      </c>
      <c r="S203" s="103"/>
      <c r="T203" s="102" t="s">
        <v>3298</v>
      </c>
      <c r="U203" s="108">
        <v>2200</v>
      </c>
      <c r="V203" s="103"/>
      <c r="W203" s="103" t="s">
        <v>4767</v>
      </c>
      <c r="X203" s="103" t="s">
        <v>4768</v>
      </c>
      <c r="Y203" s="102"/>
    </row>
    <row r="204" spans="1:25" ht="15" customHeight="1" x14ac:dyDescent="0.25">
      <c r="A204" s="102" t="s">
        <v>4769</v>
      </c>
      <c r="B204" s="102" t="s">
        <v>4131</v>
      </c>
      <c r="C204" s="103" t="s">
        <v>3290</v>
      </c>
      <c r="D204" s="102" t="s">
        <v>92</v>
      </c>
      <c r="E204" s="102" t="s">
        <v>4770</v>
      </c>
      <c r="F204" s="102" t="s">
        <v>3292</v>
      </c>
      <c r="G204" s="104">
        <v>11663</v>
      </c>
      <c r="H204" s="102" t="s">
        <v>48</v>
      </c>
      <c r="I204" s="129" t="s">
        <v>3306</v>
      </c>
      <c r="J204" s="102" t="s">
        <v>49</v>
      </c>
      <c r="K204" s="102" t="s">
        <v>50</v>
      </c>
      <c r="L204" s="102" t="s">
        <v>3294</v>
      </c>
      <c r="M204" s="39" t="s">
        <v>65</v>
      </c>
      <c r="N204" s="88">
        <v>42788.337569444448</v>
      </c>
      <c r="O204" s="39">
        <v>42793</v>
      </c>
      <c r="P204" s="102" t="s">
        <v>2109</v>
      </c>
      <c r="Q204" s="102" t="s">
        <v>4771</v>
      </c>
      <c r="R204" s="102" t="s">
        <v>4772</v>
      </c>
      <c r="S204" s="103"/>
      <c r="T204" s="102" t="s">
        <v>3298</v>
      </c>
      <c r="U204" s="108">
        <v>2200</v>
      </c>
      <c r="V204" s="103"/>
      <c r="W204" s="103"/>
      <c r="X204" s="103"/>
      <c r="Y204" s="102"/>
    </row>
    <row r="205" spans="1:25" ht="15" customHeight="1" x14ac:dyDescent="0.25">
      <c r="A205" s="102" t="s">
        <v>4773</v>
      </c>
      <c r="B205" s="102" t="s">
        <v>4131</v>
      </c>
      <c r="C205" s="103" t="s">
        <v>3290</v>
      </c>
      <c r="D205" s="102" t="s">
        <v>223</v>
      </c>
      <c r="E205" s="102" t="s">
        <v>4774</v>
      </c>
      <c r="F205" s="102" t="s">
        <v>3292</v>
      </c>
      <c r="G205" s="104">
        <v>11517</v>
      </c>
      <c r="H205" s="102" t="s">
        <v>1751</v>
      </c>
      <c r="I205" s="129" t="s">
        <v>3417</v>
      </c>
      <c r="J205" s="102" t="s">
        <v>1840</v>
      </c>
      <c r="K205" s="102" t="s">
        <v>1841</v>
      </c>
      <c r="L205" s="102" t="s">
        <v>3294</v>
      </c>
      <c r="M205" s="39">
        <v>42784</v>
      </c>
      <c r="N205" s="88">
        <v>42788.39565972222</v>
      </c>
      <c r="O205" s="39">
        <v>42793</v>
      </c>
      <c r="P205" s="102" t="s">
        <v>4775</v>
      </c>
      <c r="Q205" s="102" t="s">
        <v>4776</v>
      </c>
      <c r="R205" s="102" t="s">
        <v>4777</v>
      </c>
      <c r="S205" s="103" t="s">
        <v>4778</v>
      </c>
      <c r="T205" s="102" t="s">
        <v>3298</v>
      </c>
      <c r="U205" s="108">
        <v>2200</v>
      </c>
      <c r="V205" s="103"/>
      <c r="W205" s="103" t="s">
        <v>4779</v>
      </c>
      <c r="X205" s="103">
        <v>5315</v>
      </c>
      <c r="Y205" s="102"/>
    </row>
    <row r="206" spans="1:25" ht="15" customHeight="1" x14ac:dyDescent="0.25">
      <c r="A206" s="102" t="s">
        <v>4780</v>
      </c>
      <c r="B206" s="102" t="s">
        <v>4131</v>
      </c>
      <c r="C206" s="103" t="s">
        <v>3290</v>
      </c>
      <c r="D206" s="102" t="s">
        <v>223</v>
      </c>
      <c r="E206" s="102" t="s">
        <v>4781</v>
      </c>
      <c r="F206" s="102" t="s">
        <v>3292</v>
      </c>
      <c r="G206" s="104">
        <v>726</v>
      </c>
      <c r="H206" s="102" t="s">
        <v>777</v>
      </c>
      <c r="I206" s="129" t="s">
        <v>3387</v>
      </c>
      <c r="J206" s="102" t="s">
        <v>778</v>
      </c>
      <c r="K206" s="102" t="s">
        <v>779</v>
      </c>
      <c r="L206" s="102" t="s">
        <v>3294</v>
      </c>
      <c r="M206" s="39">
        <v>42763</v>
      </c>
      <c r="N206" s="88">
        <v>42766.567685185182</v>
      </c>
      <c r="O206" s="39">
        <v>42770</v>
      </c>
      <c r="P206" s="102" t="s">
        <v>4782</v>
      </c>
      <c r="Q206" s="102" t="s">
        <v>3806</v>
      </c>
      <c r="R206" s="102" t="s">
        <v>4783</v>
      </c>
      <c r="S206" s="103"/>
      <c r="T206" s="102" t="s">
        <v>3298</v>
      </c>
      <c r="U206" s="108">
        <v>2200</v>
      </c>
      <c r="V206" s="103" t="s">
        <v>3995</v>
      </c>
      <c r="W206" s="103" t="s">
        <v>3996</v>
      </c>
      <c r="X206" s="103" t="s">
        <v>4784</v>
      </c>
      <c r="Y206" s="102"/>
    </row>
    <row r="207" spans="1:25" ht="15" customHeight="1" x14ac:dyDescent="0.25">
      <c r="A207" s="102" t="s">
        <v>4785</v>
      </c>
      <c r="B207" s="102" t="s">
        <v>4131</v>
      </c>
      <c r="C207" s="103" t="s">
        <v>3290</v>
      </c>
      <c r="D207" s="102" t="s">
        <v>31</v>
      </c>
      <c r="E207" s="102" t="s">
        <v>4786</v>
      </c>
      <c r="F207" s="102" t="s">
        <v>3292</v>
      </c>
      <c r="G207" s="104">
        <v>262</v>
      </c>
      <c r="H207" s="102" t="s">
        <v>1773</v>
      </c>
      <c r="I207" s="129" t="s">
        <v>3302</v>
      </c>
      <c r="J207" s="102" t="s">
        <v>1883</v>
      </c>
      <c r="K207" s="102" t="s">
        <v>1884</v>
      </c>
      <c r="L207" s="102" t="s">
        <v>3294</v>
      </c>
      <c r="M207" s="39">
        <v>42762</v>
      </c>
      <c r="N207" s="88">
        <v>42766.623101851852</v>
      </c>
      <c r="O207" s="39">
        <v>42781</v>
      </c>
      <c r="P207" s="102" t="s">
        <v>4787</v>
      </c>
      <c r="Q207" s="102" t="s">
        <v>4016</v>
      </c>
      <c r="R207" s="102" t="s">
        <v>4788</v>
      </c>
      <c r="S207" s="103" t="s">
        <v>4789</v>
      </c>
      <c r="T207" s="102" t="s">
        <v>3298</v>
      </c>
      <c r="U207" s="108">
        <v>2200</v>
      </c>
      <c r="V207" s="103" t="s">
        <v>4790</v>
      </c>
      <c r="W207" s="103" t="s">
        <v>4791</v>
      </c>
      <c r="X207" s="103" t="s">
        <v>4792</v>
      </c>
      <c r="Y207" s="102"/>
    </row>
    <row r="208" spans="1:25" ht="15" customHeight="1" x14ac:dyDescent="0.25">
      <c r="A208" s="102" t="s">
        <v>4793</v>
      </c>
      <c r="B208" s="102" t="s">
        <v>4131</v>
      </c>
      <c r="C208" s="103" t="s">
        <v>3290</v>
      </c>
      <c r="D208" s="102" t="s">
        <v>84</v>
      </c>
      <c r="E208" s="102" t="s">
        <v>4794</v>
      </c>
      <c r="F208" s="102" t="s">
        <v>3292</v>
      </c>
      <c r="G208" s="104">
        <v>10008</v>
      </c>
      <c r="H208" s="102" t="s">
        <v>4795</v>
      </c>
      <c r="I208" s="129" t="s">
        <v>3349</v>
      </c>
      <c r="J208" s="102" t="s">
        <v>4796</v>
      </c>
      <c r="K208" s="102" t="s">
        <v>4797</v>
      </c>
      <c r="L208" s="102" t="s">
        <v>3294</v>
      </c>
      <c r="M208" s="39">
        <v>42758</v>
      </c>
      <c r="N208" s="88">
        <v>42765.711469907408</v>
      </c>
      <c r="O208" s="39">
        <v>42768</v>
      </c>
      <c r="P208" s="102" t="s">
        <v>4250</v>
      </c>
      <c r="Q208" s="102" t="s">
        <v>3458</v>
      </c>
      <c r="R208" s="102" t="s">
        <v>4251</v>
      </c>
      <c r="S208" s="103"/>
      <c r="T208" s="102" t="s">
        <v>3298</v>
      </c>
      <c r="U208" s="108">
        <v>2200</v>
      </c>
      <c r="V208" s="103"/>
      <c r="W208" s="103" t="s">
        <v>4798</v>
      </c>
      <c r="X208" s="103" t="s">
        <v>4799</v>
      </c>
      <c r="Y208" s="102"/>
    </row>
    <row r="209" spans="1:25" ht="15" customHeight="1" x14ac:dyDescent="0.25">
      <c r="A209" s="102" t="s">
        <v>4800</v>
      </c>
      <c r="B209" s="102" t="s">
        <v>4131</v>
      </c>
      <c r="C209" s="103" t="s">
        <v>3290</v>
      </c>
      <c r="D209" s="102" t="s">
        <v>61</v>
      </c>
      <c r="E209" s="102" t="s">
        <v>4801</v>
      </c>
      <c r="F209" s="102" t="s">
        <v>3292</v>
      </c>
      <c r="G209" s="104">
        <v>113</v>
      </c>
      <c r="H209" s="102" t="s">
        <v>4802</v>
      </c>
      <c r="I209" s="129" t="s">
        <v>3302</v>
      </c>
      <c r="J209" s="102" t="s">
        <v>4803</v>
      </c>
      <c r="K209" s="102" t="s">
        <v>4804</v>
      </c>
      <c r="L209" s="102" t="s">
        <v>3294</v>
      </c>
      <c r="M209" s="39" t="s">
        <v>65</v>
      </c>
      <c r="N209" s="88">
        <v>42776.378495370373</v>
      </c>
      <c r="O209" s="39">
        <v>42788</v>
      </c>
      <c r="P209" s="102" t="s">
        <v>4805</v>
      </c>
      <c r="Q209" s="102" t="s">
        <v>4806</v>
      </c>
      <c r="R209" s="102" t="s">
        <v>4807</v>
      </c>
      <c r="S209" s="103"/>
      <c r="T209" s="102" t="s">
        <v>3298</v>
      </c>
      <c r="U209" s="108">
        <v>2200</v>
      </c>
      <c r="V209" s="103"/>
      <c r="W209" s="103"/>
      <c r="X209" s="103"/>
      <c r="Y209" s="102"/>
    </row>
    <row r="210" spans="1:25" ht="15" customHeight="1" x14ac:dyDescent="0.25">
      <c r="A210" s="102" t="s">
        <v>4808</v>
      </c>
      <c r="B210" s="102" t="s">
        <v>4131</v>
      </c>
      <c r="C210" s="103" t="s">
        <v>3290</v>
      </c>
      <c r="D210" s="102" t="s">
        <v>112</v>
      </c>
      <c r="E210" s="102" t="s">
        <v>4809</v>
      </c>
      <c r="F210" s="102" t="s">
        <v>3301</v>
      </c>
      <c r="G210" s="104">
        <v>11940</v>
      </c>
      <c r="H210" s="102" t="s">
        <v>4810</v>
      </c>
      <c r="I210" s="129" t="s">
        <v>3302</v>
      </c>
      <c r="J210" s="102" t="s">
        <v>4811</v>
      </c>
      <c r="K210" s="102" t="s">
        <v>4812</v>
      </c>
      <c r="L210" s="102" t="s">
        <v>3294</v>
      </c>
      <c r="M210" s="39" t="s">
        <v>65</v>
      </c>
      <c r="N210" s="88">
        <v>42744.363541666666</v>
      </c>
      <c r="O210" s="39">
        <v>42768</v>
      </c>
      <c r="P210" s="102" t="s">
        <v>4813</v>
      </c>
      <c r="Q210" s="102" t="s">
        <v>4814</v>
      </c>
      <c r="R210" s="102" t="s">
        <v>4815</v>
      </c>
      <c r="S210" s="103"/>
      <c r="T210" s="102" t="s">
        <v>3298</v>
      </c>
      <c r="U210" s="108">
        <v>2200</v>
      </c>
      <c r="V210" s="103"/>
      <c r="W210" s="103" t="s">
        <v>112</v>
      </c>
      <c r="X210" s="103"/>
      <c r="Y210" s="102"/>
    </row>
    <row r="211" spans="1:25" ht="15" customHeight="1" x14ac:dyDescent="0.25">
      <c r="A211" s="102" t="s">
        <v>4816</v>
      </c>
      <c r="B211" s="102" t="s">
        <v>4131</v>
      </c>
      <c r="C211" s="103" t="s">
        <v>3290</v>
      </c>
      <c r="D211" s="102" t="s">
        <v>53</v>
      </c>
      <c r="E211" s="102" t="s">
        <v>4817</v>
      </c>
      <c r="F211" s="102" t="s">
        <v>3292</v>
      </c>
      <c r="G211" s="104">
        <v>10570</v>
      </c>
      <c r="H211" s="102" t="s">
        <v>292</v>
      </c>
      <c r="I211" s="129" t="s">
        <v>3349</v>
      </c>
      <c r="J211" s="102" t="s">
        <v>293</v>
      </c>
      <c r="K211" s="102" t="s">
        <v>757</v>
      </c>
      <c r="L211" s="102" t="s">
        <v>3294</v>
      </c>
      <c r="M211" s="39">
        <v>42762</v>
      </c>
      <c r="N211" s="88">
        <v>42765.386192129627</v>
      </c>
      <c r="O211" s="39">
        <v>42774</v>
      </c>
      <c r="P211" s="102" t="s">
        <v>1391</v>
      </c>
      <c r="Q211" s="102" t="s">
        <v>4818</v>
      </c>
      <c r="R211" s="102" t="s">
        <v>4819</v>
      </c>
      <c r="S211" s="103"/>
      <c r="T211" s="102" t="s">
        <v>3298</v>
      </c>
      <c r="U211" s="108">
        <v>2200</v>
      </c>
      <c r="V211" s="103"/>
      <c r="W211" s="103" t="s">
        <v>4820</v>
      </c>
      <c r="X211" s="103"/>
      <c r="Y211" s="102"/>
    </row>
    <row r="212" spans="1:25" ht="15" customHeight="1" x14ac:dyDescent="0.25">
      <c r="A212" s="102" t="s">
        <v>4821</v>
      </c>
      <c r="B212" s="102" t="s">
        <v>4131</v>
      </c>
      <c r="C212" s="103" t="s">
        <v>3290</v>
      </c>
      <c r="D212" s="102" t="s">
        <v>39</v>
      </c>
      <c r="E212" s="102" t="s">
        <v>4822</v>
      </c>
      <c r="F212" s="102" t="s">
        <v>3292</v>
      </c>
      <c r="G212" s="104">
        <v>11306</v>
      </c>
      <c r="H212" s="102" t="s">
        <v>1129</v>
      </c>
      <c r="I212" s="129" t="s">
        <v>3387</v>
      </c>
      <c r="J212" s="102" t="s">
        <v>1217</v>
      </c>
      <c r="K212" s="102" t="s">
        <v>1218</v>
      </c>
      <c r="L212" s="102" t="s">
        <v>3294</v>
      </c>
      <c r="M212" s="39">
        <v>42769</v>
      </c>
      <c r="N212" s="88">
        <v>42772.570219907408</v>
      </c>
      <c r="O212" s="39">
        <v>42789</v>
      </c>
      <c r="P212" s="102" t="s">
        <v>4823</v>
      </c>
      <c r="Q212" s="102" t="s">
        <v>4824</v>
      </c>
      <c r="R212" s="102" t="s">
        <v>4825</v>
      </c>
      <c r="S212" s="103"/>
      <c r="T212" s="102" t="s">
        <v>3298</v>
      </c>
      <c r="U212" s="108">
        <v>2200</v>
      </c>
      <c r="V212" s="103" t="s">
        <v>3708</v>
      </c>
      <c r="W212" s="103" t="s">
        <v>4826</v>
      </c>
      <c r="X212" s="103" t="s">
        <v>4827</v>
      </c>
      <c r="Y212" s="102"/>
    </row>
    <row r="213" spans="1:25" ht="15" customHeight="1" x14ac:dyDescent="0.25">
      <c r="A213" s="102" t="s">
        <v>4828</v>
      </c>
      <c r="B213" s="102" t="s">
        <v>4131</v>
      </c>
      <c r="C213" s="103" t="s">
        <v>3290</v>
      </c>
      <c r="D213" s="102" t="s">
        <v>139</v>
      </c>
      <c r="E213" s="102" t="s">
        <v>4829</v>
      </c>
      <c r="F213" s="102" t="s">
        <v>3292</v>
      </c>
      <c r="G213" s="104">
        <v>13158</v>
      </c>
      <c r="H213" s="102" t="s">
        <v>4830</v>
      </c>
      <c r="I213" s="129" t="s">
        <v>3767</v>
      </c>
      <c r="J213" s="102" t="s">
        <v>4831</v>
      </c>
      <c r="K213" s="102" t="s">
        <v>4832</v>
      </c>
      <c r="L213" s="102" t="s">
        <v>3294</v>
      </c>
      <c r="M213" s="39" t="s">
        <v>65</v>
      </c>
      <c r="N213" s="88">
        <v>42776.397430555553</v>
      </c>
      <c r="O213" s="39">
        <v>42782</v>
      </c>
      <c r="P213" s="102" t="s">
        <v>4833</v>
      </c>
      <c r="Q213" s="102" t="s">
        <v>4834</v>
      </c>
      <c r="R213" s="102" t="s">
        <v>4835</v>
      </c>
      <c r="S213" s="103" t="s">
        <v>4836</v>
      </c>
      <c r="T213" s="102" t="s">
        <v>3298</v>
      </c>
      <c r="U213" s="108">
        <v>2200</v>
      </c>
      <c r="V213" s="103" t="s">
        <v>3708</v>
      </c>
      <c r="W213" s="103" t="s">
        <v>3809</v>
      </c>
      <c r="X213" s="103" t="s">
        <v>4837</v>
      </c>
      <c r="Y213" s="102"/>
    </row>
    <row r="214" spans="1:25" ht="15" customHeight="1" x14ac:dyDescent="0.25">
      <c r="A214" s="102" t="s">
        <v>4838</v>
      </c>
      <c r="B214" s="102" t="s">
        <v>4131</v>
      </c>
      <c r="C214" s="103" t="s">
        <v>3290</v>
      </c>
      <c r="D214" s="102" t="s">
        <v>23</v>
      </c>
      <c r="E214" s="102" t="s">
        <v>4839</v>
      </c>
      <c r="F214" s="102" t="s">
        <v>3292</v>
      </c>
      <c r="G214" s="104">
        <v>894</v>
      </c>
      <c r="H214" s="102" t="s">
        <v>863</v>
      </c>
      <c r="I214" s="129" t="s">
        <v>3349</v>
      </c>
      <c r="J214" s="102" t="s">
        <v>864</v>
      </c>
      <c r="K214" s="102" t="s">
        <v>865</v>
      </c>
      <c r="L214" s="102" t="s">
        <v>3294</v>
      </c>
      <c r="M214" s="39">
        <v>42748</v>
      </c>
      <c r="N214" s="88">
        <v>42753.624537037038</v>
      </c>
      <c r="O214" s="39">
        <v>42770</v>
      </c>
      <c r="P214" s="102" t="s">
        <v>4840</v>
      </c>
      <c r="Q214" s="102" t="s">
        <v>4841</v>
      </c>
      <c r="R214" s="102" t="s">
        <v>4842</v>
      </c>
      <c r="S214" s="103"/>
      <c r="T214" s="102" t="s">
        <v>3298</v>
      </c>
      <c r="U214" s="108">
        <v>2200</v>
      </c>
      <c r="V214" s="103"/>
      <c r="W214" s="103" t="s">
        <v>4843</v>
      </c>
      <c r="X214" s="103" t="s">
        <v>4844</v>
      </c>
      <c r="Y214" s="102"/>
    </row>
    <row r="215" spans="1:25" ht="15" customHeight="1" x14ac:dyDescent="0.25">
      <c r="A215" s="102" t="s">
        <v>4845</v>
      </c>
      <c r="B215" s="102" t="s">
        <v>4131</v>
      </c>
      <c r="C215" s="103" t="s">
        <v>3290</v>
      </c>
      <c r="D215" s="102" t="s">
        <v>223</v>
      </c>
      <c r="E215" s="102" t="s">
        <v>4846</v>
      </c>
      <c r="F215" s="102" t="s">
        <v>3292</v>
      </c>
      <c r="G215" s="104">
        <v>12248</v>
      </c>
      <c r="H215" s="102" t="s">
        <v>1119</v>
      </c>
      <c r="I215" s="129" t="s">
        <v>3417</v>
      </c>
      <c r="J215" s="102" t="s">
        <v>65</v>
      </c>
      <c r="K215" s="102" t="s">
        <v>1197</v>
      </c>
      <c r="L215" s="102" t="s">
        <v>3294</v>
      </c>
      <c r="M215" s="39">
        <v>42773</v>
      </c>
      <c r="N215" s="88">
        <v>42776.459918981483</v>
      </c>
      <c r="O215" s="39">
        <v>42794</v>
      </c>
      <c r="P215" s="102" t="s">
        <v>4847</v>
      </c>
      <c r="Q215" s="102" t="s">
        <v>4848</v>
      </c>
      <c r="R215" s="102" t="s">
        <v>4849</v>
      </c>
      <c r="S215" s="103"/>
      <c r="T215" s="102" t="s">
        <v>3298</v>
      </c>
      <c r="U215" s="108">
        <v>2200</v>
      </c>
      <c r="V215" s="103"/>
      <c r="W215" s="103" t="s">
        <v>223</v>
      </c>
      <c r="X215" s="103"/>
      <c r="Y215" s="102"/>
    </row>
    <row r="216" spans="1:25" ht="15" customHeight="1" x14ac:dyDescent="0.25">
      <c r="A216" s="102" t="s">
        <v>4850</v>
      </c>
      <c r="B216" s="102" t="s">
        <v>4131</v>
      </c>
      <c r="C216" s="103" t="s">
        <v>3290</v>
      </c>
      <c r="D216" s="102" t="s">
        <v>313</v>
      </c>
      <c r="E216" s="102" t="s">
        <v>4851</v>
      </c>
      <c r="F216" s="102" t="s">
        <v>3292</v>
      </c>
      <c r="G216" s="104">
        <v>13165</v>
      </c>
      <c r="H216" s="102" t="s">
        <v>4852</v>
      </c>
      <c r="I216" s="129" t="s">
        <v>3387</v>
      </c>
      <c r="J216" s="102" t="s">
        <v>4853</v>
      </c>
      <c r="K216" s="102" t="s">
        <v>4854</v>
      </c>
      <c r="L216" s="102" t="s">
        <v>3294</v>
      </c>
      <c r="M216" s="39">
        <v>42769</v>
      </c>
      <c r="N216" s="88">
        <v>42772.388240740744</v>
      </c>
      <c r="O216" s="39">
        <v>42790</v>
      </c>
      <c r="P216" s="102" t="s">
        <v>4855</v>
      </c>
      <c r="Q216" s="102" t="s">
        <v>3314</v>
      </c>
      <c r="R216" s="102" t="s">
        <v>4856</v>
      </c>
      <c r="S216" s="103" t="s">
        <v>4857</v>
      </c>
      <c r="T216" s="102" t="s">
        <v>3298</v>
      </c>
      <c r="U216" s="108">
        <v>2200</v>
      </c>
      <c r="V216" s="103"/>
      <c r="W216" s="103" t="s">
        <v>4858</v>
      </c>
      <c r="X216" s="103" t="s">
        <v>4859</v>
      </c>
      <c r="Y216" s="102"/>
    </row>
    <row r="217" spans="1:25" ht="15" customHeight="1" x14ac:dyDescent="0.25">
      <c r="A217" s="102" t="s">
        <v>4860</v>
      </c>
      <c r="B217" s="102" t="s">
        <v>4131</v>
      </c>
      <c r="C217" s="103" t="s">
        <v>3290</v>
      </c>
      <c r="D217" s="102" t="s">
        <v>23</v>
      </c>
      <c r="E217" s="102" t="s">
        <v>4861</v>
      </c>
      <c r="F217" s="102" t="s">
        <v>3292</v>
      </c>
      <c r="G217" s="104">
        <v>11663</v>
      </c>
      <c r="H217" s="102" t="s">
        <v>48</v>
      </c>
      <c r="I217" s="129" t="s">
        <v>3306</v>
      </c>
      <c r="J217" s="102" t="s">
        <v>49</v>
      </c>
      <c r="K217" s="102" t="s">
        <v>50</v>
      </c>
      <c r="L217" s="102" t="s">
        <v>3294</v>
      </c>
      <c r="M217" s="39" t="s">
        <v>65</v>
      </c>
      <c r="N217" s="88">
        <v>42760.609837962962</v>
      </c>
      <c r="O217" s="39">
        <v>42776</v>
      </c>
      <c r="P217" s="102" t="s">
        <v>4862</v>
      </c>
      <c r="Q217" s="102" t="s">
        <v>4863</v>
      </c>
      <c r="R217" s="102" t="s">
        <v>4864</v>
      </c>
      <c r="S217" s="103"/>
      <c r="T217" s="102" t="s">
        <v>3298</v>
      </c>
      <c r="U217" s="108">
        <v>2200</v>
      </c>
      <c r="V217" s="103"/>
      <c r="W217" s="103"/>
      <c r="X217" s="103"/>
      <c r="Y217" s="102"/>
    </row>
    <row r="218" spans="1:25" ht="15" customHeight="1" x14ac:dyDescent="0.25">
      <c r="A218" s="102" t="s">
        <v>4865</v>
      </c>
      <c r="B218" s="102" t="s">
        <v>4131</v>
      </c>
      <c r="C218" s="103" t="s">
        <v>3290</v>
      </c>
      <c r="D218" s="102" t="s">
        <v>223</v>
      </c>
      <c r="E218" s="102" t="s">
        <v>4866</v>
      </c>
      <c r="F218" s="102" t="s">
        <v>3292</v>
      </c>
      <c r="G218" s="104">
        <v>11695</v>
      </c>
      <c r="H218" s="102" t="s">
        <v>2476</v>
      </c>
      <c r="I218" s="129" t="s">
        <v>3302</v>
      </c>
      <c r="J218" s="102" t="s">
        <v>2477</v>
      </c>
      <c r="K218" s="102" t="s">
        <v>2478</v>
      </c>
      <c r="L218" s="102" t="s">
        <v>3294</v>
      </c>
      <c r="M218" s="39" t="s">
        <v>65</v>
      </c>
      <c r="N218" s="88">
        <v>42765.366018518522</v>
      </c>
      <c r="O218" s="39">
        <v>42773</v>
      </c>
      <c r="P218" s="102" t="s">
        <v>4867</v>
      </c>
      <c r="Q218" s="102" t="s">
        <v>4868</v>
      </c>
      <c r="R218" s="102" t="s">
        <v>4869</v>
      </c>
      <c r="S218" s="103"/>
      <c r="T218" s="102" t="s">
        <v>3298</v>
      </c>
      <c r="U218" s="108">
        <v>2200</v>
      </c>
      <c r="V218" s="103"/>
      <c r="W218" s="103" t="s">
        <v>223</v>
      </c>
      <c r="X218" s="103"/>
      <c r="Y218" s="102"/>
    </row>
    <row r="219" spans="1:25" ht="15" customHeight="1" x14ac:dyDescent="0.25">
      <c r="A219" s="102" t="s">
        <v>5119</v>
      </c>
      <c r="B219" s="102" t="s">
        <v>5118</v>
      </c>
      <c r="C219" s="103" t="s">
        <v>3290</v>
      </c>
      <c r="D219" s="102" t="s">
        <v>92</v>
      </c>
      <c r="E219" s="102" t="s">
        <v>5120</v>
      </c>
      <c r="F219" s="102" t="s">
        <v>3292</v>
      </c>
      <c r="G219" s="104">
        <v>9</v>
      </c>
      <c r="H219" s="102" t="s">
        <v>5121</v>
      </c>
      <c r="I219" s="129" t="s">
        <v>3483</v>
      </c>
      <c r="J219" s="102" t="s">
        <v>5122</v>
      </c>
      <c r="K219" s="102" t="s">
        <v>5123</v>
      </c>
      <c r="L219" s="102" t="s">
        <v>3294</v>
      </c>
      <c r="M219" s="39">
        <v>42766</v>
      </c>
      <c r="N219" s="115">
        <v>42772.371145833335</v>
      </c>
      <c r="O219" s="39">
        <v>42797</v>
      </c>
      <c r="P219" s="11" t="s">
        <v>5506</v>
      </c>
      <c r="Q219" s="11" t="s">
        <v>5507</v>
      </c>
      <c r="R219" s="11" t="s">
        <v>5508</v>
      </c>
      <c r="S219" s="11"/>
      <c r="T219" s="11" t="s">
        <v>3298</v>
      </c>
      <c r="U219" s="11">
        <v>2200</v>
      </c>
      <c r="V219" s="11"/>
      <c r="W219" s="11"/>
      <c r="X219" s="11"/>
      <c r="Y219" s="11"/>
    </row>
    <row r="220" spans="1:25" ht="15" customHeight="1" x14ac:dyDescent="0.25">
      <c r="A220" s="102" t="s">
        <v>5124</v>
      </c>
      <c r="B220" s="102" t="s">
        <v>5118</v>
      </c>
      <c r="C220" s="103" t="s">
        <v>3290</v>
      </c>
      <c r="D220" s="102" t="s">
        <v>31</v>
      </c>
      <c r="E220" s="102" t="s">
        <v>5125</v>
      </c>
      <c r="F220" s="102" t="s">
        <v>3292</v>
      </c>
      <c r="G220" s="104">
        <v>18</v>
      </c>
      <c r="H220" s="102" t="s">
        <v>1126</v>
      </c>
      <c r="I220" s="129" t="s">
        <v>3387</v>
      </c>
      <c r="J220" s="102" t="s">
        <v>1210</v>
      </c>
      <c r="K220" s="102" t="s">
        <v>1211</v>
      </c>
      <c r="L220" s="102" t="s">
        <v>3294</v>
      </c>
      <c r="M220" s="39">
        <v>42787</v>
      </c>
      <c r="N220" s="115">
        <v>42788.418888888889</v>
      </c>
      <c r="O220" s="39">
        <v>42801</v>
      </c>
      <c r="P220" s="11" t="s">
        <v>5509</v>
      </c>
      <c r="Q220" s="11" t="s">
        <v>4203</v>
      </c>
      <c r="R220" s="11" t="s">
        <v>5510</v>
      </c>
      <c r="S220" s="11" t="s">
        <v>5511</v>
      </c>
      <c r="T220" s="11" t="s">
        <v>3298</v>
      </c>
      <c r="U220" s="11">
        <v>2200</v>
      </c>
      <c r="V220" s="11" t="s">
        <v>5512</v>
      </c>
      <c r="W220" s="11" t="s">
        <v>5513</v>
      </c>
      <c r="X220" s="11" t="s">
        <v>5514</v>
      </c>
      <c r="Y220" s="11"/>
    </row>
    <row r="221" spans="1:25" ht="15" customHeight="1" x14ac:dyDescent="0.25">
      <c r="A221" s="102" t="s">
        <v>5126</v>
      </c>
      <c r="B221" s="102" t="s">
        <v>5118</v>
      </c>
      <c r="C221" s="103" t="s">
        <v>3290</v>
      </c>
      <c r="D221" s="102" t="s">
        <v>53</v>
      </c>
      <c r="E221" s="102" t="s">
        <v>5127</v>
      </c>
      <c r="F221" s="102" t="s">
        <v>3292</v>
      </c>
      <c r="G221" s="104">
        <v>18</v>
      </c>
      <c r="H221" s="102" t="s">
        <v>1126</v>
      </c>
      <c r="I221" s="129" t="s">
        <v>3387</v>
      </c>
      <c r="J221" s="102" t="s">
        <v>1210</v>
      </c>
      <c r="K221" s="102" t="s">
        <v>1211</v>
      </c>
      <c r="L221" s="102" t="s">
        <v>3294</v>
      </c>
      <c r="M221" s="39">
        <v>42794</v>
      </c>
      <c r="N221" s="115">
        <v>42801.812337962961</v>
      </c>
      <c r="O221" s="39">
        <v>42809</v>
      </c>
      <c r="P221" s="11" t="s">
        <v>5515</v>
      </c>
      <c r="Q221" s="11" t="s">
        <v>3518</v>
      </c>
      <c r="R221" s="11" t="s">
        <v>5516</v>
      </c>
      <c r="S221" s="11" t="s">
        <v>5517</v>
      </c>
      <c r="T221" s="11" t="s">
        <v>3298</v>
      </c>
      <c r="U221" s="11">
        <v>2200</v>
      </c>
      <c r="V221" s="11" t="s">
        <v>5518</v>
      </c>
      <c r="W221" s="11" t="s">
        <v>5519</v>
      </c>
      <c r="X221" s="11"/>
      <c r="Y221" s="11"/>
    </row>
    <row r="222" spans="1:25" ht="15" customHeight="1" x14ac:dyDescent="0.25">
      <c r="A222" s="102" t="s">
        <v>5128</v>
      </c>
      <c r="B222" s="102" t="s">
        <v>5118</v>
      </c>
      <c r="C222" s="103" t="s">
        <v>3290</v>
      </c>
      <c r="D222" s="102" t="s">
        <v>53</v>
      </c>
      <c r="E222" s="102" t="s">
        <v>5129</v>
      </c>
      <c r="F222" s="102" t="s">
        <v>3301</v>
      </c>
      <c r="G222" s="104">
        <v>18</v>
      </c>
      <c r="H222" s="102" t="s">
        <v>1126</v>
      </c>
      <c r="I222" s="129" t="s">
        <v>3387</v>
      </c>
      <c r="J222" s="102" t="s">
        <v>1210</v>
      </c>
      <c r="K222" s="102" t="s">
        <v>1211</v>
      </c>
      <c r="L222" s="102" t="s">
        <v>3294</v>
      </c>
      <c r="M222" s="39">
        <v>42801</v>
      </c>
      <c r="N222" s="115">
        <v>42802.574999999997</v>
      </c>
      <c r="O222" s="39">
        <v>42811</v>
      </c>
      <c r="P222" s="11" t="s">
        <v>5520</v>
      </c>
      <c r="Q222" s="11" t="s">
        <v>4203</v>
      </c>
      <c r="R222" s="11" t="s">
        <v>5521</v>
      </c>
      <c r="S222" s="11" t="s">
        <v>5522</v>
      </c>
      <c r="T222" s="11" t="s">
        <v>3298</v>
      </c>
      <c r="U222" s="11">
        <v>2200</v>
      </c>
      <c r="V222" s="11" t="s">
        <v>5523</v>
      </c>
      <c r="W222" s="11" t="s">
        <v>5524</v>
      </c>
      <c r="X222" s="11"/>
      <c r="Y222" s="11"/>
    </row>
    <row r="223" spans="1:25" ht="15" customHeight="1" x14ac:dyDescent="0.25">
      <c r="A223" s="102" t="s">
        <v>5130</v>
      </c>
      <c r="B223" s="102" t="s">
        <v>5118</v>
      </c>
      <c r="C223" s="103" t="s">
        <v>3290</v>
      </c>
      <c r="D223" s="102" t="s">
        <v>53</v>
      </c>
      <c r="E223" s="102" t="s">
        <v>5131</v>
      </c>
      <c r="F223" s="102" t="s">
        <v>3292</v>
      </c>
      <c r="G223" s="104">
        <v>20</v>
      </c>
      <c r="H223" s="102" t="s">
        <v>3199</v>
      </c>
      <c r="I223" s="129" t="s">
        <v>3483</v>
      </c>
      <c r="J223" s="102" t="s">
        <v>3200</v>
      </c>
      <c r="K223" s="102" t="s">
        <v>3201</v>
      </c>
      <c r="L223" s="102" t="s">
        <v>3294</v>
      </c>
      <c r="M223" s="39" t="s">
        <v>65</v>
      </c>
      <c r="N223" s="115">
        <v>42795.444398148145</v>
      </c>
      <c r="O223" s="39">
        <v>42821</v>
      </c>
      <c r="P223" s="11" t="s">
        <v>5525</v>
      </c>
      <c r="Q223" s="11" t="s">
        <v>5526</v>
      </c>
      <c r="R223" s="11" t="s">
        <v>5527</v>
      </c>
      <c r="S223" s="11" t="s">
        <v>5528</v>
      </c>
      <c r="T223" s="11" t="s">
        <v>3298</v>
      </c>
      <c r="U223" s="11">
        <v>2200</v>
      </c>
      <c r="V223" s="11"/>
      <c r="W223" s="11" t="s">
        <v>53</v>
      </c>
      <c r="X223" s="11"/>
      <c r="Y223" s="11"/>
    </row>
    <row r="224" spans="1:25" ht="15" customHeight="1" x14ac:dyDescent="0.25">
      <c r="A224" s="102" t="s">
        <v>5132</v>
      </c>
      <c r="B224" s="102" t="s">
        <v>5118</v>
      </c>
      <c r="C224" s="103" t="s">
        <v>3290</v>
      </c>
      <c r="D224" s="102" t="s">
        <v>31</v>
      </c>
      <c r="E224" s="102" t="s">
        <v>5133</v>
      </c>
      <c r="F224" s="102" t="s">
        <v>3292</v>
      </c>
      <c r="G224" s="104">
        <v>39</v>
      </c>
      <c r="H224" s="102" t="s">
        <v>3188</v>
      </c>
      <c r="I224" s="129" t="s">
        <v>3483</v>
      </c>
      <c r="J224" s="102" t="s">
        <v>3189</v>
      </c>
      <c r="K224" s="102" t="s">
        <v>3190</v>
      </c>
      <c r="L224" s="102" t="s">
        <v>3294</v>
      </c>
      <c r="M224" s="39">
        <v>42752</v>
      </c>
      <c r="N224" s="115">
        <v>42779.320949074077</v>
      </c>
      <c r="O224" s="39">
        <v>42801</v>
      </c>
      <c r="P224" s="11" t="s">
        <v>5529</v>
      </c>
      <c r="Q224" s="11" t="s">
        <v>5530</v>
      </c>
      <c r="R224" s="11" t="s">
        <v>5531</v>
      </c>
      <c r="S224" s="11"/>
      <c r="T224" s="11" t="s">
        <v>3298</v>
      </c>
      <c r="U224" s="11">
        <v>2200</v>
      </c>
      <c r="V224" s="11"/>
      <c r="W224" s="11"/>
      <c r="X224" s="11"/>
      <c r="Y224" s="11"/>
    </row>
    <row r="225" spans="1:25" ht="15" customHeight="1" x14ac:dyDescent="0.25">
      <c r="A225" s="102" t="s">
        <v>5134</v>
      </c>
      <c r="B225" s="102" t="s">
        <v>5118</v>
      </c>
      <c r="C225" s="103" t="s">
        <v>3290</v>
      </c>
      <c r="D225" s="102" t="s">
        <v>31</v>
      </c>
      <c r="E225" s="102" t="s">
        <v>5135</v>
      </c>
      <c r="F225" s="102" t="s">
        <v>3292</v>
      </c>
      <c r="G225" s="104">
        <v>41</v>
      </c>
      <c r="H225" s="102" t="s">
        <v>1769</v>
      </c>
      <c r="I225" s="129" t="s">
        <v>3483</v>
      </c>
      <c r="J225" s="102" t="s">
        <v>1875</v>
      </c>
      <c r="K225" s="102" t="s">
        <v>1876</v>
      </c>
      <c r="L225" s="102" t="s">
        <v>3294</v>
      </c>
      <c r="M225" s="39" t="s">
        <v>65</v>
      </c>
      <c r="N225" s="115">
        <v>42782.321284722224</v>
      </c>
      <c r="O225" s="39">
        <v>42804</v>
      </c>
      <c r="P225" s="11" t="s">
        <v>37</v>
      </c>
      <c r="Q225" s="11" t="s">
        <v>4702</v>
      </c>
      <c r="R225" s="11" t="s">
        <v>5532</v>
      </c>
      <c r="S225" s="11"/>
      <c r="T225" s="11" t="s">
        <v>3298</v>
      </c>
      <c r="U225" s="11">
        <v>2200</v>
      </c>
      <c r="V225" s="11"/>
      <c r="W225" s="11" t="s">
        <v>31</v>
      </c>
      <c r="X225" s="11"/>
      <c r="Y225" s="11"/>
    </row>
    <row r="226" spans="1:25" ht="15" customHeight="1" x14ac:dyDescent="0.25">
      <c r="A226" s="102" t="s">
        <v>5136</v>
      </c>
      <c r="B226" s="102" t="s">
        <v>5118</v>
      </c>
      <c r="C226" s="103" t="s">
        <v>3290</v>
      </c>
      <c r="D226" s="102" t="s">
        <v>23</v>
      </c>
      <c r="E226" s="102" t="s">
        <v>5137</v>
      </c>
      <c r="F226" s="102" t="s">
        <v>3292</v>
      </c>
      <c r="G226" s="104">
        <v>48</v>
      </c>
      <c r="H226" s="102" t="s">
        <v>5138</v>
      </c>
      <c r="I226" s="129" t="s">
        <v>5139</v>
      </c>
      <c r="J226" s="102" t="s">
        <v>5140</v>
      </c>
      <c r="K226" s="102" t="s">
        <v>5141</v>
      </c>
      <c r="L226" s="102" t="s">
        <v>3294</v>
      </c>
      <c r="M226" s="39" t="s">
        <v>65</v>
      </c>
      <c r="N226" s="115">
        <v>42753.519548611112</v>
      </c>
      <c r="O226" s="39">
        <v>42796</v>
      </c>
      <c r="P226" s="11" t="s">
        <v>463</v>
      </c>
      <c r="Q226" s="11" t="s">
        <v>4508</v>
      </c>
      <c r="R226" s="11" t="s">
        <v>5533</v>
      </c>
      <c r="S226" s="11"/>
      <c r="T226" s="11" t="s">
        <v>3298</v>
      </c>
      <c r="U226" s="11">
        <v>2200</v>
      </c>
      <c r="V226" s="11"/>
      <c r="W226" s="11"/>
      <c r="X226" s="11"/>
      <c r="Y226" s="11"/>
    </row>
    <row r="227" spans="1:25" ht="15" customHeight="1" x14ac:dyDescent="0.25">
      <c r="A227" s="102" t="s">
        <v>5142</v>
      </c>
      <c r="B227" s="102" t="s">
        <v>5118</v>
      </c>
      <c r="C227" s="103" t="s">
        <v>3290</v>
      </c>
      <c r="D227" s="102" t="s">
        <v>84</v>
      </c>
      <c r="E227" s="102" t="s">
        <v>5143</v>
      </c>
      <c r="F227" s="102" t="s">
        <v>3301</v>
      </c>
      <c r="G227" s="104">
        <v>66</v>
      </c>
      <c r="H227" s="102" t="s">
        <v>5144</v>
      </c>
      <c r="I227" s="129" t="s">
        <v>3302</v>
      </c>
      <c r="J227" s="102" t="s">
        <v>5145</v>
      </c>
      <c r="K227" s="102" t="s">
        <v>5146</v>
      </c>
      <c r="L227" s="102" t="s">
        <v>3294</v>
      </c>
      <c r="M227" s="39">
        <v>42762</v>
      </c>
      <c r="N227" s="115">
        <v>42765.615347222221</v>
      </c>
      <c r="O227" s="39">
        <v>42796</v>
      </c>
      <c r="P227" s="11" t="s">
        <v>5534</v>
      </c>
      <c r="Q227" s="11" t="s">
        <v>5535</v>
      </c>
      <c r="R227" s="11" t="s">
        <v>5536</v>
      </c>
      <c r="S227" s="11"/>
      <c r="T227" s="11" t="s">
        <v>3298</v>
      </c>
      <c r="U227" s="11">
        <v>2200</v>
      </c>
      <c r="V227" s="11"/>
      <c r="W227" s="11"/>
      <c r="X227" s="11"/>
      <c r="Y227" s="11"/>
    </row>
    <row r="228" spans="1:25" ht="15" customHeight="1" x14ac:dyDescent="0.25">
      <c r="A228" s="102" t="s">
        <v>5147</v>
      </c>
      <c r="B228" s="102" t="s">
        <v>5118</v>
      </c>
      <c r="C228" s="103" t="s">
        <v>3290</v>
      </c>
      <c r="D228" s="102" t="s">
        <v>61</v>
      </c>
      <c r="E228" s="102" t="s">
        <v>5148</v>
      </c>
      <c r="F228" s="102" t="s">
        <v>3292</v>
      </c>
      <c r="G228" s="104">
        <v>68</v>
      </c>
      <c r="H228" s="102" t="s">
        <v>2397</v>
      </c>
      <c r="I228" s="129" t="s">
        <v>3302</v>
      </c>
      <c r="J228" s="102" t="s">
        <v>2399</v>
      </c>
      <c r="K228" s="102" t="s">
        <v>2400</v>
      </c>
      <c r="L228" s="102" t="s">
        <v>3294</v>
      </c>
      <c r="M228" s="39">
        <v>42787</v>
      </c>
      <c r="N228" s="115">
        <v>42787.586076388892</v>
      </c>
      <c r="O228" s="39">
        <v>42796</v>
      </c>
      <c r="P228" s="11" t="s">
        <v>5537</v>
      </c>
      <c r="Q228" s="11" t="s">
        <v>3762</v>
      </c>
      <c r="R228" s="11" t="s">
        <v>5538</v>
      </c>
      <c r="S228" s="11" t="s">
        <v>5539</v>
      </c>
      <c r="T228" s="11" t="s">
        <v>3298</v>
      </c>
      <c r="U228" s="11">
        <v>2200</v>
      </c>
      <c r="V228" s="11"/>
      <c r="W228" s="11"/>
      <c r="X228" s="11"/>
      <c r="Y228" s="11"/>
    </row>
    <row r="229" spans="1:25" ht="15" customHeight="1" x14ac:dyDescent="0.25">
      <c r="A229" s="102" t="s">
        <v>5149</v>
      </c>
      <c r="B229" s="102" t="s">
        <v>5118</v>
      </c>
      <c r="C229" s="103" t="s">
        <v>3290</v>
      </c>
      <c r="D229" s="102" t="s">
        <v>349</v>
      </c>
      <c r="E229" s="102" t="s">
        <v>5150</v>
      </c>
      <c r="F229" s="102" t="s">
        <v>3292</v>
      </c>
      <c r="G229" s="104">
        <v>68</v>
      </c>
      <c r="H229" s="102" t="s">
        <v>2397</v>
      </c>
      <c r="I229" s="129" t="s">
        <v>3302</v>
      </c>
      <c r="J229" s="102" t="s">
        <v>2399</v>
      </c>
      <c r="K229" s="102" t="s">
        <v>2400</v>
      </c>
      <c r="L229" s="102" t="s">
        <v>3294</v>
      </c>
      <c r="M229" s="39">
        <v>42787</v>
      </c>
      <c r="N229" s="115">
        <v>42789.463148148148</v>
      </c>
      <c r="O229" s="39">
        <v>42802</v>
      </c>
      <c r="P229" s="11" t="s">
        <v>5540</v>
      </c>
      <c r="Q229" s="11" t="s">
        <v>5541</v>
      </c>
      <c r="R229" s="11" t="s">
        <v>5542</v>
      </c>
      <c r="S229" s="11" t="s">
        <v>5543</v>
      </c>
      <c r="T229" s="11" t="s">
        <v>3298</v>
      </c>
      <c r="U229" s="11">
        <v>2200</v>
      </c>
      <c r="V229" s="11"/>
      <c r="W229" s="11"/>
      <c r="X229" s="11"/>
      <c r="Y229" s="11"/>
    </row>
    <row r="230" spans="1:25" ht="15" customHeight="1" x14ac:dyDescent="0.25">
      <c r="A230" s="102" t="s">
        <v>5151</v>
      </c>
      <c r="B230" s="102" t="s">
        <v>5118</v>
      </c>
      <c r="C230" s="103" t="s">
        <v>3290</v>
      </c>
      <c r="D230" s="102" t="s">
        <v>139</v>
      </c>
      <c r="E230" s="102" t="s">
        <v>5152</v>
      </c>
      <c r="F230" s="102" t="s">
        <v>3292</v>
      </c>
      <c r="G230" s="104">
        <v>125</v>
      </c>
      <c r="H230" s="102" t="s">
        <v>594</v>
      </c>
      <c r="I230" s="129" t="s">
        <v>3302</v>
      </c>
      <c r="J230" s="102" t="s">
        <v>595</v>
      </c>
      <c r="K230" s="102" t="s">
        <v>596</v>
      </c>
      <c r="L230" s="102" t="s">
        <v>3294</v>
      </c>
      <c r="M230" s="39">
        <v>42795</v>
      </c>
      <c r="N230" s="115">
        <v>42811.577951388892</v>
      </c>
      <c r="O230" s="39">
        <v>42823</v>
      </c>
      <c r="P230" s="11" t="s">
        <v>5544</v>
      </c>
      <c r="Q230" s="11" t="s">
        <v>5545</v>
      </c>
      <c r="R230" s="11" t="s">
        <v>5546</v>
      </c>
      <c r="S230" s="11"/>
      <c r="T230" s="11" t="s">
        <v>3298</v>
      </c>
      <c r="U230" s="11">
        <v>2200</v>
      </c>
      <c r="V230" s="11" t="s">
        <v>5547</v>
      </c>
      <c r="W230" s="11" t="s">
        <v>5548</v>
      </c>
      <c r="X230" s="11" t="s">
        <v>5549</v>
      </c>
      <c r="Y230" s="11"/>
    </row>
    <row r="231" spans="1:25" ht="15" customHeight="1" x14ac:dyDescent="0.25">
      <c r="A231" s="102" t="s">
        <v>5153</v>
      </c>
      <c r="B231" s="102" t="s">
        <v>5118</v>
      </c>
      <c r="C231" s="103" t="s">
        <v>3290</v>
      </c>
      <c r="D231" s="102" t="s">
        <v>112</v>
      </c>
      <c r="E231" s="102" t="s">
        <v>5154</v>
      </c>
      <c r="F231" s="102" t="s">
        <v>3865</v>
      </c>
      <c r="G231" s="104">
        <v>134</v>
      </c>
      <c r="H231" s="102" t="s">
        <v>4598</v>
      </c>
      <c r="I231" s="129" t="s">
        <v>3302</v>
      </c>
      <c r="J231" s="102" t="s">
        <v>4599</v>
      </c>
      <c r="K231" s="102" t="s">
        <v>4600</v>
      </c>
      <c r="L231" s="102" t="s">
        <v>3420</v>
      </c>
      <c r="M231" s="39">
        <v>42804</v>
      </c>
      <c r="N231" s="115">
        <v>42807.356458333335</v>
      </c>
      <c r="O231" s="39">
        <v>42817</v>
      </c>
      <c r="P231" s="11" t="s">
        <v>5550</v>
      </c>
      <c r="Q231" s="11" t="s">
        <v>5551</v>
      </c>
      <c r="R231" s="11" t="s">
        <v>5552</v>
      </c>
      <c r="S231" s="11" t="s">
        <v>5553</v>
      </c>
      <c r="T231" s="11" t="s">
        <v>3298</v>
      </c>
      <c r="U231" s="11">
        <v>2200</v>
      </c>
      <c r="V231" s="11"/>
      <c r="W231" s="11"/>
      <c r="X231" s="11"/>
      <c r="Y231" s="11"/>
    </row>
    <row r="232" spans="1:25" ht="15" customHeight="1" x14ac:dyDescent="0.25">
      <c r="A232" s="102" t="s">
        <v>5155</v>
      </c>
      <c r="B232" s="102" t="s">
        <v>5118</v>
      </c>
      <c r="C232" s="103" t="s">
        <v>3290</v>
      </c>
      <c r="D232" s="102" t="s">
        <v>349</v>
      </c>
      <c r="E232" s="102" t="s">
        <v>5156</v>
      </c>
      <c r="F232" s="102" t="s">
        <v>3292</v>
      </c>
      <c r="G232" s="104">
        <v>158</v>
      </c>
      <c r="H232" s="102" t="s">
        <v>516</v>
      </c>
      <c r="I232" s="129" t="s">
        <v>3312</v>
      </c>
      <c r="J232" s="102" t="s">
        <v>517</v>
      </c>
      <c r="K232" s="102" t="s">
        <v>518</v>
      </c>
      <c r="L232" s="102" t="s">
        <v>3294</v>
      </c>
      <c r="M232" s="39">
        <v>42793</v>
      </c>
      <c r="N232" s="115">
        <v>42794.445185185185</v>
      </c>
      <c r="O232" s="39">
        <v>42811</v>
      </c>
      <c r="P232" s="11" t="s">
        <v>90</v>
      </c>
      <c r="Q232" s="11" t="s">
        <v>5554</v>
      </c>
      <c r="R232" s="11" t="s">
        <v>5555</v>
      </c>
      <c r="S232" s="11" t="s">
        <v>5556</v>
      </c>
      <c r="T232" s="11" t="s">
        <v>3298</v>
      </c>
      <c r="U232" s="11">
        <v>2200</v>
      </c>
      <c r="V232" s="11"/>
      <c r="W232" s="11"/>
      <c r="X232" s="11"/>
      <c r="Y232" s="11"/>
    </row>
    <row r="233" spans="1:25" ht="15" customHeight="1" x14ac:dyDescent="0.25">
      <c r="A233" s="102" t="s">
        <v>5157</v>
      </c>
      <c r="B233" s="102" t="s">
        <v>5118</v>
      </c>
      <c r="C233" s="103" t="s">
        <v>3290</v>
      </c>
      <c r="D233" s="102" t="s">
        <v>61</v>
      </c>
      <c r="E233" s="102" t="s">
        <v>5158</v>
      </c>
      <c r="F233" s="102" t="s">
        <v>3292</v>
      </c>
      <c r="G233" s="104">
        <v>167</v>
      </c>
      <c r="H233" s="102" t="s">
        <v>115</v>
      </c>
      <c r="I233" s="129" t="s">
        <v>3302</v>
      </c>
      <c r="J233" s="102" t="s">
        <v>116</v>
      </c>
      <c r="K233" s="102" t="s">
        <v>117</v>
      </c>
      <c r="L233" s="102" t="s">
        <v>3294</v>
      </c>
      <c r="M233" s="39">
        <v>42755</v>
      </c>
      <c r="N233" s="115">
        <v>42768.45412037037</v>
      </c>
      <c r="O233" s="39">
        <v>42796</v>
      </c>
      <c r="P233" s="11" t="s">
        <v>5557</v>
      </c>
      <c r="Q233" s="11" t="s">
        <v>5558</v>
      </c>
      <c r="R233" s="11" t="s">
        <v>5559</v>
      </c>
      <c r="S233" s="11" t="s">
        <v>5560</v>
      </c>
      <c r="T233" s="11" t="s">
        <v>3298</v>
      </c>
      <c r="U233" s="11">
        <v>2200</v>
      </c>
      <c r="V233" s="11"/>
      <c r="W233" s="11"/>
      <c r="X233" s="11"/>
      <c r="Y233" s="11"/>
    </row>
    <row r="234" spans="1:25" ht="15" customHeight="1" x14ac:dyDescent="0.25">
      <c r="A234" s="102" t="s">
        <v>5159</v>
      </c>
      <c r="B234" s="102" t="s">
        <v>5118</v>
      </c>
      <c r="C234" s="103" t="s">
        <v>3290</v>
      </c>
      <c r="D234" s="102" t="s">
        <v>61</v>
      </c>
      <c r="E234" s="102" t="s">
        <v>5160</v>
      </c>
      <c r="F234" s="102" t="s">
        <v>3292</v>
      </c>
      <c r="G234" s="104">
        <v>167</v>
      </c>
      <c r="H234" s="102" t="s">
        <v>115</v>
      </c>
      <c r="I234" s="129" t="s">
        <v>3302</v>
      </c>
      <c r="J234" s="102" t="s">
        <v>116</v>
      </c>
      <c r="K234" s="102" t="s">
        <v>117</v>
      </c>
      <c r="L234" s="102" t="s">
        <v>3294</v>
      </c>
      <c r="M234" s="39">
        <v>42800</v>
      </c>
      <c r="N234" s="115">
        <v>42802.366666666669</v>
      </c>
      <c r="O234" s="39">
        <v>42809</v>
      </c>
      <c r="P234" s="11" t="s">
        <v>2071</v>
      </c>
      <c r="Q234" s="11" t="s">
        <v>5561</v>
      </c>
      <c r="R234" s="11" t="s">
        <v>2072</v>
      </c>
      <c r="S234" s="11"/>
      <c r="T234" s="11" t="s">
        <v>3298</v>
      </c>
      <c r="U234" s="11">
        <v>2200</v>
      </c>
      <c r="V234" s="11"/>
      <c r="W234" s="11"/>
      <c r="X234" s="11"/>
      <c r="Y234" s="11"/>
    </row>
    <row r="235" spans="1:25" ht="15" customHeight="1" x14ac:dyDescent="0.25">
      <c r="A235" s="102" t="s">
        <v>5161</v>
      </c>
      <c r="B235" s="102" t="s">
        <v>5118</v>
      </c>
      <c r="C235" s="103" t="s">
        <v>3290</v>
      </c>
      <c r="D235" s="102" t="s">
        <v>61</v>
      </c>
      <c r="E235" s="102" t="s">
        <v>5162</v>
      </c>
      <c r="F235" s="102" t="s">
        <v>3292</v>
      </c>
      <c r="G235" s="104">
        <v>167</v>
      </c>
      <c r="H235" s="102" t="s">
        <v>115</v>
      </c>
      <c r="I235" s="129" t="s">
        <v>3302</v>
      </c>
      <c r="J235" s="102" t="s">
        <v>116</v>
      </c>
      <c r="K235" s="102" t="s">
        <v>117</v>
      </c>
      <c r="L235" s="102" t="s">
        <v>3294</v>
      </c>
      <c r="M235" s="39">
        <v>42803</v>
      </c>
      <c r="N235" s="115">
        <v>42807.465185185189</v>
      </c>
      <c r="O235" s="39">
        <v>42811</v>
      </c>
      <c r="P235" s="11" t="s">
        <v>2071</v>
      </c>
      <c r="Q235" s="11" t="s">
        <v>5561</v>
      </c>
      <c r="R235" s="11" t="s">
        <v>2072</v>
      </c>
      <c r="S235" s="11"/>
      <c r="T235" s="11" t="s">
        <v>3298</v>
      </c>
      <c r="U235" s="11">
        <v>2200</v>
      </c>
      <c r="V235" s="11"/>
      <c r="W235" s="11"/>
      <c r="X235" s="11"/>
      <c r="Y235" s="11"/>
    </row>
    <row r="236" spans="1:25" ht="15" customHeight="1" x14ac:dyDescent="0.25">
      <c r="A236" s="102" t="s">
        <v>5163</v>
      </c>
      <c r="B236" s="102" t="s">
        <v>5118</v>
      </c>
      <c r="C236" s="103" t="s">
        <v>3290</v>
      </c>
      <c r="D236" s="102" t="s">
        <v>39</v>
      </c>
      <c r="E236" s="102" t="s">
        <v>5164</v>
      </c>
      <c r="F236" s="102" t="s">
        <v>3292</v>
      </c>
      <c r="G236" s="104">
        <v>167</v>
      </c>
      <c r="H236" s="102" t="s">
        <v>115</v>
      </c>
      <c r="I236" s="129" t="s">
        <v>3302</v>
      </c>
      <c r="J236" s="102" t="s">
        <v>116</v>
      </c>
      <c r="K236" s="102" t="s">
        <v>117</v>
      </c>
      <c r="L236" s="102" t="s">
        <v>3294</v>
      </c>
      <c r="M236" s="39">
        <v>42814</v>
      </c>
      <c r="N236" s="115"/>
      <c r="O236" s="39">
        <v>42817</v>
      </c>
      <c r="P236" s="11" t="s">
        <v>5562</v>
      </c>
      <c r="Q236" s="11" t="s">
        <v>3784</v>
      </c>
      <c r="R236" s="11" t="s">
        <v>5563</v>
      </c>
      <c r="S236" s="11"/>
      <c r="T236" s="11" t="s">
        <v>3298</v>
      </c>
      <c r="U236" s="11">
        <v>2200</v>
      </c>
      <c r="V236" s="11" t="s">
        <v>5564</v>
      </c>
      <c r="W236" s="11" t="s">
        <v>5565</v>
      </c>
      <c r="X236" s="11" t="s">
        <v>5566</v>
      </c>
      <c r="Y236" s="11"/>
    </row>
    <row r="237" spans="1:25" ht="15" customHeight="1" x14ac:dyDescent="0.25">
      <c r="A237" s="102" t="s">
        <v>5165</v>
      </c>
      <c r="B237" s="102" t="s">
        <v>5118</v>
      </c>
      <c r="C237" s="103" t="s">
        <v>3290</v>
      </c>
      <c r="D237" s="102" t="s">
        <v>84</v>
      </c>
      <c r="E237" s="102" t="s">
        <v>5166</v>
      </c>
      <c r="F237" s="102" t="s">
        <v>3292</v>
      </c>
      <c r="G237" s="104">
        <v>170</v>
      </c>
      <c r="H237" s="102" t="s">
        <v>435</v>
      </c>
      <c r="I237" s="129" t="s">
        <v>3312</v>
      </c>
      <c r="J237" s="102" t="s">
        <v>436</v>
      </c>
      <c r="K237" s="102" t="s">
        <v>437</v>
      </c>
      <c r="L237" s="102" t="s">
        <v>3294</v>
      </c>
      <c r="M237" s="39">
        <v>42788</v>
      </c>
      <c r="N237" s="115">
        <v>42790.647465277776</v>
      </c>
      <c r="O237" s="39">
        <v>42801</v>
      </c>
      <c r="P237" s="11" t="s">
        <v>3313</v>
      </c>
      <c r="Q237" s="11" t="s">
        <v>3314</v>
      </c>
      <c r="R237" s="11" t="s">
        <v>3315</v>
      </c>
      <c r="S237" s="11" t="s">
        <v>5567</v>
      </c>
      <c r="T237" s="11" t="s">
        <v>3298</v>
      </c>
      <c r="U237" s="11">
        <v>2200</v>
      </c>
      <c r="V237" s="11" t="s">
        <v>5568</v>
      </c>
      <c r="W237" s="11" t="s">
        <v>5569</v>
      </c>
      <c r="X237" s="11"/>
      <c r="Y237" s="11"/>
    </row>
    <row r="238" spans="1:25" ht="15" customHeight="1" x14ac:dyDescent="0.25">
      <c r="A238" s="102" t="s">
        <v>5167</v>
      </c>
      <c r="B238" s="102" t="s">
        <v>5118</v>
      </c>
      <c r="C238" s="103" t="s">
        <v>3290</v>
      </c>
      <c r="D238" s="102" t="s">
        <v>31</v>
      </c>
      <c r="E238" s="102" t="s">
        <v>5168</v>
      </c>
      <c r="F238" s="102" t="s">
        <v>3292</v>
      </c>
      <c r="G238" s="104">
        <v>191</v>
      </c>
      <c r="H238" s="102" t="s">
        <v>1724</v>
      </c>
      <c r="I238" s="129" t="s">
        <v>4125</v>
      </c>
      <c r="J238" s="102" t="s">
        <v>1789</v>
      </c>
      <c r="K238" s="102" t="s">
        <v>1790</v>
      </c>
      <c r="L238" s="102" t="s">
        <v>3294</v>
      </c>
      <c r="M238" s="39" t="s">
        <v>65</v>
      </c>
      <c r="N238" s="115">
        <v>42772.297546296293</v>
      </c>
      <c r="O238" s="39">
        <v>42824</v>
      </c>
      <c r="P238" s="11" t="s">
        <v>5570</v>
      </c>
      <c r="Q238" s="11" t="s">
        <v>5571</v>
      </c>
      <c r="R238" s="11" t="s">
        <v>5572</v>
      </c>
      <c r="S238" s="11" t="s">
        <v>5573</v>
      </c>
      <c r="T238" s="11" t="s">
        <v>3298</v>
      </c>
      <c r="U238" s="11">
        <v>2200</v>
      </c>
      <c r="V238" s="11"/>
      <c r="W238" s="11"/>
      <c r="X238" s="11"/>
      <c r="Y238" s="11"/>
    </row>
    <row r="239" spans="1:25" ht="15" customHeight="1" x14ac:dyDescent="0.25">
      <c r="A239" s="102" t="s">
        <v>5169</v>
      </c>
      <c r="B239" s="102" t="s">
        <v>5118</v>
      </c>
      <c r="C239" s="103" t="s">
        <v>3290</v>
      </c>
      <c r="D239" s="102" t="s">
        <v>61</v>
      </c>
      <c r="E239" s="102" t="s">
        <v>5170</v>
      </c>
      <c r="F239" s="102" t="s">
        <v>3292</v>
      </c>
      <c r="G239" s="104">
        <v>198</v>
      </c>
      <c r="H239" s="102" t="s">
        <v>1123</v>
      </c>
      <c r="I239" s="129" t="s">
        <v>3302</v>
      </c>
      <c r="J239" s="102" t="s">
        <v>1204</v>
      </c>
      <c r="K239" s="102" t="s">
        <v>1205</v>
      </c>
      <c r="L239" s="102" t="s">
        <v>3420</v>
      </c>
      <c r="M239" s="39">
        <v>42788</v>
      </c>
      <c r="N239" s="115">
        <v>42809.370833333334</v>
      </c>
      <c r="O239" s="39">
        <v>42815</v>
      </c>
      <c r="P239" s="11" t="s">
        <v>5574</v>
      </c>
      <c r="Q239" s="11" t="s">
        <v>5575</v>
      </c>
      <c r="R239" s="11" t="s">
        <v>5576</v>
      </c>
      <c r="S239" s="11"/>
      <c r="T239" s="11" t="s">
        <v>3298</v>
      </c>
      <c r="U239" s="11">
        <v>2200</v>
      </c>
      <c r="V239" s="11"/>
      <c r="W239" s="11" t="s">
        <v>61</v>
      </c>
      <c r="X239" s="11"/>
      <c r="Y239" s="11"/>
    </row>
    <row r="240" spans="1:25" ht="15" customHeight="1" x14ac:dyDescent="0.25">
      <c r="A240" s="102" t="s">
        <v>5171</v>
      </c>
      <c r="B240" s="102" t="s">
        <v>5118</v>
      </c>
      <c r="C240" s="103" t="s">
        <v>3290</v>
      </c>
      <c r="D240" s="102" t="s">
        <v>195</v>
      </c>
      <c r="E240" s="102" t="s">
        <v>5172</v>
      </c>
      <c r="F240" s="102" t="s">
        <v>3292</v>
      </c>
      <c r="G240" s="104">
        <v>198</v>
      </c>
      <c r="H240" s="102" t="s">
        <v>1123</v>
      </c>
      <c r="I240" s="129" t="s">
        <v>3302</v>
      </c>
      <c r="J240" s="102" t="s">
        <v>1204</v>
      </c>
      <c r="K240" s="102" t="s">
        <v>1205</v>
      </c>
      <c r="L240" s="102" t="s">
        <v>3420</v>
      </c>
      <c r="M240" s="39">
        <v>42802</v>
      </c>
      <c r="N240" s="115">
        <v>42807.429224537038</v>
      </c>
      <c r="O240" s="39">
        <v>42821</v>
      </c>
      <c r="P240" s="11" t="s">
        <v>5577</v>
      </c>
      <c r="Q240" s="11" t="s">
        <v>5541</v>
      </c>
      <c r="R240" s="11" t="s">
        <v>5578</v>
      </c>
      <c r="S240" s="11" t="s">
        <v>5579</v>
      </c>
      <c r="T240" s="11" t="s">
        <v>3298</v>
      </c>
      <c r="U240" s="11">
        <v>2200</v>
      </c>
      <c r="V240" s="11" t="s">
        <v>3446</v>
      </c>
      <c r="W240" s="11" t="s">
        <v>5580</v>
      </c>
      <c r="X240" s="11" t="s">
        <v>5581</v>
      </c>
      <c r="Y240" s="11"/>
    </row>
    <row r="241" spans="1:25" ht="15" customHeight="1" x14ac:dyDescent="0.25">
      <c r="A241" s="102" t="s">
        <v>5173</v>
      </c>
      <c r="B241" s="102" t="s">
        <v>5118</v>
      </c>
      <c r="C241" s="103" t="s">
        <v>3290</v>
      </c>
      <c r="D241" s="102" t="s">
        <v>139</v>
      </c>
      <c r="E241" s="102" t="s">
        <v>5174</v>
      </c>
      <c r="F241" s="102" t="s">
        <v>3292</v>
      </c>
      <c r="G241" s="104">
        <v>209</v>
      </c>
      <c r="H241" s="102" t="s">
        <v>2571</v>
      </c>
      <c r="I241" s="129" t="s">
        <v>3483</v>
      </c>
      <c r="J241" s="102" t="s">
        <v>2572</v>
      </c>
      <c r="K241" s="102" t="s">
        <v>2573</v>
      </c>
      <c r="L241" s="102" t="s">
        <v>3294</v>
      </c>
      <c r="M241" s="39">
        <v>42768</v>
      </c>
      <c r="N241" s="115"/>
      <c r="O241" s="39">
        <v>42824</v>
      </c>
      <c r="P241" s="11" t="s">
        <v>5582</v>
      </c>
      <c r="Q241" s="11" t="s">
        <v>4618</v>
      </c>
      <c r="R241" s="11" t="s">
        <v>5583</v>
      </c>
      <c r="S241" s="11"/>
      <c r="T241" s="11" t="s">
        <v>3298</v>
      </c>
      <c r="U241" s="11">
        <v>2200</v>
      </c>
      <c r="V241" s="11"/>
      <c r="W241" s="11" t="s">
        <v>139</v>
      </c>
      <c r="X241" s="11"/>
      <c r="Y241" s="11"/>
    </row>
    <row r="242" spans="1:25" ht="15" customHeight="1" x14ac:dyDescent="0.25">
      <c r="A242" s="102" t="s">
        <v>5175</v>
      </c>
      <c r="B242" s="102" t="s">
        <v>5118</v>
      </c>
      <c r="C242" s="103" t="s">
        <v>3290</v>
      </c>
      <c r="D242" s="102" t="s">
        <v>112</v>
      </c>
      <c r="E242" s="102" t="s">
        <v>5176</v>
      </c>
      <c r="F242" s="102" t="s">
        <v>3292</v>
      </c>
      <c r="G242" s="104">
        <v>216</v>
      </c>
      <c r="H242" s="102" t="s">
        <v>644</v>
      </c>
      <c r="I242" s="129" t="s">
        <v>3349</v>
      </c>
      <c r="J242" s="102" t="s">
        <v>645</v>
      </c>
      <c r="K242" s="102" t="s">
        <v>646</v>
      </c>
      <c r="L242" s="102" t="s">
        <v>3294</v>
      </c>
      <c r="M242" s="39">
        <v>42793</v>
      </c>
      <c r="N242" s="115">
        <v>42795.422511574077</v>
      </c>
      <c r="O242" s="39">
        <v>42810</v>
      </c>
      <c r="P242" s="11" t="s">
        <v>5584</v>
      </c>
      <c r="Q242" s="11" t="s">
        <v>5585</v>
      </c>
      <c r="R242" s="11" t="s">
        <v>5586</v>
      </c>
      <c r="S242" s="11"/>
      <c r="T242" s="11" t="s">
        <v>3298</v>
      </c>
      <c r="U242" s="11">
        <v>2200</v>
      </c>
      <c r="V242" s="11" t="s">
        <v>5587</v>
      </c>
      <c r="W242" s="11" t="s">
        <v>5588</v>
      </c>
      <c r="X242" s="11">
        <v>260599</v>
      </c>
      <c r="Y242" s="11"/>
    </row>
    <row r="243" spans="1:25" ht="15" customHeight="1" x14ac:dyDescent="0.25">
      <c r="A243" s="102" t="s">
        <v>5177</v>
      </c>
      <c r="B243" s="102" t="s">
        <v>5118</v>
      </c>
      <c r="C243" s="103" t="s">
        <v>3290</v>
      </c>
      <c r="D243" s="102" t="s">
        <v>139</v>
      </c>
      <c r="E243" s="102" t="s">
        <v>5178</v>
      </c>
      <c r="F243" s="102" t="s">
        <v>3292</v>
      </c>
      <c r="G243" s="104">
        <v>223</v>
      </c>
      <c r="H243" s="102" t="s">
        <v>156</v>
      </c>
      <c r="I243" s="129" t="s">
        <v>3387</v>
      </c>
      <c r="J243" s="102" t="s">
        <v>1257</v>
      </c>
      <c r="K243" s="102" t="s">
        <v>157</v>
      </c>
      <c r="L243" s="102" t="s">
        <v>3294</v>
      </c>
      <c r="M243" s="39">
        <v>42783</v>
      </c>
      <c r="N243" s="115">
        <v>42786.632870370369</v>
      </c>
      <c r="O243" s="39">
        <v>42810</v>
      </c>
      <c r="P243" s="11" t="s">
        <v>5589</v>
      </c>
      <c r="Q243" s="11" t="s">
        <v>3475</v>
      </c>
      <c r="R243" s="11" t="s">
        <v>5590</v>
      </c>
      <c r="S243" s="11" t="s">
        <v>5591</v>
      </c>
      <c r="T243" s="11" t="s">
        <v>3298</v>
      </c>
      <c r="U243" s="11">
        <v>2200</v>
      </c>
      <c r="V243" s="11" t="s">
        <v>5592</v>
      </c>
      <c r="W243" s="11" t="s">
        <v>5593</v>
      </c>
      <c r="X243" s="11" t="s">
        <v>5594</v>
      </c>
      <c r="Y243" s="11"/>
    </row>
    <row r="244" spans="1:25" ht="15" customHeight="1" x14ac:dyDescent="0.25">
      <c r="A244" s="102" t="s">
        <v>5179</v>
      </c>
      <c r="B244" s="102" t="s">
        <v>5118</v>
      </c>
      <c r="C244" s="103" t="s">
        <v>3290</v>
      </c>
      <c r="D244" s="102" t="s">
        <v>84</v>
      </c>
      <c r="E244" s="102" t="s">
        <v>5180</v>
      </c>
      <c r="F244" s="102" t="s">
        <v>3292</v>
      </c>
      <c r="G244" s="104">
        <v>226</v>
      </c>
      <c r="H244" s="102" t="s">
        <v>5181</v>
      </c>
      <c r="I244" s="129" t="s">
        <v>3387</v>
      </c>
      <c r="J244" s="102" t="s">
        <v>5182</v>
      </c>
      <c r="K244" s="102" t="s">
        <v>5183</v>
      </c>
      <c r="L244" s="102" t="s">
        <v>3294</v>
      </c>
      <c r="M244" s="39" t="s">
        <v>65</v>
      </c>
      <c r="N244" s="115">
        <v>42781.361979166664</v>
      </c>
      <c r="O244" s="39">
        <v>42802</v>
      </c>
      <c r="P244" s="11" t="s">
        <v>5595</v>
      </c>
      <c r="Q244" s="11" t="s">
        <v>3518</v>
      </c>
      <c r="R244" s="11" t="s">
        <v>5596</v>
      </c>
      <c r="S244" s="11"/>
      <c r="T244" s="11" t="s">
        <v>3298</v>
      </c>
      <c r="U244" s="11">
        <v>2200</v>
      </c>
      <c r="V244" s="11"/>
      <c r="W244" s="11" t="s">
        <v>5597</v>
      </c>
      <c r="X244" s="11"/>
      <c r="Y244" s="11"/>
    </row>
    <row r="245" spans="1:25" ht="15" customHeight="1" x14ac:dyDescent="0.25">
      <c r="A245" s="102" t="s">
        <v>5184</v>
      </c>
      <c r="B245" s="102" t="s">
        <v>5118</v>
      </c>
      <c r="C245" s="103" t="s">
        <v>3290</v>
      </c>
      <c r="D245" s="102" t="s">
        <v>39</v>
      </c>
      <c r="E245" s="102" t="s">
        <v>5185</v>
      </c>
      <c r="F245" s="102" t="s">
        <v>3292</v>
      </c>
      <c r="G245" s="104">
        <v>228</v>
      </c>
      <c r="H245" s="102" t="s">
        <v>842</v>
      </c>
      <c r="I245" s="129" t="s">
        <v>3417</v>
      </c>
      <c r="J245" s="102" t="s">
        <v>843</v>
      </c>
      <c r="K245" s="102" t="s">
        <v>844</v>
      </c>
      <c r="L245" s="102" t="s">
        <v>3294</v>
      </c>
      <c r="M245" s="39">
        <v>42779</v>
      </c>
      <c r="N245" s="115">
        <v>42781.403773148151</v>
      </c>
      <c r="O245" s="39">
        <v>42795</v>
      </c>
      <c r="P245" s="11" t="s">
        <v>1410</v>
      </c>
      <c r="Q245" s="11" t="s">
        <v>3771</v>
      </c>
      <c r="R245" s="11" t="s">
        <v>1990</v>
      </c>
      <c r="S245" s="11"/>
      <c r="T245" s="11" t="s">
        <v>3298</v>
      </c>
      <c r="U245" s="11">
        <v>2200</v>
      </c>
      <c r="V245" s="11" t="s">
        <v>5598</v>
      </c>
      <c r="W245" s="11" t="s">
        <v>5599</v>
      </c>
      <c r="X245" s="11"/>
      <c r="Y245" s="11"/>
    </row>
    <row r="246" spans="1:25" ht="15" customHeight="1" x14ac:dyDescent="0.25">
      <c r="A246" s="102" t="s">
        <v>5186</v>
      </c>
      <c r="B246" s="102" t="s">
        <v>5118</v>
      </c>
      <c r="C246" s="103" t="s">
        <v>3290</v>
      </c>
      <c r="D246" s="102" t="s">
        <v>112</v>
      </c>
      <c r="E246" s="102" t="s">
        <v>5187</v>
      </c>
      <c r="F246" s="102" t="s">
        <v>3292</v>
      </c>
      <c r="G246" s="104">
        <v>228</v>
      </c>
      <c r="H246" s="102" t="s">
        <v>842</v>
      </c>
      <c r="I246" s="129" t="s">
        <v>3417</v>
      </c>
      <c r="J246" s="102" t="s">
        <v>843</v>
      </c>
      <c r="K246" s="102" t="s">
        <v>844</v>
      </c>
      <c r="L246" s="102" t="s">
        <v>3294</v>
      </c>
      <c r="M246" s="39">
        <v>42802</v>
      </c>
      <c r="N246" s="115"/>
      <c r="O246" s="39">
        <v>42818</v>
      </c>
      <c r="P246" s="11" t="s">
        <v>5600</v>
      </c>
      <c r="Q246" s="11" t="s">
        <v>5601</v>
      </c>
      <c r="R246" s="11" t="s">
        <v>5602</v>
      </c>
      <c r="S246" s="11"/>
      <c r="T246" s="11" t="s">
        <v>3298</v>
      </c>
      <c r="U246" s="11">
        <v>2200</v>
      </c>
      <c r="V246" s="11"/>
      <c r="W246" s="11" t="s">
        <v>112</v>
      </c>
      <c r="X246" s="11"/>
      <c r="Y246" s="11"/>
    </row>
    <row r="247" spans="1:25" ht="15" customHeight="1" x14ac:dyDescent="0.25">
      <c r="A247" s="102" t="s">
        <v>5188</v>
      </c>
      <c r="B247" s="102" t="s">
        <v>5118</v>
      </c>
      <c r="C247" s="103" t="s">
        <v>3290</v>
      </c>
      <c r="D247" s="102" t="s">
        <v>223</v>
      </c>
      <c r="E247" s="102" t="s">
        <v>5189</v>
      </c>
      <c r="F247" s="102" t="s">
        <v>3292</v>
      </c>
      <c r="G247" s="104">
        <v>233</v>
      </c>
      <c r="H247" s="102" t="s">
        <v>5190</v>
      </c>
      <c r="I247" s="129" t="s">
        <v>3483</v>
      </c>
      <c r="J247" s="102" t="s">
        <v>5191</v>
      </c>
      <c r="K247" s="102" t="s">
        <v>5192</v>
      </c>
      <c r="L247" s="102" t="s">
        <v>3294</v>
      </c>
      <c r="M247" s="39">
        <v>42813</v>
      </c>
      <c r="N247" s="115">
        <v>42816.405555555553</v>
      </c>
      <c r="O247" s="39">
        <v>42823</v>
      </c>
      <c r="P247" s="11" t="s">
        <v>5603</v>
      </c>
      <c r="Q247" s="11" t="s">
        <v>5604</v>
      </c>
      <c r="R247" s="11" t="s">
        <v>5605</v>
      </c>
      <c r="S247" s="11"/>
      <c r="T247" s="11" t="s">
        <v>3298</v>
      </c>
      <c r="U247" s="11">
        <v>2200</v>
      </c>
      <c r="V247" s="11"/>
      <c r="W247" s="11" t="s">
        <v>223</v>
      </c>
      <c r="X247" s="11"/>
      <c r="Y247" s="11"/>
    </row>
    <row r="248" spans="1:25" ht="15" customHeight="1" x14ac:dyDescent="0.25">
      <c r="A248" s="102" t="s">
        <v>5193</v>
      </c>
      <c r="B248" s="102" t="s">
        <v>5118</v>
      </c>
      <c r="C248" s="103" t="s">
        <v>3290</v>
      </c>
      <c r="D248" s="102" t="s">
        <v>31</v>
      </c>
      <c r="E248" s="102" t="s">
        <v>5194</v>
      </c>
      <c r="F248" s="102" t="s">
        <v>3292</v>
      </c>
      <c r="G248" s="104">
        <v>246</v>
      </c>
      <c r="H248" s="102" t="s">
        <v>2495</v>
      </c>
      <c r="I248" s="129" t="s">
        <v>3302</v>
      </c>
      <c r="J248" s="102" t="s">
        <v>2496</v>
      </c>
      <c r="K248" s="102" t="s">
        <v>2497</v>
      </c>
      <c r="L248" s="102" t="s">
        <v>3294</v>
      </c>
      <c r="M248" s="39">
        <v>42787</v>
      </c>
      <c r="N248" s="115">
        <v>42788.524467592593</v>
      </c>
      <c r="O248" s="39">
        <v>42824</v>
      </c>
      <c r="P248" s="11" t="s">
        <v>5606</v>
      </c>
      <c r="Q248" s="11" t="s">
        <v>5607</v>
      </c>
      <c r="R248" s="11" t="s">
        <v>5608</v>
      </c>
      <c r="S248" s="11"/>
      <c r="T248" s="11" t="s">
        <v>3298</v>
      </c>
      <c r="U248" s="11">
        <v>2200</v>
      </c>
      <c r="V248" s="11"/>
      <c r="W248" s="11"/>
      <c r="X248" s="11"/>
      <c r="Y248" s="11"/>
    </row>
    <row r="249" spans="1:25" ht="15" customHeight="1" x14ac:dyDescent="0.25">
      <c r="A249" s="102" t="s">
        <v>5195</v>
      </c>
      <c r="B249" s="102" t="s">
        <v>5118</v>
      </c>
      <c r="C249" s="103" t="s">
        <v>3290</v>
      </c>
      <c r="D249" s="102" t="s">
        <v>31</v>
      </c>
      <c r="E249" s="102" t="s">
        <v>5196</v>
      </c>
      <c r="F249" s="102" t="s">
        <v>3292</v>
      </c>
      <c r="G249" s="104">
        <v>253</v>
      </c>
      <c r="H249" s="102" t="s">
        <v>1133</v>
      </c>
      <c r="I249" s="129" t="s">
        <v>3387</v>
      </c>
      <c r="J249" s="102" t="s">
        <v>1225</v>
      </c>
      <c r="K249" s="102" t="s">
        <v>1226</v>
      </c>
      <c r="L249" s="102" t="s">
        <v>3294</v>
      </c>
      <c r="M249" s="39">
        <v>42792</v>
      </c>
      <c r="N249" s="115">
        <v>42801.4606712963</v>
      </c>
      <c r="O249" s="39">
        <v>42809</v>
      </c>
      <c r="P249" s="11" t="s">
        <v>5609</v>
      </c>
      <c r="Q249" s="11" t="s">
        <v>5610</v>
      </c>
      <c r="R249" s="11" t="s">
        <v>5611</v>
      </c>
      <c r="S249" s="11"/>
      <c r="T249" s="11" t="s">
        <v>3298</v>
      </c>
      <c r="U249" s="11">
        <v>2200</v>
      </c>
      <c r="V249" s="11" t="s">
        <v>4027</v>
      </c>
      <c r="W249" s="11" t="s">
        <v>4028</v>
      </c>
      <c r="X249" s="11" t="s">
        <v>5612</v>
      </c>
      <c r="Y249" s="11"/>
    </row>
    <row r="250" spans="1:25" ht="15" customHeight="1" x14ac:dyDescent="0.25">
      <c r="A250" s="102" t="s">
        <v>5197</v>
      </c>
      <c r="B250" s="102" t="s">
        <v>5118</v>
      </c>
      <c r="C250" s="103" t="s">
        <v>3290</v>
      </c>
      <c r="D250" s="102" t="s">
        <v>223</v>
      </c>
      <c r="E250" s="102" t="s">
        <v>5198</v>
      </c>
      <c r="F250" s="102" t="s">
        <v>3292</v>
      </c>
      <c r="G250" s="104">
        <v>259</v>
      </c>
      <c r="H250" s="102" t="s">
        <v>369</v>
      </c>
      <c r="I250" s="129" t="s">
        <v>3302</v>
      </c>
      <c r="J250" s="102" t="s">
        <v>370</v>
      </c>
      <c r="K250" s="102" t="s">
        <v>371</v>
      </c>
      <c r="L250" s="102" t="s">
        <v>3294</v>
      </c>
      <c r="M250" s="39">
        <v>42774</v>
      </c>
      <c r="N250" s="115">
        <v>42779.466331018521</v>
      </c>
      <c r="O250" s="39">
        <v>42800</v>
      </c>
      <c r="P250" s="11" t="s">
        <v>5613</v>
      </c>
      <c r="Q250" s="11" t="s">
        <v>5614</v>
      </c>
      <c r="R250" s="11" t="s">
        <v>5615</v>
      </c>
      <c r="S250" s="11" t="s">
        <v>5616</v>
      </c>
      <c r="T250" s="11" t="s">
        <v>3298</v>
      </c>
      <c r="U250" s="11">
        <v>2200</v>
      </c>
      <c r="V250" s="11" t="s">
        <v>5617</v>
      </c>
      <c r="W250" s="11" t="s">
        <v>5618</v>
      </c>
      <c r="X250" s="11"/>
      <c r="Y250" s="11"/>
    </row>
    <row r="251" spans="1:25" ht="15" customHeight="1" x14ac:dyDescent="0.25">
      <c r="A251" s="102" t="s">
        <v>5199</v>
      </c>
      <c r="B251" s="102" t="s">
        <v>5118</v>
      </c>
      <c r="C251" s="103" t="s">
        <v>3290</v>
      </c>
      <c r="D251" s="102" t="s">
        <v>31</v>
      </c>
      <c r="E251" s="102" t="s">
        <v>5200</v>
      </c>
      <c r="F251" s="102" t="s">
        <v>3292</v>
      </c>
      <c r="G251" s="104">
        <v>259</v>
      </c>
      <c r="H251" s="102" t="s">
        <v>369</v>
      </c>
      <c r="I251" s="129" t="s">
        <v>3302</v>
      </c>
      <c r="J251" s="102" t="s">
        <v>370</v>
      </c>
      <c r="K251" s="102" t="s">
        <v>371</v>
      </c>
      <c r="L251" s="102" t="s">
        <v>3294</v>
      </c>
      <c r="M251" s="39">
        <v>42803</v>
      </c>
      <c r="N251" s="115">
        <v>42809.344444444447</v>
      </c>
      <c r="O251" s="39">
        <v>42816</v>
      </c>
      <c r="P251" s="11" t="s">
        <v>5619</v>
      </c>
      <c r="Q251" s="11" t="s">
        <v>3314</v>
      </c>
      <c r="R251" s="11" t="s">
        <v>5620</v>
      </c>
      <c r="S251" s="11" t="s">
        <v>5621</v>
      </c>
      <c r="T251" s="11" t="s">
        <v>3298</v>
      </c>
      <c r="U251" s="11">
        <v>2200</v>
      </c>
      <c r="V251" s="11" t="s">
        <v>5622</v>
      </c>
      <c r="W251" s="11" t="s">
        <v>5623</v>
      </c>
      <c r="X251" s="11" t="s">
        <v>5624</v>
      </c>
      <c r="Y251" s="11"/>
    </row>
    <row r="252" spans="1:25" ht="15" customHeight="1" x14ac:dyDescent="0.25">
      <c r="A252" s="102" t="s">
        <v>5201</v>
      </c>
      <c r="B252" s="102" t="s">
        <v>5118</v>
      </c>
      <c r="C252" s="103" t="s">
        <v>3290</v>
      </c>
      <c r="D252" s="102" t="s">
        <v>349</v>
      </c>
      <c r="E252" s="102" t="s">
        <v>5202</v>
      </c>
      <c r="F252" s="102" t="s">
        <v>3292</v>
      </c>
      <c r="G252" s="104">
        <v>268</v>
      </c>
      <c r="H252" s="102" t="s">
        <v>190</v>
      </c>
      <c r="I252" s="129" t="s">
        <v>3302</v>
      </c>
      <c r="J252" s="102" t="s">
        <v>191</v>
      </c>
      <c r="K252" s="102" t="s">
        <v>192</v>
      </c>
      <c r="L252" s="102" t="s">
        <v>3294</v>
      </c>
      <c r="M252" s="39" t="s">
        <v>65</v>
      </c>
      <c r="N252" s="115">
        <v>42790.412881944445</v>
      </c>
      <c r="O252" s="39">
        <v>42800</v>
      </c>
      <c r="P252" s="11" t="s">
        <v>5540</v>
      </c>
      <c r="Q252" s="11" t="s">
        <v>5625</v>
      </c>
      <c r="R252" s="11" t="s">
        <v>5542</v>
      </c>
      <c r="S252" s="11"/>
      <c r="T252" s="11" t="s">
        <v>3298</v>
      </c>
      <c r="U252" s="11">
        <v>2200</v>
      </c>
      <c r="V252" s="11"/>
      <c r="W252" s="11"/>
      <c r="X252" s="11"/>
      <c r="Y252" s="11"/>
    </row>
    <row r="253" spans="1:25" ht="15" customHeight="1" x14ac:dyDescent="0.25">
      <c r="A253" s="102" t="s">
        <v>5203</v>
      </c>
      <c r="B253" s="102" t="s">
        <v>5118</v>
      </c>
      <c r="C253" s="103" t="s">
        <v>3290</v>
      </c>
      <c r="D253" s="102" t="s">
        <v>112</v>
      </c>
      <c r="E253" s="102" t="s">
        <v>5204</v>
      </c>
      <c r="F253" s="102" t="s">
        <v>3292</v>
      </c>
      <c r="G253" s="104">
        <v>268</v>
      </c>
      <c r="H253" s="102" t="s">
        <v>190</v>
      </c>
      <c r="I253" s="129" t="s">
        <v>3302</v>
      </c>
      <c r="J253" s="102" t="s">
        <v>191</v>
      </c>
      <c r="K253" s="102" t="s">
        <v>192</v>
      </c>
      <c r="L253" s="102" t="s">
        <v>3294</v>
      </c>
      <c r="M253" s="39" t="s">
        <v>65</v>
      </c>
      <c r="N253" s="115">
        <v>42794.375590277778</v>
      </c>
      <c r="O253" s="39">
        <v>42800</v>
      </c>
      <c r="P253" s="11" t="s">
        <v>90</v>
      </c>
      <c r="Q253" s="11" t="s">
        <v>3330</v>
      </c>
      <c r="R253" s="11" t="s">
        <v>5626</v>
      </c>
      <c r="S253" s="11" t="s">
        <v>5627</v>
      </c>
      <c r="T253" s="11" t="s">
        <v>3298</v>
      </c>
      <c r="U253" s="11">
        <v>2200</v>
      </c>
      <c r="V253" s="11"/>
      <c r="W253" s="11"/>
      <c r="X253" s="11"/>
      <c r="Y253" s="11"/>
    </row>
    <row r="254" spans="1:25" ht="15" customHeight="1" x14ac:dyDescent="0.25">
      <c r="A254" s="102" t="s">
        <v>5205</v>
      </c>
      <c r="B254" s="102" t="s">
        <v>5118</v>
      </c>
      <c r="C254" s="103" t="s">
        <v>3290</v>
      </c>
      <c r="D254" s="102" t="s">
        <v>61</v>
      </c>
      <c r="E254" s="102" t="s">
        <v>5206</v>
      </c>
      <c r="F254" s="102" t="s">
        <v>3292</v>
      </c>
      <c r="G254" s="104">
        <v>268</v>
      </c>
      <c r="H254" s="102" t="s">
        <v>190</v>
      </c>
      <c r="I254" s="129" t="s">
        <v>3302</v>
      </c>
      <c r="J254" s="102" t="s">
        <v>191</v>
      </c>
      <c r="K254" s="102" t="s">
        <v>192</v>
      </c>
      <c r="L254" s="102" t="s">
        <v>3294</v>
      </c>
      <c r="M254" s="39" t="s">
        <v>65</v>
      </c>
      <c r="N254" s="115">
        <v>42814</v>
      </c>
      <c r="O254" s="39">
        <v>42818</v>
      </c>
      <c r="P254" s="11" t="s">
        <v>5628</v>
      </c>
      <c r="Q254" s="11" t="s">
        <v>5629</v>
      </c>
      <c r="R254" s="11" t="s">
        <v>5630</v>
      </c>
      <c r="S254" s="11"/>
      <c r="T254" s="11" t="s">
        <v>3298</v>
      </c>
      <c r="U254" s="11">
        <v>2200</v>
      </c>
      <c r="V254" s="11" t="s">
        <v>5631</v>
      </c>
      <c r="W254" s="11" t="s">
        <v>5632</v>
      </c>
      <c r="X254" s="11"/>
      <c r="Y254" s="11"/>
    </row>
    <row r="255" spans="1:25" ht="15" customHeight="1" x14ac:dyDescent="0.25">
      <c r="A255" s="102" t="s">
        <v>5207</v>
      </c>
      <c r="B255" s="102" t="s">
        <v>5118</v>
      </c>
      <c r="C255" s="103" t="s">
        <v>3290</v>
      </c>
      <c r="D255" s="102" t="s">
        <v>31</v>
      </c>
      <c r="E255" s="102" t="s">
        <v>5208</v>
      </c>
      <c r="F255" s="102" t="s">
        <v>3292</v>
      </c>
      <c r="G255" s="104">
        <v>268</v>
      </c>
      <c r="H255" s="102" t="s">
        <v>190</v>
      </c>
      <c r="I255" s="129" t="s">
        <v>3302</v>
      </c>
      <c r="J255" s="102" t="s">
        <v>191</v>
      </c>
      <c r="K255" s="102" t="s">
        <v>192</v>
      </c>
      <c r="L255" s="102" t="s">
        <v>3294</v>
      </c>
      <c r="M255" s="39" t="s">
        <v>65</v>
      </c>
      <c r="N255" s="115">
        <v>42811.571608796294</v>
      </c>
      <c r="O255" s="39">
        <v>42818</v>
      </c>
      <c r="P255" s="11" t="s">
        <v>5633</v>
      </c>
      <c r="Q255" s="11" t="s">
        <v>5634</v>
      </c>
      <c r="R255" s="11" t="s">
        <v>5635</v>
      </c>
      <c r="S255" s="11"/>
      <c r="T255" s="11" t="s">
        <v>3298</v>
      </c>
      <c r="U255" s="11">
        <v>2200</v>
      </c>
      <c r="V255" s="11" t="s">
        <v>5636</v>
      </c>
      <c r="W255" s="11" t="s">
        <v>5637</v>
      </c>
      <c r="X255" s="11"/>
      <c r="Y255" s="11"/>
    </row>
    <row r="256" spans="1:25" ht="15" customHeight="1" x14ac:dyDescent="0.25">
      <c r="A256" s="102" t="s">
        <v>5209</v>
      </c>
      <c r="B256" s="102" t="s">
        <v>5118</v>
      </c>
      <c r="C256" s="103" t="s">
        <v>3290</v>
      </c>
      <c r="D256" s="102" t="s">
        <v>31</v>
      </c>
      <c r="E256" s="102" t="s">
        <v>5210</v>
      </c>
      <c r="F256" s="102" t="s">
        <v>3292</v>
      </c>
      <c r="G256" s="104">
        <v>340</v>
      </c>
      <c r="H256" s="102" t="s">
        <v>5211</v>
      </c>
      <c r="I256" s="129" t="s">
        <v>3328</v>
      </c>
      <c r="J256" s="102" t="s">
        <v>5212</v>
      </c>
      <c r="K256" s="102" t="s">
        <v>5213</v>
      </c>
      <c r="L256" s="102" t="s">
        <v>3294</v>
      </c>
      <c r="M256" s="39">
        <v>42786</v>
      </c>
      <c r="N256" s="115">
        <v>42793.325428240743</v>
      </c>
      <c r="O256" s="39">
        <v>42804</v>
      </c>
      <c r="P256" s="11" t="s">
        <v>3630</v>
      </c>
      <c r="Q256" s="11" t="s">
        <v>5638</v>
      </c>
      <c r="R256" s="11" t="s">
        <v>5639</v>
      </c>
      <c r="S256" s="11" t="s">
        <v>5640</v>
      </c>
      <c r="T256" s="11" t="s">
        <v>3298</v>
      </c>
      <c r="U256" s="11">
        <v>2200</v>
      </c>
      <c r="V256" s="11"/>
      <c r="W256" s="11" t="s">
        <v>5641</v>
      </c>
      <c r="X256" s="11"/>
      <c r="Y256" s="11"/>
    </row>
    <row r="257" spans="1:25" ht="15" customHeight="1" x14ac:dyDescent="0.25">
      <c r="A257" s="102" t="s">
        <v>5214</v>
      </c>
      <c r="B257" s="102" t="s">
        <v>5118</v>
      </c>
      <c r="C257" s="103" t="s">
        <v>3290</v>
      </c>
      <c r="D257" s="102" t="s">
        <v>31</v>
      </c>
      <c r="E257" s="102" t="s">
        <v>5215</v>
      </c>
      <c r="F257" s="102" t="s">
        <v>3301</v>
      </c>
      <c r="G257" s="104">
        <v>359</v>
      </c>
      <c r="H257" s="102" t="s">
        <v>2256</v>
      </c>
      <c r="I257" s="129" t="s">
        <v>3387</v>
      </c>
      <c r="J257" s="102" t="s">
        <v>2257</v>
      </c>
      <c r="K257" s="102" t="s">
        <v>2258</v>
      </c>
      <c r="L257" s="102" t="s">
        <v>3294</v>
      </c>
      <c r="M257" s="39">
        <v>42801</v>
      </c>
      <c r="N257" s="115">
        <v>42807.535671296297</v>
      </c>
      <c r="O257" s="39">
        <v>42819</v>
      </c>
      <c r="P257" s="11" t="s">
        <v>5642</v>
      </c>
      <c r="Q257" s="11" t="s">
        <v>3530</v>
      </c>
      <c r="R257" s="11" t="s">
        <v>5643</v>
      </c>
      <c r="S257" s="11" t="s">
        <v>5644</v>
      </c>
      <c r="T257" s="11" t="s">
        <v>3298</v>
      </c>
      <c r="U257" s="11">
        <v>2200</v>
      </c>
      <c r="V257" s="11" t="s">
        <v>3708</v>
      </c>
      <c r="W257" s="11" t="s">
        <v>5645</v>
      </c>
      <c r="X257" s="11" t="s">
        <v>5646</v>
      </c>
      <c r="Y257" s="11"/>
    </row>
    <row r="258" spans="1:25" ht="15" customHeight="1" x14ac:dyDescent="0.25">
      <c r="A258" s="102" t="s">
        <v>5216</v>
      </c>
      <c r="B258" s="102" t="s">
        <v>5118</v>
      </c>
      <c r="C258" s="103" t="s">
        <v>3290</v>
      </c>
      <c r="D258" s="102" t="s">
        <v>31</v>
      </c>
      <c r="E258" s="102" t="s">
        <v>5217</v>
      </c>
      <c r="F258" s="102" t="s">
        <v>3292</v>
      </c>
      <c r="G258" s="104">
        <v>396</v>
      </c>
      <c r="H258" s="102" t="s">
        <v>323</v>
      </c>
      <c r="I258" s="129" t="s">
        <v>3349</v>
      </c>
      <c r="J258" s="102" t="s">
        <v>324</v>
      </c>
      <c r="K258" s="102" t="s">
        <v>325</v>
      </c>
      <c r="L258" s="102" t="s">
        <v>3294</v>
      </c>
      <c r="M258" s="39">
        <v>42780</v>
      </c>
      <c r="N258" s="115">
        <v>42783.731400462966</v>
      </c>
      <c r="O258" s="39">
        <v>42816</v>
      </c>
      <c r="P258" s="11" t="s">
        <v>5647</v>
      </c>
      <c r="Q258" s="11" t="s">
        <v>3802</v>
      </c>
      <c r="R258" s="11" t="s">
        <v>5648</v>
      </c>
      <c r="S258" s="11"/>
      <c r="T258" s="11" t="s">
        <v>3298</v>
      </c>
      <c r="U258" s="11">
        <v>2200</v>
      </c>
      <c r="V258" s="11"/>
      <c r="W258" s="11" t="s">
        <v>31</v>
      </c>
      <c r="X258" s="11"/>
      <c r="Y258" s="11"/>
    </row>
    <row r="259" spans="1:25" ht="15" customHeight="1" x14ac:dyDescent="0.25">
      <c r="A259" s="102" t="s">
        <v>5218</v>
      </c>
      <c r="B259" s="102" t="s">
        <v>5118</v>
      </c>
      <c r="C259" s="103" t="s">
        <v>3290</v>
      </c>
      <c r="D259" s="102" t="s">
        <v>223</v>
      </c>
      <c r="E259" s="102" t="s">
        <v>5219</v>
      </c>
      <c r="F259" s="102" t="s">
        <v>3292</v>
      </c>
      <c r="G259" s="104">
        <v>405</v>
      </c>
      <c r="H259" s="102" t="s">
        <v>351</v>
      </c>
      <c r="I259" s="129" t="s">
        <v>3302</v>
      </c>
      <c r="J259" s="102" t="s">
        <v>352</v>
      </c>
      <c r="K259" s="102" t="s">
        <v>353</v>
      </c>
      <c r="L259" s="102" t="s">
        <v>3294</v>
      </c>
      <c r="M259" s="39">
        <v>42781</v>
      </c>
      <c r="N259" s="115">
        <v>42782.676539351851</v>
      </c>
      <c r="O259" s="39">
        <v>42805</v>
      </c>
      <c r="P259" s="11" t="s">
        <v>5649</v>
      </c>
      <c r="Q259" s="11" t="s">
        <v>3802</v>
      </c>
      <c r="R259" s="11" t="s">
        <v>5650</v>
      </c>
      <c r="S259" s="11"/>
      <c r="T259" s="11" t="s">
        <v>3298</v>
      </c>
      <c r="U259" s="11">
        <v>2200</v>
      </c>
      <c r="V259" s="11"/>
      <c r="W259" s="11"/>
      <c r="X259" s="11"/>
      <c r="Y259" s="11"/>
    </row>
    <row r="260" spans="1:25" ht="15" customHeight="1" x14ac:dyDescent="0.25">
      <c r="A260" s="102" t="s">
        <v>5220</v>
      </c>
      <c r="B260" s="102" t="s">
        <v>5118</v>
      </c>
      <c r="C260" s="103" t="s">
        <v>3290</v>
      </c>
      <c r="D260" s="102" t="s">
        <v>61</v>
      </c>
      <c r="E260" s="102" t="s">
        <v>5221</v>
      </c>
      <c r="F260" s="102" t="s">
        <v>3292</v>
      </c>
      <c r="G260" s="104">
        <v>405</v>
      </c>
      <c r="H260" s="102" t="s">
        <v>351</v>
      </c>
      <c r="I260" s="129" t="s">
        <v>3302</v>
      </c>
      <c r="J260" s="102" t="s">
        <v>352</v>
      </c>
      <c r="K260" s="102" t="s">
        <v>353</v>
      </c>
      <c r="L260" s="102" t="s">
        <v>3294</v>
      </c>
      <c r="M260" s="39">
        <v>42797</v>
      </c>
      <c r="N260" s="115">
        <v>42801.56821759259</v>
      </c>
      <c r="O260" s="39">
        <v>42808</v>
      </c>
      <c r="P260" s="11" t="s">
        <v>5651</v>
      </c>
      <c r="Q260" s="11" t="s">
        <v>5652</v>
      </c>
      <c r="R260" s="11" t="s">
        <v>5653</v>
      </c>
      <c r="S260" s="11" t="s">
        <v>5654</v>
      </c>
      <c r="T260" s="11" t="s">
        <v>3298</v>
      </c>
      <c r="U260" s="11">
        <v>2200</v>
      </c>
      <c r="V260" s="11"/>
      <c r="W260" s="11"/>
      <c r="X260" s="11"/>
      <c r="Y260" s="11"/>
    </row>
    <row r="261" spans="1:25" ht="15" customHeight="1" x14ac:dyDescent="0.25">
      <c r="A261" s="102" t="s">
        <v>5222</v>
      </c>
      <c r="B261" s="102" t="s">
        <v>5118</v>
      </c>
      <c r="C261" s="103" t="s">
        <v>3290</v>
      </c>
      <c r="D261" s="102" t="s">
        <v>31</v>
      </c>
      <c r="E261" s="102" t="s">
        <v>5223</v>
      </c>
      <c r="F261" s="102" t="s">
        <v>3292</v>
      </c>
      <c r="G261" s="104">
        <v>406</v>
      </c>
      <c r="H261" s="102" t="s">
        <v>2746</v>
      </c>
      <c r="I261" s="129" t="s">
        <v>3302</v>
      </c>
      <c r="J261" s="102" t="s">
        <v>2747</v>
      </c>
      <c r="K261" s="102" t="s">
        <v>2748</v>
      </c>
      <c r="L261" s="102" t="s">
        <v>3294</v>
      </c>
      <c r="M261" s="39">
        <v>42800</v>
      </c>
      <c r="N261" s="115">
        <v>42802.488194444442</v>
      </c>
      <c r="O261" s="39">
        <v>42812</v>
      </c>
      <c r="P261" s="11" t="s">
        <v>5655</v>
      </c>
      <c r="Q261" s="11" t="s">
        <v>5656</v>
      </c>
      <c r="R261" s="11" t="s">
        <v>5657</v>
      </c>
      <c r="S261" s="11" t="s">
        <v>5658</v>
      </c>
      <c r="T261" s="11" t="s">
        <v>3298</v>
      </c>
      <c r="U261" s="11">
        <v>2200</v>
      </c>
      <c r="V261" s="11"/>
      <c r="W261" s="11" t="s">
        <v>5659</v>
      </c>
      <c r="X261" s="11"/>
      <c r="Y261" s="11"/>
    </row>
    <row r="262" spans="1:25" ht="15" customHeight="1" x14ac:dyDescent="0.25">
      <c r="A262" s="102" t="s">
        <v>5224</v>
      </c>
      <c r="B262" s="102" t="s">
        <v>5118</v>
      </c>
      <c r="C262" s="103" t="s">
        <v>3290</v>
      </c>
      <c r="D262" s="102" t="s">
        <v>31</v>
      </c>
      <c r="E262" s="102" t="s">
        <v>5225</v>
      </c>
      <c r="F262" s="102" t="s">
        <v>3292</v>
      </c>
      <c r="G262" s="104">
        <v>420</v>
      </c>
      <c r="H262" s="102" t="s">
        <v>176</v>
      </c>
      <c r="I262" s="129" t="s">
        <v>3432</v>
      </c>
      <c r="J262" s="102" t="s">
        <v>177</v>
      </c>
      <c r="K262" s="102" t="s">
        <v>178</v>
      </c>
      <c r="L262" s="102" t="s">
        <v>3294</v>
      </c>
      <c r="M262" s="39">
        <v>42776</v>
      </c>
      <c r="N262" s="115">
        <v>42779.655532407407</v>
      </c>
      <c r="O262" s="39">
        <v>42797</v>
      </c>
      <c r="P262" s="11" t="s">
        <v>5660</v>
      </c>
      <c r="Q262" s="11" t="s">
        <v>5661</v>
      </c>
      <c r="R262" s="11" t="s">
        <v>5662</v>
      </c>
      <c r="S262" s="11" t="s">
        <v>5663</v>
      </c>
      <c r="T262" s="11" t="s">
        <v>3298</v>
      </c>
      <c r="U262" s="11">
        <v>2200</v>
      </c>
      <c r="V262" s="11"/>
      <c r="W262" s="11" t="s">
        <v>5664</v>
      </c>
      <c r="X262" s="11" t="s">
        <v>5665</v>
      </c>
      <c r="Y262" s="11"/>
    </row>
    <row r="263" spans="1:25" ht="15" customHeight="1" x14ac:dyDescent="0.25">
      <c r="A263" s="102" t="s">
        <v>5226</v>
      </c>
      <c r="B263" s="102" t="s">
        <v>5118</v>
      </c>
      <c r="C263" s="103" t="s">
        <v>3290</v>
      </c>
      <c r="D263" s="102" t="s">
        <v>61</v>
      </c>
      <c r="E263" s="102" t="s">
        <v>5227</v>
      </c>
      <c r="F263" s="102" t="s">
        <v>3292</v>
      </c>
      <c r="G263" s="104">
        <v>420</v>
      </c>
      <c r="H263" s="102" t="s">
        <v>176</v>
      </c>
      <c r="I263" s="129" t="s">
        <v>3432</v>
      </c>
      <c r="J263" s="102" t="s">
        <v>177</v>
      </c>
      <c r="K263" s="102" t="s">
        <v>178</v>
      </c>
      <c r="L263" s="102" t="s">
        <v>3294</v>
      </c>
      <c r="M263" s="39">
        <v>42807</v>
      </c>
      <c r="N263" s="115">
        <v>42809.426388888889</v>
      </c>
      <c r="O263" s="39">
        <v>42819</v>
      </c>
      <c r="P263" s="11" t="s">
        <v>5666</v>
      </c>
      <c r="Q263" s="11" t="s">
        <v>3405</v>
      </c>
      <c r="R263" s="11" t="s">
        <v>5667</v>
      </c>
      <c r="S263" s="11"/>
      <c r="T263" s="11" t="s">
        <v>3298</v>
      </c>
      <c r="U263" s="11">
        <v>2200</v>
      </c>
      <c r="V263" s="11" t="s">
        <v>3525</v>
      </c>
      <c r="W263" s="11" t="s">
        <v>3526</v>
      </c>
      <c r="X263" s="11"/>
      <c r="Y263" s="11"/>
    </row>
    <row r="264" spans="1:25" ht="15" customHeight="1" x14ac:dyDescent="0.25">
      <c r="A264" s="102" t="s">
        <v>5228</v>
      </c>
      <c r="B264" s="102" t="s">
        <v>5118</v>
      </c>
      <c r="C264" s="103" t="s">
        <v>3290</v>
      </c>
      <c r="D264" s="102" t="s">
        <v>112</v>
      </c>
      <c r="E264" s="102" t="s">
        <v>5229</v>
      </c>
      <c r="F264" s="102" t="s">
        <v>3292</v>
      </c>
      <c r="G264" s="104">
        <v>424</v>
      </c>
      <c r="H264" s="102" t="s">
        <v>601</v>
      </c>
      <c r="I264" s="129" t="s">
        <v>3417</v>
      </c>
      <c r="J264" s="102" t="s">
        <v>602</v>
      </c>
      <c r="K264" s="102" t="s">
        <v>603</v>
      </c>
      <c r="L264" s="102" t="s">
        <v>3294</v>
      </c>
      <c r="M264" s="39">
        <v>42802</v>
      </c>
      <c r="N264" s="115">
        <v>42807.357245370367</v>
      </c>
      <c r="O264" s="39">
        <v>42811</v>
      </c>
      <c r="P264" s="11" t="s">
        <v>5668</v>
      </c>
      <c r="Q264" s="11" t="s">
        <v>4203</v>
      </c>
      <c r="R264" s="11" t="s">
        <v>5669</v>
      </c>
      <c r="S264" s="11" t="s">
        <v>5670</v>
      </c>
      <c r="T264" s="11" t="s">
        <v>3298</v>
      </c>
      <c r="U264" s="11">
        <v>2200</v>
      </c>
      <c r="V264" s="11"/>
      <c r="W264" s="11" t="s">
        <v>5671</v>
      </c>
      <c r="X264" s="11" t="s">
        <v>5672</v>
      </c>
      <c r="Y264" s="11"/>
    </row>
    <row r="265" spans="1:25" ht="15" customHeight="1" x14ac:dyDescent="0.25">
      <c r="A265" s="102" t="s">
        <v>5230</v>
      </c>
      <c r="B265" s="102" t="s">
        <v>5118</v>
      </c>
      <c r="C265" s="103" t="s">
        <v>3290</v>
      </c>
      <c r="D265" s="102" t="s">
        <v>39</v>
      </c>
      <c r="E265" s="102" t="s">
        <v>5231</v>
      </c>
      <c r="F265" s="102" t="s">
        <v>3292</v>
      </c>
      <c r="G265" s="104">
        <v>429</v>
      </c>
      <c r="H265" s="102" t="s">
        <v>5232</v>
      </c>
      <c r="I265" s="129" t="s">
        <v>3417</v>
      </c>
      <c r="J265" s="102" t="s">
        <v>5233</v>
      </c>
      <c r="K265" s="102" t="s">
        <v>5234</v>
      </c>
      <c r="L265" s="102" t="s">
        <v>3294</v>
      </c>
      <c r="M265" s="39">
        <v>42796</v>
      </c>
      <c r="N265" s="115">
        <v>42807.546701388892</v>
      </c>
      <c r="O265" s="39">
        <v>42819</v>
      </c>
      <c r="P265" s="11" t="s">
        <v>5673</v>
      </c>
      <c r="Q265" s="11" t="s">
        <v>5674</v>
      </c>
      <c r="R265" s="11" t="s">
        <v>5675</v>
      </c>
      <c r="S265" s="11" t="s">
        <v>5676</v>
      </c>
      <c r="T265" s="11" t="s">
        <v>3298</v>
      </c>
      <c r="U265" s="11">
        <v>2200</v>
      </c>
      <c r="V265" s="11" t="s">
        <v>5677</v>
      </c>
      <c r="W265" s="11" t="s">
        <v>5678</v>
      </c>
      <c r="X265" s="11" t="s">
        <v>5679</v>
      </c>
      <c r="Y265" s="11"/>
    </row>
    <row r="266" spans="1:25" ht="15" customHeight="1" x14ac:dyDescent="0.25">
      <c r="A266" s="102" t="s">
        <v>5235</v>
      </c>
      <c r="B266" s="102" t="s">
        <v>5118</v>
      </c>
      <c r="C266" s="103" t="s">
        <v>3290</v>
      </c>
      <c r="D266" s="102" t="s">
        <v>223</v>
      </c>
      <c r="E266" s="102" t="s">
        <v>5236</v>
      </c>
      <c r="F266" s="102" t="s">
        <v>3292</v>
      </c>
      <c r="G266" s="104">
        <v>432</v>
      </c>
      <c r="H266" s="102" t="s">
        <v>5237</v>
      </c>
      <c r="I266" s="129" t="s">
        <v>3302</v>
      </c>
      <c r="J266" s="102" t="s">
        <v>5238</v>
      </c>
      <c r="K266" s="102" t="s">
        <v>5239</v>
      </c>
      <c r="L266" s="102" t="s">
        <v>3294</v>
      </c>
      <c r="M266" s="39">
        <v>42770</v>
      </c>
      <c r="N266" s="115">
        <v>42773.585798611108</v>
      </c>
      <c r="O266" s="39">
        <v>42798</v>
      </c>
      <c r="P266" s="11" t="s">
        <v>5680</v>
      </c>
      <c r="Q266" s="11" t="s">
        <v>4387</v>
      </c>
      <c r="R266" s="11" t="s">
        <v>5681</v>
      </c>
      <c r="S266" s="11"/>
      <c r="T266" s="11" t="s">
        <v>3298</v>
      </c>
      <c r="U266" s="11">
        <v>2200</v>
      </c>
      <c r="V266" s="11"/>
      <c r="W266" s="11"/>
      <c r="X266" s="11"/>
      <c r="Y266" s="11"/>
    </row>
    <row r="267" spans="1:25" ht="15" customHeight="1" x14ac:dyDescent="0.25">
      <c r="A267" s="102" t="s">
        <v>5240</v>
      </c>
      <c r="B267" s="102" t="s">
        <v>5118</v>
      </c>
      <c r="C267" s="103" t="s">
        <v>3290</v>
      </c>
      <c r="D267" s="102" t="s">
        <v>61</v>
      </c>
      <c r="E267" s="102" t="s">
        <v>5241</v>
      </c>
      <c r="F267" s="102" t="s">
        <v>3292</v>
      </c>
      <c r="G267" s="104">
        <v>436</v>
      </c>
      <c r="H267" s="102" t="s">
        <v>5242</v>
      </c>
      <c r="I267" s="129" t="s">
        <v>3417</v>
      </c>
      <c r="J267" s="102" t="s">
        <v>5243</v>
      </c>
      <c r="K267" s="102" t="s">
        <v>5244</v>
      </c>
      <c r="L267" s="102" t="s">
        <v>3294</v>
      </c>
      <c r="M267" s="39">
        <v>42782</v>
      </c>
      <c r="N267" s="115">
        <v>42800.435034722221</v>
      </c>
      <c r="O267" s="39">
        <v>42804</v>
      </c>
      <c r="P267" s="11" t="s">
        <v>5682</v>
      </c>
      <c r="Q267" s="11" t="s">
        <v>3530</v>
      </c>
      <c r="R267" s="11" t="s">
        <v>5683</v>
      </c>
      <c r="S267" s="11"/>
      <c r="T267" s="11" t="s">
        <v>3298</v>
      </c>
      <c r="U267" s="11">
        <v>2200</v>
      </c>
      <c r="V267" s="11" t="s">
        <v>5684</v>
      </c>
      <c r="W267" s="11" t="s">
        <v>5685</v>
      </c>
      <c r="X267" s="11"/>
      <c r="Y267" s="11"/>
    </row>
    <row r="268" spans="1:25" ht="15" customHeight="1" x14ac:dyDescent="0.25">
      <c r="A268" s="102" t="s">
        <v>5245</v>
      </c>
      <c r="B268" s="102" t="s">
        <v>5118</v>
      </c>
      <c r="C268" s="103" t="s">
        <v>3290</v>
      </c>
      <c r="D268" s="102" t="s">
        <v>31</v>
      </c>
      <c r="E268" s="102" t="s">
        <v>5246</v>
      </c>
      <c r="F268" s="102" t="s">
        <v>3292</v>
      </c>
      <c r="G268" s="104">
        <v>441</v>
      </c>
      <c r="H268" s="102" t="s">
        <v>5247</v>
      </c>
      <c r="I268" s="129" t="s">
        <v>3417</v>
      </c>
      <c r="J268" s="102" t="s">
        <v>5248</v>
      </c>
      <c r="K268" s="102" t="s">
        <v>5249</v>
      </c>
      <c r="L268" s="102" t="s">
        <v>3294</v>
      </c>
      <c r="M268" s="39">
        <v>42780</v>
      </c>
      <c r="N268" s="115">
        <v>42783.357754629629</v>
      </c>
      <c r="O268" s="39">
        <v>42805</v>
      </c>
      <c r="P268" s="11" t="s">
        <v>5686</v>
      </c>
      <c r="Q268" s="11" t="s">
        <v>5687</v>
      </c>
      <c r="R268" s="11" t="s">
        <v>5688</v>
      </c>
      <c r="S268" s="11"/>
      <c r="T268" s="11" t="s">
        <v>3298</v>
      </c>
      <c r="U268" s="11">
        <v>2200</v>
      </c>
      <c r="V268" s="11" t="s">
        <v>3708</v>
      </c>
      <c r="W268" s="11" t="s">
        <v>5689</v>
      </c>
      <c r="X268" s="11" t="s">
        <v>5690</v>
      </c>
      <c r="Y268" s="11"/>
    </row>
    <row r="269" spans="1:25" ht="15" customHeight="1" x14ac:dyDescent="0.25">
      <c r="A269" s="102" t="s">
        <v>5250</v>
      </c>
      <c r="B269" s="102" t="s">
        <v>5118</v>
      </c>
      <c r="C269" s="103" t="s">
        <v>3290</v>
      </c>
      <c r="D269" s="102" t="s">
        <v>61</v>
      </c>
      <c r="E269" s="102" t="s">
        <v>5251</v>
      </c>
      <c r="F269" s="102" t="s">
        <v>3292</v>
      </c>
      <c r="G269" s="104">
        <v>442</v>
      </c>
      <c r="H269" s="102" t="s">
        <v>1743</v>
      </c>
      <c r="I269" s="129" t="s">
        <v>3387</v>
      </c>
      <c r="J269" s="102" t="s">
        <v>1825</v>
      </c>
      <c r="K269" s="102" t="s">
        <v>1826</v>
      </c>
      <c r="L269" s="102" t="s">
        <v>3294</v>
      </c>
      <c r="M269" s="39">
        <v>42757</v>
      </c>
      <c r="N269" s="115">
        <v>42766.640856481485</v>
      </c>
      <c r="O269" s="39">
        <v>42798</v>
      </c>
      <c r="P269" s="11" t="s">
        <v>5691</v>
      </c>
      <c r="Q269" s="11" t="s">
        <v>3530</v>
      </c>
      <c r="R269" s="11" t="s">
        <v>5692</v>
      </c>
      <c r="S269" s="11"/>
      <c r="T269" s="11" t="s">
        <v>3298</v>
      </c>
      <c r="U269" s="11">
        <v>2200</v>
      </c>
      <c r="V269" s="11"/>
      <c r="W269" s="11" t="s">
        <v>5693</v>
      </c>
      <c r="X269" s="11"/>
      <c r="Y269" s="11"/>
    </row>
    <row r="270" spans="1:25" ht="15" customHeight="1" x14ac:dyDescent="0.25">
      <c r="A270" s="102" t="s">
        <v>5252</v>
      </c>
      <c r="B270" s="102" t="s">
        <v>5118</v>
      </c>
      <c r="C270" s="103" t="s">
        <v>3290</v>
      </c>
      <c r="D270" s="102" t="s">
        <v>31</v>
      </c>
      <c r="E270" s="102" t="s">
        <v>5253</v>
      </c>
      <c r="F270" s="102" t="s">
        <v>3292</v>
      </c>
      <c r="G270" s="104">
        <v>484</v>
      </c>
      <c r="H270" s="102" t="s">
        <v>2293</v>
      </c>
      <c r="I270" s="129" t="s">
        <v>3432</v>
      </c>
      <c r="J270" s="102" t="s">
        <v>2294</v>
      </c>
      <c r="K270" s="102" t="s">
        <v>2295</v>
      </c>
      <c r="L270" s="102" t="s">
        <v>3294</v>
      </c>
      <c r="M270" s="39">
        <v>42790</v>
      </c>
      <c r="N270" s="115">
        <v>42794.695243055554</v>
      </c>
      <c r="O270" s="39">
        <v>42804</v>
      </c>
      <c r="P270" s="11" t="s">
        <v>358</v>
      </c>
      <c r="Q270" s="11" t="s">
        <v>3731</v>
      </c>
      <c r="R270" s="11" t="s">
        <v>5694</v>
      </c>
      <c r="S270" s="11" t="s">
        <v>5695</v>
      </c>
      <c r="T270" s="11" t="s">
        <v>3298</v>
      </c>
      <c r="U270" s="11">
        <v>2200</v>
      </c>
      <c r="V270" s="11" t="s">
        <v>5696</v>
      </c>
      <c r="W270" s="11" t="s">
        <v>5697</v>
      </c>
      <c r="X270" s="11" t="s">
        <v>5698</v>
      </c>
      <c r="Y270" s="11"/>
    </row>
    <row r="271" spans="1:25" ht="15" customHeight="1" x14ac:dyDescent="0.25">
      <c r="A271" s="102" t="s">
        <v>5254</v>
      </c>
      <c r="B271" s="102" t="s">
        <v>5118</v>
      </c>
      <c r="C271" s="103" t="s">
        <v>3290</v>
      </c>
      <c r="D271" s="102" t="s">
        <v>1083</v>
      </c>
      <c r="E271" s="102" t="s">
        <v>5255</v>
      </c>
      <c r="F271" s="102" t="s">
        <v>3292</v>
      </c>
      <c r="G271" s="104">
        <v>607</v>
      </c>
      <c r="H271" s="102" t="s">
        <v>5256</v>
      </c>
      <c r="I271" s="129" t="s">
        <v>3376</v>
      </c>
      <c r="J271" s="102" t="s">
        <v>5257</v>
      </c>
      <c r="K271" s="102" t="s">
        <v>5258</v>
      </c>
      <c r="L271" s="102" t="s">
        <v>3294</v>
      </c>
      <c r="M271" s="39">
        <v>42809</v>
      </c>
      <c r="N271" s="115">
        <v>42810.468634259261</v>
      </c>
      <c r="O271" s="39">
        <v>42819</v>
      </c>
      <c r="P271" s="11" t="s">
        <v>5699</v>
      </c>
      <c r="Q271" s="11" t="s">
        <v>5700</v>
      </c>
      <c r="R271" s="11" t="s">
        <v>5701</v>
      </c>
      <c r="S271" s="11" t="s">
        <v>5702</v>
      </c>
      <c r="T271" s="11" t="s">
        <v>3298</v>
      </c>
      <c r="U271" s="11">
        <v>2200</v>
      </c>
      <c r="V271" s="11"/>
      <c r="W271" s="11" t="s">
        <v>1083</v>
      </c>
      <c r="X271" s="11"/>
      <c r="Y271" s="11"/>
    </row>
    <row r="272" spans="1:25" ht="15" customHeight="1" x14ac:dyDescent="0.25">
      <c r="A272" s="102" t="s">
        <v>5259</v>
      </c>
      <c r="B272" s="102" t="s">
        <v>5118</v>
      </c>
      <c r="C272" s="103" t="s">
        <v>3290</v>
      </c>
      <c r="D272" s="102" t="s">
        <v>223</v>
      </c>
      <c r="E272" s="102" t="s">
        <v>5260</v>
      </c>
      <c r="F272" s="102" t="s">
        <v>3292</v>
      </c>
      <c r="G272" s="104">
        <v>701</v>
      </c>
      <c r="H272" s="102" t="s">
        <v>2819</v>
      </c>
      <c r="I272" s="129" t="s">
        <v>3302</v>
      </c>
      <c r="J272" s="102" t="s">
        <v>2820</v>
      </c>
      <c r="K272" s="102" t="s">
        <v>2821</v>
      </c>
      <c r="L272" s="102" t="s">
        <v>3294</v>
      </c>
      <c r="M272" s="39">
        <v>42793</v>
      </c>
      <c r="N272" s="115">
        <v>42796.59716435185</v>
      </c>
      <c r="O272" s="39">
        <v>42824</v>
      </c>
      <c r="P272" s="11" t="s">
        <v>5703</v>
      </c>
      <c r="Q272" s="11" t="s">
        <v>5704</v>
      </c>
      <c r="R272" s="11" t="s">
        <v>5705</v>
      </c>
      <c r="S272" s="11"/>
      <c r="T272" s="11" t="s">
        <v>3298</v>
      </c>
      <c r="U272" s="11">
        <v>2200</v>
      </c>
      <c r="V272" s="11"/>
      <c r="W272" s="11" t="s">
        <v>223</v>
      </c>
      <c r="X272" s="11"/>
      <c r="Y272" s="11"/>
    </row>
    <row r="273" spans="1:25" ht="15" customHeight="1" x14ac:dyDescent="0.25">
      <c r="A273" s="102" t="s">
        <v>5261</v>
      </c>
      <c r="B273" s="102" t="s">
        <v>5118</v>
      </c>
      <c r="C273" s="103" t="s">
        <v>3290</v>
      </c>
      <c r="D273" s="102" t="s">
        <v>2602</v>
      </c>
      <c r="E273" s="102" t="s">
        <v>5262</v>
      </c>
      <c r="F273" s="102" t="s">
        <v>3292</v>
      </c>
      <c r="G273" s="104">
        <v>780</v>
      </c>
      <c r="H273" s="102" t="s">
        <v>5263</v>
      </c>
      <c r="I273" s="129" t="s">
        <v>3483</v>
      </c>
      <c r="J273" s="102" t="s">
        <v>5264</v>
      </c>
      <c r="K273" s="102" t="s">
        <v>5265</v>
      </c>
      <c r="L273" s="102" t="s">
        <v>3294</v>
      </c>
      <c r="M273" s="39">
        <v>42703</v>
      </c>
      <c r="N273" s="115">
        <v>42801.692349537036</v>
      </c>
      <c r="O273" s="39">
        <v>42807</v>
      </c>
      <c r="P273" s="11" t="s">
        <v>5706</v>
      </c>
      <c r="Q273" s="11" t="s">
        <v>5707</v>
      </c>
      <c r="R273" s="11" t="s">
        <v>5708</v>
      </c>
      <c r="S273" s="11"/>
      <c r="T273" s="11" t="s">
        <v>3298</v>
      </c>
      <c r="U273" s="11">
        <v>2200</v>
      </c>
      <c r="V273" s="11"/>
      <c r="W273" s="11"/>
      <c r="X273" s="11"/>
      <c r="Y273" s="11"/>
    </row>
    <row r="274" spans="1:25" ht="15" customHeight="1" x14ac:dyDescent="0.25">
      <c r="A274" s="102" t="s">
        <v>5266</v>
      </c>
      <c r="B274" s="102" t="s">
        <v>5118</v>
      </c>
      <c r="C274" s="103" t="s">
        <v>3290</v>
      </c>
      <c r="D274" s="102" t="s">
        <v>112</v>
      </c>
      <c r="E274" s="102" t="s">
        <v>5267</v>
      </c>
      <c r="F274" s="102" t="s">
        <v>3292</v>
      </c>
      <c r="G274" s="104">
        <v>787</v>
      </c>
      <c r="H274" s="102" t="s">
        <v>1156</v>
      </c>
      <c r="I274" s="129" t="s">
        <v>3302</v>
      </c>
      <c r="J274" s="102" t="s">
        <v>1270</v>
      </c>
      <c r="K274" s="102" t="s">
        <v>1271</v>
      </c>
      <c r="L274" s="102" t="s">
        <v>3294</v>
      </c>
      <c r="M274" s="39">
        <v>42817</v>
      </c>
      <c r="N274" s="115">
        <v>42818.406944444447</v>
      </c>
      <c r="O274" s="39">
        <v>42822</v>
      </c>
      <c r="P274" s="11" t="s">
        <v>5709</v>
      </c>
      <c r="Q274" s="11" t="s">
        <v>4517</v>
      </c>
      <c r="R274" s="11" t="s">
        <v>5710</v>
      </c>
      <c r="S274" s="11"/>
      <c r="T274" s="11" t="s">
        <v>3298</v>
      </c>
      <c r="U274" s="11">
        <v>2200</v>
      </c>
      <c r="V274" s="11" t="s">
        <v>5711</v>
      </c>
      <c r="W274" s="11" t="s">
        <v>5712</v>
      </c>
      <c r="X274" s="11" t="s">
        <v>5713</v>
      </c>
      <c r="Y274" s="11"/>
    </row>
    <row r="275" spans="1:25" ht="15" customHeight="1" x14ac:dyDescent="0.25">
      <c r="A275" s="102" t="s">
        <v>5268</v>
      </c>
      <c r="B275" s="102" t="s">
        <v>5118</v>
      </c>
      <c r="C275" s="103" t="s">
        <v>3290</v>
      </c>
      <c r="D275" s="102" t="s">
        <v>223</v>
      </c>
      <c r="E275" s="102" t="s">
        <v>5269</v>
      </c>
      <c r="F275" s="102" t="s">
        <v>3292</v>
      </c>
      <c r="G275" s="104">
        <v>10067</v>
      </c>
      <c r="H275" s="102" t="s">
        <v>2151</v>
      </c>
      <c r="I275" s="129" t="s">
        <v>3302</v>
      </c>
      <c r="J275" s="102" t="s">
        <v>2152</v>
      </c>
      <c r="K275" s="102" t="s">
        <v>2153</v>
      </c>
      <c r="L275" s="102" t="s">
        <v>3294</v>
      </c>
      <c r="M275" s="39">
        <v>42788</v>
      </c>
      <c r="N275" s="115">
        <v>42793.368576388886</v>
      </c>
      <c r="O275" s="39">
        <v>42804</v>
      </c>
      <c r="P275" s="11" t="s">
        <v>424</v>
      </c>
      <c r="Q275" s="11" t="s">
        <v>3518</v>
      </c>
      <c r="R275" s="11" t="s">
        <v>5714</v>
      </c>
      <c r="S275" s="11" t="s">
        <v>5715</v>
      </c>
      <c r="T275" s="11" t="s">
        <v>3298</v>
      </c>
      <c r="U275" s="11">
        <v>2200</v>
      </c>
      <c r="V275" s="11"/>
      <c r="W275" s="11" t="s">
        <v>5716</v>
      </c>
      <c r="X275" s="11"/>
      <c r="Y275" s="11"/>
    </row>
    <row r="276" spans="1:25" ht="15" customHeight="1" x14ac:dyDescent="0.25">
      <c r="A276" s="102" t="s">
        <v>5270</v>
      </c>
      <c r="B276" s="102" t="s">
        <v>5118</v>
      </c>
      <c r="C276" s="103" t="s">
        <v>3290</v>
      </c>
      <c r="D276" s="102" t="s">
        <v>349</v>
      </c>
      <c r="E276" s="102" t="s">
        <v>5271</v>
      </c>
      <c r="F276" s="102" t="s">
        <v>3292</v>
      </c>
      <c r="G276" s="104">
        <v>10096</v>
      </c>
      <c r="H276" s="102" t="s">
        <v>286</v>
      </c>
      <c r="I276" s="129" t="s">
        <v>3417</v>
      </c>
      <c r="J276" s="102" t="s">
        <v>287</v>
      </c>
      <c r="K276" s="102" t="s">
        <v>288</v>
      </c>
      <c r="L276" s="102" t="s">
        <v>3294</v>
      </c>
      <c r="M276" s="39">
        <v>42803</v>
      </c>
      <c r="N276" s="115">
        <v>42807.394317129627</v>
      </c>
      <c r="O276" s="39">
        <v>42816</v>
      </c>
      <c r="P276" s="11" t="s">
        <v>5717</v>
      </c>
      <c r="Q276" s="11" t="s">
        <v>5718</v>
      </c>
      <c r="R276" s="11" t="s">
        <v>5719</v>
      </c>
      <c r="S276" s="11"/>
      <c r="T276" s="11" t="s">
        <v>3298</v>
      </c>
      <c r="U276" s="11">
        <v>2200</v>
      </c>
      <c r="V276" s="11" t="s">
        <v>5720</v>
      </c>
      <c r="W276" s="11" t="s">
        <v>5721</v>
      </c>
      <c r="X276" s="11" t="s">
        <v>5722</v>
      </c>
      <c r="Y276" s="11"/>
    </row>
    <row r="277" spans="1:25" ht="15" customHeight="1" x14ac:dyDescent="0.25">
      <c r="A277" s="102" t="s">
        <v>5272</v>
      </c>
      <c r="B277" s="102" t="s">
        <v>5118</v>
      </c>
      <c r="C277" s="103" t="s">
        <v>3290</v>
      </c>
      <c r="D277" s="102" t="s">
        <v>61</v>
      </c>
      <c r="E277" s="102" t="s">
        <v>5273</v>
      </c>
      <c r="F277" s="102" t="s">
        <v>3292</v>
      </c>
      <c r="G277" s="104">
        <v>10212</v>
      </c>
      <c r="H277" s="102" t="s">
        <v>5274</v>
      </c>
      <c r="I277" s="129" t="s">
        <v>3767</v>
      </c>
      <c r="J277" s="102" t="s">
        <v>5275</v>
      </c>
      <c r="K277" s="102" t="s">
        <v>5276</v>
      </c>
      <c r="L277" s="102" t="s">
        <v>3294</v>
      </c>
      <c r="M277" s="39">
        <v>42793</v>
      </c>
      <c r="N277" s="115">
        <v>42794.464988425927</v>
      </c>
      <c r="O277" s="39">
        <v>42804</v>
      </c>
      <c r="P277" s="11" t="s">
        <v>5723</v>
      </c>
      <c r="Q277" s="11" t="s">
        <v>5724</v>
      </c>
      <c r="R277" s="11" t="s">
        <v>5725</v>
      </c>
      <c r="S277" s="11" t="s">
        <v>5726</v>
      </c>
      <c r="T277" s="11" t="s">
        <v>3298</v>
      </c>
      <c r="U277" s="11">
        <v>2200</v>
      </c>
      <c r="V277" s="11" t="s">
        <v>3708</v>
      </c>
      <c r="W277" s="11" t="s">
        <v>3809</v>
      </c>
      <c r="X277" s="11"/>
      <c r="Y277" s="11"/>
    </row>
    <row r="278" spans="1:25" ht="15" customHeight="1" x14ac:dyDescent="0.25">
      <c r="A278" s="102" t="s">
        <v>5277</v>
      </c>
      <c r="B278" s="102" t="s">
        <v>5118</v>
      </c>
      <c r="C278" s="103" t="s">
        <v>3290</v>
      </c>
      <c r="D278" s="102" t="s">
        <v>223</v>
      </c>
      <c r="E278" s="102" t="s">
        <v>5278</v>
      </c>
      <c r="F278" s="102" t="s">
        <v>3292</v>
      </c>
      <c r="G278" s="104">
        <v>10231</v>
      </c>
      <c r="H278" s="102" t="s">
        <v>5279</v>
      </c>
      <c r="I278" s="129" t="s">
        <v>3483</v>
      </c>
      <c r="J278" s="102" t="s">
        <v>5280</v>
      </c>
      <c r="K278" s="102" t="s">
        <v>5281</v>
      </c>
      <c r="L278" s="102" t="s">
        <v>3294</v>
      </c>
      <c r="M278" s="39">
        <v>42794</v>
      </c>
      <c r="N278" s="115">
        <v>42800.398564814815</v>
      </c>
      <c r="O278" s="39">
        <v>42807</v>
      </c>
      <c r="P278" s="11" t="s">
        <v>5727</v>
      </c>
      <c r="Q278" s="11" t="s">
        <v>5728</v>
      </c>
      <c r="R278" s="11" t="s">
        <v>5729</v>
      </c>
      <c r="S278" s="11"/>
      <c r="T278" s="11" t="s">
        <v>3298</v>
      </c>
      <c r="U278" s="11">
        <v>2200</v>
      </c>
      <c r="V278" s="11"/>
      <c r="W278" s="11" t="s">
        <v>223</v>
      </c>
      <c r="X278" s="11"/>
      <c r="Y278" s="11"/>
    </row>
    <row r="279" spans="1:25" ht="15" customHeight="1" x14ac:dyDescent="0.25">
      <c r="A279" s="102" t="s">
        <v>5282</v>
      </c>
      <c r="B279" s="102" t="s">
        <v>5118</v>
      </c>
      <c r="C279" s="103" t="s">
        <v>3290</v>
      </c>
      <c r="D279" s="102" t="s">
        <v>223</v>
      </c>
      <c r="E279" s="102" t="s">
        <v>5283</v>
      </c>
      <c r="F279" s="102" t="s">
        <v>3292</v>
      </c>
      <c r="G279" s="104">
        <v>10237</v>
      </c>
      <c r="H279" s="102" t="s">
        <v>2382</v>
      </c>
      <c r="I279" s="129" t="s">
        <v>3312</v>
      </c>
      <c r="J279" s="102" t="s">
        <v>2383</v>
      </c>
      <c r="K279" s="102" t="s">
        <v>2384</v>
      </c>
      <c r="L279" s="102" t="s">
        <v>3294</v>
      </c>
      <c r="M279" s="39">
        <v>42786</v>
      </c>
      <c r="N279" s="115">
        <v>42789.46056712963</v>
      </c>
      <c r="O279" s="39">
        <v>42800</v>
      </c>
      <c r="P279" s="11" t="s">
        <v>5730</v>
      </c>
      <c r="Q279" s="11" t="s">
        <v>4187</v>
      </c>
      <c r="R279" s="11" t="s">
        <v>5731</v>
      </c>
      <c r="S279" s="11" t="s">
        <v>5732</v>
      </c>
      <c r="T279" s="11" t="s">
        <v>3298</v>
      </c>
      <c r="U279" s="11">
        <v>2200</v>
      </c>
      <c r="V279" s="11" t="s">
        <v>5733</v>
      </c>
      <c r="W279" s="11" t="s">
        <v>5734</v>
      </c>
      <c r="X279" s="11" t="s">
        <v>5735</v>
      </c>
      <c r="Y279" s="11"/>
    </row>
    <row r="280" spans="1:25" ht="15" customHeight="1" x14ac:dyDescent="0.25">
      <c r="A280" s="102" t="s">
        <v>5284</v>
      </c>
      <c r="B280" s="102" t="s">
        <v>5118</v>
      </c>
      <c r="C280" s="103" t="s">
        <v>3290</v>
      </c>
      <c r="D280" s="102" t="s">
        <v>1083</v>
      </c>
      <c r="E280" s="102" t="s">
        <v>5285</v>
      </c>
      <c r="F280" s="102" t="s">
        <v>3865</v>
      </c>
      <c r="G280" s="104">
        <v>10337</v>
      </c>
      <c r="H280" s="102" t="s">
        <v>3120</v>
      </c>
      <c r="I280" s="129" t="s">
        <v>3349</v>
      </c>
      <c r="J280" s="102" t="s">
        <v>3121</v>
      </c>
      <c r="K280" s="102" t="s">
        <v>3122</v>
      </c>
      <c r="L280" s="102" t="s">
        <v>3294</v>
      </c>
      <c r="M280" s="39">
        <v>42811</v>
      </c>
      <c r="N280" s="115"/>
      <c r="O280" s="39">
        <v>42822</v>
      </c>
      <c r="P280" s="11" t="s">
        <v>5736</v>
      </c>
      <c r="Q280" s="11" t="s">
        <v>5737</v>
      </c>
      <c r="R280" s="11" t="s">
        <v>5738</v>
      </c>
      <c r="S280" s="11"/>
      <c r="T280" s="11" t="s">
        <v>3298</v>
      </c>
      <c r="U280" s="11">
        <v>2200</v>
      </c>
      <c r="V280" s="11"/>
      <c r="W280" s="11" t="s">
        <v>5739</v>
      </c>
      <c r="X280" s="11" t="s">
        <v>5740</v>
      </c>
      <c r="Y280" s="11"/>
    </row>
    <row r="281" spans="1:25" ht="15" customHeight="1" x14ac:dyDescent="0.25">
      <c r="A281" s="102" t="s">
        <v>5286</v>
      </c>
      <c r="B281" s="102" t="s">
        <v>5118</v>
      </c>
      <c r="C281" s="103" t="s">
        <v>3290</v>
      </c>
      <c r="D281" s="102" t="s">
        <v>53</v>
      </c>
      <c r="E281" s="102" t="s">
        <v>5287</v>
      </c>
      <c r="F281" s="102" t="s">
        <v>3292</v>
      </c>
      <c r="G281" s="104">
        <v>10339</v>
      </c>
      <c r="H281" s="102" t="s">
        <v>5288</v>
      </c>
      <c r="I281" s="129" t="s">
        <v>3417</v>
      </c>
      <c r="J281" s="102" t="s">
        <v>5289</v>
      </c>
      <c r="K281" s="102" t="s">
        <v>5290</v>
      </c>
      <c r="L281" s="102" t="s">
        <v>3294</v>
      </c>
      <c r="M281" s="39">
        <v>42803</v>
      </c>
      <c r="N281" s="115">
        <v>42809.288194444445</v>
      </c>
      <c r="O281" s="39">
        <v>42812</v>
      </c>
      <c r="P281" s="11" t="s">
        <v>5741</v>
      </c>
      <c r="Q281" s="11" t="s">
        <v>5742</v>
      </c>
      <c r="R281" s="11" t="s">
        <v>5743</v>
      </c>
      <c r="S281" s="11"/>
      <c r="T281" s="11" t="s">
        <v>3298</v>
      </c>
      <c r="U281" s="11">
        <v>2200</v>
      </c>
      <c r="V281" s="11" t="s">
        <v>5744</v>
      </c>
      <c r="W281" s="11" t="s">
        <v>5745</v>
      </c>
      <c r="X281" s="11" t="s">
        <v>5746</v>
      </c>
      <c r="Y281" s="11"/>
    </row>
    <row r="282" spans="1:25" ht="15" customHeight="1" x14ac:dyDescent="0.25">
      <c r="A282" s="102" t="s">
        <v>5291</v>
      </c>
      <c r="B282" s="102" t="s">
        <v>5118</v>
      </c>
      <c r="C282" s="103" t="s">
        <v>3290</v>
      </c>
      <c r="D282" s="102" t="s">
        <v>53</v>
      </c>
      <c r="E282" s="102" t="s">
        <v>5292</v>
      </c>
      <c r="F282" s="102" t="s">
        <v>3292</v>
      </c>
      <c r="G282" s="104">
        <v>10344</v>
      </c>
      <c r="H282" s="102" t="s">
        <v>1735</v>
      </c>
      <c r="I282" s="129" t="s">
        <v>3387</v>
      </c>
      <c r="J282" s="102" t="s">
        <v>1809</v>
      </c>
      <c r="K282" s="102" t="s">
        <v>1810</v>
      </c>
      <c r="L282" s="102" t="s">
        <v>3294</v>
      </c>
      <c r="M282" s="39">
        <v>42794</v>
      </c>
      <c r="N282" s="115">
        <v>42796.610092592593</v>
      </c>
      <c r="O282" s="39">
        <v>42805</v>
      </c>
      <c r="P282" s="11" t="s">
        <v>1921</v>
      </c>
      <c r="Q282" s="11" t="s">
        <v>5747</v>
      </c>
      <c r="R282" s="11" t="s">
        <v>2004</v>
      </c>
      <c r="S282" s="11" t="s">
        <v>5008</v>
      </c>
      <c r="T282" s="11" t="s">
        <v>3298</v>
      </c>
      <c r="U282" s="11">
        <v>2200</v>
      </c>
      <c r="V282" s="11"/>
      <c r="W282" s="11" t="s">
        <v>53</v>
      </c>
      <c r="X282" s="11"/>
      <c r="Y282" s="11"/>
    </row>
    <row r="283" spans="1:25" ht="15" customHeight="1" x14ac:dyDescent="0.25">
      <c r="A283" s="102" t="s">
        <v>5293</v>
      </c>
      <c r="B283" s="102" t="s">
        <v>5118</v>
      </c>
      <c r="C283" s="103" t="s">
        <v>3290</v>
      </c>
      <c r="D283" s="102" t="s">
        <v>53</v>
      </c>
      <c r="E283" s="102" t="s">
        <v>5294</v>
      </c>
      <c r="F283" s="102" t="s">
        <v>3292</v>
      </c>
      <c r="G283" s="104">
        <v>10472</v>
      </c>
      <c r="H283" s="102" t="s">
        <v>142</v>
      </c>
      <c r="I283" s="129" t="s">
        <v>3376</v>
      </c>
      <c r="J283" s="102" t="s">
        <v>143</v>
      </c>
      <c r="K283" s="102" t="s">
        <v>144</v>
      </c>
      <c r="L283" s="102" t="s">
        <v>3294</v>
      </c>
      <c r="M283" s="39" t="s">
        <v>65</v>
      </c>
      <c r="N283" s="115">
        <v>42786.378437500003</v>
      </c>
      <c r="O283" s="39">
        <v>42795</v>
      </c>
      <c r="P283" s="11" t="s">
        <v>5748</v>
      </c>
      <c r="Q283" s="11" t="s">
        <v>4364</v>
      </c>
      <c r="R283" s="11" t="s">
        <v>5749</v>
      </c>
      <c r="S283" s="11" t="s">
        <v>5750</v>
      </c>
      <c r="T283" s="11" t="s">
        <v>3298</v>
      </c>
      <c r="U283" s="11">
        <v>2200</v>
      </c>
      <c r="V283" s="11" t="s">
        <v>5751</v>
      </c>
      <c r="W283" s="11" t="s">
        <v>5752</v>
      </c>
      <c r="X283" s="11" t="s">
        <v>5753</v>
      </c>
      <c r="Y283" s="11"/>
    </row>
    <row r="284" spans="1:25" ht="15" customHeight="1" x14ac:dyDescent="0.25">
      <c r="A284" s="102" t="s">
        <v>5295</v>
      </c>
      <c r="B284" s="102" t="s">
        <v>5118</v>
      </c>
      <c r="C284" s="103" t="s">
        <v>3290</v>
      </c>
      <c r="D284" s="102" t="s">
        <v>39</v>
      </c>
      <c r="E284" s="102" t="s">
        <v>5296</v>
      </c>
      <c r="F284" s="102" t="s">
        <v>3292</v>
      </c>
      <c r="G284" s="104">
        <v>10533</v>
      </c>
      <c r="H284" s="102" t="s">
        <v>1765</v>
      </c>
      <c r="I284" s="129" t="s">
        <v>3344</v>
      </c>
      <c r="J284" s="102" t="s">
        <v>1867</v>
      </c>
      <c r="K284" s="102" t="s">
        <v>1868</v>
      </c>
      <c r="L284" s="102" t="s">
        <v>3294</v>
      </c>
      <c r="M284" s="39">
        <v>42817</v>
      </c>
      <c r="N284" s="115">
        <v>42821.654664351852</v>
      </c>
      <c r="O284" s="39">
        <v>42823</v>
      </c>
      <c r="P284" s="11" t="s">
        <v>5754</v>
      </c>
      <c r="Q284" s="11" t="s">
        <v>4025</v>
      </c>
      <c r="R284" s="11" t="s">
        <v>5755</v>
      </c>
      <c r="S284" s="11"/>
      <c r="T284" s="11" t="s">
        <v>3298</v>
      </c>
      <c r="U284" s="11">
        <v>2200</v>
      </c>
      <c r="V284" s="11" t="s">
        <v>5756</v>
      </c>
      <c r="W284" s="11" t="s">
        <v>5757</v>
      </c>
      <c r="X284" s="11" t="s">
        <v>5758</v>
      </c>
      <c r="Y284" s="11"/>
    </row>
    <row r="285" spans="1:25" ht="15" customHeight="1" x14ac:dyDescent="0.25">
      <c r="A285" s="102" t="s">
        <v>5297</v>
      </c>
      <c r="B285" s="102" t="s">
        <v>5118</v>
      </c>
      <c r="C285" s="103" t="s">
        <v>3290</v>
      </c>
      <c r="D285" s="102" t="s">
        <v>61</v>
      </c>
      <c r="E285" s="102" t="s">
        <v>5298</v>
      </c>
      <c r="F285" s="102" t="s">
        <v>3292</v>
      </c>
      <c r="G285" s="104">
        <v>10543</v>
      </c>
      <c r="H285" s="102" t="s">
        <v>2230</v>
      </c>
      <c r="I285" s="129" t="s">
        <v>3483</v>
      </c>
      <c r="J285" s="102" t="s">
        <v>2232</v>
      </c>
      <c r="K285" s="102" t="s">
        <v>2233</v>
      </c>
      <c r="L285" s="102" t="s">
        <v>3294</v>
      </c>
      <c r="M285" s="39">
        <v>42796</v>
      </c>
      <c r="N285" s="115">
        <v>42800.434664351851</v>
      </c>
      <c r="O285" s="39">
        <v>42809</v>
      </c>
      <c r="P285" s="11" t="s">
        <v>5759</v>
      </c>
      <c r="Q285" s="11" t="s">
        <v>3378</v>
      </c>
      <c r="R285" s="11" t="s">
        <v>5760</v>
      </c>
      <c r="S285" s="11" t="s">
        <v>5761</v>
      </c>
      <c r="T285" s="11" t="s">
        <v>3298</v>
      </c>
      <c r="U285" s="11">
        <v>2200</v>
      </c>
      <c r="V285" s="11" t="s">
        <v>3708</v>
      </c>
      <c r="W285" s="11" t="s">
        <v>3809</v>
      </c>
      <c r="X285" s="11" t="s">
        <v>5762</v>
      </c>
      <c r="Y285" s="11"/>
    </row>
    <row r="286" spans="1:25" ht="15" customHeight="1" x14ac:dyDescent="0.25">
      <c r="A286" s="102" t="s">
        <v>5299</v>
      </c>
      <c r="B286" s="102" t="s">
        <v>5118</v>
      </c>
      <c r="C286" s="103" t="s">
        <v>3290</v>
      </c>
      <c r="D286" s="102" t="s">
        <v>139</v>
      </c>
      <c r="E286" s="102" t="s">
        <v>5300</v>
      </c>
      <c r="F286" s="102" t="s">
        <v>3292</v>
      </c>
      <c r="G286" s="104">
        <v>10566</v>
      </c>
      <c r="H286" s="102" t="s">
        <v>5301</v>
      </c>
      <c r="I286" s="129" t="s">
        <v>3843</v>
      </c>
      <c r="J286" s="102" t="s">
        <v>5302</v>
      </c>
      <c r="K286" s="102" t="s">
        <v>5303</v>
      </c>
      <c r="L286" s="102" t="s">
        <v>3294</v>
      </c>
      <c r="M286" s="39" t="s">
        <v>65</v>
      </c>
      <c r="N286" s="115">
        <v>42801.294351851851</v>
      </c>
      <c r="O286" s="39">
        <v>42803</v>
      </c>
      <c r="P286" s="11" t="s">
        <v>5763</v>
      </c>
      <c r="Q286" s="11" t="s">
        <v>5764</v>
      </c>
      <c r="R286" s="11" t="s">
        <v>5765</v>
      </c>
      <c r="S286" s="11" t="s">
        <v>5766</v>
      </c>
      <c r="T286" s="11" t="s">
        <v>3298</v>
      </c>
      <c r="U286" s="11">
        <v>2200</v>
      </c>
      <c r="V286" s="11"/>
      <c r="W286" s="11" t="s">
        <v>5767</v>
      </c>
      <c r="X286" s="11" t="s">
        <v>5768</v>
      </c>
      <c r="Y286" s="11"/>
    </row>
    <row r="287" spans="1:25" ht="15" customHeight="1" x14ac:dyDescent="0.25">
      <c r="A287" s="102" t="s">
        <v>5304</v>
      </c>
      <c r="B287" s="102" t="s">
        <v>5118</v>
      </c>
      <c r="C287" s="103" t="s">
        <v>3290</v>
      </c>
      <c r="D287" s="102" t="s">
        <v>31</v>
      </c>
      <c r="E287" s="102" t="s">
        <v>5305</v>
      </c>
      <c r="F287" s="102" t="s">
        <v>3292</v>
      </c>
      <c r="G287" s="104">
        <v>10570</v>
      </c>
      <c r="H287" s="102" t="s">
        <v>292</v>
      </c>
      <c r="I287" s="129" t="s">
        <v>3349</v>
      </c>
      <c r="J287" s="102" t="s">
        <v>293</v>
      </c>
      <c r="K287" s="102" t="s">
        <v>757</v>
      </c>
      <c r="L287" s="102" t="s">
        <v>3294</v>
      </c>
      <c r="M287" s="39">
        <v>42808</v>
      </c>
      <c r="N287" s="115">
        <v>42821.320138888892</v>
      </c>
      <c r="O287" s="39">
        <v>42824</v>
      </c>
      <c r="P287" s="11" t="s">
        <v>2836</v>
      </c>
      <c r="Q287" s="11" t="s">
        <v>5769</v>
      </c>
      <c r="R287" s="11" t="s">
        <v>5770</v>
      </c>
      <c r="S287" s="11"/>
      <c r="T287" s="11" t="s">
        <v>3298</v>
      </c>
      <c r="U287" s="11">
        <v>2200</v>
      </c>
      <c r="V287" s="11"/>
      <c r="W287" s="11"/>
      <c r="X287" s="11"/>
      <c r="Y287" s="11"/>
    </row>
    <row r="288" spans="1:25" ht="15" customHeight="1" x14ac:dyDescent="0.25">
      <c r="A288" s="102" t="s">
        <v>5306</v>
      </c>
      <c r="B288" s="102" t="s">
        <v>5118</v>
      </c>
      <c r="C288" s="103" t="s">
        <v>3290</v>
      </c>
      <c r="D288" s="102" t="s">
        <v>313</v>
      </c>
      <c r="E288" s="102" t="s">
        <v>5307</v>
      </c>
      <c r="F288" s="102" t="s">
        <v>3292</v>
      </c>
      <c r="G288" s="104">
        <v>10612</v>
      </c>
      <c r="H288" s="102" t="s">
        <v>5308</v>
      </c>
      <c r="I288" s="129" t="s">
        <v>4130</v>
      </c>
      <c r="J288" s="102" t="s">
        <v>5309</v>
      </c>
      <c r="K288" s="102" t="s">
        <v>5310</v>
      </c>
      <c r="L288" s="102" t="s">
        <v>3294</v>
      </c>
      <c r="M288" s="39" t="s">
        <v>65</v>
      </c>
      <c r="N288" s="115">
        <v>42801.408414351848</v>
      </c>
      <c r="O288" s="39">
        <v>42819</v>
      </c>
      <c r="P288" s="11" t="s">
        <v>5771</v>
      </c>
      <c r="Q288" s="11" t="s">
        <v>5772</v>
      </c>
      <c r="R288" s="11" t="s">
        <v>5773</v>
      </c>
      <c r="S288" s="11"/>
      <c r="T288" s="11" t="s">
        <v>3298</v>
      </c>
      <c r="U288" s="11">
        <v>2200</v>
      </c>
      <c r="V288" s="11"/>
      <c r="W288" s="11"/>
      <c r="X288" s="11"/>
      <c r="Y288" s="11"/>
    </row>
    <row r="289" spans="1:25" ht="15" customHeight="1" x14ac:dyDescent="0.25">
      <c r="A289" s="102" t="s">
        <v>5311</v>
      </c>
      <c r="B289" s="102" t="s">
        <v>5118</v>
      </c>
      <c r="C289" s="103" t="s">
        <v>3290</v>
      </c>
      <c r="D289" s="102" t="s">
        <v>39</v>
      </c>
      <c r="E289" s="102" t="s">
        <v>5312</v>
      </c>
      <c r="F289" s="102" t="s">
        <v>3292</v>
      </c>
      <c r="G289" s="104">
        <v>10639</v>
      </c>
      <c r="H289" s="102" t="s">
        <v>1725</v>
      </c>
      <c r="I289" s="129" t="s">
        <v>3376</v>
      </c>
      <c r="J289" s="102" t="s">
        <v>1791</v>
      </c>
      <c r="K289" s="102" t="s">
        <v>1792</v>
      </c>
      <c r="L289" s="102" t="s">
        <v>3294</v>
      </c>
      <c r="M289" s="39">
        <v>42782</v>
      </c>
      <c r="N289" s="115">
        <v>42786.340532407405</v>
      </c>
      <c r="O289" s="39">
        <v>42801</v>
      </c>
      <c r="P289" s="11" t="s">
        <v>5774</v>
      </c>
      <c r="Q289" s="11" t="s">
        <v>3518</v>
      </c>
      <c r="R289" s="11" t="s">
        <v>5775</v>
      </c>
      <c r="S289" s="11" t="s">
        <v>5776</v>
      </c>
      <c r="T289" s="11" t="s">
        <v>3298</v>
      </c>
      <c r="U289" s="11">
        <v>2200</v>
      </c>
      <c r="V289" s="11"/>
      <c r="W289" s="11" t="s">
        <v>5767</v>
      </c>
      <c r="X289" s="11" t="s">
        <v>5777</v>
      </c>
      <c r="Y289" s="11"/>
    </row>
    <row r="290" spans="1:25" ht="15" customHeight="1" x14ac:dyDescent="0.25">
      <c r="A290" s="102" t="s">
        <v>5313</v>
      </c>
      <c r="B290" s="102" t="s">
        <v>5118</v>
      </c>
      <c r="C290" s="103" t="s">
        <v>3290</v>
      </c>
      <c r="D290" s="102" t="s">
        <v>313</v>
      </c>
      <c r="E290" s="102" t="s">
        <v>5314</v>
      </c>
      <c r="F290" s="102" t="s">
        <v>3292</v>
      </c>
      <c r="G290" s="104">
        <v>10646</v>
      </c>
      <c r="H290" s="102" t="s">
        <v>5315</v>
      </c>
      <c r="I290" s="129" t="s">
        <v>3432</v>
      </c>
      <c r="J290" s="102" t="s">
        <v>5316</v>
      </c>
      <c r="K290" s="102" t="s">
        <v>5317</v>
      </c>
      <c r="L290" s="102" t="s">
        <v>3294</v>
      </c>
      <c r="M290" s="39">
        <v>42789</v>
      </c>
      <c r="N290" s="115">
        <v>42793.402361111112</v>
      </c>
      <c r="O290" s="39">
        <v>42805</v>
      </c>
      <c r="P290" s="11" t="s">
        <v>5778</v>
      </c>
      <c r="Q290" s="11" t="s">
        <v>5779</v>
      </c>
      <c r="R290" s="11" t="s">
        <v>5780</v>
      </c>
      <c r="S290" s="11"/>
      <c r="T290" s="11" t="s">
        <v>3298</v>
      </c>
      <c r="U290" s="11">
        <v>2200</v>
      </c>
      <c r="V290" s="11"/>
      <c r="W290" s="11" t="s">
        <v>5781</v>
      </c>
      <c r="X290" s="11" t="s">
        <v>5782</v>
      </c>
      <c r="Y290" s="11"/>
    </row>
    <row r="291" spans="1:25" ht="15" customHeight="1" x14ac:dyDescent="0.25">
      <c r="A291" s="102" t="s">
        <v>5318</v>
      </c>
      <c r="B291" s="102" t="s">
        <v>5118</v>
      </c>
      <c r="C291" s="103" t="s">
        <v>3290</v>
      </c>
      <c r="D291" s="102" t="s">
        <v>39</v>
      </c>
      <c r="E291" s="102" t="s">
        <v>5319</v>
      </c>
      <c r="F291" s="102" t="s">
        <v>3292</v>
      </c>
      <c r="G291" s="104">
        <v>10661</v>
      </c>
      <c r="H291" s="102" t="s">
        <v>4393</v>
      </c>
      <c r="I291" s="129" t="s">
        <v>3432</v>
      </c>
      <c r="J291" s="102" t="s">
        <v>4394</v>
      </c>
      <c r="K291" s="102" t="s">
        <v>4395</v>
      </c>
      <c r="L291" s="102" t="s">
        <v>3294</v>
      </c>
      <c r="M291" s="39">
        <v>42793</v>
      </c>
      <c r="N291" s="115">
        <v>42797.364583333336</v>
      </c>
      <c r="O291" s="39">
        <v>42807</v>
      </c>
      <c r="P291" s="11" t="s">
        <v>5783</v>
      </c>
      <c r="Q291" s="11" t="s">
        <v>5784</v>
      </c>
      <c r="R291" s="11" t="s">
        <v>5785</v>
      </c>
      <c r="S291" s="11"/>
      <c r="T291" s="11" t="s">
        <v>3298</v>
      </c>
      <c r="U291" s="11">
        <v>2200</v>
      </c>
      <c r="V291" s="11"/>
      <c r="W291" s="11" t="s">
        <v>39</v>
      </c>
      <c r="X291" s="11"/>
      <c r="Y291" s="11"/>
    </row>
    <row r="292" spans="1:25" ht="15" customHeight="1" x14ac:dyDescent="0.25">
      <c r="A292" s="102" t="s">
        <v>5320</v>
      </c>
      <c r="B292" s="102" t="s">
        <v>5118</v>
      </c>
      <c r="C292" s="103" t="s">
        <v>3290</v>
      </c>
      <c r="D292" s="102" t="s">
        <v>23</v>
      </c>
      <c r="E292" s="102" t="s">
        <v>5321</v>
      </c>
      <c r="F292" s="102" t="s">
        <v>3292</v>
      </c>
      <c r="G292" s="104">
        <v>10661</v>
      </c>
      <c r="H292" s="102" t="s">
        <v>4393</v>
      </c>
      <c r="I292" s="129" t="s">
        <v>3432</v>
      </c>
      <c r="J292" s="102" t="s">
        <v>4394</v>
      </c>
      <c r="K292" s="102" t="s">
        <v>4395</v>
      </c>
      <c r="L292" s="102" t="s">
        <v>3294</v>
      </c>
      <c r="M292" s="39">
        <v>42804</v>
      </c>
      <c r="N292" s="115">
        <v>42808.511446759258</v>
      </c>
      <c r="O292" s="39">
        <v>42818</v>
      </c>
      <c r="P292" s="11" t="s">
        <v>5786</v>
      </c>
      <c r="Q292" s="11" t="s">
        <v>5787</v>
      </c>
      <c r="R292" s="11" t="s">
        <v>5788</v>
      </c>
      <c r="S292" s="11" t="s">
        <v>5789</v>
      </c>
      <c r="T292" s="11" t="s">
        <v>3298</v>
      </c>
      <c r="U292" s="11">
        <v>2200</v>
      </c>
      <c r="V292" s="11" t="s">
        <v>5696</v>
      </c>
      <c r="W292" s="11" t="s">
        <v>5697</v>
      </c>
      <c r="X292" s="11" t="s">
        <v>5790</v>
      </c>
      <c r="Y292" s="11"/>
    </row>
    <row r="293" spans="1:25" ht="15" customHeight="1" x14ac:dyDescent="0.25">
      <c r="A293" s="102" t="s">
        <v>5322</v>
      </c>
      <c r="B293" s="102" t="s">
        <v>5118</v>
      </c>
      <c r="C293" s="103" t="s">
        <v>3290</v>
      </c>
      <c r="D293" s="102" t="s">
        <v>61</v>
      </c>
      <c r="E293" s="102" t="s">
        <v>5323</v>
      </c>
      <c r="F293" s="102" t="s">
        <v>3292</v>
      </c>
      <c r="G293" s="104">
        <v>10664</v>
      </c>
      <c r="H293" s="102" t="s">
        <v>2777</v>
      </c>
      <c r="I293" s="129" t="s">
        <v>3376</v>
      </c>
      <c r="J293" s="102" t="s">
        <v>2778</v>
      </c>
      <c r="K293" s="102" t="s">
        <v>2779</v>
      </c>
      <c r="L293" s="102" t="s">
        <v>3294</v>
      </c>
      <c r="M293" s="39" t="s">
        <v>65</v>
      </c>
      <c r="N293" s="115">
        <v>42779.629374999997</v>
      </c>
      <c r="O293" s="39">
        <v>42803</v>
      </c>
      <c r="P293" s="11" t="s">
        <v>5791</v>
      </c>
      <c r="Q293" s="11" t="s">
        <v>5792</v>
      </c>
      <c r="R293" s="11" t="s">
        <v>5793</v>
      </c>
      <c r="S293" s="11"/>
      <c r="T293" s="11" t="s">
        <v>3298</v>
      </c>
      <c r="U293" s="11">
        <v>2200</v>
      </c>
      <c r="V293" s="11"/>
      <c r="W293" s="11" t="s">
        <v>61</v>
      </c>
      <c r="X293" s="11"/>
      <c r="Y293" s="11"/>
    </row>
    <row r="294" spans="1:25" ht="15" customHeight="1" x14ac:dyDescent="0.25">
      <c r="A294" s="102" t="s">
        <v>5324</v>
      </c>
      <c r="B294" s="102" t="s">
        <v>5118</v>
      </c>
      <c r="C294" s="103" t="s">
        <v>3290</v>
      </c>
      <c r="D294" s="102" t="s">
        <v>53</v>
      </c>
      <c r="E294" s="102" t="s">
        <v>5325</v>
      </c>
      <c r="F294" s="102" t="s">
        <v>3292</v>
      </c>
      <c r="G294" s="104">
        <v>10680</v>
      </c>
      <c r="H294" s="102" t="s">
        <v>5326</v>
      </c>
      <c r="I294" s="129" t="s">
        <v>3491</v>
      </c>
      <c r="J294" s="102" t="s">
        <v>5327</v>
      </c>
      <c r="K294" s="102" t="s">
        <v>5328</v>
      </c>
      <c r="L294" s="102" t="s">
        <v>3294</v>
      </c>
      <c r="M294" s="39">
        <v>42758</v>
      </c>
      <c r="N294" s="115">
        <v>42761.852303240739</v>
      </c>
      <c r="O294" s="39">
        <v>42816</v>
      </c>
      <c r="P294" s="11" t="s">
        <v>5794</v>
      </c>
      <c r="Q294" s="11" t="s">
        <v>5795</v>
      </c>
      <c r="R294" s="11" t="s">
        <v>5796</v>
      </c>
      <c r="S294" s="11" t="s">
        <v>5797</v>
      </c>
      <c r="T294" s="11" t="s">
        <v>3298</v>
      </c>
      <c r="U294" s="11">
        <v>2200</v>
      </c>
      <c r="V294" s="11"/>
      <c r="W294" s="11"/>
      <c r="X294" s="11"/>
      <c r="Y294" s="11"/>
    </row>
    <row r="295" spans="1:25" ht="15" customHeight="1" x14ac:dyDescent="0.25">
      <c r="A295" s="102" t="s">
        <v>5329</v>
      </c>
      <c r="B295" s="102" t="s">
        <v>5118</v>
      </c>
      <c r="C295" s="103" t="s">
        <v>3290</v>
      </c>
      <c r="D295" s="102" t="s">
        <v>53</v>
      </c>
      <c r="E295" s="102" t="s">
        <v>5330</v>
      </c>
      <c r="F295" s="102" t="s">
        <v>3292</v>
      </c>
      <c r="G295" s="104">
        <v>10701</v>
      </c>
      <c r="H295" s="102" t="s">
        <v>4441</v>
      </c>
      <c r="I295" s="129" t="s">
        <v>3328</v>
      </c>
      <c r="J295" s="102" t="s">
        <v>4442</v>
      </c>
      <c r="K295" s="102" t="s">
        <v>4443</v>
      </c>
      <c r="L295" s="102" t="s">
        <v>3294</v>
      </c>
      <c r="M295" s="39">
        <v>42788</v>
      </c>
      <c r="N295" s="115">
        <v>42795.548807870371</v>
      </c>
      <c r="O295" s="39">
        <v>42802</v>
      </c>
      <c r="P295" s="11" t="s">
        <v>821</v>
      </c>
      <c r="Q295" s="11" t="s">
        <v>5798</v>
      </c>
      <c r="R295" s="11" t="s">
        <v>5799</v>
      </c>
      <c r="S295" s="11" t="s">
        <v>5800</v>
      </c>
      <c r="T295" s="11" t="s">
        <v>3298</v>
      </c>
      <c r="U295" s="11">
        <v>2200</v>
      </c>
      <c r="V295" s="11"/>
      <c r="W295" s="11" t="s">
        <v>53</v>
      </c>
      <c r="X295" s="11"/>
      <c r="Y295" s="11"/>
    </row>
    <row r="296" spans="1:25" ht="15" customHeight="1" x14ac:dyDescent="0.25">
      <c r="A296" s="102" t="s">
        <v>5331</v>
      </c>
      <c r="B296" s="102" t="s">
        <v>5118</v>
      </c>
      <c r="C296" s="103" t="s">
        <v>3290</v>
      </c>
      <c r="D296" s="102" t="s">
        <v>61</v>
      </c>
      <c r="E296" s="102" t="s">
        <v>5332</v>
      </c>
      <c r="F296" s="102" t="s">
        <v>3292</v>
      </c>
      <c r="G296" s="104">
        <v>10763</v>
      </c>
      <c r="H296" s="102" t="s">
        <v>2725</v>
      </c>
      <c r="I296" s="129" t="s">
        <v>3767</v>
      </c>
      <c r="J296" s="102" t="s">
        <v>2728</v>
      </c>
      <c r="K296" s="102" t="s">
        <v>2729</v>
      </c>
      <c r="L296" s="102" t="s">
        <v>3294</v>
      </c>
      <c r="M296" s="39">
        <v>42784</v>
      </c>
      <c r="N296" s="115">
        <v>42787.505949074075</v>
      </c>
      <c r="O296" s="39">
        <v>42825</v>
      </c>
      <c r="P296" s="11" t="s">
        <v>5801</v>
      </c>
      <c r="Q296" s="11" t="s">
        <v>4187</v>
      </c>
      <c r="R296" s="11" t="s">
        <v>5802</v>
      </c>
      <c r="S296" s="11" t="s">
        <v>5803</v>
      </c>
      <c r="T296" s="11" t="s">
        <v>3298</v>
      </c>
      <c r="U296" s="11">
        <v>2200</v>
      </c>
      <c r="V296" s="11"/>
      <c r="W296" s="11" t="s">
        <v>61</v>
      </c>
      <c r="X296" s="11"/>
      <c r="Y296" s="11"/>
    </row>
    <row r="297" spans="1:25" ht="15" customHeight="1" x14ac:dyDescent="0.25">
      <c r="A297" s="102" t="s">
        <v>5333</v>
      </c>
      <c r="B297" s="102" t="s">
        <v>5118</v>
      </c>
      <c r="C297" s="103" t="s">
        <v>3290</v>
      </c>
      <c r="D297" s="102" t="s">
        <v>31</v>
      </c>
      <c r="E297" s="102" t="s">
        <v>5334</v>
      </c>
      <c r="F297" s="102" t="s">
        <v>3292</v>
      </c>
      <c r="G297" s="104">
        <v>10784</v>
      </c>
      <c r="H297" s="102" t="s">
        <v>3431</v>
      </c>
      <c r="I297" s="129" t="s">
        <v>3432</v>
      </c>
      <c r="J297" s="102" t="s">
        <v>3433</v>
      </c>
      <c r="K297" s="102" t="s">
        <v>3434</v>
      </c>
      <c r="L297" s="102" t="s">
        <v>3294</v>
      </c>
      <c r="M297" s="39">
        <v>42802</v>
      </c>
      <c r="N297" s="115">
        <v>42807.33121527778</v>
      </c>
      <c r="O297" s="39">
        <v>42818</v>
      </c>
      <c r="P297" s="11" t="s">
        <v>3435</v>
      </c>
      <c r="Q297" s="11" t="s">
        <v>3436</v>
      </c>
      <c r="R297" s="11" t="s">
        <v>3437</v>
      </c>
      <c r="S297" s="11"/>
      <c r="T297" s="11" t="s">
        <v>3298</v>
      </c>
      <c r="U297" s="11">
        <v>2200</v>
      </c>
      <c r="V297" s="11"/>
      <c r="W297" s="11"/>
      <c r="X297" s="11"/>
      <c r="Y297" s="11"/>
    </row>
    <row r="298" spans="1:25" ht="15" customHeight="1" x14ac:dyDescent="0.25">
      <c r="A298" s="102" t="s">
        <v>5335</v>
      </c>
      <c r="B298" s="102" t="s">
        <v>5118</v>
      </c>
      <c r="C298" s="103" t="s">
        <v>3290</v>
      </c>
      <c r="D298" s="102" t="s">
        <v>61</v>
      </c>
      <c r="E298" s="102" t="s">
        <v>5336</v>
      </c>
      <c r="F298" s="102" t="s">
        <v>3292</v>
      </c>
      <c r="G298" s="104">
        <v>10856</v>
      </c>
      <c r="H298" s="102" t="s">
        <v>1738</v>
      </c>
      <c r="I298" s="129" t="s">
        <v>3306</v>
      </c>
      <c r="J298" s="102" t="s">
        <v>1815</v>
      </c>
      <c r="K298" s="102" t="s">
        <v>1816</v>
      </c>
      <c r="L298" s="102" t="s">
        <v>3294</v>
      </c>
      <c r="M298" s="39">
        <v>42793</v>
      </c>
      <c r="N298" s="115">
        <v>42807.462442129632</v>
      </c>
      <c r="O298" s="39">
        <v>42823</v>
      </c>
      <c r="P298" s="11" t="s">
        <v>5804</v>
      </c>
      <c r="Q298" s="11" t="s">
        <v>5656</v>
      </c>
      <c r="R298" s="11" t="s">
        <v>5805</v>
      </c>
      <c r="S298" s="11"/>
      <c r="T298" s="11" t="s">
        <v>3298</v>
      </c>
      <c r="U298" s="11">
        <v>2200</v>
      </c>
      <c r="V298" s="11" t="s">
        <v>3708</v>
      </c>
      <c r="W298" s="11" t="s">
        <v>5806</v>
      </c>
      <c r="X298" s="11"/>
      <c r="Y298" s="11"/>
    </row>
    <row r="299" spans="1:25" ht="15" customHeight="1" x14ac:dyDescent="0.25">
      <c r="A299" s="102" t="s">
        <v>5337</v>
      </c>
      <c r="B299" s="102" t="s">
        <v>5118</v>
      </c>
      <c r="C299" s="103" t="s">
        <v>3290</v>
      </c>
      <c r="D299" s="102" t="s">
        <v>53</v>
      </c>
      <c r="E299" s="102" t="s">
        <v>5338</v>
      </c>
      <c r="F299" s="102" t="s">
        <v>3292</v>
      </c>
      <c r="G299" s="104">
        <v>10899</v>
      </c>
      <c r="H299" s="102" t="s">
        <v>5339</v>
      </c>
      <c r="I299" s="129" t="s">
        <v>3302</v>
      </c>
      <c r="J299" s="102" t="s">
        <v>65</v>
      </c>
      <c r="K299" s="102" t="s">
        <v>5340</v>
      </c>
      <c r="L299" s="102" t="s">
        <v>3294</v>
      </c>
      <c r="M299" s="39" t="s">
        <v>65</v>
      </c>
      <c r="N299" s="115">
        <v>42793.535694444443</v>
      </c>
      <c r="O299" s="39">
        <v>42800</v>
      </c>
      <c r="P299" s="11" t="s">
        <v>4254</v>
      </c>
      <c r="Q299" s="11" t="s">
        <v>3436</v>
      </c>
      <c r="R299" s="11" t="s">
        <v>5807</v>
      </c>
      <c r="S299" s="11" t="s">
        <v>5808</v>
      </c>
      <c r="T299" s="11" t="s">
        <v>3298</v>
      </c>
      <c r="U299" s="11">
        <v>2200</v>
      </c>
      <c r="V299" s="11"/>
      <c r="W299" s="11"/>
      <c r="X299" s="11"/>
      <c r="Y299" s="11"/>
    </row>
    <row r="300" spans="1:25" ht="15" customHeight="1" x14ac:dyDescent="0.25">
      <c r="A300" s="102" t="s">
        <v>5341</v>
      </c>
      <c r="B300" s="102" t="s">
        <v>5118</v>
      </c>
      <c r="C300" s="103" t="s">
        <v>3290</v>
      </c>
      <c r="D300" s="102" t="s">
        <v>112</v>
      </c>
      <c r="E300" s="102" t="s">
        <v>5342</v>
      </c>
      <c r="F300" s="102" t="s">
        <v>3292</v>
      </c>
      <c r="G300" s="104">
        <v>10910</v>
      </c>
      <c r="H300" s="102" t="s">
        <v>1753</v>
      </c>
      <c r="I300" s="129" t="s">
        <v>3349</v>
      </c>
      <c r="J300" s="102" t="s">
        <v>1844</v>
      </c>
      <c r="K300" s="102" t="s">
        <v>1845</v>
      </c>
      <c r="L300" s="102" t="s">
        <v>3294</v>
      </c>
      <c r="M300" s="39">
        <v>42796</v>
      </c>
      <c r="N300" s="115">
        <v>42800.349942129629</v>
      </c>
      <c r="O300" s="39">
        <v>42814</v>
      </c>
      <c r="P300" s="11" t="s">
        <v>1935</v>
      </c>
      <c r="Q300" s="11" t="s">
        <v>3695</v>
      </c>
      <c r="R300" s="11" t="s">
        <v>2020</v>
      </c>
      <c r="S300" s="11"/>
      <c r="T300" s="11" t="s">
        <v>3298</v>
      </c>
      <c r="U300" s="11">
        <v>2200</v>
      </c>
      <c r="V300" s="11"/>
      <c r="W300" s="11" t="s">
        <v>5809</v>
      </c>
      <c r="X300" s="11"/>
      <c r="Y300" s="11"/>
    </row>
    <row r="301" spans="1:25" ht="15" customHeight="1" x14ac:dyDescent="0.25">
      <c r="A301" s="102" t="s">
        <v>5343</v>
      </c>
      <c r="B301" s="102" t="s">
        <v>5118</v>
      </c>
      <c r="C301" s="103" t="s">
        <v>3290</v>
      </c>
      <c r="D301" s="102" t="s">
        <v>836</v>
      </c>
      <c r="E301" s="102" t="s">
        <v>5344</v>
      </c>
      <c r="F301" s="102" t="s">
        <v>3292</v>
      </c>
      <c r="G301" s="104">
        <v>10943</v>
      </c>
      <c r="H301" s="102" t="s">
        <v>5345</v>
      </c>
      <c r="I301" s="129" t="s">
        <v>3302</v>
      </c>
      <c r="J301" s="102" t="s">
        <v>5346</v>
      </c>
      <c r="K301" s="102" t="s">
        <v>5347</v>
      </c>
      <c r="L301" s="102" t="s">
        <v>3294</v>
      </c>
      <c r="M301" s="39" t="s">
        <v>65</v>
      </c>
      <c r="N301" s="115">
        <v>42811.326736111114</v>
      </c>
      <c r="O301" s="39">
        <v>42818</v>
      </c>
      <c r="P301" s="11" t="s">
        <v>5810</v>
      </c>
      <c r="Q301" s="11" t="s">
        <v>5811</v>
      </c>
      <c r="R301" s="11" t="s">
        <v>5812</v>
      </c>
      <c r="S301" s="11"/>
      <c r="T301" s="11" t="s">
        <v>3298</v>
      </c>
      <c r="U301" s="11">
        <v>2200</v>
      </c>
      <c r="V301" s="11"/>
      <c r="W301" s="11" t="s">
        <v>836</v>
      </c>
      <c r="X301" s="11">
        <v>7342</v>
      </c>
      <c r="Y301" s="11"/>
    </row>
    <row r="302" spans="1:25" ht="15" customHeight="1" x14ac:dyDescent="0.25">
      <c r="A302" s="102" t="s">
        <v>5348</v>
      </c>
      <c r="B302" s="102" t="s">
        <v>5118</v>
      </c>
      <c r="C302" s="103" t="s">
        <v>3290</v>
      </c>
      <c r="D302" s="102" t="s">
        <v>84</v>
      </c>
      <c r="E302" s="102" t="s">
        <v>5349</v>
      </c>
      <c r="F302" s="102" t="s">
        <v>3292</v>
      </c>
      <c r="G302" s="104">
        <v>10959</v>
      </c>
      <c r="H302" s="102" t="s">
        <v>2339</v>
      </c>
      <c r="I302" s="129" t="s">
        <v>3483</v>
      </c>
      <c r="J302" s="102" t="s">
        <v>2340</v>
      </c>
      <c r="K302" s="102" t="s">
        <v>2341</v>
      </c>
      <c r="L302" s="102" t="s">
        <v>3294</v>
      </c>
      <c r="M302" s="39" t="s">
        <v>65</v>
      </c>
      <c r="N302" s="115">
        <v>42783.578090277777</v>
      </c>
      <c r="O302" s="39">
        <v>42823</v>
      </c>
      <c r="P302" s="11" t="s">
        <v>5813</v>
      </c>
      <c r="Q302" s="11" t="s">
        <v>5742</v>
      </c>
      <c r="R302" s="11" t="s">
        <v>5814</v>
      </c>
      <c r="S302" s="11" t="s">
        <v>5815</v>
      </c>
      <c r="T302" s="11" t="s">
        <v>3298</v>
      </c>
      <c r="U302" s="11">
        <v>2200</v>
      </c>
      <c r="V302" s="11"/>
      <c r="W302" s="11" t="s">
        <v>84</v>
      </c>
      <c r="X302" s="11"/>
      <c r="Y302" s="11"/>
    </row>
    <row r="303" spans="1:25" ht="15" customHeight="1" x14ac:dyDescent="0.25">
      <c r="A303" s="102" t="s">
        <v>5350</v>
      </c>
      <c r="B303" s="102" t="s">
        <v>5118</v>
      </c>
      <c r="C303" s="103" t="s">
        <v>3290</v>
      </c>
      <c r="D303" s="102" t="s">
        <v>53</v>
      </c>
      <c r="E303" s="102" t="s">
        <v>5351</v>
      </c>
      <c r="F303" s="102" t="s">
        <v>3292</v>
      </c>
      <c r="G303" s="104">
        <v>10973</v>
      </c>
      <c r="H303" s="102" t="s">
        <v>5352</v>
      </c>
      <c r="I303" s="129" t="s">
        <v>3349</v>
      </c>
      <c r="J303" s="102" t="s">
        <v>5353</v>
      </c>
      <c r="K303" s="102" t="s">
        <v>5354</v>
      </c>
      <c r="L303" s="102" t="s">
        <v>3294</v>
      </c>
      <c r="M303" s="39">
        <v>42800</v>
      </c>
      <c r="N303" s="115">
        <v>42802.674305555556</v>
      </c>
      <c r="O303" s="39">
        <v>42810</v>
      </c>
      <c r="P303" s="11" t="s">
        <v>2536</v>
      </c>
      <c r="Q303" s="11" t="s">
        <v>5816</v>
      </c>
      <c r="R303" s="11" t="s">
        <v>5817</v>
      </c>
      <c r="S303" s="11" t="s">
        <v>5818</v>
      </c>
      <c r="T303" s="11" t="s">
        <v>3298</v>
      </c>
      <c r="U303" s="11">
        <v>2200</v>
      </c>
      <c r="V303" s="11"/>
      <c r="W303" s="11" t="s">
        <v>5819</v>
      </c>
      <c r="X303" s="11" t="s">
        <v>5820</v>
      </c>
      <c r="Y303" s="11"/>
    </row>
    <row r="304" spans="1:25" ht="15" customHeight="1" x14ac:dyDescent="0.25">
      <c r="A304" s="102" t="s">
        <v>5355</v>
      </c>
      <c r="B304" s="102" t="s">
        <v>5118</v>
      </c>
      <c r="C304" s="103" t="s">
        <v>3290</v>
      </c>
      <c r="D304" s="102" t="s">
        <v>84</v>
      </c>
      <c r="E304" s="102" t="s">
        <v>5356</v>
      </c>
      <c r="F304" s="102" t="s">
        <v>3292</v>
      </c>
      <c r="G304" s="104">
        <v>11085</v>
      </c>
      <c r="H304" s="102" t="s">
        <v>3590</v>
      </c>
      <c r="I304" s="129" t="s">
        <v>3306</v>
      </c>
      <c r="J304" s="102" t="s">
        <v>3591</v>
      </c>
      <c r="K304" s="102" t="s">
        <v>3592</v>
      </c>
      <c r="L304" s="102" t="s">
        <v>3294</v>
      </c>
      <c r="M304" s="39" t="s">
        <v>65</v>
      </c>
      <c r="N304" s="115">
        <v>42789.480462962965</v>
      </c>
      <c r="O304" s="39">
        <v>42798</v>
      </c>
      <c r="P304" s="11" t="s">
        <v>5821</v>
      </c>
      <c r="Q304" s="11" t="s">
        <v>3405</v>
      </c>
      <c r="R304" s="11" t="s">
        <v>5822</v>
      </c>
      <c r="S304" s="11" t="s">
        <v>5823</v>
      </c>
      <c r="T304" s="11" t="s">
        <v>3298</v>
      </c>
      <c r="U304" s="11">
        <v>2200</v>
      </c>
      <c r="V304" s="11"/>
      <c r="W304" s="11"/>
      <c r="X304" s="11"/>
      <c r="Y304" s="11"/>
    </row>
    <row r="305" spans="1:25" ht="15" customHeight="1" x14ac:dyDescent="0.25">
      <c r="A305" s="102" t="s">
        <v>5357</v>
      </c>
      <c r="B305" s="102" t="s">
        <v>5118</v>
      </c>
      <c r="C305" s="103" t="s">
        <v>3290</v>
      </c>
      <c r="D305" s="102" t="s">
        <v>84</v>
      </c>
      <c r="E305" s="102" t="s">
        <v>5358</v>
      </c>
      <c r="F305" s="102" t="s">
        <v>3292</v>
      </c>
      <c r="G305" s="104">
        <v>11085</v>
      </c>
      <c r="H305" s="102" t="s">
        <v>3590</v>
      </c>
      <c r="I305" s="129" t="s">
        <v>3306</v>
      </c>
      <c r="J305" s="102" t="s">
        <v>3591</v>
      </c>
      <c r="K305" s="102" t="s">
        <v>3592</v>
      </c>
      <c r="L305" s="102" t="s">
        <v>3294</v>
      </c>
      <c r="M305" s="39" t="s">
        <v>65</v>
      </c>
      <c r="N305" s="115">
        <v>42802.39166666667</v>
      </c>
      <c r="O305" s="39">
        <v>42810</v>
      </c>
      <c r="P305" s="11" t="s">
        <v>5824</v>
      </c>
      <c r="Q305" s="11" t="s">
        <v>3330</v>
      </c>
      <c r="R305" s="11" t="s">
        <v>5825</v>
      </c>
      <c r="S305" s="11" t="s">
        <v>5826</v>
      </c>
      <c r="T305" s="11" t="s">
        <v>3298</v>
      </c>
      <c r="U305" s="11">
        <v>2200</v>
      </c>
      <c r="V305" s="11"/>
      <c r="W305" s="11" t="s">
        <v>5827</v>
      </c>
      <c r="X305" s="11"/>
      <c r="Y305" s="11"/>
    </row>
    <row r="306" spans="1:25" ht="15" customHeight="1" x14ac:dyDescent="0.25">
      <c r="A306" s="102" t="s">
        <v>5359</v>
      </c>
      <c r="B306" s="102" t="s">
        <v>5118</v>
      </c>
      <c r="C306" s="103" t="s">
        <v>3290</v>
      </c>
      <c r="D306" s="102" t="s">
        <v>767</v>
      </c>
      <c r="E306" s="102" t="s">
        <v>5360</v>
      </c>
      <c r="F306" s="102" t="s">
        <v>3301</v>
      </c>
      <c r="G306" s="104">
        <v>11126</v>
      </c>
      <c r="H306" s="102" t="s">
        <v>5361</v>
      </c>
      <c r="I306" s="129" t="s">
        <v>3302</v>
      </c>
      <c r="J306" s="102" t="s">
        <v>5362</v>
      </c>
      <c r="K306" s="102" t="s">
        <v>5363</v>
      </c>
      <c r="L306" s="102" t="s">
        <v>3294</v>
      </c>
      <c r="M306" s="39" t="s">
        <v>65</v>
      </c>
      <c r="N306" s="115">
        <v>42811.4375462963</v>
      </c>
      <c r="O306" s="39">
        <v>42823</v>
      </c>
      <c r="P306" s="11" t="s">
        <v>765</v>
      </c>
      <c r="Q306" s="11" t="s">
        <v>5828</v>
      </c>
      <c r="R306" s="11" t="s">
        <v>5829</v>
      </c>
      <c r="S306" s="11" t="s">
        <v>5830</v>
      </c>
      <c r="T306" s="11" t="s">
        <v>3298</v>
      </c>
      <c r="U306" s="11">
        <v>2200</v>
      </c>
      <c r="V306" s="11"/>
      <c r="W306" s="11" t="s">
        <v>767</v>
      </c>
      <c r="X306" s="11"/>
      <c r="Y306" s="11"/>
    </row>
    <row r="307" spans="1:25" ht="15" customHeight="1" x14ac:dyDescent="0.25">
      <c r="A307" s="102" t="s">
        <v>5364</v>
      </c>
      <c r="B307" s="102" t="s">
        <v>5118</v>
      </c>
      <c r="C307" s="103" t="s">
        <v>3290</v>
      </c>
      <c r="D307" s="102" t="s">
        <v>53</v>
      </c>
      <c r="E307" s="102" t="s">
        <v>5365</v>
      </c>
      <c r="F307" s="102" t="s">
        <v>3292</v>
      </c>
      <c r="G307" s="104">
        <v>11135</v>
      </c>
      <c r="H307" s="102" t="s">
        <v>163</v>
      </c>
      <c r="I307" s="129" t="s">
        <v>3491</v>
      </c>
      <c r="J307" s="102" t="s">
        <v>164</v>
      </c>
      <c r="K307" s="102" t="s">
        <v>165</v>
      </c>
      <c r="L307" s="102" t="s">
        <v>3294</v>
      </c>
      <c r="M307" s="39" t="s">
        <v>65</v>
      </c>
      <c r="N307" s="115">
        <v>42789.704062500001</v>
      </c>
      <c r="O307" s="39">
        <v>42798</v>
      </c>
      <c r="P307" s="11" t="s">
        <v>5831</v>
      </c>
      <c r="Q307" s="11" t="s">
        <v>5832</v>
      </c>
      <c r="R307" s="11" t="s">
        <v>5833</v>
      </c>
      <c r="S307" s="11" t="s">
        <v>5834</v>
      </c>
      <c r="T307" s="11" t="s">
        <v>3298</v>
      </c>
      <c r="U307" s="11">
        <v>2200</v>
      </c>
      <c r="V307" s="11"/>
      <c r="W307" s="11" t="s">
        <v>5835</v>
      </c>
      <c r="X307" s="11" t="s">
        <v>5836</v>
      </c>
      <c r="Y307" s="11"/>
    </row>
    <row r="308" spans="1:25" ht="15" customHeight="1" x14ac:dyDescent="0.25">
      <c r="A308" s="102" t="s">
        <v>5366</v>
      </c>
      <c r="B308" s="102" t="s">
        <v>5118</v>
      </c>
      <c r="C308" s="103" t="s">
        <v>3290</v>
      </c>
      <c r="D308" s="102" t="s">
        <v>39</v>
      </c>
      <c r="E308" s="102" t="s">
        <v>5367</v>
      </c>
      <c r="F308" s="102" t="s">
        <v>3292</v>
      </c>
      <c r="G308" s="104">
        <v>11159</v>
      </c>
      <c r="H308" s="102" t="s">
        <v>5368</v>
      </c>
      <c r="I308" s="129" t="s">
        <v>3767</v>
      </c>
      <c r="J308" s="102" t="s">
        <v>5369</v>
      </c>
      <c r="K308" s="102" t="s">
        <v>5370</v>
      </c>
      <c r="L308" s="102" t="s">
        <v>3294</v>
      </c>
      <c r="M308" s="39" t="s">
        <v>65</v>
      </c>
      <c r="N308" s="115">
        <v>42810.301840277774</v>
      </c>
      <c r="O308" s="39">
        <v>42817</v>
      </c>
      <c r="P308" s="11" t="s">
        <v>5837</v>
      </c>
      <c r="Q308" s="11" t="s">
        <v>4203</v>
      </c>
      <c r="R308" s="11" t="s">
        <v>5838</v>
      </c>
      <c r="S308" s="11" t="s">
        <v>5839</v>
      </c>
      <c r="T308" s="11" t="s">
        <v>3298</v>
      </c>
      <c r="U308" s="11">
        <v>2200</v>
      </c>
      <c r="V308" s="11"/>
      <c r="W308" s="11"/>
      <c r="X308" s="11"/>
      <c r="Y308" s="11"/>
    </row>
    <row r="309" spans="1:25" ht="15" customHeight="1" x14ac:dyDescent="0.25">
      <c r="A309" s="102" t="s">
        <v>5371</v>
      </c>
      <c r="B309" s="102" t="s">
        <v>5118</v>
      </c>
      <c r="C309" s="103" t="s">
        <v>3290</v>
      </c>
      <c r="D309" s="102" t="s">
        <v>1070</v>
      </c>
      <c r="E309" s="102" t="s">
        <v>5372</v>
      </c>
      <c r="F309" s="102" t="s">
        <v>3292</v>
      </c>
      <c r="G309" s="104">
        <v>11219</v>
      </c>
      <c r="H309" s="102" t="s">
        <v>2483</v>
      </c>
      <c r="I309" s="129" t="s">
        <v>3376</v>
      </c>
      <c r="J309" s="102" t="s">
        <v>2484</v>
      </c>
      <c r="K309" s="102" t="s">
        <v>2485</v>
      </c>
      <c r="L309" s="102" t="s">
        <v>3294</v>
      </c>
      <c r="M309" s="39" t="s">
        <v>65</v>
      </c>
      <c r="N309" s="115">
        <v>42796.47252314815</v>
      </c>
      <c r="O309" s="39">
        <v>42811</v>
      </c>
      <c r="P309" s="11" t="s">
        <v>5840</v>
      </c>
      <c r="Q309" s="11" t="s">
        <v>5841</v>
      </c>
      <c r="R309" s="11" t="s">
        <v>5842</v>
      </c>
      <c r="S309" s="11"/>
      <c r="T309" s="11" t="s">
        <v>3298</v>
      </c>
      <c r="U309" s="11">
        <v>2200</v>
      </c>
      <c r="V309" s="11"/>
      <c r="W309" s="11" t="s">
        <v>5843</v>
      </c>
      <c r="X309" s="11" t="s">
        <v>5844</v>
      </c>
      <c r="Y309" s="11"/>
    </row>
    <row r="310" spans="1:25" ht="15" customHeight="1" x14ac:dyDescent="0.25">
      <c r="A310" s="102" t="s">
        <v>5373</v>
      </c>
      <c r="B310" s="102" t="s">
        <v>5118</v>
      </c>
      <c r="C310" s="103" t="s">
        <v>3290</v>
      </c>
      <c r="D310" s="102" t="s">
        <v>160</v>
      </c>
      <c r="E310" s="102" t="s">
        <v>5374</v>
      </c>
      <c r="F310" s="102" t="s">
        <v>3292</v>
      </c>
      <c r="G310" s="104">
        <v>11227</v>
      </c>
      <c r="H310" s="102" t="s">
        <v>5375</v>
      </c>
      <c r="I310" s="129" t="s">
        <v>3376</v>
      </c>
      <c r="J310" s="102" t="s">
        <v>5376</v>
      </c>
      <c r="K310" s="102" t="s">
        <v>5377</v>
      </c>
      <c r="L310" s="102" t="s">
        <v>3294</v>
      </c>
      <c r="M310" s="39" t="s">
        <v>65</v>
      </c>
      <c r="N310" s="115">
        <v>42790.616712962961</v>
      </c>
      <c r="O310" s="39">
        <v>42800</v>
      </c>
      <c r="P310" s="11" t="s">
        <v>5845</v>
      </c>
      <c r="Q310" s="11" t="s">
        <v>5846</v>
      </c>
      <c r="R310" s="11" t="s">
        <v>5847</v>
      </c>
      <c r="S310" s="11"/>
      <c r="T310" s="11" t="s">
        <v>3298</v>
      </c>
      <c r="U310" s="11">
        <v>2200</v>
      </c>
      <c r="V310" s="11"/>
      <c r="W310" s="11" t="s">
        <v>160</v>
      </c>
      <c r="X310" s="11"/>
      <c r="Y310" s="11"/>
    </row>
    <row r="311" spans="1:25" ht="15" customHeight="1" x14ac:dyDescent="0.25">
      <c r="A311" s="102" t="s">
        <v>5378</v>
      </c>
      <c r="B311" s="102" t="s">
        <v>5118</v>
      </c>
      <c r="C311" s="103" t="s">
        <v>3290</v>
      </c>
      <c r="D311" s="102" t="s">
        <v>31</v>
      </c>
      <c r="E311" s="102" t="s">
        <v>5379</v>
      </c>
      <c r="F311" s="102" t="s">
        <v>3292</v>
      </c>
      <c r="G311" s="104">
        <v>11239</v>
      </c>
      <c r="H311" s="102" t="s">
        <v>557</v>
      </c>
      <c r="I311" s="129" t="s">
        <v>3302</v>
      </c>
      <c r="J311" s="102" t="s">
        <v>558</v>
      </c>
      <c r="K311" s="102" t="s">
        <v>559</v>
      </c>
      <c r="L311" s="102" t="s">
        <v>3294</v>
      </c>
      <c r="M311" s="39" t="s">
        <v>65</v>
      </c>
      <c r="N311" s="115">
        <v>42801.427881944444</v>
      </c>
      <c r="O311" s="39">
        <v>42814</v>
      </c>
      <c r="P311" s="11" t="s">
        <v>5848</v>
      </c>
      <c r="Q311" s="11" t="s">
        <v>5849</v>
      </c>
      <c r="R311" s="11" t="s">
        <v>5850</v>
      </c>
      <c r="S311" s="11" t="s">
        <v>5851</v>
      </c>
      <c r="T311" s="11" t="s">
        <v>3298</v>
      </c>
      <c r="U311" s="11">
        <v>2200</v>
      </c>
      <c r="V311" s="11" t="s">
        <v>5852</v>
      </c>
      <c r="W311" s="11" t="s">
        <v>5853</v>
      </c>
      <c r="X311" s="11"/>
      <c r="Y311" s="11"/>
    </row>
    <row r="312" spans="1:25" ht="15" customHeight="1" x14ac:dyDescent="0.25">
      <c r="A312" s="102" t="s">
        <v>5380</v>
      </c>
      <c r="B312" s="102" t="s">
        <v>5118</v>
      </c>
      <c r="C312" s="103" t="s">
        <v>3290</v>
      </c>
      <c r="D312" s="102" t="s">
        <v>313</v>
      </c>
      <c r="E312" s="102" t="s">
        <v>5381</v>
      </c>
      <c r="F312" s="102" t="s">
        <v>3292</v>
      </c>
      <c r="G312" s="104">
        <v>11252</v>
      </c>
      <c r="H312" s="102" t="s">
        <v>99</v>
      </c>
      <c r="I312" s="129" t="s">
        <v>3387</v>
      </c>
      <c r="J312" s="102" t="s">
        <v>100</v>
      </c>
      <c r="K312" s="102" t="s">
        <v>101</v>
      </c>
      <c r="L312" s="102" t="s">
        <v>3294</v>
      </c>
      <c r="M312" s="39" t="s">
        <v>65</v>
      </c>
      <c r="N312" s="115">
        <v>42811.421030092592</v>
      </c>
      <c r="O312" s="39">
        <v>42818</v>
      </c>
      <c r="P312" s="11" t="s">
        <v>5854</v>
      </c>
      <c r="Q312" s="11" t="s">
        <v>3405</v>
      </c>
      <c r="R312" s="11" t="s">
        <v>5855</v>
      </c>
      <c r="S312" s="11" t="s">
        <v>5856</v>
      </c>
      <c r="T312" s="11" t="s">
        <v>3298</v>
      </c>
      <c r="U312" s="11">
        <v>2200</v>
      </c>
      <c r="V312" s="11" t="s">
        <v>3995</v>
      </c>
      <c r="W312" s="11" t="s">
        <v>3996</v>
      </c>
      <c r="X312" s="11" t="s">
        <v>5857</v>
      </c>
      <c r="Y312" s="11"/>
    </row>
    <row r="313" spans="1:25" ht="15" customHeight="1" x14ac:dyDescent="0.25">
      <c r="A313" s="102" t="s">
        <v>5382</v>
      </c>
      <c r="B313" s="102" t="s">
        <v>5118</v>
      </c>
      <c r="C313" s="103" t="s">
        <v>3290</v>
      </c>
      <c r="D313" s="102" t="s">
        <v>313</v>
      </c>
      <c r="E313" s="102" t="s">
        <v>5383</v>
      </c>
      <c r="F313" s="102" t="s">
        <v>3292</v>
      </c>
      <c r="G313" s="104">
        <v>11259</v>
      </c>
      <c r="H313" s="102" t="s">
        <v>5384</v>
      </c>
      <c r="I313" s="129" t="s">
        <v>3387</v>
      </c>
      <c r="J313" s="102" t="s">
        <v>5385</v>
      </c>
      <c r="K313" s="102" t="s">
        <v>5386</v>
      </c>
      <c r="L313" s="102" t="s">
        <v>3294</v>
      </c>
      <c r="M313" s="39">
        <v>42809</v>
      </c>
      <c r="N313" s="115"/>
      <c r="O313" s="39">
        <v>42819</v>
      </c>
      <c r="P313" s="11" t="s">
        <v>5858</v>
      </c>
      <c r="Q313" s="11" t="s">
        <v>5859</v>
      </c>
      <c r="R313" s="11" t="s">
        <v>5860</v>
      </c>
      <c r="S313" s="11" t="s">
        <v>5861</v>
      </c>
      <c r="T313" s="11" t="s">
        <v>3298</v>
      </c>
      <c r="U313" s="11">
        <v>2200</v>
      </c>
      <c r="V313" s="11" t="s">
        <v>3621</v>
      </c>
      <c r="W313" s="11" t="s">
        <v>3622</v>
      </c>
      <c r="X313" s="11" t="s">
        <v>5862</v>
      </c>
      <c r="Y313" s="11"/>
    </row>
    <row r="314" spans="1:25" ht="15" customHeight="1" x14ac:dyDescent="0.25">
      <c r="A314" s="102" t="s">
        <v>5387</v>
      </c>
      <c r="B314" s="102" t="s">
        <v>5118</v>
      </c>
      <c r="C314" s="103" t="s">
        <v>3290</v>
      </c>
      <c r="D314" s="102" t="s">
        <v>31</v>
      </c>
      <c r="E314" s="102" t="s">
        <v>5388</v>
      </c>
      <c r="F314" s="102" t="s">
        <v>3292</v>
      </c>
      <c r="G314" s="104">
        <v>11269</v>
      </c>
      <c r="H314" s="102" t="s">
        <v>2388</v>
      </c>
      <c r="I314" s="129" t="s">
        <v>3344</v>
      </c>
      <c r="J314" s="102" t="s">
        <v>2389</v>
      </c>
      <c r="K314" s="102" t="s">
        <v>2390</v>
      </c>
      <c r="L314" s="102" t="s">
        <v>3294</v>
      </c>
      <c r="M314" s="39">
        <v>42776</v>
      </c>
      <c r="N314" s="115">
        <v>42787.418043981481</v>
      </c>
      <c r="O314" s="39">
        <v>42795</v>
      </c>
      <c r="P314" s="11" t="s">
        <v>1428</v>
      </c>
      <c r="Q314" s="11" t="s">
        <v>5863</v>
      </c>
      <c r="R314" s="11" t="s">
        <v>1429</v>
      </c>
      <c r="S314" s="11"/>
      <c r="T314" s="11" t="s">
        <v>3298</v>
      </c>
      <c r="U314" s="11">
        <v>2200</v>
      </c>
      <c r="V314" s="11"/>
      <c r="W314" s="11" t="s">
        <v>5864</v>
      </c>
      <c r="X314" s="11" t="s">
        <v>5865</v>
      </c>
      <c r="Y314" s="11"/>
    </row>
    <row r="315" spans="1:25" ht="15" customHeight="1" x14ac:dyDescent="0.25">
      <c r="A315" s="102" t="s">
        <v>5389</v>
      </c>
      <c r="B315" s="102" t="s">
        <v>5118</v>
      </c>
      <c r="C315" s="103" t="s">
        <v>3290</v>
      </c>
      <c r="D315" s="102" t="s">
        <v>139</v>
      </c>
      <c r="E315" s="102" t="s">
        <v>5390</v>
      </c>
      <c r="F315" s="102" t="s">
        <v>3292</v>
      </c>
      <c r="G315" s="104">
        <v>11356</v>
      </c>
      <c r="H315" s="102" t="s">
        <v>1150</v>
      </c>
      <c r="I315" s="129" t="s">
        <v>3432</v>
      </c>
      <c r="J315" s="102" t="s">
        <v>1258</v>
      </c>
      <c r="K315" s="102" t="s">
        <v>1259</v>
      </c>
      <c r="L315" s="102" t="s">
        <v>3294</v>
      </c>
      <c r="M315" s="39">
        <v>42773</v>
      </c>
      <c r="N315" s="115">
        <v>42775.648460648146</v>
      </c>
      <c r="O315" s="39">
        <v>42796</v>
      </c>
      <c r="P315" s="11" t="s">
        <v>2109</v>
      </c>
      <c r="Q315" s="11" t="s">
        <v>3296</v>
      </c>
      <c r="R315" s="11" t="s">
        <v>5866</v>
      </c>
      <c r="S315" s="11"/>
      <c r="T315" s="11" t="s">
        <v>3298</v>
      </c>
      <c r="U315" s="11">
        <v>2200</v>
      </c>
      <c r="V315" s="11"/>
      <c r="W315" s="11" t="s">
        <v>5867</v>
      </c>
      <c r="X315" s="11"/>
      <c r="Y315" s="11"/>
    </row>
    <row r="316" spans="1:25" ht="15" customHeight="1" x14ac:dyDescent="0.25">
      <c r="A316" s="102" t="s">
        <v>5391</v>
      </c>
      <c r="B316" s="102" t="s">
        <v>5118</v>
      </c>
      <c r="C316" s="103" t="s">
        <v>3290</v>
      </c>
      <c r="D316" s="102" t="s">
        <v>313</v>
      </c>
      <c r="E316" s="102" t="s">
        <v>5392</v>
      </c>
      <c r="F316" s="102" t="s">
        <v>3292</v>
      </c>
      <c r="G316" s="104">
        <v>11367</v>
      </c>
      <c r="H316" s="102" t="s">
        <v>889</v>
      </c>
      <c r="I316" s="129" t="s">
        <v>3432</v>
      </c>
      <c r="J316" s="102" t="s">
        <v>890</v>
      </c>
      <c r="K316" s="102" t="s">
        <v>891</v>
      </c>
      <c r="L316" s="102" t="s">
        <v>3294</v>
      </c>
      <c r="M316" s="39">
        <v>42796</v>
      </c>
      <c r="N316" s="115">
        <v>42800.438368055555</v>
      </c>
      <c r="O316" s="39">
        <v>42805</v>
      </c>
      <c r="P316" s="11" t="s">
        <v>5868</v>
      </c>
      <c r="Q316" s="11" t="s">
        <v>5869</v>
      </c>
      <c r="R316" s="11" t="s">
        <v>5870</v>
      </c>
      <c r="S316" s="11" t="s">
        <v>5871</v>
      </c>
      <c r="T316" s="11" t="s">
        <v>3298</v>
      </c>
      <c r="U316" s="11">
        <v>2200</v>
      </c>
      <c r="V316" s="11" t="s">
        <v>3995</v>
      </c>
      <c r="W316" s="11" t="s">
        <v>3996</v>
      </c>
      <c r="X316" s="11" t="s">
        <v>5872</v>
      </c>
      <c r="Y316" s="11"/>
    </row>
    <row r="317" spans="1:25" ht="15" customHeight="1" x14ac:dyDescent="0.25">
      <c r="A317" s="102" t="s">
        <v>5393</v>
      </c>
      <c r="B317" s="102" t="s">
        <v>5118</v>
      </c>
      <c r="C317" s="103" t="s">
        <v>3290</v>
      </c>
      <c r="D317" s="102" t="s">
        <v>23</v>
      </c>
      <c r="E317" s="102" t="s">
        <v>5394</v>
      </c>
      <c r="F317" s="102" t="s">
        <v>3292</v>
      </c>
      <c r="G317" s="104">
        <v>11406</v>
      </c>
      <c r="H317" s="102" t="s">
        <v>1169</v>
      </c>
      <c r="I317" s="129" t="s">
        <v>3456</v>
      </c>
      <c r="J317" s="102" t="s">
        <v>1296</v>
      </c>
      <c r="K317" s="102" t="s">
        <v>1297</v>
      </c>
      <c r="L317" s="102" t="s">
        <v>3294</v>
      </c>
      <c r="M317" s="39">
        <v>42740</v>
      </c>
      <c r="N317" s="115">
        <v>42745.515833333331</v>
      </c>
      <c r="O317" s="39">
        <v>42802</v>
      </c>
      <c r="P317" s="11" t="s">
        <v>1907</v>
      </c>
      <c r="Q317" s="11" t="s">
        <v>1351</v>
      </c>
      <c r="R317" s="11" t="s">
        <v>5873</v>
      </c>
      <c r="S317" s="11" t="s">
        <v>5874</v>
      </c>
      <c r="T317" s="11" t="s">
        <v>3298</v>
      </c>
      <c r="U317" s="11">
        <v>2200</v>
      </c>
      <c r="V317" s="11"/>
      <c r="W317" s="11" t="s">
        <v>23</v>
      </c>
      <c r="X317" s="11"/>
      <c r="Y317" s="11"/>
    </row>
    <row r="318" spans="1:25" ht="15" customHeight="1" x14ac:dyDescent="0.25">
      <c r="A318" s="102" t="s">
        <v>5395</v>
      </c>
      <c r="B318" s="102" t="s">
        <v>5118</v>
      </c>
      <c r="C318" s="103" t="s">
        <v>3290</v>
      </c>
      <c r="D318" s="102" t="s">
        <v>223</v>
      </c>
      <c r="E318" s="102" t="s">
        <v>5396</v>
      </c>
      <c r="F318" s="102" t="s">
        <v>3292</v>
      </c>
      <c r="G318" s="104">
        <v>11422</v>
      </c>
      <c r="H318" s="102" t="s">
        <v>1756</v>
      </c>
      <c r="I318" s="129" t="s">
        <v>3767</v>
      </c>
      <c r="J318" s="102" t="s">
        <v>1849</v>
      </c>
      <c r="K318" s="102" t="s">
        <v>1850</v>
      </c>
      <c r="L318" s="102" t="s">
        <v>3294</v>
      </c>
      <c r="M318" s="39">
        <v>42593</v>
      </c>
      <c r="N318" s="115">
        <v>42593.638599537036</v>
      </c>
      <c r="O318" s="39">
        <v>42821</v>
      </c>
      <c r="P318" s="11" t="s">
        <v>5875</v>
      </c>
      <c r="Q318" s="11" t="s">
        <v>3314</v>
      </c>
      <c r="R318" s="11" t="s">
        <v>5876</v>
      </c>
      <c r="S318" s="11"/>
      <c r="T318" s="11" t="s">
        <v>3298</v>
      </c>
      <c r="U318" s="11">
        <v>2200</v>
      </c>
      <c r="V318" s="11" t="s">
        <v>3708</v>
      </c>
      <c r="W318" s="11" t="s">
        <v>3809</v>
      </c>
      <c r="X318" s="11" t="s">
        <v>5877</v>
      </c>
      <c r="Y318" s="11"/>
    </row>
    <row r="319" spans="1:25" ht="15" customHeight="1" x14ac:dyDescent="0.25">
      <c r="A319" s="102" t="s">
        <v>5397</v>
      </c>
      <c r="B319" s="102" t="s">
        <v>5118</v>
      </c>
      <c r="C319" s="103" t="s">
        <v>3290</v>
      </c>
      <c r="D319" s="102" t="s">
        <v>53</v>
      </c>
      <c r="E319" s="102" t="s">
        <v>5398</v>
      </c>
      <c r="F319" s="102" t="s">
        <v>3292</v>
      </c>
      <c r="G319" s="104">
        <v>11422</v>
      </c>
      <c r="H319" s="102" t="s">
        <v>1756</v>
      </c>
      <c r="I319" s="129" t="s">
        <v>3767</v>
      </c>
      <c r="J319" s="102" t="s">
        <v>1849</v>
      </c>
      <c r="K319" s="102" t="s">
        <v>1850</v>
      </c>
      <c r="L319" s="102" t="s">
        <v>3294</v>
      </c>
      <c r="M319" s="39">
        <v>42627</v>
      </c>
      <c r="N319" s="115">
        <v>42635.383449074077</v>
      </c>
      <c r="O319" s="39">
        <v>42814</v>
      </c>
      <c r="P319" s="11" t="s">
        <v>2245</v>
      </c>
      <c r="Q319" s="11" t="s">
        <v>5878</v>
      </c>
      <c r="R319" s="11" t="s">
        <v>2246</v>
      </c>
      <c r="S319" s="11"/>
      <c r="T319" s="11" t="s">
        <v>3298</v>
      </c>
      <c r="U319" s="11">
        <v>2200</v>
      </c>
      <c r="V319" s="11"/>
      <c r="W319" s="11"/>
      <c r="X319" s="11"/>
      <c r="Y319" s="11"/>
    </row>
    <row r="320" spans="1:25" ht="15" customHeight="1" x14ac:dyDescent="0.25">
      <c r="A320" s="102" t="s">
        <v>5399</v>
      </c>
      <c r="B320" s="102" t="s">
        <v>5118</v>
      </c>
      <c r="C320" s="103" t="s">
        <v>3290</v>
      </c>
      <c r="D320" s="102" t="s">
        <v>61</v>
      </c>
      <c r="E320" s="102" t="s">
        <v>5400</v>
      </c>
      <c r="F320" s="102" t="s">
        <v>3292</v>
      </c>
      <c r="G320" s="104">
        <v>11572</v>
      </c>
      <c r="H320" s="102" t="s">
        <v>5401</v>
      </c>
      <c r="I320" s="129" t="s">
        <v>4128</v>
      </c>
      <c r="J320" s="102" t="s">
        <v>5402</v>
      </c>
      <c r="K320" s="102" t="s">
        <v>5403</v>
      </c>
      <c r="L320" s="102" t="s">
        <v>3294</v>
      </c>
      <c r="M320" s="39" t="s">
        <v>65</v>
      </c>
      <c r="N320" s="115">
        <v>42817.446493055555</v>
      </c>
      <c r="O320" s="39">
        <v>42824</v>
      </c>
      <c r="P320" s="11" t="s">
        <v>5879</v>
      </c>
      <c r="Q320" s="11" t="s">
        <v>5880</v>
      </c>
      <c r="R320" s="11" t="s">
        <v>5881</v>
      </c>
      <c r="S320" s="11" t="s">
        <v>5882</v>
      </c>
      <c r="T320" s="11" t="s">
        <v>3298</v>
      </c>
      <c r="U320" s="11">
        <v>2200</v>
      </c>
      <c r="V320" s="11" t="s">
        <v>3708</v>
      </c>
      <c r="W320" s="11" t="s">
        <v>3809</v>
      </c>
      <c r="X320" s="11" t="s">
        <v>5883</v>
      </c>
      <c r="Y320" s="11"/>
    </row>
    <row r="321" spans="1:25" ht="15" customHeight="1" x14ac:dyDescent="0.25">
      <c r="A321" s="102" t="s">
        <v>5404</v>
      </c>
      <c r="B321" s="102" t="s">
        <v>5118</v>
      </c>
      <c r="C321" s="103" t="s">
        <v>3290</v>
      </c>
      <c r="D321" s="102" t="s">
        <v>112</v>
      </c>
      <c r="E321" s="102" t="s">
        <v>5405</v>
      </c>
      <c r="F321" s="102" t="s">
        <v>3292</v>
      </c>
      <c r="G321" s="104">
        <v>11605</v>
      </c>
      <c r="H321" s="102" t="s">
        <v>1153</v>
      </c>
      <c r="I321" s="129" t="s">
        <v>3302</v>
      </c>
      <c r="J321" s="102" t="s">
        <v>1264</v>
      </c>
      <c r="K321" s="102" t="s">
        <v>1265</v>
      </c>
      <c r="L321" s="102" t="s">
        <v>3294</v>
      </c>
      <c r="M321" s="39">
        <v>42786</v>
      </c>
      <c r="N321" s="115">
        <v>42788.364444444444</v>
      </c>
      <c r="O321" s="39">
        <v>42804</v>
      </c>
      <c r="P321" s="11" t="s">
        <v>1930</v>
      </c>
      <c r="Q321" s="11" t="s">
        <v>5884</v>
      </c>
      <c r="R321" s="11" t="s">
        <v>2015</v>
      </c>
      <c r="S321" s="11" t="s">
        <v>5013</v>
      </c>
      <c r="T321" s="11" t="s">
        <v>3298</v>
      </c>
      <c r="U321" s="11">
        <v>2200</v>
      </c>
      <c r="V321" s="11"/>
      <c r="W321" s="11" t="s">
        <v>112</v>
      </c>
      <c r="X321" s="11"/>
      <c r="Y321" s="11"/>
    </row>
    <row r="322" spans="1:25" ht="15" customHeight="1" x14ac:dyDescent="0.25">
      <c r="A322" s="102" t="s">
        <v>5406</v>
      </c>
      <c r="B322" s="102" t="s">
        <v>5118</v>
      </c>
      <c r="C322" s="103" t="s">
        <v>3290</v>
      </c>
      <c r="D322" s="102" t="s">
        <v>23</v>
      </c>
      <c r="E322" s="102" t="s">
        <v>5407</v>
      </c>
      <c r="F322" s="102" t="s">
        <v>3292</v>
      </c>
      <c r="G322" s="104">
        <v>11664</v>
      </c>
      <c r="H322" s="102" t="s">
        <v>2709</v>
      </c>
      <c r="I322" s="129" t="s">
        <v>3306</v>
      </c>
      <c r="J322" s="102" t="s">
        <v>2710</v>
      </c>
      <c r="K322" s="102" t="s">
        <v>2711</v>
      </c>
      <c r="L322" s="102" t="s">
        <v>3294</v>
      </c>
      <c r="M322" s="39">
        <v>42801</v>
      </c>
      <c r="N322" s="115">
        <v>42802.506249999999</v>
      </c>
      <c r="O322" s="39">
        <v>42814</v>
      </c>
      <c r="P322" s="11" t="s">
        <v>5885</v>
      </c>
      <c r="Q322" s="11" t="s">
        <v>5886</v>
      </c>
      <c r="R322" s="11" t="s">
        <v>5887</v>
      </c>
      <c r="S322" s="11" t="s">
        <v>5888</v>
      </c>
      <c r="T322" s="11" t="s">
        <v>3298</v>
      </c>
      <c r="U322" s="11">
        <v>2200</v>
      </c>
      <c r="V322" s="11" t="s">
        <v>5889</v>
      </c>
      <c r="W322" s="11" t="s">
        <v>5890</v>
      </c>
      <c r="X322" s="11"/>
      <c r="Y322" s="11"/>
    </row>
    <row r="323" spans="1:25" ht="15" customHeight="1" x14ac:dyDescent="0.25">
      <c r="A323" s="102" t="s">
        <v>5408</v>
      </c>
      <c r="B323" s="102" t="s">
        <v>5118</v>
      </c>
      <c r="C323" s="103" t="s">
        <v>3290</v>
      </c>
      <c r="D323" s="102" t="s">
        <v>139</v>
      </c>
      <c r="E323" s="102" t="s">
        <v>5409</v>
      </c>
      <c r="F323" s="102" t="s">
        <v>3292</v>
      </c>
      <c r="G323" s="104">
        <v>11673</v>
      </c>
      <c r="H323" s="102" t="s">
        <v>5410</v>
      </c>
      <c r="I323" s="129" t="s">
        <v>3302</v>
      </c>
      <c r="J323" s="102" t="s">
        <v>5411</v>
      </c>
      <c r="K323" s="102" t="s">
        <v>5412</v>
      </c>
      <c r="L323" s="102" t="s">
        <v>3294</v>
      </c>
      <c r="M323" s="39">
        <v>42782</v>
      </c>
      <c r="N323" s="115">
        <v>42787.314340277779</v>
      </c>
      <c r="O323" s="39">
        <v>42803</v>
      </c>
      <c r="P323" s="11" t="s">
        <v>4637</v>
      </c>
      <c r="Q323" s="11" t="s">
        <v>4638</v>
      </c>
      <c r="R323" s="11" t="s">
        <v>4639</v>
      </c>
      <c r="S323" s="11" t="s">
        <v>4640</v>
      </c>
      <c r="T323" s="11" t="s">
        <v>3298</v>
      </c>
      <c r="U323" s="11">
        <v>2200</v>
      </c>
      <c r="V323" s="11"/>
      <c r="W323" s="11" t="s">
        <v>139</v>
      </c>
      <c r="X323" s="11"/>
      <c r="Y323" s="11"/>
    </row>
    <row r="324" spans="1:25" ht="15" customHeight="1" x14ac:dyDescent="0.25">
      <c r="A324" s="102" t="s">
        <v>5413</v>
      </c>
      <c r="B324" s="102" t="s">
        <v>5118</v>
      </c>
      <c r="C324" s="103" t="s">
        <v>3290</v>
      </c>
      <c r="D324" s="102" t="s">
        <v>139</v>
      </c>
      <c r="E324" s="102" t="s">
        <v>5414</v>
      </c>
      <c r="F324" s="102" t="s">
        <v>3292</v>
      </c>
      <c r="G324" s="104">
        <v>11682</v>
      </c>
      <c r="H324" s="102" t="s">
        <v>5415</v>
      </c>
      <c r="I324" s="129" t="s">
        <v>3417</v>
      </c>
      <c r="J324" s="102" t="s">
        <v>5416</v>
      </c>
      <c r="K324" s="102" t="s">
        <v>5417</v>
      </c>
      <c r="L324" s="102" t="s">
        <v>3294</v>
      </c>
      <c r="M324" s="39" t="s">
        <v>65</v>
      </c>
      <c r="N324" s="115">
        <v>42796.348090277781</v>
      </c>
      <c r="O324" s="39">
        <v>42814</v>
      </c>
      <c r="P324" s="11" t="s">
        <v>5891</v>
      </c>
      <c r="Q324" s="11" t="s">
        <v>5892</v>
      </c>
      <c r="R324" s="11" t="s">
        <v>5893</v>
      </c>
      <c r="S324" s="11"/>
      <c r="T324" s="11" t="s">
        <v>3298</v>
      </c>
      <c r="U324" s="11">
        <v>2200</v>
      </c>
      <c r="V324" s="11"/>
      <c r="W324" s="11" t="s">
        <v>5894</v>
      </c>
      <c r="X324" s="11" t="s">
        <v>5895</v>
      </c>
      <c r="Y324" s="11"/>
    </row>
    <row r="325" spans="1:25" ht="15" customHeight="1" x14ac:dyDescent="0.25">
      <c r="A325" s="102" t="s">
        <v>5418</v>
      </c>
      <c r="B325" s="102" t="s">
        <v>5118</v>
      </c>
      <c r="C325" s="103" t="s">
        <v>3290</v>
      </c>
      <c r="D325" s="102" t="s">
        <v>31</v>
      </c>
      <c r="E325" s="102" t="s">
        <v>5419</v>
      </c>
      <c r="F325" s="102" t="s">
        <v>3292</v>
      </c>
      <c r="G325" s="104">
        <v>11695</v>
      </c>
      <c r="H325" s="102" t="s">
        <v>2476</v>
      </c>
      <c r="I325" s="129" t="s">
        <v>3302</v>
      </c>
      <c r="J325" s="102" t="s">
        <v>2477</v>
      </c>
      <c r="K325" s="102" t="s">
        <v>2478</v>
      </c>
      <c r="L325" s="102" t="s">
        <v>3294</v>
      </c>
      <c r="M325" s="39" t="s">
        <v>65</v>
      </c>
      <c r="N325" s="115">
        <v>42802.487500000003</v>
      </c>
      <c r="O325" s="39">
        <v>42808</v>
      </c>
      <c r="P325" s="11" t="s">
        <v>5896</v>
      </c>
      <c r="Q325" s="11" t="s">
        <v>3330</v>
      </c>
      <c r="R325" s="11" t="s">
        <v>5897</v>
      </c>
      <c r="S325" s="11"/>
      <c r="T325" s="11" t="s">
        <v>3298</v>
      </c>
      <c r="U325" s="11">
        <v>2200</v>
      </c>
      <c r="V325" s="11"/>
      <c r="W325" s="11" t="s">
        <v>31</v>
      </c>
      <c r="X325" s="11"/>
      <c r="Y325" s="11"/>
    </row>
    <row r="326" spans="1:25" ht="15" customHeight="1" x14ac:dyDescent="0.25">
      <c r="A326" s="102" t="s">
        <v>5420</v>
      </c>
      <c r="B326" s="102" t="s">
        <v>5118</v>
      </c>
      <c r="C326" s="103" t="s">
        <v>3290</v>
      </c>
      <c r="D326" s="102" t="s">
        <v>31</v>
      </c>
      <c r="E326" s="102" t="s">
        <v>5421</v>
      </c>
      <c r="F326" s="102" t="s">
        <v>3292</v>
      </c>
      <c r="G326" s="104">
        <v>11784</v>
      </c>
      <c r="H326" s="102" t="s">
        <v>5422</v>
      </c>
      <c r="I326" s="129" t="s">
        <v>3483</v>
      </c>
      <c r="J326" s="102" t="s">
        <v>5423</v>
      </c>
      <c r="K326" s="102" t="s">
        <v>5424</v>
      </c>
      <c r="L326" s="102" t="s">
        <v>3294</v>
      </c>
      <c r="M326" s="39" t="s">
        <v>65</v>
      </c>
      <c r="N326" s="115">
        <v>42794.684918981482</v>
      </c>
      <c r="O326" s="39">
        <v>42807</v>
      </c>
      <c r="P326" s="11" t="s">
        <v>5898</v>
      </c>
      <c r="Q326" s="11" t="s">
        <v>5899</v>
      </c>
      <c r="R326" s="11" t="s">
        <v>5900</v>
      </c>
      <c r="S326" s="11" t="s">
        <v>5901</v>
      </c>
      <c r="T326" s="11" t="s">
        <v>3298</v>
      </c>
      <c r="U326" s="11">
        <v>2200</v>
      </c>
      <c r="V326" s="11" t="s">
        <v>4027</v>
      </c>
      <c r="W326" s="11" t="s">
        <v>4028</v>
      </c>
      <c r="X326" s="11"/>
      <c r="Y326" s="11"/>
    </row>
    <row r="327" spans="1:25" ht="15" customHeight="1" x14ac:dyDescent="0.25">
      <c r="A327" s="102" t="s">
        <v>5425</v>
      </c>
      <c r="B327" s="102" t="s">
        <v>5118</v>
      </c>
      <c r="C327" s="103" t="s">
        <v>3290</v>
      </c>
      <c r="D327" s="102" t="s">
        <v>223</v>
      </c>
      <c r="E327" s="102" t="s">
        <v>5426</v>
      </c>
      <c r="F327" s="102" t="s">
        <v>3301</v>
      </c>
      <c r="G327" s="104">
        <v>11886</v>
      </c>
      <c r="H327" s="102" t="s">
        <v>5427</v>
      </c>
      <c r="I327" s="129" t="s">
        <v>3302</v>
      </c>
      <c r="J327" s="102" t="s">
        <v>5428</v>
      </c>
      <c r="K327" s="102" t="s">
        <v>5429</v>
      </c>
      <c r="L327" s="102" t="s">
        <v>3294</v>
      </c>
      <c r="M327" s="39" t="s">
        <v>65</v>
      </c>
      <c r="N327" s="115">
        <v>42782.677858796298</v>
      </c>
      <c r="O327" s="39">
        <v>42811</v>
      </c>
      <c r="P327" s="11" t="s">
        <v>5902</v>
      </c>
      <c r="Q327" s="11" t="s">
        <v>5629</v>
      </c>
      <c r="R327" s="11" t="s">
        <v>5903</v>
      </c>
      <c r="S327" s="11"/>
      <c r="T327" s="11" t="s">
        <v>3298</v>
      </c>
      <c r="U327" s="11">
        <v>2200</v>
      </c>
      <c r="V327" s="11"/>
      <c r="W327" s="11" t="s">
        <v>223</v>
      </c>
      <c r="X327" s="11"/>
      <c r="Y327" s="11"/>
    </row>
    <row r="328" spans="1:25" ht="15" customHeight="1" x14ac:dyDescent="0.25">
      <c r="A328" s="102" t="s">
        <v>5430</v>
      </c>
      <c r="B328" s="102" t="s">
        <v>5118</v>
      </c>
      <c r="C328" s="103" t="s">
        <v>3290</v>
      </c>
      <c r="D328" s="102" t="s">
        <v>23</v>
      </c>
      <c r="E328" s="102" t="s">
        <v>5431</v>
      </c>
      <c r="F328" s="102" t="s">
        <v>3292</v>
      </c>
      <c r="G328" s="104">
        <v>11998</v>
      </c>
      <c r="H328" s="102" t="s">
        <v>5432</v>
      </c>
      <c r="I328" s="129" t="s">
        <v>3306</v>
      </c>
      <c r="J328" s="102" t="s">
        <v>5433</v>
      </c>
      <c r="K328" s="102" t="s">
        <v>5434</v>
      </c>
      <c r="L328" s="102" t="s">
        <v>3294</v>
      </c>
      <c r="M328" s="39" t="s">
        <v>65</v>
      </c>
      <c r="N328" s="115">
        <v>42761.593425925923</v>
      </c>
      <c r="O328" s="39">
        <v>42823</v>
      </c>
      <c r="P328" s="11" t="s">
        <v>358</v>
      </c>
      <c r="Q328" s="11" t="s">
        <v>5656</v>
      </c>
      <c r="R328" s="11" t="s">
        <v>5904</v>
      </c>
      <c r="S328" s="11" t="s">
        <v>5905</v>
      </c>
      <c r="T328" s="11" t="s">
        <v>3298</v>
      </c>
      <c r="U328" s="11">
        <v>2200</v>
      </c>
      <c r="V328" s="11"/>
      <c r="W328" s="11"/>
      <c r="X328" s="11"/>
      <c r="Y328" s="11"/>
    </row>
    <row r="329" spans="1:25" ht="15" customHeight="1" x14ac:dyDescent="0.25">
      <c r="A329" s="102" t="s">
        <v>5435</v>
      </c>
      <c r="B329" s="102" t="s">
        <v>5118</v>
      </c>
      <c r="C329" s="103" t="s">
        <v>3290</v>
      </c>
      <c r="D329" s="102" t="s">
        <v>139</v>
      </c>
      <c r="E329" s="102" t="s">
        <v>5436</v>
      </c>
      <c r="F329" s="102" t="s">
        <v>3301</v>
      </c>
      <c r="G329" s="104">
        <v>12032</v>
      </c>
      <c r="H329" s="102" t="s">
        <v>3365</v>
      </c>
      <c r="I329" s="129" t="s">
        <v>3302</v>
      </c>
      <c r="J329" s="102" t="s">
        <v>3366</v>
      </c>
      <c r="K329" s="102" t="s">
        <v>3367</v>
      </c>
      <c r="L329" s="102" t="s">
        <v>3294</v>
      </c>
      <c r="M329" s="39">
        <v>42794</v>
      </c>
      <c r="N329" s="115">
        <v>42800.300497685188</v>
      </c>
      <c r="O329" s="39">
        <v>42812</v>
      </c>
      <c r="P329" s="11" t="s">
        <v>5906</v>
      </c>
      <c r="Q329" s="11" t="s">
        <v>5907</v>
      </c>
      <c r="R329" s="11" t="s">
        <v>5908</v>
      </c>
      <c r="S329" s="11" t="s">
        <v>5909</v>
      </c>
      <c r="T329" s="11" t="s">
        <v>3298</v>
      </c>
      <c r="U329" s="11">
        <v>2200</v>
      </c>
      <c r="V329" s="11"/>
      <c r="W329" s="11" t="s">
        <v>5910</v>
      </c>
      <c r="X329" s="11" t="s">
        <v>5911</v>
      </c>
      <c r="Y329" s="11"/>
    </row>
    <row r="330" spans="1:25" ht="15" customHeight="1" x14ac:dyDescent="0.25">
      <c r="A330" s="102" t="s">
        <v>5437</v>
      </c>
      <c r="B330" s="102" t="s">
        <v>5118</v>
      </c>
      <c r="C330" s="103" t="s">
        <v>3290</v>
      </c>
      <c r="D330" s="102" t="s">
        <v>31</v>
      </c>
      <c r="E330" s="102" t="s">
        <v>5438</v>
      </c>
      <c r="F330" s="102" t="s">
        <v>3292</v>
      </c>
      <c r="G330" s="104">
        <v>12035</v>
      </c>
      <c r="H330" s="102" t="s">
        <v>1740</v>
      </c>
      <c r="I330" s="129" t="s">
        <v>3417</v>
      </c>
      <c r="J330" s="102" t="s">
        <v>1819</v>
      </c>
      <c r="K330" s="102" t="s">
        <v>1820</v>
      </c>
      <c r="L330" s="102" t="s">
        <v>3294</v>
      </c>
      <c r="M330" s="39">
        <v>42782</v>
      </c>
      <c r="N330" s="115">
        <v>42785.458182870374</v>
      </c>
      <c r="O330" s="39">
        <v>42807</v>
      </c>
      <c r="P330" s="11" t="s">
        <v>5912</v>
      </c>
      <c r="Q330" s="11" t="s">
        <v>5913</v>
      </c>
      <c r="R330" s="11" t="s">
        <v>5914</v>
      </c>
      <c r="S330" s="11"/>
      <c r="T330" s="11" t="s">
        <v>3298</v>
      </c>
      <c r="U330" s="11">
        <v>2200</v>
      </c>
      <c r="V330" s="11" t="s">
        <v>5915</v>
      </c>
      <c r="W330" s="11" t="s">
        <v>5916</v>
      </c>
      <c r="X330" s="11" t="s">
        <v>5917</v>
      </c>
      <c r="Y330" s="11"/>
    </row>
    <row r="331" spans="1:25" ht="15" customHeight="1" x14ac:dyDescent="0.25">
      <c r="A331" s="102" t="s">
        <v>5439</v>
      </c>
      <c r="B331" s="102" t="s">
        <v>5118</v>
      </c>
      <c r="C331" s="103" t="s">
        <v>3290</v>
      </c>
      <c r="D331" s="102" t="s">
        <v>31</v>
      </c>
      <c r="E331" s="102" t="s">
        <v>5440</v>
      </c>
      <c r="F331" s="102" t="s">
        <v>3292</v>
      </c>
      <c r="G331" s="104">
        <v>12116</v>
      </c>
      <c r="H331" s="102" t="s">
        <v>5441</v>
      </c>
      <c r="I331" s="129" t="s">
        <v>3491</v>
      </c>
      <c r="J331" s="102" t="s">
        <v>5442</v>
      </c>
      <c r="K331" s="102" t="s">
        <v>5443</v>
      </c>
      <c r="L331" s="102" t="s">
        <v>3294</v>
      </c>
      <c r="M331" s="39" t="s">
        <v>65</v>
      </c>
      <c r="N331" s="115">
        <v>42754.304479166669</v>
      </c>
      <c r="O331" s="39">
        <v>42811</v>
      </c>
      <c r="P331" s="11" t="s">
        <v>37</v>
      </c>
      <c r="Q331" s="11" t="s">
        <v>3475</v>
      </c>
      <c r="R331" s="11" t="s">
        <v>5918</v>
      </c>
      <c r="S331" s="11"/>
      <c r="T331" s="11" t="s">
        <v>3298</v>
      </c>
      <c r="U331" s="11">
        <v>2200</v>
      </c>
      <c r="V331" s="11"/>
      <c r="W331" s="11" t="s">
        <v>31</v>
      </c>
      <c r="X331" s="11"/>
      <c r="Y331" s="11"/>
    </row>
    <row r="332" spans="1:25" ht="15" customHeight="1" x14ac:dyDescent="0.25">
      <c r="A332" s="102" t="s">
        <v>5444</v>
      </c>
      <c r="B332" s="102" t="s">
        <v>5118</v>
      </c>
      <c r="C332" s="103" t="s">
        <v>3290</v>
      </c>
      <c r="D332" s="102" t="s">
        <v>223</v>
      </c>
      <c r="E332" s="102" t="s">
        <v>5445</v>
      </c>
      <c r="F332" s="102" t="s">
        <v>3292</v>
      </c>
      <c r="G332" s="104">
        <v>12553</v>
      </c>
      <c r="H332" s="102" t="s">
        <v>3556</v>
      </c>
      <c r="I332" s="129" t="s">
        <v>3312</v>
      </c>
      <c r="J332" s="102" t="s">
        <v>3557</v>
      </c>
      <c r="K332" s="102" t="s">
        <v>3558</v>
      </c>
      <c r="L332" s="102" t="s">
        <v>3294</v>
      </c>
      <c r="M332" s="39">
        <v>42775</v>
      </c>
      <c r="N332" s="115">
        <v>42780.406493055554</v>
      </c>
      <c r="O332" s="39">
        <v>42801</v>
      </c>
      <c r="P332" s="11" t="s">
        <v>5919</v>
      </c>
      <c r="Q332" s="11" t="s">
        <v>5920</v>
      </c>
      <c r="R332" s="11" t="s">
        <v>5921</v>
      </c>
      <c r="S332" s="11" t="s">
        <v>5922</v>
      </c>
      <c r="T332" s="11" t="s">
        <v>3298</v>
      </c>
      <c r="U332" s="11">
        <v>2200</v>
      </c>
      <c r="V332" s="11"/>
      <c r="W332" s="11" t="s">
        <v>5923</v>
      </c>
      <c r="X332" s="11">
        <v>654404</v>
      </c>
      <c r="Y332" s="11"/>
    </row>
    <row r="333" spans="1:25" ht="15" customHeight="1" x14ac:dyDescent="0.25">
      <c r="A333" s="102" t="s">
        <v>5446</v>
      </c>
      <c r="B333" s="102" t="s">
        <v>5118</v>
      </c>
      <c r="C333" s="103" t="s">
        <v>3290</v>
      </c>
      <c r="D333" s="102" t="s">
        <v>92</v>
      </c>
      <c r="E333" s="102" t="s">
        <v>5447</v>
      </c>
      <c r="F333" s="102" t="s">
        <v>3292</v>
      </c>
      <c r="G333" s="104">
        <v>12665</v>
      </c>
      <c r="H333" s="102" t="s">
        <v>1720</v>
      </c>
      <c r="I333" s="129" t="s">
        <v>3344</v>
      </c>
      <c r="J333" s="102" t="s">
        <v>1781</v>
      </c>
      <c r="K333" s="102" t="s">
        <v>1782</v>
      </c>
      <c r="L333" s="102" t="s">
        <v>3294</v>
      </c>
      <c r="M333" s="39">
        <v>42787</v>
      </c>
      <c r="N333" s="115">
        <v>42788.446539351855</v>
      </c>
      <c r="O333" s="39">
        <v>42797</v>
      </c>
      <c r="P333" s="11" t="s">
        <v>5924</v>
      </c>
      <c r="Q333" s="11" t="s">
        <v>5925</v>
      </c>
      <c r="R333" s="11" t="s">
        <v>5926</v>
      </c>
      <c r="S333" s="11"/>
      <c r="T333" s="11" t="s">
        <v>3298</v>
      </c>
      <c r="U333" s="11">
        <v>2200</v>
      </c>
      <c r="V333" s="11"/>
      <c r="W333" s="11"/>
      <c r="X333" s="11"/>
      <c r="Y333" s="11"/>
    </row>
    <row r="334" spans="1:25" ht="15" customHeight="1" x14ac:dyDescent="0.25">
      <c r="A334" s="102" t="s">
        <v>5448</v>
      </c>
      <c r="B334" s="102" t="s">
        <v>5118</v>
      </c>
      <c r="C334" s="103" t="s">
        <v>3290</v>
      </c>
      <c r="D334" s="102" t="s">
        <v>84</v>
      </c>
      <c r="E334" s="102" t="s">
        <v>5449</v>
      </c>
      <c r="F334" s="102" t="s">
        <v>3292</v>
      </c>
      <c r="G334" s="104">
        <v>12678</v>
      </c>
      <c r="H334" s="102" t="s">
        <v>5450</v>
      </c>
      <c r="I334" s="129" t="s">
        <v>3349</v>
      </c>
      <c r="J334" s="102" t="s">
        <v>5451</v>
      </c>
      <c r="K334" s="102" t="s">
        <v>5452</v>
      </c>
      <c r="L334" s="102" t="s">
        <v>3294</v>
      </c>
      <c r="M334" s="39" t="s">
        <v>65</v>
      </c>
      <c r="N334" s="115">
        <v>42801.732766203706</v>
      </c>
      <c r="O334" s="39">
        <v>42810</v>
      </c>
      <c r="P334" s="11" t="s">
        <v>5927</v>
      </c>
      <c r="Q334" s="11" t="s">
        <v>5928</v>
      </c>
      <c r="R334" s="11" t="s">
        <v>5929</v>
      </c>
      <c r="S334" s="11"/>
      <c r="T334" s="11" t="s">
        <v>3298</v>
      </c>
      <c r="U334" s="11">
        <v>2200</v>
      </c>
      <c r="V334" s="11" t="s">
        <v>3708</v>
      </c>
      <c r="W334" s="11" t="s">
        <v>3809</v>
      </c>
      <c r="X334" s="11"/>
      <c r="Y334" s="11"/>
    </row>
    <row r="335" spans="1:25" ht="15" customHeight="1" x14ac:dyDescent="0.25">
      <c r="A335" s="102" t="s">
        <v>5453</v>
      </c>
      <c r="B335" s="102" t="s">
        <v>5118</v>
      </c>
      <c r="C335" s="103" t="s">
        <v>3290</v>
      </c>
      <c r="D335" s="102" t="s">
        <v>313</v>
      </c>
      <c r="E335" s="102" t="s">
        <v>5454</v>
      </c>
      <c r="F335" s="102" t="s">
        <v>3292</v>
      </c>
      <c r="G335" s="104">
        <v>13280</v>
      </c>
      <c r="H335" s="102" t="s">
        <v>294</v>
      </c>
      <c r="I335" s="129" t="s">
        <v>3432</v>
      </c>
      <c r="J335" s="102" t="s">
        <v>295</v>
      </c>
      <c r="K335" s="102" t="s">
        <v>1214</v>
      </c>
      <c r="L335" s="102" t="s">
        <v>3294</v>
      </c>
      <c r="M335" s="39">
        <v>42711</v>
      </c>
      <c r="N335" s="115"/>
      <c r="O335" s="39">
        <v>42790</v>
      </c>
      <c r="P335" s="11" t="s">
        <v>2364</v>
      </c>
      <c r="Q335" s="11" t="s">
        <v>5930</v>
      </c>
      <c r="R335" s="11" t="s">
        <v>5931</v>
      </c>
      <c r="S335" s="11"/>
      <c r="T335" s="11" t="s">
        <v>3298</v>
      </c>
      <c r="U335" s="11">
        <v>2200</v>
      </c>
      <c r="V335" s="11" t="s">
        <v>5932</v>
      </c>
      <c r="W335" s="11" t="s">
        <v>5933</v>
      </c>
      <c r="X335" s="11" t="s">
        <v>5934</v>
      </c>
      <c r="Y335" s="11" t="s">
        <v>5935</v>
      </c>
    </row>
    <row r="336" spans="1:25" ht="15" customHeight="1" x14ac:dyDescent="0.25">
      <c r="A336" s="102" t="s">
        <v>5455</v>
      </c>
      <c r="B336" s="102" t="s">
        <v>5118</v>
      </c>
      <c r="C336" s="103" t="s">
        <v>3290</v>
      </c>
      <c r="D336" s="102" t="s">
        <v>313</v>
      </c>
      <c r="E336" s="102" t="s">
        <v>5456</v>
      </c>
      <c r="F336" s="102" t="s">
        <v>3292</v>
      </c>
      <c r="G336" s="104">
        <v>13280</v>
      </c>
      <c r="H336" s="102" t="s">
        <v>294</v>
      </c>
      <c r="I336" s="129" t="s">
        <v>3432</v>
      </c>
      <c r="J336" s="102" t="s">
        <v>295</v>
      </c>
      <c r="K336" s="102" t="s">
        <v>1214</v>
      </c>
      <c r="L336" s="102" t="s">
        <v>3294</v>
      </c>
      <c r="M336" s="39">
        <v>42794</v>
      </c>
      <c r="N336" s="115">
        <v>42794.673715277779</v>
      </c>
      <c r="O336" s="39">
        <v>42809</v>
      </c>
      <c r="P336" s="11" t="s">
        <v>5936</v>
      </c>
      <c r="Q336" s="11" t="s">
        <v>4187</v>
      </c>
      <c r="R336" s="11" t="s">
        <v>5937</v>
      </c>
      <c r="S336" s="11" t="s">
        <v>5938</v>
      </c>
      <c r="T336" s="11" t="s">
        <v>3298</v>
      </c>
      <c r="U336" s="11">
        <v>2200</v>
      </c>
      <c r="V336" s="11"/>
      <c r="W336" s="11" t="s">
        <v>5939</v>
      </c>
      <c r="X336" s="11"/>
      <c r="Y336" s="11"/>
    </row>
    <row r="337" spans="1:25" ht="15" customHeight="1" x14ac:dyDescent="0.25">
      <c r="A337" s="102" t="s">
        <v>5457</v>
      </c>
      <c r="B337" s="102" t="s">
        <v>5118</v>
      </c>
      <c r="C337" s="103" t="s">
        <v>3290</v>
      </c>
      <c r="D337" s="102" t="s">
        <v>349</v>
      </c>
      <c r="E337" s="102" t="s">
        <v>5458</v>
      </c>
      <c r="F337" s="102" t="s">
        <v>3292</v>
      </c>
      <c r="G337" s="104">
        <v>13394</v>
      </c>
      <c r="H337" s="102" t="s">
        <v>5459</v>
      </c>
      <c r="I337" s="129" t="s">
        <v>3767</v>
      </c>
      <c r="J337" s="102" t="s">
        <v>5460</v>
      </c>
      <c r="K337" s="102" t="s">
        <v>5461</v>
      </c>
      <c r="L337" s="102" t="s">
        <v>3294</v>
      </c>
      <c r="M337" s="39">
        <v>42799</v>
      </c>
      <c r="N337" s="115">
        <v>42803.448206018518</v>
      </c>
      <c r="O337" s="39">
        <v>42817</v>
      </c>
      <c r="P337" s="11" t="s">
        <v>5940</v>
      </c>
      <c r="Q337" s="11" t="s">
        <v>5941</v>
      </c>
      <c r="R337" s="11" t="s">
        <v>5942</v>
      </c>
      <c r="S337" s="11" t="s">
        <v>5943</v>
      </c>
      <c r="T337" s="11" t="s">
        <v>3298</v>
      </c>
      <c r="U337" s="11">
        <v>2200</v>
      </c>
      <c r="V337" s="11"/>
      <c r="W337" s="11" t="s">
        <v>349</v>
      </c>
      <c r="X337" s="11"/>
      <c r="Y337" s="11"/>
    </row>
    <row r="338" spans="1:25" ht="15" customHeight="1" x14ac:dyDescent="0.25">
      <c r="A338" s="102" t="s">
        <v>5462</v>
      </c>
      <c r="B338" s="102" t="s">
        <v>5118</v>
      </c>
      <c r="C338" s="103" t="s">
        <v>3290</v>
      </c>
      <c r="D338" s="102" t="s">
        <v>5463</v>
      </c>
      <c r="E338" s="102" t="s">
        <v>5464</v>
      </c>
      <c r="F338" s="102" t="s">
        <v>3292</v>
      </c>
      <c r="G338" s="104">
        <v>40194</v>
      </c>
      <c r="H338" s="102" t="s">
        <v>5465</v>
      </c>
      <c r="I338" s="129" t="s">
        <v>3306</v>
      </c>
      <c r="J338" s="102" t="s">
        <v>5466</v>
      </c>
      <c r="K338" s="102" t="s">
        <v>5467</v>
      </c>
      <c r="L338" s="102" t="s">
        <v>3294</v>
      </c>
      <c r="M338" s="39">
        <v>42788</v>
      </c>
      <c r="N338" s="115">
        <v>42793.581597222219</v>
      </c>
      <c r="O338" s="39">
        <v>42807</v>
      </c>
      <c r="P338" s="11" t="s">
        <v>5944</v>
      </c>
      <c r="Q338" s="11" t="s">
        <v>4702</v>
      </c>
      <c r="R338" s="11" t="s">
        <v>5945</v>
      </c>
      <c r="S338" s="11" t="s">
        <v>5946</v>
      </c>
      <c r="T338" s="11" t="s">
        <v>3298</v>
      </c>
      <c r="U338" s="11">
        <v>2200</v>
      </c>
      <c r="V338" s="11"/>
      <c r="W338" s="11"/>
      <c r="X338" s="11"/>
      <c r="Y338" s="11"/>
    </row>
    <row r="339" spans="1:25" ht="15" customHeight="1" x14ac:dyDescent="0.25">
      <c r="A339" s="102" t="s">
        <v>5468</v>
      </c>
      <c r="B339" s="102" t="s">
        <v>5118</v>
      </c>
      <c r="C339" s="103" t="s">
        <v>3290</v>
      </c>
      <c r="D339" s="102" t="s">
        <v>39</v>
      </c>
      <c r="E339" s="102" t="s">
        <v>5469</v>
      </c>
      <c r="F339" s="102" t="s">
        <v>3292</v>
      </c>
      <c r="G339" s="104">
        <v>40257</v>
      </c>
      <c r="H339" s="102" t="s">
        <v>5470</v>
      </c>
      <c r="I339" s="129" t="s">
        <v>3302</v>
      </c>
      <c r="J339" s="102" t="s">
        <v>5471</v>
      </c>
      <c r="K339" s="102" t="s">
        <v>5472</v>
      </c>
      <c r="L339" s="102" t="s">
        <v>3420</v>
      </c>
      <c r="M339" s="39" t="s">
        <v>65</v>
      </c>
      <c r="N339" s="115">
        <v>42807.533460648148</v>
      </c>
      <c r="O339" s="39">
        <v>42818</v>
      </c>
      <c r="P339" s="11" t="s">
        <v>3425</v>
      </c>
      <c r="Q339" s="11" t="s">
        <v>3426</v>
      </c>
      <c r="R339" s="11" t="s">
        <v>3427</v>
      </c>
      <c r="S339" s="11" t="s">
        <v>3428</v>
      </c>
      <c r="T339" s="11" t="s">
        <v>3298</v>
      </c>
      <c r="U339" s="11">
        <v>2200</v>
      </c>
      <c r="V339" s="11"/>
      <c r="W339" s="11"/>
      <c r="X339" s="11"/>
      <c r="Y339" s="11"/>
    </row>
    <row r="340" spans="1:25" ht="15" customHeight="1" x14ac:dyDescent="0.25">
      <c r="A340" s="102" t="s">
        <v>5473</v>
      </c>
      <c r="B340" s="102" t="s">
        <v>5118</v>
      </c>
      <c r="C340" s="103" t="s">
        <v>3290</v>
      </c>
      <c r="D340" s="102" t="s">
        <v>223</v>
      </c>
      <c r="E340" s="102" t="s">
        <v>5474</v>
      </c>
      <c r="F340" s="102" t="s">
        <v>3292</v>
      </c>
      <c r="G340" s="104">
        <v>40262</v>
      </c>
      <c r="H340" s="102" t="s">
        <v>5475</v>
      </c>
      <c r="I340" s="129" t="s">
        <v>3302</v>
      </c>
      <c r="J340" s="102" t="s">
        <v>5476</v>
      </c>
      <c r="K340" s="102" t="s">
        <v>5477</v>
      </c>
      <c r="L340" s="102" t="s">
        <v>3420</v>
      </c>
      <c r="M340" s="39" t="s">
        <v>65</v>
      </c>
      <c r="N340" s="115">
        <v>42765.549155092594</v>
      </c>
      <c r="O340" s="39">
        <v>42796</v>
      </c>
      <c r="P340" s="11" t="s">
        <v>1448</v>
      </c>
      <c r="Q340" s="11" t="s">
        <v>5656</v>
      </c>
      <c r="R340" s="11" t="s">
        <v>5947</v>
      </c>
      <c r="S340" s="11"/>
      <c r="T340" s="11" t="s">
        <v>3298</v>
      </c>
      <c r="U340" s="11">
        <v>2200</v>
      </c>
      <c r="V340" s="11"/>
      <c r="W340" s="11" t="s">
        <v>5948</v>
      </c>
      <c r="X340" s="11"/>
      <c r="Y340" s="11"/>
    </row>
    <row r="341" spans="1:25" ht="15" customHeight="1" x14ac:dyDescent="0.25">
      <c r="A341" s="102" t="s">
        <v>5478</v>
      </c>
      <c r="B341" s="102" t="s">
        <v>5118</v>
      </c>
      <c r="C341" s="103" t="s">
        <v>3290</v>
      </c>
      <c r="D341" s="102" t="s">
        <v>31</v>
      </c>
      <c r="E341" s="102" t="s">
        <v>5479</v>
      </c>
      <c r="F341" s="102" t="s">
        <v>3292</v>
      </c>
      <c r="G341" s="104">
        <v>40505</v>
      </c>
      <c r="H341" s="102" t="s">
        <v>5480</v>
      </c>
      <c r="I341" s="129" t="s">
        <v>4125</v>
      </c>
      <c r="J341" s="102" t="s">
        <v>5481</v>
      </c>
      <c r="K341" s="102" t="s">
        <v>5482</v>
      </c>
      <c r="L341" s="102" t="s">
        <v>3294</v>
      </c>
      <c r="M341" s="39">
        <v>42811</v>
      </c>
      <c r="N341" s="115"/>
      <c r="O341" s="39">
        <v>42822</v>
      </c>
      <c r="P341" s="11" t="s">
        <v>5949</v>
      </c>
      <c r="Q341" s="11" t="s">
        <v>4270</v>
      </c>
      <c r="R341" s="11" t="s">
        <v>5950</v>
      </c>
      <c r="S341" s="11" t="s">
        <v>5951</v>
      </c>
      <c r="T341" s="11" t="s">
        <v>3298</v>
      </c>
      <c r="U341" s="11">
        <v>2200</v>
      </c>
      <c r="V341" s="11" t="s">
        <v>5952</v>
      </c>
      <c r="W341" s="11" t="s">
        <v>5953</v>
      </c>
      <c r="X341" s="11"/>
      <c r="Y341" s="11"/>
    </row>
    <row r="342" spans="1:25" ht="15" customHeight="1" x14ac:dyDescent="0.25">
      <c r="A342" s="102" t="s">
        <v>5483</v>
      </c>
      <c r="B342" s="102" t="s">
        <v>5118</v>
      </c>
      <c r="C342" s="103" t="s">
        <v>3290</v>
      </c>
      <c r="D342" s="102" t="s">
        <v>31</v>
      </c>
      <c r="E342" s="102" t="s">
        <v>5484</v>
      </c>
      <c r="F342" s="102" t="s">
        <v>3292</v>
      </c>
      <c r="G342" s="104">
        <v>40520</v>
      </c>
      <c r="H342" s="102" t="s">
        <v>1140</v>
      </c>
      <c r="I342" s="129" t="s">
        <v>3302</v>
      </c>
      <c r="J342" s="102" t="s">
        <v>65</v>
      </c>
      <c r="K342" s="102" t="s">
        <v>1239</v>
      </c>
      <c r="L342" s="102" t="s">
        <v>3294</v>
      </c>
      <c r="M342" s="39">
        <v>42804</v>
      </c>
      <c r="N342" s="115">
        <v>42807.536261574074</v>
      </c>
      <c r="O342" s="39">
        <v>42824</v>
      </c>
      <c r="P342" s="11" t="s">
        <v>5954</v>
      </c>
      <c r="Q342" s="11" t="s">
        <v>5747</v>
      </c>
      <c r="R342" s="11" t="s">
        <v>5955</v>
      </c>
      <c r="S342" s="11" t="s">
        <v>5956</v>
      </c>
      <c r="T342" s="11" t="s">
        <v>3298</v>
      </c>
      <c r="U342" s="11">
        <v>2200</v>
      </c>
      <c r="V342" s="11" t="s">
        <v>3525</v>
      </c>
      <c r="W342" s="11" t="s">
        <v>3526</v>
      </c>
      <c r="X342" s="11">
        <v>2014</v>
      </c>
      <c r="Y342" s="11"/>
    </row>
    <row r="343" spans="1:25" ht="15" customHeight="1" x14ac:dyDescent="0.25">
      <c r="A343" s="102" t="s">
        <v>5485</v>
      </c>
      <c r="B343" s="102" t="s">
        <v>5118</v>
      </c>
      <c r="C343" s="103" t="s">
        <v>3290</v>
      </c>
      <c r="D343" s="102" t="s">
        <v>39</v>
      </c>
      <c r="E343" s="102" t="s">
        <v>5486</v>
      </c>
      <c r="F343" s="102" t="s">
        <v>3292</v>
      </c>
      <c r="G343" s="104">
        <v>40571</v>
      </c>
      <c r="H343" s="102" t="s">
        <v>651</v>
      </c>
      <c r="I343" s="129" t="s">
        <v>3312</v>
      </c>
      <c r="J343" s="102" t="s">
        <v>652</v>
      </c>
      <c r="K343" s="102" t="s">
        <v>653</v>
      </c>
      <c r="L343" s="102" t="s">
        <v>3294</v>
      </c>
      <c r="M343" s="39">
        <v>42808</v>
      </c>
      <c r="N343" s="115">
        <v>42809.459027777775</v>
      </c>
      <c r="O343" s="39">
        <v>42819</v>
      </c>
      <c r="P343" s="11" t="s">
        <v>5957</v>
      </c>
      <c r="Q343" s="11" t="s">
        <v>4526</v>
      </c>
      <c r="R343" s="11" t="s">
        <v>5958</v>
      </c>
      <c r="S343" s="11" t="s">
        <v>5959</v>
      </c>
      <c r="T343" s="11" t="s">
        <v>3298</v>
      </c>
      <c r="U343" s="11">
        <v>2200</v>
      </c>
      <c r="V343" s="11" t="s">
        <v>5960</v>
      </c>
      <c r="W343" s="11" t="s">
        <v>5961</v>
      </c>
      <c r="X343" s="11" t="s">
        <v>5962</v>
      </c>
      <c r="Y343" s="11"/>
    </row>
    <row r="344" spans="1:25" ht="15" customHeight="1" x14ac:dyDescent="0.25">
      <c r="A344" s="102" t="s">
        <v>5487</v>
      </c>
      <c r="B344" s="102" t="s">
        <v>5118</v>
      </c>
      <c r="C344" s="103" t="s">
        <v>3290</v>
      </c>
      <c r="D344" s="102" t="s">
        <v>31</v>
      </c>
      <c r="E344" s="102" t="s">
        <v>5488</v>
      </c>
      <c r="F344" s="102" t="s">
        <v>3292</v>
      </c>
      <c r="G344" s="104">
        <v>40899</v>
      </c>
      <c r="H344" s="102" t="s">
        <v>5489</v>
      </c>
      <c r="I344" s="129" t="s">
        <v>3344</v>
      </c>
      <c r="J344" s="102" t="s">
        <v>5490</v>
      </c>
      <c r="K344" s="102" t="s">
        <v>5491</v>
      </c>
      <c r="L344" s="102" t="s">
        <v>3294</v>
      </c>
      <c r="M344" s="39">
        <v>42804</v>
      </c>
      <c r="N344" s="115">
        <v>42810.556087962963</v>
      </c>
      <c r="O344" s="39">
        <v>42819</v>
      </c>
      <c r="P344" s="11" t="s">
        <v>5963</v>
      </c>
      <c r="Q344" s="11" t="s">
        <v>5964</v>
      </c>
      <c r="R344" s="11" t="s">
        <v>5965</v>
      </c>
      <c r="S344" s="11"/>
      <c r="T344" s="11" t="s">
        <v>3298</v>
      </c>
      <c r="U344" s="11">
        <v>2200</v>
      </c>
      <c r="V344" s="11" t="s">
        <v>3464</v>
      </c>
      <c r="W344" s="11" t="s">
        <v>3465</v>
      </c>
      <c r="X344" s="11"/>
      <c r="Y344" s="11"/>
    </row>
    <row r="345" spans="1:25" ht="15" customHeight="1" x14ac:dyDescent="0.25">
      <c r="A345" s="102" t="s">
        <v>5492</v>
      </c>
      <c r="B345" s="102" t="s">
        <v>5118</v>
      </c>
      <c r="C345" s="103" t="s">
        <v>3290</v>
      </c>
      <c r="D345" s="102" t="s">
        <v>313</v>
      </c>
      <c r="E345" s="102" t="s">
        <v>5493</v>
      </c>
      <c r="F345" s="102" t="s">
        <v>3292</v>
      </c>
      <c r="G345" s="104">
        <v>41348</v>
      </c>
      <c r="H345" s="102" t="s">
        <v>5494</v>
      </c>
      <c r="I345" s="129" t="s">
        <v>3387</v>
      </c>
      <c r="J345" s="102" t="s">
        <v>5495</v>
      </c>
      <c r="K345" s="102" t="s">
        <v>5496</v>
      </c>
      <c r="L345" s="102" t="s">
        <v>3294</v>
      </c>
      <c r="M345" s="39">
        <v>42779</v>
      </c>
      <c r="N345" s="115">
        <v>42787.666944444441</v>
      </c>
      <c r="O345" s="39">
        <v>42800</v>
      </c>
      <c r="P345" s="11" t="s">
        <v>5966</v>
      </c>
      <c r="Q345" s="11" t="s">
        <v>5967</v>
      </c>
      <c r="R345" s="11" t="s">
        <v>5968</v>
      </c>
      <c r="S345" s="11"/>
      <c r="T345" s="11" t="s">
        <v>3298</v>
      </c>
      <c r="U345" s="11">
        <v>2200</v>
      </c>
      <c r="V345" s="11"/>
      <c r="W345" s="11"/>
      <c r="X345" s="11"/>
      <c r="Y345" s="11"/>
    </row>
    <row r="346" spans="1:25" ht="15" customHeight="1" x14ac:dyDescent="0.25">
      <c r="A346" s="102" t="s">
        <v>5497</v>
      </c>
      <c r="B346" s="102" t="s">
        <v>5118</v>
      </c>
      <c r="C346" s="103" t="s">
        <v>3290</v>
      </c>
      <c r="D346" s="102" t="s">
        <v>31</v>
      </c>
      <c r="E346" s="102" t="s">
        <v>5498</v>
      </c>
      <c r="F346" s="102" t="s">
        <v>3292</v>
      </c>
      <c r="G346" s="104">
        <v>13360</v>
      </c>
      <c r="H346" s="102" t="s">
        <v>5499</v>
      </c>
      <c r="I346" s="129" t="s">
        <v>3328</v>
      </c>
      <c r="J346" s="102" t="s">
        <v>65</v>
      </c>
      <c r="K346" s="102" t="s">
        <v>5500</v>
      </c>
      <c r="L346" s="102" t="s">
        <v>3294</v>
      </c>
      <c r="M346" s="39">
        <v>42740</v>
      </c>
      <c r="N346" s="115"/>
      <c r="O346" s="39">
        <v>42782</v>
      </c>
      <c r="P346" s="11" t="s">
        <v>5969</v>
      </c>
      <c r="Q346" s="11" t="s">
        <v>5970</v>
      </c>
      <c r="R346" s="11" t="s">
        <v>5971</v>
      </c>
      <c r="S346" s="11"/>
      <c r="T346" s="11" t="s">
        <v>3298</v>
      </c>
      <c r="U346" s="11">
        <v>1200</v>
      </c>
      <c r="V346" s="11"/>
      <c r="W346" s="11"/>
      <c r="X346" s="11"/>
      <c r="Y346" s="11" t="s">
        <v>5935</v>
      </c>
    </row>
    <row r="347" spans="1:25" ht="15" customHeight="1" x14ac:dyDescent="0.25">
      <c r="A347" s="102" t="s">
        <v>5501</v>
      </c>
      <c r="B347" s="102" t="s">
        <v>5118</v>
      </c>
      <c r="C347" s="103" t="s">
        <v>3290</v>
      </c>
      <c r="D347" s="102" t="s">
        <v>84</v>
      </c>
      <c r="E347" s="102" t="s">
        <v>5502</v>
      </c>
      <c r="F347" s="102" t="s">
        <v>3292</v>
      </c>
      <c r="G347" s="104">
        <v>11734</v>
      </c>
      <c r="H347" s="102" t="s">
        <v>5503</v>
      </c>
      <c r="I347" s="129" t="s">
        <v>3328</v>
      </c>
      <c r="J347" s="102" t="s">
        <v>5504</v>
      </c>
      <c r="K347" s="102" t="s">
        <v>5505</v>
      </c>
      <c r="L347" s="102" t="s">
        <v>3294</v>
      </c>
      <c r="M347" s="39" t="s">
        <v>65</v>
      </c>
      <c r="N347" s="115"/>
      <c r="O347" s="39">
        <v>42744</v>
      </c>
      <c r="P347" s="11" t="s">
        <v>5972</v>
      </c>
      <c r="Q347" s="11" t="s">
        <v>5973</v>
      </c>
      <c r="R347" s="11" t="s">
        <v>5974</v>
      </c>
      <c r="S347" s="11" t="s">
        <v>5975</v>
      </c>
      <c r="T347" s="11" t="s">
        <v>3298</v>
      </c>
      <c r="U347" s="11">
        <v>1200</v>
      </c>
      <c r="V347" s="11"/>
      <c r="W347" s="11"/>
      <c r="X347" s="11"/>
      <c r="Y347" s="11" t="s">
        <v>5935</v>
      </c>
    </row>
    <row r="348" spans="1:25" ht="15" customHeight="1" x14ac:dyDescent="0.25">
      <c r="A348" s="102" t="s">
        <v>6010</v>
      </c>
      <c r="B348" s="102" t="s">
        <v>6011</v>
      </c>
      <c r="C348" s="103" t="s">
        <v>3290</v>
      </c>
      <c r="D348" s="102" t="s">
        <v>84</v>
      </c>
      <c r="E348" s="102" t="s">
        <v>6012</v>
      </c>
      <c r="F348" s="102" t="s">
        <v>3292</v>
      </c>
      <c r="G348" s="104">
        <v>10570</v>
      </c>
      <c r="H348" s="102" t="s">
        <v>292</v>
      </c>
      <c r="I348" s="129" t="s">
        <v>3349</v>
      </c>
      <c r="J348" s="102" t="s">
        <v>293</v>
      </c>
      <c r="K348" s="102" t="s">
        <v>757</v>
      </c>
      <c r="L348" s="102" t="s">
        <v>3294</v>
      </c>
      <c r="M348" s="39">
        <v>42822</v>
      </c>
      <c r="N348" s="88">
        <v>42830.361296296294</v>
      </c>
      <c r="O348" s="39">
        <v>42837</v>
      </c>
      <c r="P348" s="102" t="s">
        <v>6013</v>
      </c>
      <c r="Q348" s="102" t="s">
        <v>4055</v>
      </c>
      <c r="R348" s="102" t="s">
        <v>6014</v>
      </c>
      <c r="S348" s="103" t="s">
        <v>6015</v>
      </c>
      <c r="T348" s="102" t="s">
        <v>3298</v>
      </c>
      <c r="U348" s="108">
        <v>2200</v>
      </c>
      <c r="V348" s="103"/>
      <c r="W348" s="103"/>
      <c r="X348" s="103"/>
      <c r="Y348" s="102"/>
    </row>
    <row r="349" spans="1:25" ht="15" customHeight="1" x14ac:dyDescent="0.25">
      <c r="A349" s="102" t="s">
        <v>6016</v>
      </c>
      <c r="B349" s="102" t="s">
        <v>6011</v>
      </c>
      <c r="C349" s="103" t="s">
        <v>3290</v>
      </c>
      <c r="D349" s="102" t="s">
        <v>1009</v>
      </c>
      <c r="E349" s="102" t="s">
        <v>6017</v>
      </c>
      <c r="F349" s="102" t="s">
        <v>3292</v>
      </c>
      <c r="G349" s="104">
        <v>12528</v>
      </c>
      <c r="H349" s="102" t="s">
        <v>2512</v>
      </c>
      <c r="I349" s="129" t="s">
        <v>3767</v>
      </c>
      <c r="J349" s="102" t="s">
        <v>2513</v>
      </c>
      <c r="K349" s="102" t="s">
        <v>2514</v>
      </c>
      <c r="L349" s="102" t="s">
        <v>3294</v>
      </c>
      <c r="M349" s="39" t="s">
        <v>65</v>
      </c>
      <c r="N349" s="88">
        <v>42824.342361111114</v>
      </c>
      <c r="O349" s="39">
        <v>42830</v>
      </c>
      <c r="P349" s="102" t="s">
        <v>417</v>
      </c>
      <c r="Q349" s="102" t="s">
        <v>4364</v>
      </c>
      <c r="R349" s="102" t="s">
        <v>6018</v>
      </c>
      <c r="S349" s="103"/>
      <c r="T349" s="102" t="s">
        <v>3298</v>
      </c>
      <c r="U349" s="108">
        <v>2200</v>
      </c>
      <c r="V349" s="103"/>
      <c r="W349" s="103" t="s">
        <v>6019</v>
      </c>
      <c r="X349" s="103"/>
      <c r="Y349" s="102"/>
    </row>
    <row r="350" spans="1:25" ht="15" customHeight="1" x14ac:dyDescent="0.25">
      <c r="A350" s="102" t="s">
        <v>6020</v>
      </c>
      <c r="B350" s="102" t="s">
        <v>6011</v>
      </c>
      <c r="C350" s="103" t="s">
        <v>3290</v>
      </c>
      <c r="D350" s="102" t="s">
        <v>53</v>
      </c>
      <c r="E350" s="102" t="s">
        <v>6021</v>
      </c>
      <c r="F350" s="102" t="s">
        <v>3292</v>
      </c>
      <c r="G350" s="104">
        <v>11165</v>
      </c>
      <c r="H350" s="102" t="s">
        <v>4281</v>
      </c>
      <c r="I350" s="129" t="s">
        <v>3767</v>
      </c>
      <c r="J350" s="102" t="s">
        <v>4282</v>
      </c>
      <c r="K350" s="102" t="s">
        <v>4283</v>
      </c>
      <c r="L350" s="102" t="s">
        <v>3294</v>
      </c>
      <c r="M350" s="39" t="s">
        <v>65</v>
      </c>
      <c r="N350" s="88">
        <v>42751.386643518519</v>
      </c>
      <c r="O350" s="39">
        <v>42853</v>
      </c>
      <c r="P350" s="102" t="s">
        <v>6022</v>
      </c>
      <c r="Q350" s="102" t="s">
        <v>6023</v>
      </c>
      <c r="R350" s="102" t="s">
        <v>6024</v>
      </c>
      <c r="S350" s="103" t="s">
        <v>6025</v>
      </c>
      <c r="T350" s="102" t="s">
        <v>3298</v>
      </c>
      <c r="U350" s="108">
        <v>2200</v>
      </c>
      <c r="V350" s="103"/>
      <c r="W350" s="103" t="s">
        <v>53</v>
      </c>
      <c r="X350" s="103"/>
      <c r="Y350" s="102"/>
    </row>
    <row r="351" spans="1:25" ht="15" customHeight="1" x14ac:dyDescent="0.25">
      <c r="A351" s="102" t="s">
        <v>6026</v>
      </c>
      <c r="B351" s="102" t="s">
        <v>6011</v>
      </c>
      <c r="C351" s="103" t="s">
        <v>3290</v>
      </c>
      <c r="D351" s="102" t="s">
        <v>84</v>
      </c>
      <c r="E351" s="102" t="s">
        <v>6027</v>
      </c>
      <c r="F351" s="102" t="s">
        <v>3292</v>
      </c>
      <c r="G351" s="104">
        <v>40831</v>
      </c>
      <c r="H351" s="102" t="s">
        <v>283</v>
      </c>
      <c r="I351" s="129" t="s">
        <v>3432</v>
      </c>
      <c r="J351" s="102" t="s">
        <v>284</v>
      </c>
      <c r="K351" s="102" t="s">
        <v>285</v>
      </c>
      <c r="L351" s="102" t="s">
        <v>3294</v>
      </c>
      <c r="M351" s="39" t="s">
        <v>65</v>
      </c>
      <c r="N351" s="88">
        <v>42786.301469907405</v>
      </c>
      <c r="O351" s="39">
        <v>42850</v>
      </c>
      <c r="P351" s="102" t="s">
        <v>4376</v>
      </c>
      <c r="Q351" s="102" t="s">
        <v>4377</v>
      </c>
      <c r="R351" s="102" t="s">
        <v>4378</v>
      </c>
      <c r="S351" s="103" t="s">
        <v>4379</v>
      </c>
      <c r="T351" s="102" t="s">
        <v>3298</v>
      </c>
      <c r="U351" s="108">
        <v>2200</v>
      </c>
      <c r="V351" s="103"/>
      <c r="W351" s="103" t="s">
        <v>6028</v>
      </c>
      <c r="X351" s="103" t="s">
        <v>6029</v>
      </c>
      <c r="Y351" s="102"/>
    </row>
    <row r="352" spans="1:25" ht="15" customHeight="1" x14ac:dyDescent="0.25">
      <c r="A352" s="102" t="s">
        <v>6030</v>
      </c>
      <c r="B352" s="102" t="s">
        <v>6011</v>
      </c>
      <c r="C352" s="103" t="s">
        <v>3290</v>
      </c>
      <c r="D352" s="102" t="s">
        <v>39</v>
      </c>
      <c r="E352" s="102" t="s">
        <v>6031</v>
      </c>
      <c r="F352" s="102" t="s">
        <v>3292</v>
      </c>
      <c r="G352" s="104">
        <v>12053</v>
      </c>
      <c r="H352" s="102" t="s">
        <v>6032</v>
      </c>
      <c r="I352" s="129" t="s">
        <v>3312</v>
      </c>
      <c r="J352" s="102" t="s">
        <v>6033</v>
      </c>
      <c r="K352" s="102" t="s">
        <v>6034</v>
      </c>
      <c r="L352" s="102" t="s">
        <v>3294</v>
      </c>
      <c r="M352" s="39">
        <v>42751</v>
      </c>
      <c r="N352" s="88">
        <v>42755.36954861111</v>
      </c>
      <c r="O352" s="39">
        <v>42828</v>
      </c>
      <c r="P352" s="102" t="s">
        <v>6035</v>
      </c>
      <c r="Q352" s="102" t="s">
        <v>6036</v>
      </c>
      <c r="R352" s="102" t="s">
        <v>6037</v>
      </c>
      <c r="S352" s="103"/>
      <c r="T352" s="102" t="s">
        <v>3298</v>
      </c>
      <c r="U352" s="108">
        <v>2200</v>
      </c>
      <c r="V352" s="103"/>
      <c r="W352" s="103" t="s">
        <v>6038</v>
      </c>
      <c r="X352" s="103"/>
      <c r="Y352" s="102"/>
    </row>
    <row r="353" spans="1:25" ht="15" customHeight="1" x14ac:dyDescent="0.25">
      <c r="A353" s="102" t="s">
        <v>6039</v>
      </c>
      <c r="B353" s="102" t="s">
        <v>6011</v>
      </c>
      <c r="C353" s="103" t="s">
        <v>3290</v>
      </c>
      <c r="D353" s="102" t="s">
        <v>61</v>
      </c>
      <c r="E353" s="102" t="s">
        <v>6040</v>
      </c>
      <c r="F353" s="102" t="s">
        <v>3292</v>
      </c>
      <c r="G353" s="104">
        <v>484</v>
      </c>
      <c r="H353" s="102" t="s">
        <v>2293</v>
      </c>
      <c r="I353" s="129" t="s">
        <v>3432</v>
      </c>
      <c r="J353" s="102" t="s">
        <v>2294</v>
      </c>
      <c r="K353" s="102" t="s">
        <v>2295</v>
      </c>
      <c r="L353" s="102" t="s">
        <v>3294</v>
      </c>
      <c r="M353" s="39">
        <v>42800</v>
      </c>
      <c r="N353" s="88">
        <v>42809.591666666667</v>
      </c>
      <c r="O353" s="39">
        <v>42851</v>
      </c>
      <c r="P353" s="102" t="s">
        <v>6041</v>
      </c>
      <c r="Q353" s="102" t="s">
        <v>6042</v>
      </c>
      <c r="R353" s="102" t="s">
        <v>6043</v>
      </c>
      <c r="S353" s="103"/>
      <c r="T353" s="102" t="s">
        <v>3298</v>
      </c>
      <c r="U353" s="108">
        <v>2200</v>
      </c>
      <c r="V353" s="103"/>
      <c r="W353" s="103" t="s">
        <v>6044</v>
      </c>
      <c r="X353" s="103" t="s">
        <v>6045</v>
      </c>
      <c r="Y353" s="102"/>
    </row>
    <row r="354" spans="1:25" ht="15" customHeight="1" x14ac:dyDescent="0.25">
      <c r="A354" s="102" t="s">
        <v>6046</v>
      </c>
      <c r="B354" s="102" t="s">
        <v>6011</v>
      </c>
      <c r="C354" s="103" t="s">
        <v>3290</v>
      </c>
      <c r="D354" s="102" t="s">
        <v>223</v>
      </c>
      <c r="E354" s="102" t="s">
        <v>6047</v>
      </c>
      <c r="F354" s="102" t="s">
        <v>3292</v>
      </c>
      <c r="G354" s="104">
        <v>10928</v>
      </c>
      <c r="H354" s="102" t="s">
        <v>616</v>
      </c>
      <c r="I354" s="129" t="s">
        <v>3417</v>
      </c>
      <c r="J354" s="102" t="s">
        <v>617</v>
      </c>
      <c r="K354" s="102" t="s">
        <v>618</v>
      </c>
      <c r="L354" s="102" t="s">
        <v>3294</v>
      </c>
      <c r="M354" s="39">
        <v>42816</v>
      </c>
      <c r="N354" s="88">
        <v>42816.509722222225</v>
      </c>
      <c r="O354" s="39">
        <v>42831</v>
      </c>
      <c r="P354" s="102" t="s">
        <v>6048</v>
      </c>
      <c r="Q354" s="102" t="s">
        <v>6049</v>
      </c>
      <c r="R354" s="102" t="s">
        <v>6050</v>
      </c>
      <c r="S354" s="103"/>
      <c r="T354" s="102" t="s">
        <v>3298</v>
      </c>
      <c r="U354" s="108">
        <v>2200</v>
      </c>
      <c r="V354" s="103"/>
      <c r="W354" s="103"/>
      <c r="X354" s="103"/>
      <c r="Y354" s="102"/>
    </row>
    <row r="355" spans="1:25" ht="15" customHeight="1" x14ac:dyDescent="0.25">
      <c r="A355" s="102" t="s">
        <v>6051</v>
      </c>
      <c r="B355" s="102" t="s">
        <v>6011</v>
      </c>
      <c r="C355" s="103" t="s">
        <v>3290</v>
      </c>
      <c r="D355" s="102" t="s">
        <v>23</v>
      </c>
      <c r="E355" s="102" t="s">
        <v>6052</v>
      </c>
      <c r="F355" s="102" t="s">
        <v>3865</v>
      </c>
      <c r="G355" s="104">
        <v>13361</v>
      </c>
      <c r="H355" s="102" t="s">
        <v>669</v>
      </c>
      <c r="I355" s="129" t="s">
        <v>3349</v>
      </c>
      <c r="J355" s="102" t="s">
        <v>670</v>
      </c>
      <c r="K355" s="102" t="s">
        <v>671</v>
      </c>
      <c r="L355" s="102" t="s">
        <v>3294</v>
      </c>
      <c r="M355" s="39">
        <v>42803</v>
      </c>
      <c r="N355" s="88">
        <v>42807.565497685187</v>
      </c>
      <c r="O355" s="39">
        <v>42837</v>
      </c>
      <c r="P355" s="102" t="s">
        <v>6053</v>
      </c>
      <c r="Q355" s="102" t="s">
        <v>6054</v>
      </c>
      <c r="R355" s="102" t="s">
        <v>6055</v>
      </c>
      <c r="S355" s="103" t="s">
        <v>6056</v>
      </c>
      <c r="T355" s="102" t="s">
        <v>3298</v>
      </c>
      <c r="U355" s="108">
        <v>2200</v>
      </c>
      <c r="V355" s="103" t="s">
        <v>5523</v>
      </c>
      <c r="W355" s="103" t="s">
        <v>6057</v>
      </c>
      <c r="X355" s="103" t="s">
        <v>6058</v>
      </c>
      <c r="Y355" s="102"/>
    </row>
    <row r="356" spans="1:25" ht="15" customHeight="1" x14ac:dyDescent="0.25">
      <c r="A356" s="102" t="s">
        <v>6059</v>
      </c>
      <c r="B356" s="102" t="s">
        <v>6011</v>
      </c>
      <c r="C356" s="103" t="s">
        <v>3290</v>
      </c>
      <c r="D356" s="102" t="s">
        <v>223</v>
      </c>
      <c r="E356" s="102" t="s">
        <v>6060</v>
      </c>
      <c r="F356" s="102" t="s">
        <v>3292</v>
      </c>
      <c r="G356" s="104">
        <v>11238</v>
      </c>
      <c r="H356" s="102" t="s">
        <v>6061</v>
      </c>
      <c r="I356" s="129" t="s">
        <v>4125</v>
      </c>
      <c r="J356" s="102" t="s">
        <v>6062</v>
      </c>
      <c r="K356" s="102" t="s">
        <v>6063</v>
      </c>
      <c r="L356" s="102" t="s">
        <v>3294</v>
      </c>
      <c r="M356" s="39" t="s">
        <v>65</v>
      </c>
      <c r="N356" s="88">
        <v>42823.697222222225</v>
      </c>
      <c r="O356" s="39">
        <v>42831</v>
      </c>
      <c r="P356" s="102" t="s">
        <v>4301</v>
      </c>
      <c r="Q356" s="102" t="s">
        <v>6064</v>
      </c>
      <c r="R356" s="102" t="s">
        <v>6065</v>
      </c>
      <c r="S356" s="103" t="s">
        <v>6066</v>
      </c>
      <c r="T356" s="102" t="s">
        <v>3298</v>
      </c>
      <c r="U356" s="108">
        <v>2200</v>
      </c>
      <c r="V356" s="103"/>
      <c r="W356" s="103" t="s">
        <v>6067</v>
      </c>
      <c r="X356" s="103"/>
      <c r="Y356" s="102"/>
    </row>
    <row r="357" spans="1:25" ht="15" customHeight="1" x14ac:dyDescent="0.25">
      <c r="A357" s="102" t="s">
        <v>6068</v>
      </c>
      <c r="B357" s="102" t="s">
        <v>6011</v>
      </c>
      <c r="C357" s="103" t="s">
        <v>3290</v>
      </c>
      <c r="D357" s="102" t="s">
        <v>53</v>
      </c>
      <c r="E357" s="102" t="s">
        <v>6069</v>
      </c>
      <c r="F357" s="102" t="s">
        <v>3292</v>
      </c>
      <c r="G357" s="104">
        <v>11009</v>
      </c>
      <c r="H357" s="102" t="s">
        <v>2811</v>
      </c>
      <c r="I357" s="129" t="s">
        <v>4033</v>
      </c>
      <c r="J357" s="102" t="s">
        <v>2812</v>
      </c>
      <c r="K357" s="102" t="s">
        <v>2813</v>
      </c>
      <c r="L357" s="102" t="s">
        <v>3294</v>
      </c>
      <c r="M357" s="39">
        <v>42801</v>
      </c>
      <c r="N357" s="88">
        <v>42822.540972222225</v>
      </c>
      <c r="O357" s="39">
        <v>42833</v>
      </c>
      <c r="P357" s="102" t="s">
        <v>6070</v>
      </c>
      <c r="Q357" s="102" t="s">
        <v>6071</v>
      </c>
      <c r="R357" s="102" t="s">
        <v>6072</v>
      </c>
      <c r="S357" s="103"/>
      <c r="T357" s="102" t="s">
        <v>3298</v>
      </c>
      <c r="U357" s="108">
        <v>2200</v>
      </c>
      <c r="V357" s="103"/>
      <c r="W357" s="103"/>
      <c r="X357" s="103"/>
      <c r="Y357" s="102"/>
    </row>
    <row r="358" spans="1:25" ht="15" customHeight="1" x14ac:dyDescent="0.25">
      <c r="A358" s="102" t="s">
        <v>6073</v>
      </c>
      <c r="B358" s="102" t="s">
        <v>6011</v>
      </c>
      <c r="C358" s="103" t="s">
        <v>3290</v>
      </c>
      <c r="D358" s="102" t="s">
        <v>61</v>
      </c>
      <c r="E358" s="102" t="s">
        <v>6074</v>
      </c>
      <c r="F358" s="102" t="s">
        <v>3292</v>
      </c>
      <c r="G358" s="104">
        <v>10453</v>
      </c>
      <c r="H358" s="102" t="s">
        <v>6075</v>
      </c>
      <c r="I358" s="129" t="s">
        <v>3432</v>
      </c>
      <c r="J358" s="102" t="s">
        <v>6076</v>
      </c>
      <c r="K358" s="102" t="s">
        <v>6077</v>
      </c>
      <c r="L358" s="102" t="s">
        <v>3294</v>
      </c>
      <c r="M358" s="39">
        <v>42802</v>
      </c>
      <c r="N358" s="88">
        <v>42814</v>
      </c>
      <c r="O358" s="39">
        <v>42831</v>
      </c>
      <c r="P358" s="102" t="s">
        <v>6078</v>
      </c>
      <c r="Q358" s="102" t="s">
        <v>3771</v>
      </c>
      <c r="R358" s="102" t="s">
        <v>6079</v>
      </c>
      <c r="S358" s="103"/>
      <c r="T358" s="102" t="s">
        <v>3298</v>
      </c>
      <c r="U358" s="108">
        <v>2200</v>
      </c>
      <c r="V358" s="103"/>
      <c r="W358" s="103"/>
      <c r="X358" s="103"/>
      <c r="Y358" s="102"/>
    </row>
    <row r="359" spans="1:25" ht="15" customHeight="1" x14ac:dyDescent="0.25">
      <c r="A359" s="102" t="s">
        <v>6080</v>
      </c>
      <c r="B359" s="102" t="s">
        <v>6011</v>
      </c>
      <c r="C359" s="103" t="s">
        <v>3290</v>
      </c>
      <c r="D359" s="102" t="s">
        <v>313</v>
      </c>
      <c r="E359" s="102" t="s">
        <v>6081</v>
      </c>
      <c r="F359" s="102" t="s">
        <v>3292</v>
      </c>
      <c r="G359" s="104">
        <v>267</v>
      </c>
      <c r="H359" s="102" t="s">
        <v>2557</v>
      </c>
      <c r="I359" s="129" t="s">
        <v>3432</v>
      </c>
      <c r="J359" s="102" t="s">
        <v>2558</v>
      </c>
      <c r="K359" s="102" t="s">
        <v>2559</v>
      </c>
      <c r="L359" s="102" t="s">
        <v>3294</v>
      </c>
      <c r="M359" s="39">
        <v>42814</v>
      </c>
      <c r="N359" s="88">
        <v>42817.559386574074</v>
      </c>
      <c r="O359" s="39">
        <v>42835</v>
      </c>
      <c r="P359" s="102" t="s">
        <v>6082</v>
      </c>
      <c r="Q359" s="102" t="s">
        <v>1351</v>
      </c>
      <c r="R359" s="102" t="s">
        <v>6083</v>
      </c>
      <c r="S359" s="103" t="s">
        <v>6084</v>
      </c>
      <c r="T359" s="102" t="s">
        <v>3298</v>
      </c>
      <c r="U359" s="108">
        <v>2200</v>
      </c>
      <c r="V359" s="103"/>
      <c r="W359" s="103" t="s">
        <v>6085</v>
      </c>
      <c r="X359" s="103" t="s">
        <v>6086</v>
      </c>
      <c r="Y359" s="102"/>
    </row>
    <row r="360" spans="1:25" ht="15" customHeight="1" x14ac:dyDescent="0.25">
      <c r="A360" s="102" t="s">
        <v>6087</v>
      </c>
      <c r="B360" s="102" t="s">
        <v>6011</v>
      </c>
      <c r="C360" s="103" t="s">
        <v>3290</v>
      </c>
      <c r="D360" s="102" t="s">
        <v>61</v>
      </c>
      <c r="E360" s="102" t="s">
        <v>6088</v>
      </c>
      <c r="F360" s="102" t="s">
        <v>3292</v>
      </c>
      <c r="G360" s="104">
        <v>11412</v>
      </c>
      <c r="H360" s="102" t="s">
        <v>6089</v>
      </c>
      <c r="I360" s="129" t="s">
        <v>3767</v>
      </c>
      <c r="J360" s="102" t="s">
        <v>6090</v>
      </c>
      <c r="K360" s="102" t="s">
        <v>6091</v>
      </c>
      <c r="L360" s="102" t="s">
        <v>3294</v>
      </c>
      <c r="M360" s="39">
        <v>42808</v>
      </c>
      <c r="N360" s="88">
        <v>42810.326273148145</v>
      </c>
      <c r="O360" s="39">
        <v>42828</v>
      </c>
      <c r="P360" s="102" t="s">
        <v>358</v>
      </c>
      <c r="Q360" s="102" t="s">
        <v>5634</v>
      </c>
      <c r="R360" s="102" t="s">
        <v>6092</v>
      </c>
      <c r="S360" s="103" t="s">
        <v>6093</v>
      </c>
      <c r="T360" s="102" t="s">
        <v>3298</v>
      </c>
      <c r="U360" s="108">
        <v>2200</v>
      </c>
      <c r="V360" s="103" t="s">
        <v>3708</v>
      </c>
      <c r="W360" s="103" t="s">
        <v>3809</v>
      </c>
      <c r="X360" s="103" t="s">
        <v>6094</v>
      </c>
      <c r="Y360" s="102"/>
    </row>
    <row r="361" spans="1:25" ht="15" customHeight="1" x14ac:dyDescent="0.25">
      <c r="A361" s="102" t="s">
        <v>6095</v>
      </c>
      <c r="B361" s="102" t="s">
        <v>6011</v>
      </c>
      <c r="C361" s="103" t="s">
        <v>3290</v>
      </c>
      <c r="D361" s="102" t="s">
        <v>39</v>
      </c>
      <c r="E361" s="102" t="s">
        <v>6096</v>
      </c>
      <c r="F361" s="102" t="s">
        <v>3292</v>
      </c>
      <c r="G361" s="104">
        <v>11306</v>
      </c>
      <c r="H361" s="102" t="s">
        <v>1129</v>
      </c>
      <c r="I361" s="129" t="s">
        <v>3387</v>
      </c>
      <c r="J361" s="102" t="s">
        <v>1217</v>
      </c>
      <c r="K361" s="102" t="s">
        <v>1218</v>
      </c>
      <c r="L361" s="102" t="s">
        <v>3294</v>
      </c>
      <c r="M361" s="39">
        <v>42814</v>
      </c>
      <c r="N361" s="88">
        <v>42818.319444444445</v>
      </c>
      <c r="O361" s="39">
        <v>42826</v>
      </c>
      <c r="P361" s="102" t="s">
        <v>1949</v>
      </c>
      <c r="Q361" s="102" t="s">
        <v>3518</v>
      </c>
      <c r="R361" s="102" t="s">
        <v>6097</v>
      </c>
      <c r="S361" s="103" t="s">
        <v>6098</v>
      </c>
      <c r="T361" s="102" t="s">
        <v>3298</v>
      </c>
      <c r="U361" s="108">
        <v>2200</v>
      </c>
      <c r="V361" s="103" t="s">
        <v>4027</v>
      </c>
      <c r="W361" s="103" t="s">
        <v>6099</v>
      </c>
      <c r="X361" s="103" t="s">
        <v>6100</v>
      </c>
      <c r="Y361" s="102"/>
    </row>
    <row r="362" spans="1:25" ht="15" customHeight="1" x14ac:dyDescent="0.25">
      <c r="A362" s="102" t="s">
        <v>6101</v>
      </c>
      <c r="B362" s="102" t="s">
        <v>6011</v>
      </c>
      <c r="C362" s="103" t="s">
        <v>3290</v>
      </c>
      <c r="D362" s="102" t="s">
        <v>223</v>
      </c>
      <c r="E362" s="102" t="s">
        <v>6102</v>
      </c>
      <c r="F362" s="102" t="s">
        <v>3292</v>
      </c>
      <c r="G362" s="104">
        <v>10853</v>
      </c>
      <c r="H362" s="102" t="s">
        <v>762</v>
      </c>
      <c r="I362" s="129" t="s">
        <v>3306</v>
      </c>
      <c r="J362" s="102" t="s">
        <v>763</v>
      </c>
      <c r="K362" s="102" t="s">
        <v>764</v>
      </c>
      <c r="L362" s="102" t="s">
        <v>3294</v>
      </c>
      <c r="M362" s="39">
        <v>42818</v>
      </c>
      <c r="N362" s="88">
        <v>42821.428472222222</v>
      </c>
      <c r="O362" s="39">
        <v>42828</v>
      </c>
      <c r="P362" s="102" t="s">
        <v>6103</v>
      </c>
      <c r="Q362" s="102" t="s">
        <v>5561</v>
      </c>
      <c r="R362" s="102" t="s">
        <v>6104</v>
      </c>
      <c r="S362" s="103" t="s">
        <v>6105</v>
      </c>
      <c r="T362" s="102" t="s">
        <v>3298</v>
      </c>
      <c r="U362" s="108">
        <v>2200</v>
      </c>
      <c r="V362" s="103" t="s">
        <v>6106</v>
      </c>
      <c r="W362" s="103" t="s">
        <v>6107</v>
      </c>
      <c r="X362" s="103" t="s">
        <v>6108</v>
      </c>
      <c r="Y362" s="102"/>
    </row>
    <row r="363" spans="1:25" ht="15" customHeight="1" x14ac:dyDescent="0.25">
      <c r="A363" s="102" t="s">
        <v>6109</v>
      </c>
      <c r="B363" s="102" t="s">
        <v>6011</v>
      </c>
      <c r="C363" s="103" t="s">
        <v>3290</v>
      </c>
      <c r="D363" s="102" t="s">
        <v>31</v>
      </c>
      <c r="E363" s="102" t="s">
        <v>6110</v>
      </c>
      <c r="F363" s="102" t="s">
        <v>3301</v>
      </c>
      <c r="G363" s="104">
        <v>125</v>
      </c>
      <c r="H363" s="102" t="s">
        <v>594</v>
      </c>
      <c r="I363" s="129" t="s">
        <v>3302</v>
      </c>
      <c r="J363" s="102" t="s">
        <v>595</v>
      </c>
      <c r="K363" s="102" t="s">
        <v>596</v>
      </c>
      <c r="L363" s="102" t="s">
        <v>3294</v>
      </c>
      <c r="M363" s="39">
        <v>42800</v>
      </c>
      <c r="N363" s="88">
        <v>42831.328715277778</v>
      </c>
      <c r="O363" s="39">
        <v>42847</v>
      </c>
      <c r="P363" s="102" t="s">
        <v>6111</v>
      </c>
      <c r="Q363" s="102" t="s">
        <v>6112</v>
      </c>
      <c r="R363" s="102" t="s">
        <v>6113</v>
      </c>
      <c r="S363" s="103"/>
      <c r="T363" s="102" t="s">
        <v>3298</v>
      </c>
      <c r="U363" s="108">
        <v>2200</v>
      </c>
      <c r="V363" s="103"/>
      <c r="W363" s="103" t="s">
        <v>31</v>
      </c>
      <c r="X363" s="103"/>
      <c r="Y363" s="102"/>
    </row>
    <row r="364" spans="1:25" ht="15" customHeight="1" x14ac:dyDescent="0.25">
      <c r="A364" s="102" t="s">
        <v>6114</v>
      </c>
      <c r="B364" s="102" t="s">
        <v>6011</v>
      </c>
      <c r="C364" s="103" t="s">
        <v>3290</v>
      </c>
      <c r="D364" s="102" t="s">
        <v>31</v>
      </c>
      <c r="E364" s="102" t="s">
        <v>6115</v>
      </c>
      <c r="F364" s="102" t="s">
        <v>3292</v>
      </c>
      <c r="G364" s="104">
        <v>198</v>
      </c>
      <c r="H364" s="102" t="s">
        <v>1123</v>
      </c>
      <c r="I364" s="129" t="s">
        <v>3302</v>
      </c>
      <c r="J364" s="102" t="s">
        <v>1204</v>
      </c>
      <c r="K364" s="102" t="s">
        <v>1205</v>
      </c>
      <c r="L364" s="102" t="s">
        <v>3420</v>
      </c>
      <c r="M364" s="39">
        <v>42835</v>
      </c>
      <c r="N364" s="88">
        <v>42837.320833333331</v>
      </c>
      <c r="O364" s="39">
        <v>42846</v>
      </c>
      <c r="P364" s="102" t="s">
        <v>6013</v>
      </c>
      <c r="Q364" s="102" t="s">
        <v>6116</v>
      </c>
      <c r="R364" s="102" t="s">
        <v>6117</v>
      </c>
      <c r="S364" s="103" t="s">
        <v>6118</v>
      </c>
      <c r="T364" s="102" t="s">
        <v>3298</v>
      </c>
      <c r="U364" s="108">
        <v>2200</v>
      </c>
      <c r="V364" s="103" t="s">
        <v>6119</v>
      </c>
      <c r="W364" s="103" t="s">
        <v>6120</v>
      </c>
      <c r="X364" s="103"/>
      <c r="Y364" s="102"/>
    </row>
    <row r="365" spans="1:25" ht="15" customHeight="1" x14ac:dyDescent="0.25">
      <c r="A365" s="102" t="s">
        <v>6121</v>
      </c>
      <c r="B365" s="102" t="s">
        <v>6011</v>
      </c>
      <c r="C365" s="103" t="s">
        <v>3290</v>
      </c>
      <c r="D365" s="102" t="s">
        <v>1083</v>
      </c>
      <c r="E365" s="102" t="s">
        <v>6122</v>
      </c>
      <c r="F365" s="102" t="s">
        <v>3292</v>
      </c>
      <c r="G365" s="104">
        <v>13163</v>
      </c>
      <c r="H365" s="102" t="s">
        <v>6123</v>
      </c>
      <c r="I365" s="129" t="s">
        <v>3483</v>
      </c>
      <c r="J365" s="102" t="s">
        <v>6124</v>
      </c>
      <c r="K365" s="102" t="s">
        <v>6125</v>
      </c>
      <c r="L365" s="102" t="s">
        <v>3294</v>
      </c>
      <c r="M365" s="39">
        <v>42826</v>
      </c>
      <c r="N365" s="88">
        <v>42829</v>
      </c>
      <c r="O365" s="39">
        <v>42836</v>
      </c>
      <c r="P365" s="102" t="s">
        <v>6126</v>
      </c>
      <c r="Q365" s="102" t="s">
        <v>4526</v>
      </c>
      <c r="R365" s="102" t="s">
        <v>6127</v>
      </c>
      <c r="S365" s="103" t="s">
        <v>6128</v>
      </c>
      <c r="T365" s="102" t="s">
        <v>3298</v>
      </c>
      <c r="U365" s="108">
        <v>2200</v>
      </c>
      <c r="V365" s="103"/>
      <c r="W365" s="103" t="s">
        <v>1083</v>
      </c>
      <c r="X365" s="103"/>
      <c r="Y365" s="102"/>
    </row>
    <row r="366" spans="1:25" ht="15" customHeight="1" x14ac:dyDescent="0.25">
      <c r="A366" s="102" t="s">
        <v>6129</v>
      </c>
      <c r="B366" s="102" t="s">
        <v>6011</v>
      </c>
      <c r="C366" s="103" t="s">
        <v>3290</v>
      </c>
      <c r="D366" s="102" t="s">
        <v>31</v>
      </c>
      <c r="E366" s="102" t="s">
        <v>6130</v>
      </c>
      <c r="F366" s="102" t="s">
        <v>3292</v>
      </c>
      <c r="G366" s="104">
        <v>359</v>
      </c>
      <c r="H366" s="102" t="s">
        <v>2256</v>
      </c>
      <c r="I366" s="129" t="s">
        <v>3387</v>
      </c>
      <c r="J366" s="102" t="s">
        <v>2257</v>
      </c>
      <c r="K366" s="102" t="s">
        <v>2258</v>
      </c>
      <c r="L366" s="102" t="s">
        <v>3294</v>
      </c>
      <c r="M366" s="39">
        <v>42836</v>
      </c>
      <c r="N366" s="88">
        <v>42838.458668981482</v>
      </c>
      <c r="O366" s="39">
        <v>42845</v>
      </c>
      <c r="P366" s="102" t="s">
        <v>6131</v>
      </c>
      <c r="Q366" s="102" t="s">
        <v>6132</v>
      </c>
      <c r="R366" s="102" t="s">
        <v>6133</v>
      </c>
      <c r="S366" s="103"/>
      <c r="T366" s="102" t="s">
        <v>3298</v>
      </c>
      <c r="U366" s="108">
        <v>2200</v>
      </c>
      <c r="V366" s="103" t="s">
        <v>6134</v>
      </c>
      <c r="W366" s="103" t="s">
        <v>6135</v>
      </c>
      <c r="X366" s="103" t="s">
        <v>6136</v>
      </c>
      <c r="Y366" s="102"/>
    </row>
    <row r="367" spans="1:25" ht="15" customHeight="1" x14ac:dyDescent="0.25">
      <c r="A367" s="102" t="s">
        <v>6137</v>
      </c>
      <c r="B367" s="102" t="s">
        <v>6011</v>
      </c>
      <c r="C367" s="103" t="s">
        <v>3290</v>
      </c>
      <c r="D367" s="102" t="s">
        <v>31</v>
      </c>
      <c r="E367" s="102" t="s">
        <v>6138</v>
      </c>
      <c r="F367" s="102" t="s">
        <v>3292</v>
      </c>
      <c r="G367" s="104">
        <v>127</v>
      </c>
      <c r="H367" s="102" t="s">
        <v>6139</v>
      </c>
      <c r="I367" s="129" t="s">
        <v>3302</v>
      </c>
      <c r="J367" s="102" t="s">
        <v>6140</v>
      </c>
      <c r="K367" s="102" t="s">
        <v>6141</v>
      </c>
      <c r="L367" s="102" t="s">
        <v>3294</v>
      </c>
      <c r="M367" s="39">
        <v>42835</v>
      </c>
      <c r="N367" s="88">
        <v>42838.318576388891</v>
      </c>
      <c r="O367" s="39">
        <v>42844</v>
      </c>
      <c r="P367" s="102" t="s">
        <v>4000</v>
      </c>
      <c r="Q367" s="102" t="s">
        <v>4203</v>
      </c>
      <c r="R367" s="102" t="s">
        <v>6142</v>
      </c>
      <c r="S367" s="103" t="s">
        <v>6143</v>
      </c>
      <c r="T367" s="102" t="s">
        <v>3298</v>
      </c>
      <c r="U367" s="108">
        <v>2200</v>
      </c>
      <c r="V367" s="103" t="s">
        <v>3525</v>
      </c>
      <c r="W367" s="103" t="s">
        <v>3526</v>
      </c>
      <c r="X367" s="103" t="s">
        <v>6144</v>
      </c>
      <c r="Y367" s="102"/>
    </row>
    <row r="368" spans="1:25" ht="15" customHeight="1" x14ac:dyDescent="0.25">
      <c r="A368" s="102" t="s">
        <v>6145</v>
      </c>
      <c r="B368" s="102" t="s">
        <v>6011</v>
      </c>
      <c r="C368" s="103" t="s">
        <v>3290</v>
      </c>
      <c r="D368" s="102" t="s">
        <v>754</v>
      </c>
      <c r="E368" s="102" t="s">
        <v>6146</v>
      </c>
      <c r="F368" s="102" t="s">
        <v>3292</v>
      </c>
      <c r="G368" s="104">
        <v>41701</v>
      </c>
      <c r="H368" s="102" t="s">
        <v>6147</v>
      </c>
      <c r="I368" s="129" t="s">
        <v>4127</v>
      </c>
      <c r="J368" s="102" t="s">
        <v>6148</v>
      </c>
      <c r="K368" s="102" t="s">
        <v>6149</v>
      </c>
      <c r="L368" s="102" t="s">
        <v>3294</v>
      </c>
      <c r="M368" s="39">
        <v>42839</v>
      </c>
      <c r="N368" s="88">
        <v>42844</v>
      </c>
      <c r="O368" s="39">
        <v>42850</v>
      </c>
      <c r="P368" s="102" t="s">
        <v>6150</v>
      </c>
      <c r="Q368" s="102" t="s">
        <v>6151</v>
      </c>
      <c r="R368" s="102" t="s">
        <v>6152</v>
      </c>
      <c r="S368" s="103" t="s">
        <v>6153</v>
      </c>
      <c r="T368" s="102" t="s">
        <v>3298</v>
      </c>
      <c r="U368" s="108">
        <v>2200</v>
      </c>
      <c r="V368" s="103" t="s">
        <v>6154</v>
      </c>
      <c r="W368" s="103" t="s">
        <v>6155</v>
      </c>
      <c r="X368" s="103"/>
      <c r="Y368" s="102"/>
    </row>
    <row r="369" spans="1:25" ht="15" customHeight="1" x14ac:dyDescent="0.25">
      <c r="A369" s="102" t="s">
        <v>6156</v>
      </c>
      <c r="B369" s="102" t="s">
        <v>6011</v>
      </c>
      <c r="C369" s="103" t="s">
        <v>3290</v>
      </c>
      <c r="D369" s="102" t="s">
        <v>23</v>
      </c>
      <c r="E369" s="102" t="s">
        <v>6157</v>
      </c>
      <c r="F369" s="102" t="s">
        <v>3292</v>
      </c>
      <c r="G369" s="104">
        <v>10544</v>
      </c>
      <c r="H369" s="102" t="s">
        <v>232</v>
      </c>
      <c r="I369" s="129" t="s">
        <v>3312</v>
      </c>
      <c r="J369" s="102" t="s">
        <v>233</v>
      </c>
      <c r="K369" s="102" t="s">
        <v>234</v>
      </c>
      <c r="L369" s="102" t="s">
        <v>3294</v>
      </c>
      <c r="M369" s="39" t="s">
        <v>65</v>
      </c>
      <c r="N369" s="88">
        <v>42801.451122685183</v>
      </c>
      <c r="O369" s="39">
        <v>42828</v>
      </c>
      <c r="P369" s="102" t="s">
        <v>6158</v>
      </c>
      <c r="Q369" s="102" t="s">
        <v>3762</v>
      </c>
      <c r="R369" s="102" t="s">
        <v>6159</v>
      </c>
      <c r="S369" s="103" t="s">
        <v>6160</v>
      </c>
      <c r="T369" s="102" t="s">
        <v>3298</v>
      </c>
      <c r="U369" s="108">
        <v>2200</v>
      </c>
      <c r="V369" s="103"/>
      <c r="W369" s="103" t="s">
        <v>6161</v>
      </c>
      <c r="X369" s="103">
        <v>115153</v>
      </c>
      <c r="Y369" s="102"/>
    </row>
    <row r="370" spans="1:25" ht="15" customHeight="1" x14ac:dyDescent="0.25">
      <c r="A370" s="102" t="s">
        <v>6162</v>
      </c>
      <c r="B370" s="102" t="s">
        <v>6011</v>
      </c>
      <c r="C370" s="103" t="s">
        <v>3290</v>
      </c>
      <c r="D370" s="102" t="s">
        <v>23</v>
      </c>
      <c r="E370" s="102" t="s">
        <v>6163</v>
      </c>
      <c r="F370" s="102" t="s">
        <v>3292</v>
      </c>
      <c r="G370" s="104">
        <v>10827</v>
      </c>
      <c r="H370" s="102" t="s">
        <v>6164</v>
      </c>
      <c r="I370" s="129" t="s">
        <v>3417</v>
      </c>
      <c r="J370" s="102" t="s">
        <v>6165</v>
      </c>
      <c r="K370" s="102" t="s">
        <v>6166</v>
      </c>
      <c r="L370" s="102" t="s">
        <v>3294</v>
      </c>
      <c r="M370" s="39">
        <v>42792</v>
      </c>
      <c r="N370" s="88">
        <v>42824</v>
      </c>
      <c r="O370" s="39">
        <v>42832</v>
      </c>
      <c r="P370" s="102" t="s">
        <v>6167</v>
      </c>
      <c r="Q370" s="102" t="s">
        <v>6168</v>
      </c>
      <c r="R370" s="102" t="s">
        <v>6169</v>
      </c>
      <c r="S370" s="103" t="s">
        <v>6170</v>
      </c>
      <c r="T370" s="102" t="s">
        <v>3298</v>
      </c>
      <c r="U370" s="108">
        <v>2200</v>
      </c>
      <c r="V370" s="103" t="s">
        <v>3546</v>
      </c>
      <c r="W370" s="103" t="s">
        <v>6171</v>
      </c>
      <c r="X370" s="103" t="s">
        <v>6172</v>
      </c>
      <c r="Y370" s="102"/>
    </row>
    <row r="371" spans="1:25" ht="15" customHeight="1" x14ac:dyDescent="0.25">
      <c r="A371" s="102" t="s">
        <v>6173</v>
      </c>
      <c r="B371" s="102" t="s">
        <v>6011</v>
      </c>
      <c r="C371" s="103" t="s">
        <v>3290</v>
      </c>
      <c r="D371" s="102" t="s">
        <v>69</v>
      </c>
      <c r="E371" s="102" t="s">
        <v>6174</v>
      </c>
      <c r="F371" s="102" t="s">
        <v>3292</v>
      </c>
      <c r="G371" s="104">
        <v>11083</v>
      </c>
      <c r="H371" s="102" t="s">
        <v>6175</v>
      </c>
      <c r="I371" s="129" t="s">
        <v>3483</v>
      </c>
      <c r="J371" s="102" t="s">
        <v>6176</v>
      </c>
      <c r="K371" s="102" t="s">
        <v>6177</v>
      </c>
      <c r="L371" s="102" t="s">
        <v>3294</v>
      </c>
      <c r="M371" s="39">
        <v>42702</v>
      </c>
      <c r="N371" s="88">
        <v>42829</v>
      </c>
      <c r="O371" s="39">
        <v>42833</v>
      </c>
      <c r="P371" s="102" t="s">
        <v>4254</v>
      </c>
      <c r="Q371" s="102" t="s">
        <v>6178</v>
      </c>
      <c r="R371" s="102" t="s">
        <v>6179</v>
      </c>
      <c r="S371" s="103" t="s">
        <v>6180</v>
      </c>
      <c r="T371" s="102" t="s">
        <v>3298</v>
      </c>
      <c r="U371" s="108">
        <v>2200</v>
      </c>
      <c r="V371" s="103" t="s">
        <v>3708</v>
      </c>
      <c r="W371" s="103" t="s">
        <v>3809</v>
      </c>
      <c r="X371" s="103" t="s">
        <v>6181</v>
      </c>
      <c r="Y371" s="102"/>
    </row>
    <row r="372" spans="1:25" ht="15" customHeight="1" x14ac:dyDescent="0.25">
      <c r="A372" s="102" t="s">
        <v>6182</v>
      </c>
      <c r="B372" s="102" t="s">
        <v>6011</v>
      </c>
      <c r="C372" s="103" t="s">
        <v>3290</v>
      </c>
      <c r="D372" s="102" t="s">
        <v>223</v>
      </c>
      <c r="E372" s="102" t="s">
        <v>6183</v>
      </c>
      <c r="F372" s="102" t="s">
        <v>3292</v>
      </c>
      <c r="G372" s="104">
        <v>10040</v>
      </c>
      <c r="H372" s="102" t="s">
        <v>2840</v>
      </c>
      <c r="I372" s="129" t="s">
        <v>3344</v>
      </c>
      <c r="J372" s="102" t="s">
        <v>2841</v>
      </c>
      <c r="K372" s="102" t="s">
        <v>2842</v>
      </c>
      <c r="L372" s="102" t="s">
        <v>3294</v>
      </c>
      <c r="M372" s="39">
        <v>42782</v>
      </c>
      <c r="N372" s="88">
        <v>42787.535046296296</v>
      </c>
      <c r="O372" s="39">
        <v>42826</v>
      </c>
      <c r="P372" s="102" t="s">
        <v>6184</v>
      </c>
      <c r="Q372" s="102" t="s">
        <v>6185</v>
      </c>
      <c r="R372" s="102" t="s">
        <v>6186</v>
      </c>
      <c r="S372" s="103"/>
      <c r="T372" s="102" t="s">
        <v>3298</v>
      </c>
      <c r="U372" s="108">
        <v>2200</v>
      </c>
      <c r="V372" s="103"/>
      <c r="W372" s="103" t="s">
        <v>223</v>
      </c>
      <c r="X372" s="103"/>
      <c r="Y372" s="102"/>
    </row>
    <row r="373" spans="1:25" ht="15" customHeight="1" x14ac:dyDescent="0.25">
      <c r="A373" s="102" t="s">
        <v>6187</v>
      </c>
      <c r="B373" s="102" t="s">
        <v>6011</v>
      </c>
      <c r="C373" s="103" t="s">
        <v>3290</v>
      </c>
      <c r="D373" s="102" t="s">
        <v>31</v>
      </c>
      <c r="E373" s="102" t="s">
        <v>6188</v>
      </c>
      <c r="F373" s="102" t="s">
        <v>3292</v>
      </c>
      <c r="G373" s="104">
        <v>10664</v>
      </c>
      <c r="H373" s="102" t="s">
        <v>2777</v>
      </c>
      <c r="I373" s="129" t="s">
        <v>3376</v>
      </c>
      <c r="J373" s="102" t="s">
        <v>2778</v>
      </c>
      <c r="K373" s="102" t="s">
        <v>2779</v>
      </c>
      <c r="L373" s="102" t="s">
        <v>3294</v>
      </c>
      <c r="M373" s="39" t="s">
        <v>65</v>
      </c>
      <c r="N373" s="88">
        <v>42816.296527777777</v>
      </c>
      <c r="O373" s="39">
        <v>42847</v>
      </c>
      <c r="P373" s="102" t="s">
        <v>6189</v>
      </c>
      <c r="Q373" s="102" t="s">
        <v>6190</v>
      </c>
      <c r="R373" s="102" t="s">
        <v>6191</v>
      </c>
      <c r="S373" s="103"/>
      <c r="T373" s="102" t="s">
        <v>3298</v>
      </c>
      <c r="U373" s="108">
        <v>2200</v>
      </c>
      <c r="V373" s="103"/>
      <c r="W373" s="103"/>
      <c r="X373" s="103"/>
      <c r="Y373" s="102"/>
    </row>
    <row r="374" spans="1:25" ht="15" customHeight="1" x14ac:dyDescent="0.25">
      <c r="A374" s="102" t="s">
        <v>6192</v>
      </c>
      <c r="B374" s="102" t="s">
        <v>6011</v>
      </c>
      <c r="C374" s="103" t="s">
        <v>3290</v>
      </c>
      <c r="D374" s="102" t="s">
        <v>53</v>
      </c>
      <c r="E374" s="102" t="s">
        <v>6193</v>
      </c>
      <c r="F374" s="102" t="s">
        <v>3292</v>
      </c>
      <c r="G374" s="104">
        <v>11356</v>
      </c>
      <c r="H374" s="102" t="s">
        <v>1150</v>
      </c>
      <c r="I374" s="129" t="s">
        <v>3432</v>
      </c>
      <c r="J374" s="102" t="s">
        <v>1258</v>
      </c>
      <c r="K374" s="102" t="s">
        <v>1259</v>
      </c>
      <c r="L374" s="102" t="s">
        <v>3294</v>
      </c>
      <c r="M374" s="39">
        <v>42810</v>
      </c>
      <c r="N374" s="88">
        <v>42814</v>
      </c>
      <c r="O374" s="39">
        <v>42843</v>
      </c>
      <c r="P374" s="102" t="s">
        <v>2071</v>
      </c>
      <c r="Q374" s="102" t="s">
        <v>5880</v>
      </c>
      <c r="R374" s="102" t="s">
        <v>6194</v>
      </c>
      <c r="S374" s="103"/>
      <c r="T374" s="102" t="s">
        <v>3298</v>
      </c>
      <c r="U374" s="108">
        <v>2200</v>
      </c>
      <c r="V374" s="103" t="s">
        <v>3995</v>
      </c>
      <c r="W374" s="103" t="s">
        <v>6195</v>
      </c>
      <c r="X374" s="103" t="s">
        <v>6196</v>
      </c>
      <c r="Y374" s="102"/>
    </row>
    <row r="375" spans="1:25" ht="15" customHeight="1" x14ac:dyDescent="0.25">
      <c r="A375" s="102" t="s">
        <v>6197</v>
      </c>
      <c r="B375" s="102" t="s">
        <v>6011</v>
      </c>
      <c r="C375" s="103" t="s">
        <v>3290</v>
      </c>
      <c r="D375" s="102" t="s">
        <v>139</v>
      </c>
      <c r="E375" s="102" t="s">
        <v>6198</v>
      </c>
      <c r="F375" s="102" t="s">
        <v>3292</v>
      </c>
      <c r="G375" s="104">
        <v>216</v>
      </c>
      <c r="H375" s="102" t="s">
        <v>644</v>
      </c>
      <c r="I375" s="129" t="s">
        <v>3349</v>
      </c>
      <c r="J375" s="102" t="s">
        <v>645</v>
      </c>
      <c r="K375" s="102" t="s">
        <v>646</v>
      </c>
      <c r="L375" s="102" t="s">
        <v>3294</v>
      </c>
      <c r="M375" s="39">
        <v>42808</v>
      </c>
      <c r="N375" s="88">
        <v>42809.347222222219</v>
      </c>
      <c r="O375" s="39">
        <v>42845</v>
      </c>
      <c r="P375" s="102" t="s">
        <v>3669</v>
      </c>
      <c r="Q375" s="102" t="s">
        <v>3670</v>
      </c>
      <c r="R375" s="102" t="s">
        <v>3671</v>
      </c>
      <c r="S375" s="103" t="s">
        <v>3672</v>
      </c>
      <c r="T375" s="102" t="s">
        <v>3298</v>
      </c>
      <c r="U375" s="108">
        <v>2200</v>
      </c>
      <c r="V375" s="103" t="s">
        <v>6199</v>
      </c>
      <c r="W375" s="103" t="s">
        <v>6200</v>
      </c>
      <c r="X375" s="103" t="s">
        <v>6201</v>
      </c>
      <c r="Y375" s="102"/>
    </row>
    <row r="376" spans="1:25" ht="15" customHeight="1" x14ac:dyDescent="0.25">
      <c r="A376" s="102" t="s">
        <v>6202</v>
      </c>
      <c r="B376" s="102" t="s">
        <v>6011</v>
      </c>
      <c r="C376" s="103" t="s">
        <v>3290</v>
      </c>
      <c r="D376" s="102" t="s">
        <v>754</v>
      </c>
      <c r="E376" s="102" t="s">
        <v>6203</v>
      </c>
      <c r="F376" s="102" t="s">
        <v>3292</v>
      </c>
      <c r="G376" s="104">
        <v>421</v>
      </c>
      <c r="H376" s="102" t="s">
        <v>107</v>
      </c>
      <c r="I376" s="129" t="s">
        <v>3417</v>
      </c>
      <c r="J376" s="102" t="s">
        <v>108</v>
      </c>
      <c r="K376" s="102" t="s">
        <v>109</v>
      </c>
      <c r="L376" s="102" t="s">
        <v>3294</v>
      </c>
      <c r="M376" s="39">
        <v>42817</v>
      </c>
      <c r="N376" s="88">
        <v>42822.649305555555</v>
      </c>
      <c r="O376" s="39">
        <v>42830</v>
      </c>
      <c r="P376" s="102" t="s">
        <v>6204</v>
      </c>
      <c r="Q376" s="102" t="s">
        <v>3405</v>
      </c>
      <c r="R376" s="102" t="s">
        <v>6205</v>
      </c>
      <c r="S376" s="103" t="s">
        <v>6206</v>
      </c>
      <c r="T376" s="102" t="s">
        <v>3298</v>
      </c>
      <c r="U376" s="108">
        <v>2200</v>
      </c>
      <c r="V376" s="103" t="s">
        <v>6207</v>
      </c>
      <c r="W376" s="103" t="s">
        <v>6208</v>
      </c>
      <c r="X376" s="103">
        <v>14141</v>
      </c>
      <c r="Y376" s="102"/>
    </row>
    <row r="377" spans="1:25" ht="15" customHeight="1" x14ac:dyDescent="0.25">
      <c r="A377" s="102" t="s">
        <v>6209</v>
      </c>
      <c r="B377" s="102" t="s">
        <v>6011</v>
      </c>
      <c r="C377" s="103" t="s">
        <v>3290</v>
      </c>
      <c r="D377" s="102" t="s">
        <v>39</v>
      </c>
      <c r="E377" s="102" t="s">
        <v>6210</v>
      </c>
      <c r="F377" s="102" t="s">
        <v>3292</v>
      </c>
      <c r="G377" s="104">
        <v>10212</v>
      </c>
      <c r="H377" s="102" t="s">
        <v>5274</v>
      </c>
      <c r="I377" s="129" t="s">
        <v>3767</v>
      </c>
      <c r="J377" s="102" t="s">
        <v>5275</v>
      </c>
      <c r="K377" s="102" t="s">
        <v>5276</v>
      </c>
      <c r="L377" s="102" t="s">
        <v>3294</v>
      </c>
      <c r="M377" s="39">
        <v>42815</v>
      </c>
      <c r="N377" s="88">
        <v>42817.619398148148</v>
      </c>
      <c r="O377" s="39">
        <v>42832</v>
      </c>
      <c r="P377" s="102" t="s">
        <v>6211</v>
      </c>
      <c r="Q377" s="102" t="s">
        <v>6212</v>
      </c>
      <c r="R377" s="102" t="s">
        <v>6213</v>
      </c>
      <c r="S377" s="103" t="s">
        <v>6214</v>
      </c>
      <c r="T377" s="102" t="s">
        <v>3298</v>
      </c>
      <c r="U377" s="108">
        <v>2200</v>
      </c>
      <c r="V377" s="103" t="s">
        <v>3708</v>
      </c>
      <c r="W377" s="103" t="s">
        <v>3809</v>
      </c>
      <c r="X377" s="103" t="s">
        <v>6215</v>
      </c>
      <c r="Y377" s="102"/>
    </row>
    <row r="378" spans="1:25" ht="15" customHeight="1" x14ac:dyDescent="0.25">
      <c r="A378" s="102" t="s">
        <v>6216</v>
      </c>
      <c r="B378" s="102" t="s">
        <v>6011</v>
      </c>
      <c r="C378" s="103" t="s">
        <v>3290</v>
      </c>
      <c r="D378" s="102" t="s">
        <v>5463</v>
      </c>
      <c r="E378" s="102" t="s">
        <v>6217</v>
      </c>
      <c r="F378" s="102" t="s">
        <v>3292</v>
      </c>
      <c r="G378" s="104">
        <v>24</v>
      </c>
      <c r="H378" s="102" t="s">
        <v>3411</v>
      </c>
      <c r="I378" s="129" t="s">
        <v>3344</v>
      </c>
      <c r="J378" s="102" t="s">
        <v>3412</v>
      </c>
      <c r="K378" s="102" t="s">
        <v>3413</v>
      </c>
      <c r="L378" s="102" t="s">
        <v>3294</v>
      </c>
      <c r="M378" s="39">
        <v>42816</v>
      </c>
      <c r="N378" s="88">
        <v>42843</v>
      </c>
      <c r="O378" s="39">
        <v>42847</v>
      </c>
      <c r="P378" s="102" t="s">
        <v>6218</v>
      </c>
      <c r="Q378" s="102" t="s">
        <v>6219</v>
      </c>
      <c r="R378" s="102" t="s">
        <v>6220</v>
      </c>
      <c r="S378" s="103"/>
      <c r="T378" s="102" t="s">
        <v>3298</v>
      </c>
      <c r="U378" s="108">
        <v>2200</v>
      </c>
      <c r="V378" s="103"/>
      <c r="W378" s="103"/>
      <c r="X378" s="103"/>
      <c r="Y378" s="102"/>
    </row>
    <row r="379" spans="1:25" ht="15" customHeight="1" x14ac:dyDescent="0.25">
      <c r="A379" s="102" t="s">
        <v>6221</v>
      </c>
      <c r="B379" s="102" t="s">
        <v>6011</v>
      </c>
      <c r="C379" s="103" t="s">
        <v>3290</v>
      </c>
      <c r="D379" s="102" t="s">
        <v>23</v>
      </c>
      <c r="E379" s="102" t="s">
        <v>6222</v>
      </c>
      <c r="F379" s="102" t="s">
        <v>3292</v>
      </c>
      <c r="G379" s="104">
        <v>10734</v>
      </c>
      <c r="H379" s="102" t="s">
        <v>6223</v>
      </c>
      <c r="I379" s="129" t="s">
        <v>3767</v>
      </c>
      <c r="J379" s="102" t="s">
        <v>6224</v>
      </c>
      <c r="K379" s="102" t="s">
        <v>6225</v>
      </c>
      <c r="L379" s="102" t="s">
        <v>3294</v>
      </c>
      <c r="M379" s="39" t="s">
        <v>65</v>
      </c>
      <c r="N379" s="88">
        <v>42808.511956018519</v>
      </c>
      <c r="O379" s="39">
        <v>42835</v>
      </c>
      <c r="P379" s="102" t="s">
        <v>6226</v>
      </c>
      <c r="Q379" s="102" t="s">
        <v>6227</v>
      </c>
      <c r="R379" s="102" t="s">
        <v>6228</v>
      </c>
      <c r="S379" s="103"/>
      <c r="T379" s="102" t="s">
        <v>3298</v>
      </c>
      <c r="U379" s="108">
        <v>2200</v>
      </c>
      <c r="V379" s="103" t="s">
        <v>6229</v>
      </c>
      <c r="W379" s="103" t="s">
        <v>6230</v>
      </c>
      <c r="X379" s="103" t="s">
        <v>6231</v>
      </c>
      <c r="Y379" s="102"/>
    </row>
    <row r="380" spans="1:25" ht="15" customHeight="1" x14ac:dyDescent="0.25">
      <c r="A380" s="102" t="s">
        <v>6232</v>
      </c>
      <c r="B380" s="102" t="s">
        <v>6011</v>
      </c>
      <c r="C380" s="103" t="s">
        <v>3290</v>
      </c>
      <c r="D380" s="102" t="s">
        <v>39</v>
      </c>
      <c r="E380" s="102" t="s">
        <v>6233</v>
      </c>
      <c r="F380" s="102" t="s">
        <v>3292</v>
      </c>
      <c r="G380" s="104">
        <v>10530</v>
      </c>
      <c r="H380" s="102" t="s">
        <v>4504</v>
      </c>
      <c r="I380" s="129" t="s">
        <v>3387</v>
      </c>
      <c r="J380" s="102" t="s">
        <v>4505</v>
      </c>
      <c r="K380" s="102" t="s">
        <v>4506</v>
      </c>
      <c r="L380" s="102" t="s">
        <v>3294</v>
      </c>
      <c r="M380" s="39">
        <v>42808</v>
      </c>
      <c r="N380" s="88">
        <v>42811.632754629631</v>
      </c>
      <c r="O380" s="39">
        <v>42826</v>
      </c>
      <c r="P380" s="102" t="s">
        <v>6234</v>
      </c>
      <c r="Q380" s="102" t="s">
        <v>5607</v>
      </c>
      <c r="R380" s="102" t="s">
        <v>6235</v>
      </c>
      <c r="S380" s="103"/>
      <c r="T380" s="102" t="s">
        <v>3298</v>
      </c>
      <c r="U380" s="108">
        <v>2200</v>
      </c>
      <c r="V380" s="103"/>
      <c r="W380" s="103" t="s">
        <v>6236</v>
      </c>
      <c r="X380" s="103" t="s">
        <v>6237</v>
      </c>
      <c r="Y380" s="102"/>
    </row>
    <row r="381" spans="1:25" ht="15" customHeight="1" x14ac:dyDescent="0.25">
      <c r="A381" s="102" t="s">
        <v>6238</v>
      </c>
      <c r="B381" s="102" t="s">
        <v>6011</v>
      </c>
      <c r="C381" s="103" t="s">
        <v>3290</v>
      </c>
      <c r="D381" s="102" t="s">
        <v>223</v>
      </c>
      <c r="E381" s="102" t="s">
        <v>6239</v>
      </c>
      <c r="F381" s="102" t="s">
        <v>3292</v>
      </c>
      <c r="G381" s="104">
        <v>11695</v>
      </c>
      <c r="H381" s="102" t="s">
        <v>2476</v>
      </c>
      <c r="I381" s="129" t="s">
        <v>3302</v>
      </c>
      <c r="J381" s="102" t="s">
        <v>2477</v>
      </c>
      <c r="K381" s="102" t="s">
        <v>2478</v>
      </c>
      <c r="L381" s="102" t="s">
        <v>3294</v>
      </c>
      <c r="M381" s="39" t="s">
        <v>65</v>
      </c>
      <c r="N381" s="88">
        <v>42836.365277777775</v>
      </c>
      <c r="O381" s="39">
        <v>42849</v>
      </c>
      <c r="P381" s="102" t="s">
        <v>2523</v>
      </c>
      <c r="Q381" s="102" t="s">
        <v>4526</v>
      </c>
      <c r="R381" s="102" t="s">
        <v>2525</v>
      </c>
      <c r="S381" s="103" t="s">
        <v>5064</v>
      </c>
      <c r="T381" s="102" t="s">
        <v>3298</v>
      </c>
      <c r="U381" s="108">
        <v>2200</v>
      </c>
      <c r="V381" s="103"/>
      <c r="W381" s="103" t="s">
        <v>223</v>
      </c>
      <c r="X381" s="103"/>
      <c r="Y381" s="102"/>
    </row>
    <row r="382" spans="1:25" ht="15" customHeight="1" x14ac:dyDescent="0.25">
      <c r="A382" s="102" t="s">
        <v>6240</v>
      </c>
      <c r="B382" s="102" t="s">
        <v>6011</v>
      </c>
      <c r="C382" s="103" t="s">
        <v>3290</v>
      </c>
      <c r="D382" s="102" t="s">
        <v>39</v>
      </c>
      <c r="E382" s="102" t="s">
        <v>6241</v>
      </c>
      <c r="F382" s="102" t="s">
        <v>3292</v>
      </c>
      <c r="G382" s="104">
        <v>420</v>
      </c>
      <c r="H382" s="102" t="s">
        <v>176</v>
      </c>
      <c r="I382" s="129" t="s">
        <v>3432</v>
      </c>
      <c r="J382" s="102" t="s">
        <v>177</v>
      </c>
      <c r="K382" s="102" t="s">
        <v>178</v>
      </c>
      <c r="L382" s="102" t="s">
        <v>3294</v>
      </c>
      <c r="M382" s="39">
        <v>42831</v>
      </c>
      <c r="N382" s="88">
        <v>42831.670347222222</v>
      </c>
      <c r="O382" s="39">
        <v>42836</v>
      </c>
      <c r="P382" s="102" t="s">
        <v>6242</v>
      </c>
      <c r="Q382" s="102" t="s">
        <v>1414</v>
      </c>
      <c r="R382" s="102" t="s">
        <v>6243</v>
      </c>
      <c r="S382" s="103" t="s">
        <v>6244</v>
      </c>
      <c r="T382" s="102" t="s">
        <v>3298</v>
      </c>
      <c r="U382" s="108">
        <v>2200</v>
      </c>
      <c r="V382" s="103"/>
      <c r="W382" s="103"/>
      <c r="X382" s="103"/>
      <c r="Y382" s="102"/>
    </row>
    <row r="383" spans="1:25" ht="15" customHeight="1" x14ac:dyDescent="0.25">
      <c r="A383" s="102" t="s">
        <v>6245</v>
      </c>
      <c r="B383" s="102" t="s">
        <v>6011</v>
      </c>
      <c r="C383" s="103" t="s">
        <v>3290</v>
      </c>
      <c r="D383" s="102" t="s">
        <v>160</v>
      </c>
      <c r="E383" s="102" t="s">
        <v>6246</v>
      </c>
      <c r="F383" s="102" t="s">
        <v>3292</v>
      </c>
      <c r="G383" s="104">
        <v>10614</v>
      </c>
      <c r="H383" s="102" t="s">
        <v>6247</v>
      </c>
      <c r="I383" s="129" t="s">
        <v>4125</v>
      </c>
      <c r="J383" s="102" t="s">
        <v>6248</v>
      </c>
      <c r="K383" s="102" t="s">
        <v>6249</v>
      </c>
      <c r="L383" s="102" t="s">
        <v>3294</v>
      </c>
      <c r="M383" s="39">
        <v>42828</v>
      </c>
      <c r="N383" s="88">
        <v>42843</v>
      </c>
      <c r="O383" s="39">
        <v>42850</v>
      </c>
      <c r="P383" s="102" t="s">
        <v>1448</v>
      </c>
      <c r="Q383" s="102" t="s">
        <v>4025</v>
      </c>
      <c r="R383" s="102" t="s">
        <v>6250</v>
      </c>
      <c r="S383" s="103" t="s">
        <v>6251</v>
      </c>
      <c r="T383" s="102" t="s">
        <v>3298</v>
      </c>
      <c r="U383" s="108">
        <v>2200</v>
      </c>
      <c r="V383" s="103"/>
      <c r="W383" s="103" t="s">
        <v>160</v>
      </c>
      <c r="X383" s="103"/>
      <c r="Y383" s="102"/>
    </row>
    <row r="384" spans="1:25" ht="15" customHeight="1" x14ac:dyDescent="0.25">
      <c r="A384" s="102" t="s">
        <v>6252</v>
      </c>
      <c r="B384" s="102" t="s">
        <v>6011</v>
      </c>
      <c r="C384" s="103" t="s">
        <v>3290</v>
      </c>
      <c r="D384" s="102" t="s">
        <v>84</v>
      </c>
      <c r="E384" s="102" t="s">
        <v>6253</v>
      </c>
      <c r="F384" s="102" t="s">
        <v>3292</v>
      </c>
      <c r="G384" s="104">
        <v>773</v>
      </c>
      <c r="H384" s="102" t="s">
        <v>6254</v>
      </c>
      <c r="I384" s="129" t="s">
        <v>3312</v>
      </c>
      <c r="J384" s="102" t="s">
        <v>6255</v>
      </c>
      <c r="K384" s="102" t="s">
        <v>6256</v>
      </c>
      <c r="L384" s="102" t="s">
        <v>3294</v>
      </c>
      <c r="M384" s="39">
        <v>42837</v>
      </c>
      <c r="N384" s="88">
        <v>42845.351898148147</v>
      </c>
      <c r="O384" s="39">
        <v>42853</v>
      </c>
      <c r="P384" s="102" t="s">
        <v>2063</v>
      </c>
      <c r="Q384" s="102" t="s">
        <v>6257</v>
      </c>
      <c r="R384" s="102" t="s">
        <v>6258</v>
      </c>
      <c r="S384" s="103" t="s">
        <v>6259</v>
      </c>
      <c r="T384" s="102" t="s">
        <v>3298</v>
      </c>
      <c r="U384" s="108">
        <v>2200</v>
      </c>
      <c r="V384" s="103" t="s">
        <v>3597</v>
      </c>
      <c r="W384" s="103" t="s">
        <v>3598</v>
      </c>
      <c r="X384" s="103" t="s">
        <v>6260</v>
      </c>
      <c r="Y384" s="102"/>
    </row>
    <row r="385" spans="1:25" ht="15" customHeight="1" x14ac:dyDescent="0.25">
      <c r="A385" s="102" t="s">
        <v>6261</v>
      </c>
      <c r="B385" s="102" t="s">
        <v>6011</v>
      </c>
      <c r="C385" s="103" t="s">
        <v>3290</v>
      </c>
      <c r="D385" s="102" t="s">
        <v>223</v>
      </c>
      <c r="E385" s="102" t="s">
        <v>6262</v>
      </c>
      <c r="F385" s="102" t="s">
        <v>3292</v>
      </c>
      <c r="G385" s="104">
        <v>11191</v>
      </c>
      <c r="H385" s="102" t="s">
        <v>2242</v>
      </c>
      <c r="I385" s="129" t="s">
        <v>3767</v>
      </c>
      <c r="J385" s="102" t="s">
        <v>2243</v>
      </c>
      <c r="K385" s="102" t="s">
        <v>2244</v>
      </c>
      <c r="L385" s="102" t="s">
        <v>3294</v>
      </c>
      <c r="M385" s="39" t="s">
        <v>65</v>
      </c>
      <c r="N385" s="88">
        <v>42838.499444444446</v>
      </c>
      <c r="O385" s="39">
        <v>42852</v>
      </c>
      <c r="P385" s="102" t="s">
        <v>6263</v>
      </c>
      <c r="Q385" s="102" t="s">
        <v>6264</v>
      </c>
      <c r="R385" s="102" t="s">
        <v>6265</v>
      </c>
      <c r="S385" s="103" t="s">
        <v>6266</v>
      </c>
      <c r="T385" s="102" t="s">
        <v>3298</v>
      </c>
      <c r="U385" s="108">
        <v>2200</v>
      </c>
      <c r="V385" s="103"/>
      <c r="W385" s="103" t="s">
        <v>223</v>
      </c>
      <c r="X385" s="103"/>
      <c r="Y385" s="102"/>
    </row>
    <row r="386" spans="1:25" ht="15" customHeight="1" x14ac:dyDescent="0.25">
      <c r="A386" s="102" t="s">
        <v>6267</v>
      </c>
      <c r="B386" s="102" t="s">
        <v>6011</v>
      </c>
      <c r="C386" s="103" t="s">
        <v>3290</v>
      </c>
      <c r="D386" s="102" t="s">
        <v>39</v>
      </c>
      <c r="E386" s="102" t="s">
        <v>6268</v>
      </c>
      <c r="F386" s="102" t="s">
        <v>3292</v>
      </c>
      <c r="G386" s="104">
        <v>40072</v>
      </c>
      <c r="H386" s="102" t="s">
        <v>1115</v>
      </c>
      <c r="I386" s="129" t="s">
        <v>3483</v>
      </c>
      <c r="J386" s="102" t="s">
        <v>1189</v>
      </c>
      <c r="K386" s="102" t="s">
        <v>1190</v>
      </c>
      <c r="L386" s="102" t="s">
        <v>3294</v>
      </c>
      <c r="M386" s="39" t="s">
        <v>65</v>
      </c>
      <c r="N386" s="88">
        <v>42836.595138888886</v>
      </c>
      <c r="O386" s="39">
        <v>42845</v>
      </c>
      <c r="P386" s="102" t="s">
        <v>6269</v>
      </c>
      <c r="Q386" s="102" t="s">
        <v>4508</v>
      </c>
      <c r="R386" s="102" t="s">
        <v>6270</v>
      </c>
      <c r="S386" s="103" t="s">
        <v>6271</v>
      </c>
      <c r="T386" s="102" t="s">
        <v>3298</v>
      </c>
      <c r="U386" s="108">
        <v>2200</v>
      </c>
      <c r="V386" s="103" t="s">
        <v>3708</v>
      </c>
      <c r="W386" s="103" t="s">
        <v>6272</v>
      </c>
      <c r="X386" s="103" t="s">
        <v>6273</v>
      </c>
      <c r="Y386" s="102"/>
    </row>
    <row r="387" spans="1:25" ht="15" customHeight="1" x14ac:dyDescent="0.25">
      <c r="A387" s="102" t="s">
        <v>6274</v>
      </c>
      <c r="B387" s="102" t="s">
        <v>6011</v>
      </c>
      <c r="C387" s="103" t="s">
        <v>3290</v>
      </c>
      <c r="D387" s="102" t="s">
        <v>84</v>
      </c>
      <c r="E387" s="102" t="s">
        <v>6275</v>
      </c>
      <c r="F387" s="102" t="s">
        <v>3292</v>
      </c>
      <c r="G387" s="104">
        <v>11440</v>
      </c>
      <c r="H387" s="102" t="s">
        <v>6276</v>
      </c>
      <c r="I387" s="129" t="s">
        <v>3312</v>
      </c>
      <c r="J387" s="102" t="s">
        <v>6277</v>
      </c>
      <c r="K387" s="102" t="s">
        <v>6278</v>
      </c>
      <c r="L387" s="102" t="s">
        <v>3294</v>
      </c>
      <c r="M387" s="39">
        <v>42835</v>
      </c>
      <c r="N387" s="88">
        <v>42843.359074074076</v>
      </c>
      <c r="O387" s="39">
        <v>42851</v>
      </c>
      <c r="P387" s="102" t="s">
        <v>6279</v>
      </c>
      <c r="Q387" s="102" t="s">
        <v>6280</v>
      </c>
      <c r="R387" s="102" t="s">
        <v>6281</v>
      </c>
      <c r="S387" s="103"/>
      <c r="T387" s="102" t="s">
        <v>3298</v>
      </c>
      <c r="U387" s="108">
        <v>2200</v>
      </c>
      <c r="V387" s="103"/>
      <c r="W387" s="103" t="s">
        <v>6282</v>
      </c>
      <c r="X387" s="103"/>
      <c r="Y387" s="102"/>
    </row>
    <row r="388" spans="1:25" ht="15" customHeight="1" x14ac:dyDescent="0.25">
      <c r="A388" s="102" t="s">
        <v>6283</v>
      </c>
      <c r="B388" s="102" t="s">
        <v>6011</v>
      </c>
      <c r="C388" s="103" t="s">
        <v>3290</v>
      </c>
      <c r="D388" s="102" t="s">
        <v>767</v>
      </c>
      <c r="E388" s="102" t="s">
        <v>6284</v>
      </c>
      <c r="F388" s="102" t="s">
        <v>3292</v>
      </c>
      <c r="G388" s="104">
        <v>13280</v>
      </c>
      <c r="H388" s="102" t="s">
        <v>294</v>
      </c>
      <c r="I388" s="129" t="s">
        <v>3432</v>
      </c>
      <c r="J388" s="102" t="s">
        <v>295</v>
      </c>
      <c r="K388" s="102" t="s">
        <v>1214</v>
      </c>
      <c r="L388" s="102" t="s">
        <v>3294</v>
      </c>
      <c r="M388" s="39">
        <v>42832</v>
      </c>
      <c r="N388" s="88">
        <v>42835.443749999999</v>
      </c>
      <c r="O388" s="39">
        <v>42850</v>
      </c>
      <c r="P388" s="102" t="s">
        <v>6285</v>
      </c>
      <c r="Q388" s="102" t="s">
        <v>4187</v>
      </c>
      <c r="R388" s="102" t="s">
        <v>6286</v>
      </c>
      <c r="S388" s="103"/>
      <c r="T388" s="102" t="s">
        <v>3298</v>
      </c>
      <c r="U388" s="108">
        <v>2200</v>
      </c>
      <c r="V388" s="103"/>
      <c r="W388" s="103"/>
      <c r="X388" s="103"/>
      <c r="Y388" s="102"/>
    </row>
    <row r="389" spans="1:25" ht="15" customHeight="1" x14ac:dyDescent="0.25">
      <c r="A389" s="102" t="s">
        <v>6287</v>
      </c>
      <c r="B389" s="102" t="s">
        <v>6011</v>
      </c>
      <c r="C389" s="103" t="s">
        <v>3290</v>
      </c>
      <c r="D389" s="102" t="s">
        <v>53</v>
      </c>
      <c r="E389" s="102" t="s">
        <v>6288</v>
      </c>
      <c r="F389" s="102" t="s">
        <v>3292</v>
      </c>
      <c r="G389" s="104">
        <v>10113</v>
      </c>
      <c r="H389" s="102" t="s">
        <v>784</v>
      </c>
      <c r="I389" s="129" t="s">
        <v>3432</v>
      </c>
      <c r="J389" s="102" t="s">
        <v>785</v>
      </c>
      <c r="K389" s="102" t="s">
        <v>786</v>
      </c>
      <c r="L389" s="102" t="s">
        <v>3294</v>
      </c>
      <c r="M389" s="39">
        <v>42820</v>
      </c>
      <c r="N389" s="88">
        <v>42824</v>
      </c>
      <c r="O389" s="39">
        <v>42843</v>
      </c>
      <c r="P389" s="102" t="s">
        <v>6289</v>
      </c>
      <c r="Q389" s="102" t="s">
        <v>4693</v>
      </c>
      <c r="R389" s="102" t="s">
        <v>6290</v>
      </c>
      <c r="S389" s="103" t="s">
        <v>6291</v>
      </c>
      <c r="T389" s="102" t="s">
        <v>3298</v>
      </c>
      <c r="U389" s="108">
        <v>2200</v>
      </c>
      <c r="V389" s="103"/>
      <c r="W389" s="103" t="s">
        <v>53</v>
      </c>
      <c r="X389" s="103"/>
      <c r="Y389" s="102"/>
    </row>
    <row r="390" spans="1:25" ht="15" customHeight="1" x14ac:dyDescent="0.25">
      <c r="A390" s="102" t="s">
        <v>6292</v>
      </c>
      <c r="B390" s="102" t="s">
        <v>6011</v>
      </c>
      <c r="C390" s="103" t="s">
        <v>3290</v>
      </c>
      <c r="D390" s="102" t="s">
        <v>23</v>
      </c>
      <c r="E390" s="102" t="s">
        <v>6293</v>
      </c>
      <c r="F390" s="102" t="s">
        <v>3292</v>
      </c>
      <c r="G390" s="104">
        <v>10766</v>
      </c>
      <c r="H390" s="102" t="s">
        <v>3440</v>
      </c>
      <c r="I390" s="129" t="s">
        <v>3376</v>
      </c>
      <c r="J390" s="102" t="s">
        <v>3441</v>
      </c>
      <c r="K390" s="102" t="s">
        <v>3442</v>
      </c>
      <c r="L390" s="102" t="s">
        <v>3294</v>
      </c>
      <c r="M390" s="39">
        <v>42789</v>
      </c>
      <c r="N390" s="88">
        <v>42795.573067129626</v>
      </c>
      <c r="O390" s="39">
        <v>42836</v>
      </c>
      <c r="P390" s="102" t="s">
        <v>29</v>
      </c>
      <c r="Q390" s="102" t="s">
        <v>6294</v>
      </c>
      <c r="R390" s="102" t="s">
        <v>3032</v>
      </c>
      <c r="S390" s="103" t="s">
        <v>5109</v>
      </c>
      <c r="T390" s="102" t="s">
        <v>3298</v>
      </c>
      <c r="U390" s="108">
        <v>2200</v>
      </c>
      <c r="V390" s="103"/>
      <c r="W390" s="103" t="s">
        <v>23</v>
      </c>
      <c r="X390" s="103"/>
      <c r="Y390" s="102"/>
    </row>
    <row r="391" spans="1:25" ht="15" customHeight="1" x14ac:dyDescent="0.25">
      <c r="A391" s="102" t="s">
        <v>6295</v>
      </c>
      <c r="B391" s="102" t="s">
        <v>6011</v>
      </c>
      <c r="C391" s="103" t="s">
        <v>3290</v>
      </c>
      <c r="D391" s="102" t="s">
        <v>223</v>
      </c>
      <c r="E391" s="102" t="s">
        <v>6296</v>
      </c>
      <c r="F391" s="102" t="s">
        <v>3292</v>
      </c>
      <c r="G391" s="104">
        <v>265</v>
      </c>
      <c r="H391" s="102" t="s">
        <v>1770</v>
      </c>
      <c r="I391" s="129" t="s">
        <v>3387</v>
      </c>
      <c r="J391" s="102" t="s">
        <v>1877</v>
      </c>
      <c r="K391" s="102" t="s">
        <v>1878</v>
      </c>
      <c r="L391" s="102" t="s">
        <v>3294</v>
      </c>
      <c r="M391" s="39">
        <v>42822</v>
      </c>
      <c r="N391" s="88">
        <v>42823.479166666664</v>
      </c>
      <c r="O391" s="39">
        <v>42830</v>
      </c>
      <c r="P391" s="102" t="s">
        <v>6297</v>
      </c>
      <c r="Q391" s="102" t="s">
        <v>6298</v>
      </c>
      <c r="R391" s="102" t="s">
        <v>6299</v>
      </c>
      <c r="S391" s="103" t="s">
        <v>6300</v>
      </c>
      <c r="T391" s="102" t="s">
        <v>3298</v>
      </c>
      <c r="U391" s="108">
        <v>2200</v>
      </c>
      <c r="V391" s="103" t="s">
        <v>6301</v>
      </c>
      <c r="W391" s="103" t="s">
        <v>6302</v>
      </c>
      <c r="X391" s="103" t="s">
        <v>6303</v>
      </c>
      <c r="Y391" s="102"/>
    </row>
    <row r="392" spans="1:25" ht="15" customHeight="1" x14ac:dyDescent="0.25">
      <c r="A392" s="102" t="s">
        <v>6304</v>
      </c>
      <c r="B392" s="102" t="s">
        <v>6011</v>
      </c>
      <c r="C392" s="103" t="s">
        <v>3290</v>
      </c>
      <c r="D392" s="102" t="s">
        <v>53</v>
      </c>
      <c r="E392" s="102" t="s">
        <v>6305</v>
      </c>
      <c r="F392" s="102" t="s">
        <v>3292</v>
      </c>
      <c r="G392" s="104">
        <v>11191</v>
      </c>
      <c r="H392" s="102" t="s">
        <v>2242</v>
      </c>
      <c r="I392" s="129" t="s">
        <v>3767</v>
      </c>
      <c r="J392" s="102" t="s">
        <v>2243</v>
      </c>
      <c r="K392" s="102" t="s">
        <v>2244</v>
      </c>
      <c r="L392" s="102" t="s">
        <v>3294</v>
      </c>
      <c r="M392" s="39" t="s">
        <v>65</v>
      </c>
      <c r="N392" s="88">
        <v>42801.695937500001</v>
      </c>
      <c r="O392" s="39">
        <v>42846</v>
      </c>
      <c r="P392" s="102" t="s">
        <v>6306</v>
      </c>
      <c r="Q392" s="102" t="s">
        <v>6307</v>
      </c>
      <c r="R392" s="102" t="s">
        <v>6308</v>
      </c>
      <c r="S392" s="103" t="s">
        <v>6309</v>
      </c>
      <c r="T392" s="102" t="s">
        <v>3298</v>
      </c>
      <c r="U392" s="108">
        <v>2200</v>
      </c>
      <c r="V392" s="103"/>
      <c r="W392" s="103" t="s">
        <v>53</v>
      </c>
      <c r="X392" s="103"/>
      <c r="Y392" s="102"/>
    </row>
    <row r="393" spans="1:25" ht="15" customHeight="1" x14ac:dyDescent="0.25">
      <c r="A393" s="102" t="s">
        <v>6310</v>
      </c>
      <c r="B393" s="102" t="s">
        <v>6011</v>
      </c>
      <c r="C393" s="103" t="s">
        <v>3290</v>
      </c>
      <c r="D393" s="102" t="s">
        <v>1083</v>
      </c>
      <c r="E393" s="102" t="s">
        <v>6311</v>
      </c>
      <c r="F393" s="102" t="s">
        <v>3292</v>
      </c>
      <c r="G393" s="104">
        <v>10639</v>
      </c>
      <c r="H393" s="102" t="s">
        <v>1725</v>
      </c>
      <c r="I393" s="129" t="s">
        <v>3376</v>
      </c>
      <c r="J393" s="102" t="s">
        <v>1791</v>
      </c>
      <c r="K393" s="102" t="s">
        <v>1792</v>
      </c>
      <c r="L393" s="102" t="s">
        <v>3294</v>
      </c>
      <c r="M393" s="39">
        <v>42823</v>
      </c>
      <c r="N393" s="88">
        <v>42825</v>
      </c>
      <c r="O393" s="39">
        <v>42844</v>
      </c>
      <c r="P393" s="102" t="s">
        <v>6312</v>
      </c>
      <c r="Q393" s="102" t="s">
        <v>6313</v>
      </c>
      <c r="R393" s="102" t="s">
        <v>6314</v>
      </c>
      <c r="S393" s="103" t="s">
        <v>6315</v>
      </c>
      <c r="T393" s="102" t="s">
        <v>3298</v>
      </c>
      <c r="U393" s="108">
        <v>2200</v>
      </c>
      <c r="V393" s="103"/>
      <c r="W393" s="103" t="s">
        <v>1083</v>
      </c>
      <c r="X393" s="103"/>
      <c r="Y393" s="102"/>
    </row>
    <row r="394" spans="1:25" ht="15" customHeight="1" x14ac:dyDescent="0.25">
      <c r="A394" s="102" t="s">
        <v>6316</v>
      </c>
      <c r="B394" s="102" t="s">
        <v>6011</v>
      </c>
      <c r="C394" s="103" t="s">
        <v>3290</v>
      </c>
      <c r="D394" s="102" t="s">
        <v>61</v>
      </c>
      <c r="E394" s="102" t="s">
        <v>6317</v>
      </c>
      <c r="F394" s="102" t="s">
        <v>3292</v>
      </c>
      <c r="G394" s="104">
        <v>10761</v>
      </c>
      <c r="H394" s="102" t="s">
        <v>6318</v>
      </c>
      <c r="I394" s="129" t="s">
        <v>3491</v>
      </c>
      <c r="J394" s="102" t="s">
        <v>6319</v>
      </c>
      <c r="K394" s="102" t="s">
        <v>6320</v>
      </c>
      <c r="L394" s="102" t="s">
        <v>3294</v>
      </c>
      <c r="M394" s="39" t="s">
        <v>65</v>
      </c>
      <c r="N394" s="88">
        <v>42796.438576388886</v>
      </c>
      <c r="O394" s="39">
        <v>42830</v>
      </c>
      <c r="P394" s="102" t="s">
        <v>6321</v>
      </c>
      <c r="Q394" s="102" t="s">
        <v>6322</v>
      </c>
      <c r="R394" s="102" t="s">
        <v>6323</v>
      </c>
      <c r="S394" s="103"/>
      <c r="T394" s="102" t="s">
        <v>3298</v>
      </c>
      <c r="U394" s="108">
        <v>2200</v>
      </c>
      <c r="V394" s="103"/>
      <c r="W394" s="103" t="s">
        <v>61</v>
      </c>
      <c r="X394" s="103"/>
      <c r="Y394" s="102"/>
    </row>
    <row r="395" spans="1:25" ht="15" customHeight="1" x14ac:dyDescent="0.25">
      <c r="A395" s="102" t="s">
        <v>6324</v>
      </c>
      <c r="B395" s="102" t="s">
        <v>6011</v>
      </c>
      <c r="C395" s="103" t="s">
        <v>3290</v>
      </c>
      <c r="D395" s="102" t="s">
        <v>112</v>
      </c>
      <c r="E395" s="102" t="s">
        <v>6325</v>
      </c>
      <c r="F395" s="102" t="s">
        <v>3292</v>
      </c>
      <c r="G395" s="104">
        <v>213</v>
      </c>
      <c r="H395" s="102" t="s">
        <v>575</v>
      </c>
      <c r="I395" s="129" t="s">
        <v>3417</v>
      </c>
      <c r="J395" s="102" t="s">
        <v>576</v>
      </c>
      <c r="K395" s="102" t="s">
        <v>577</v>
      </c>
      <c r="L395" s="102" t="s">
        <v>3294</v>
      </c>
      <c r="M395" s="39">
        <v>42812</v>
      </c>
      <c r="N395" s="88">
        <v>42814.35833333333</v>
      </c>
      <c r="O395" s="39">
        <v>42830</v>
      </c>
      <c r="P395" s="102" t="s">
        <v>6326</v>
      </c>
      <c r="Q395" s="102" t="s">
        <v>6327</v>
      </c>
      <c r="R395" s="102" t="s">
        <v>6328</v>
      </c>
      <c r="S395" s="103"/>
      <c r="T395" s="102" t="s">
        <v>3298</v>
      </c>
      <c r="U395" s="108">
        <v>2200</v>
      </c>
      <c r="V395" s="103" t="s">
        <v>6329</v>
      </c>
      <c r="W395" s="103" t="s">
        <v>6330</v>
      </c>
      <c r="X395" s="103" t="s">
        <v>6331</v>
      </c>
      <c r="Y395" s="102"/>
    </row>
    <row r="396" spans="1:25" ht="15" customHeight="1" x14ac:dyDescent="0.25">
      <c r="A396" s="102" t="s">
        <v>6332</v>
      </c>
      <c r="B396" s="102" t="s">
        <v>6011</v>
      </c>
      <c r="C396" s="103" t="s">
        <v>3290</v>
      </c>
      <c r="D396" s="102" t="s">
        <v>223</v>
      </c>
      <c r="E396" s="102" t="s">
        <v>6333</v>
      </c>
      <c r="F396" s="102" t="s">
        <v>3292</v>
      </c>
      <c r="G396" s="104">
        <v>10955</v>
      </c>
      <c r="H396" s="102" t="s">
        <v>403</v>
      </c>
      <c r="I396" s="129" t="s">
        <v>3328</v>
      </c>
      <c r="J396" s="102" t="s">
        <v>404</v>
      </c>
      <c r="K396" s="102" t="s">
        <v>405</v>
      </c>
      <c r="L396" s="102" t="s">
        <v>3294</v>
      </c>
      <c r="M396" s="39">
        <v>42836</v>
      </c>
      <c r="N396" s="88">
        <v>42844</v>
      </c>
      <c r="O396" s="39">
        <v>42849</v>
      </c>
      <c r="P396" s="102" t="s">
        <v>6334</v>
      </c>
      <c r="Q396" s="102" t="s">
        <v>6335</v>
      </c>
      <c r="R396" s="102" t="s">
        <v>6336</v>
      </c>
      <c r="S396" s="103" t="s">
        <v>6337</v>
      </c>
      <c r="T396" s="102" t="s">
        <v>3298</v>
      </c>
      <c r="U396" s="108">
        <v>2200</v>
      </c>
      <c r="V396" s="103" t="s">
        <v>5889</v>
      </c>
      <c r="W396" s="103" t="s">
        <v>5890</v>
      </c>
      <c r="X396" s="103">
        <v>2010.0063</v>
      </c>
      <c r="Y396" s="102"/>
    </row>
    <row r="397" spans="1:25" ht="15" customHeight="1" x14ac:dyDescent="0.25">
      <c r="A397" s="102" t="s">
        <v>6338</v>
      </c>
      <c r="B397" s="102" t="s">
        <v>6011</v>
      </c>
      <c r="C397" s="103" t="s">
        <v>3290</v>
      </c>
      <c r="D397" s="102" t="s">
        <v>84</v>
      </c>
      <c r="E397" s="102" t="s">
        <v>6339</v>
      </c>
      <c r="F397" s="102" t="s">
        <v>3292</v>
      </c>
      <c r="G397" s="104">
        <v>170</v>
      </c>
      <c r="H397" s="102" t="s">
        <v>435</v>
      </c>
      <c r="I397" s="129" t="s">
        <v>3312</v>
      </c>
      <c r="J397" s="102" t="s">
        <v>436</v>
      </c>
      <c r="K397" s="102" t="s">
        <v>437</v>
      </c>
      <c r="L397" s="102" t="s">
        <v>3294</v>
      </c>
      <c r="M397" s="39">
        <v>42800</v>
      </c>
      <c r="N397" s="88">
        <v>42830</v>
      </c>
      <c r="O397" s="39">
        <v>42847</v>
      </c>
      <c r="P397" s="102" t="s">
        <v>2898</v>
      </c>
      <c r="Q397" s="102" t="s">
        <v>6340</v>
      </c>
      <c r="R397" s="102" t="s">
        <v>6341</v>
      </c>
      <c r="S397" s="103" t="s">
        <v>6342</v>
      </c>
      <c r="T397" s="102" t="s">
        <v>3298</v>
      </c>
      <c r="U397" s="108">
        <v>2200</v>
      </c>
      <c r="V397" s="103"/>
      <c r="W397" s="103" t="s">
        <v>84</v>
      </c>
      <c r="X397" s="103"/>
      <c r="Y397" s="102"/>
    </row>
    <row r="398" spans="1:25" ht="15" customHeight="1" x14ac:dyDescent="0.25">
      <c r="A398" s="102" t="s">
        <v>6343</v>
      </c>
      <c r="B398" s="102" t="s">
        <v>6011</v>
      </c>
      <c r="C398" s="103" t="s">
        <v>3290</v>
      </c>
      <c r="D398" s="102" t="s">
        <v>39</v>
      </c>
      <c r="E398" s="102" t="s">
        <v>6344</v>
      </c>
      <c r="F398" s="102" t="s">
        <v>3292</v>
      </c>
      <c r="G398" s="104">
        <v>10585</v>
      </c>
      <c r="H398" s="102" t="s">
        <v>6345</v>
      </c>
      <c r="I398" s="129" t="s">
        <v>3417</v>
      </c>
      <c r="J398" s="102" t="s">
        <v>6346</v>
      </c>
      <c r="K398" s="102" t="s">
        <v>6347</v>
      </c>
      <c r="L398" s="102" t="s">
        <v>3294</v>
      </c>
      <c r="M398" s="39">
        <v>42844</v>
      </c>
      <c r="N398" s="88">
        <v>42846</v>
      </c>
      <c r="O398" s="39">
        <v>42851</v>
      </c>
      <c r="P398" s="102" t="s">
        <v>2346</v>
      </c>
      <c r="Q398" s="102" t="s">
        <v>6348</v>
      </c>
      <c r="R398" s="102" t="s">
        <v>6349</v>
      </c>
      <c r="S398" s="103"/>
      <c r="T398" s="102" t="s">
        <v>3298</v>
      </c>
      <c r="U398" s="108">
        <v>2200</v>
      </c>
      <c r="V398" s="103" t="s">
        <v>6350</v>
      </c>
      <c r="W398" s="103" t="s">
        <v>6351</v>
      </c>
      <c r="X398" s="103" t="s">
        <v>6352</v>
      </c>
      <c r="Y398" s="102"/>
    </row>
    <row r="399" spans="1:25" ht="15" customHeight="1" x14ac:dyDescent="0.25">
      <c r="A399" s="102" t="s">
        <v>6353</v>
      </c>
      <c r="B399" s="102" t="s">
        <v>6011</v>
      </c>
      <c r="C399" s="103" t="s">
        <v>3290</v>
      </c>
      <c r="D399" s="102" t="s">
        <v>349</v>
      </c>
      <c r="E399" s="102" t="s">
        <v>6354</v>
      </c>
      <c r="F399" s="102" t="s">
        <v>3292</v>
      </c>
      <c r="G399" s="104">
        <v>10803</v>
      </c>
      <c r="H399" s="102" t="s">
        <v>1759</v>
      </c>
      <c r="I399" s="129" t="s">
        <v>3843</v>
      </c>
      <c r="J399" s="102" t="s">
        <v>1855</v>
      </c>
      <c r="K399" s="102" t="s">
        <v>1856</v>
      </c>
      <c r="L399" s="102" t="s">
        <v>3294</v>
      </c>
      <c r="M399" s="39" t="s">
        <v>65</v>
      </c>
      <c r="N399" s="88">
        <v>42838</v>
      </c>
      <c r="O399" s="39">
        <v>42844</v>
      </c>
      <c r="P399" s="102" t="s">
        <v>6355</v>
      </c>
      <c r="Q399" s="102" t="s">
        <v>6356</v>
      </c>
      <c r="R399" s="102" t="s">
        <v>6357</v>
      </c>
      <c r="S399" s="103" t="s">
        <v>6358</v>
      </c>
      <c r="T399" s="102" t="s">
        <v>3298</v>
      </c>
      <c r="U399" s="108">
        <v>2200</v>
      </c>
      <c r="V399" s="103"/>
      <c r="W399" s="103" t="s">
        <v>6359</v>
      </c>
      <c r="X399" s="103" t="s">
        <v>6360</v>
      </c>
      <c r="Y399" s="102"/>
    </row>
    <row r="400" spans="1:25" ht="15" customHeight="1" x14ac:dyDescent="0.25">
      <c r="A400" s="102" t="s">
        <v>6361</v>
      </c>
      <c r="B400" s="102" t="s">
        <v>6011</v>
      </c>
      <c r="C400" s="103" t="s">
        <v>3290</v>
      </c>
      <c r="D400" s="102" t="s">
        <v>223</v>
      </c>
      <c r="E400" s="102" t="s">
        <v>6362</v>
      </c>
      <c r="F400" s="102" t="s">
        <v>3292</v>
      </c>
      <c r="G400" s="104">
        <v>12152</v>
      </c>
      <c r="H400" s="102" t="s">
        <v>6363</v>
      </c>
      <c r="I400" s="129" t="s">
        <v>3456</v>
      </c>
      <c r="J400" s="102" t="s">
        <v>6364</v>
      </c>
      <c r="K400" s="102" t="s">
        <v>6365</v>
      </c>
      <c r="L400" s="102" t="s">
        <v>3294</v>
      </c>
      <c r="M400" s="39">
        <v>42832</v>
      </c>
      <c r="N400" s="88">
        <v>42835.458333333336</v>
      </c>
      <c r="O400" s="39">
        <v>42851</v>
      </c>
      <c r="P400" s="102" t="s">
        <v>6366</v>
      </c>
      <c r="Q400" s="102" t="s">
        <v>6367</v>
      </c>
      <c r="R400" s="102" t="s">
        <v>6368</v>
      </c>
      <c r="S400" s="103"/>
      <c r="T400" s="102" t="s">
        <v>3298</v>
      </c>
      <c r="U400" s="108">
        <v>2200</v>
      </c>
      <c r="V400" s="103"/>
      <c r="W400" s="103"/>
      <c r="X400" s="103"/>
      <c r="Y400" s="102"/>
    </row>
    <row r="401" spans="1:25" ht="15" customHeight="1" x14ac:dyDescent="0.25">
      <c r="A401" s="102" t="s">
        <v>6369</v>
      </c>
      <c r="B401" s="102" t="s">
        <v>6011</v>
      </c>
      <c r="C401" s="103" t="s">
        <v>3290</v>
      </c>
      <c r="D401" s="102" t="s">
        <v>84</v>
      </c>
      <c r="E401" s="102" t="s">
        <v>6370</v>
      </c>
      <c r="F401" s="102" t="s">
        <v>3292</v>
      </c>
      <c r="G401" s="104">
        <v>11222</v>
      </c>
      <c r="H401" s="102" t="s">
        <v>6371</v>
      </c>
      <c r="I401" s="129" t="s">
        <v>4033</v>
      </c>
      <c r="J401" s="102" t="s">
        <v>6372</v>
      </c>
      <c r="K401" s="102" t="s">
        <v>6373</v>
      </c>
      <c r="L401" s="102" t="s">
        <v>3294</v>
      </c>
      <c r="M401" s="39">
        <v>42842</v>
      </c>
      <c r="N401" s="88">
        <v>42843.358634259261</v>
      </c>
      <c r="O401" s="39">
        <v>42844</v>
      </c>
      <c r="P401" s="102" t="s">
        <v>6374</v>
      </c>
      <c r="Q401" s="102" t="s">
        <v>6375</v>
      </c>
      <c r="R401" s="102" t="s">
        <v>6376</v>
      </c>
      <c r="S401" s="103"/>
      <c r="T401" s="102" t="s">
        <v>3298</v>
      </c>
      <c r="U401" s="108">
        <v>2200</v>
      </c>
      <c r="V401" s="103"/>
      <c r="W401" s="103" t="s">
        <v>6377</v>
      </c>
      <c r="X401" s="103">
        <v>11254331</v>
      </c>
      <c r="Y401" s="102"/>
    </row>
    <row r="402" spans="1:25" ht="15" customHeight="1" x14ac:dyDescent="0.25">
      <c r="A402" s="102" t="s">
        <v>6378</v>
      </c>
      <c r="B402" s="102" t="s">
        <v>6011</v>
      </c>
      <c r="C402" s="103" t="s">
        <v>3290</v>
      </c>
      <c r="D402" s="102" t="s">
        <v>31</v>
      </c>
      <c r="E402" s="102" t="s">
        <v>6379</v>
      </c>
      <c r="F402" s="102" t="s">
        <v>3292</v>
      </c>
      <c r="G402" s="104">
        <v>11269</v>
      </c>
      <c r="H402" s="102" t="s">
        <v>2388</v>
      </c>
      <c r="I402" s="129" t="s">
        <v>3344</v>
      </c>
      <c r="J402" s="102" t="s">
        <v>2389</v>
      </c>
      <c r="K402" s="102" t="s">
        <v>2390</v>
      </c>
      <c r="L402" s="102" t="s">
        <v>3294</v>
      </c>
      <c r="M402" s="39">
        <v>42845</v>
      </c>
      <c r="N402" s="88">
        <v>42849.326736111114</v>
      </c>
      <c r="O402" s="39">
        <v>42852</v>
      </c>
      <c r="P402" s="102" t="s">
        <v>1428</v>
      </c>
      <c r="Q402" s="102" t="s">
        <v>5863</v>
      </c>
      <c r="R402" s="102" t="s">
        <v>1429</v>
      </c>
      <c r="S402" s="103"/>
      <c r="T402" s="102" t="s">
        <v>3298</v>
      </c>
      <c r="U402" s="108">
        <v>2200</v>
      </c>
      <c r="V402" s="103"/>
      <c r="W402" s="103" t="s">
        <v>6380</v>
      </c>
      <c r="X402" s="103"/>
      <c r="Y402" s="102"/>
    </row>
    <row r="403" spans="1:25" ht="15" customHeight="1" x14ac:dyDescent="0.25">
      <c r="A403" s="102" t="s">
        <v>6381</v>
      </c>
      <c r="B403" s="102" t="s">
        <v>6011</v>
      </c>
      <c r="C403" s="103" t="s">
        <v>3290</v>
      </c>
      <c r="D403" s="102" t="s">
        <v>223</v>
      </c>
      <c r="E403" s="102" t="s">
        <v>6382</v>
      </c>
      <c r="F403" s="102" t="s">
        <v>3865</v>
      </c>
      <c r="G403" s="104">
        <v>12686</v>
      </c>
      <c r="H403" s="102" t="s">
        <v>6383</v>
      </c>
      <c r="I403" s="129" t="s">
        <v>3387</v>
      </c>
      <c r="J403" s="102" t="s">
        <v>6384</v>
      </c>
      <c r="K403" s="102" t="s">
        <v>6385</v>
      </c>
      <c r="L403" s="102" t="s">
        <v>3294</v>
      </c>
      <c r="M403" s="39">
        <v>42835</v>
      </c>
      <c r="N403" s="88">
        <v>42836.520138888889</v>
      </c>
      <c r="O403" s="39">
        <v>42837</v>
      </c>
      <c r="P403" s="102" t="s">
        <v>6386</v>
      </c>
      <c r="Q403" s="102" t="s">
        <v>5764</v>
      </c>
      <c r="R403" s="102" t="s">
        <v>6387</v>
      </c>
      <c r="S403" s="103" t="s">
        <v>6388</v>
      </c>
      <c r="T403" s="102" t="s">
        <v>3298</v>
      </c>
      <c r="U403" s="108">
        <v>2200</v>
      </c>
      <c r="V403" s="103"/>
      <c r="W403" s="103" t="s">
        <v>6389</v>
      </c>
      <c r="X403" s="103" t="s">
        <v>6390</v>
      </c>
      <c r="Y403" s="102"/>
    </row>
    <row r="404" spans="1:25" ht="15" customHeight="1" x14ac:dyDescent="0.25">
      <c r="A404" s="102" t="s">
        <v>6391</v>
      </c>
      <c r="B404" s="102" t="s">
        <v>6011</v>
      </c>
      <c r="C404" s="103" t="s">
        <v>3290</v>
      </c>
      <c r="D404" s="102" t="s">
        <v>39</v>
      </c>
      <c r="E404" s="102" t="s">
        <v>6392</v>
      </c>
      <c r="F404" s="102" t="s">
        <v>3292</v>
      </c>
      <c r="G404" s="104">
        <v>340</v>
      </c>
      <c r="H404" s="102" t="s">
        <v>5211</v>
      </c>
      <c r="I404" s="129" t="s">
        <v>3328</v>
      </c>
      <c r="J404" s="102" t="s">
        <v>5212</v>
      </c>
      <c r="K404" s="102" t="s">
        <v>5213</v>
      </c>
      <c r="L404" s="102" t="s">
        <v>3294</v>
      </c>
      <c r="M404" s="39">
        <v>42823</v>
      </c>
      <c r="N404" s="88">
        <v>42830.373171296298</v>
      </c>
      <c r="O404" s="39">
        <v>42843</v>
      </c>
      <c r="P404" s="102" t="s">
        <v>765</v>
      </c>
      <c r="Q404" s="102" t="s">
        <v>6393</v>
      </c>
      <c r="R404" s="102" t="s">
        <v>6394</v>
      </c>
      <c r="S404" s="103" t="s">
        <v>6395</v>
      </c>
      <c r="T404" s="102" t="s">
        <v>3298</v>
      </c>
      <c r="U404" s="108">
        <v>2200</v>
      </c>
      <c r="V404" s="103" t="s">
        <v>6396</v>
      </c>
      <c r="W404" s="103" t="s">
        <v>6397</v>
      </c>
      <c r="X404" s="103" t="s">
        <v>6398</v>
      </c>
      <c r="Y404" s="102"/>
    </row>
    <row r="405" spans="1:25" ht="15" customHeight="1" x14ac:dyDescent="0.25">
      <c r="A405" s="102" t="s">
        <v>6399</v>
      </c>
      <c r="B405" s="102" t="s">
        <v>6011</v>
      </c>
      <c r="C405" s="103" t="s">
        <v>3290</v>
      </c>
      <c r="D405" s="102" t="s">
        <v>313</v>
      </c>
      <c r="E405" s="102" t="s">
        <v>6400</v>
      </c>
      <c r="F405" s="102" t="s">
        <v>3865</v>
      </c>
      <c r="G405" s="104">
        <v>10658</v>
      </c>
      <c r="H405" s="102" t="s">
        <v>6401</v>
      </c>
      <c r="I405" s="129" t="s">
        <v>3387</v>
      </c>
      <c r="J405" s="102" t="s">
        <v>6402</v>
      </c>
      <c r="K405" s="102" t="s">
        <v>6403</v>
      </c>
      <c r="L405" s="102" t="s">
        <v>3294</v>
      </c>
      <c r="M405" s="39">
        <v>42820</v>
      </c>
      <c r="N405" s="88">
        <v>42822.33121527778</v>
      </c>
      <c r="O405" s="39">
        <v>42835</v>
      </c>
      <c r="P405" s="102" t="s">
        <v>6404</v>
      </c>
      <c r="Q405" s="102" t="s">
        <v>6405</v>
      </c>
      <c r="R405" s="102" t="s">
        <v>6406</v>
      </c>
      <c r="S405" s="103"/>
      <c r="T405" s="102" t="s">
        <v>3298</v>
      </c>
      <c r="U405" s="108">
        <v>2200</v>
      </c>
      <c r="V405" s="103" t="s">
        <v>3995</v>
      </c>
      <c r="W405" s="103" t="s">
        <v>3996</v>
      </c>
      <c r="X405" s="103"/>
      <c r="Y405" s="102"/>
    </row>
    <row r="406" spans="1:25" ht="15" customHeight="1" x14ac:dyDescent="0.25">
      <c r="A406" s="102" t="s">
        <v>6407</v>
      </c>
      <c r="B406" s="102" t="s">
        <v>6011</v>
      </c>
      <c r="C406" s="103" t="s">
        <v>3290</v>
      </c>
      <c r="D406" s="102" t="s">
        <v>61</v>
      </c>
      <c r="E406" s="102" t="s">
        <v>6408</v>
      </c>
      <c r="F406" s="102" t="s">
        <v>3292</v>
      </c>
      <c r="G406" s="104">
        <v>586</v>
      </c>
      <c r="H406" s="102" t="s">
        <v>2182</v>
      </c>
      <c r="I406" s="129" t="s">
        <v>3302</v>
      </c>
      <c r="J406" s="102" t="s">
        <v>2184</v>
      </c>
      <c r="K406" s="102" t="s">
        <v>2185</v>
      </c>
      <c r="L406" s="102" t="s">
        <v>3294</v>
      </c>
      <c r="M406" s="39">
        <v>42821</v>
      </c>
      <c r="N406" s="88">
        <v>42831.612280092595</v>
      </c>
      <c r="O406" s="39">
        <v>42842</v>
      </c>
      <c r="P406" s="102" t="s">
        <v>6409</v>
      </c>
      <c r="Q406" s="102" t="s">
        <v>3475</v>
      </c>
      <c r="R406" s="102" t="s">
        <v>6410</v>
      </c>
      <c r="S406" s="103" t="s">
        <v>6411</v>
      </c>
      <c r="T406" s="102" t="s">
        <v>3298</v>
      </c>
      <c r="U406" s="108">
        <v>2200</v>
      </c>
      <c r="V406" s="103"/>
      <c r="W406" s="103"/>
      <c r="X406" s="103"/>
      <c r="Y406" s="102"/>
    </row>
    <row r="407" spans="1:25" ht="15" customHeight="1" x14ac:dyDescent="0.25">
      <c r="A407" s="102" t="s">
        <v>6412</v>
      </c>
      <c r="B407" s="102" t="s">
        <v>6011</v>
      </c>
      <c r="C407" s="103" t="s">
        <v>3290</v>
      </c>
      <c r="D407" s="102" t="s">
        <v>112</v>
      </c>
      <c r="E407" s="102" t="s">
        <v>6413</v>
      </c>
      <c r="F407" s="102" t="s">
        <v>3292</v>
      </c>
      <c r="G407" s="104">
        <v>10096</v>
      </c>
      <c r="H407" s="102" t="s">
        <v>286</v>
      </c>
      <c r="I407" s="129" t="s">
        <v>3417</v>
      </c>
      <c r="J407" s="102" t="s">
        <v>287</v>
      </c>
      <c r="K407" s="102" t="s">
        <v>288</v>
      </c>
      <c r="L407" s="102" t="s">
        <v>3294</v>
      </c>
      <c r="M407" s="39">
        <v>42790</v>
      </c>
      <c r="N407" s="88">
        <v>42807.356770833336</v>
      </c>
      <c r="O407" s="39">
        <v>42844</v>
      </c>
      <c r="P407" s="102" t="s">
        <v>6414</v>
      </c>
      <c r="Q407" s="102" t="s">
        <v>3762</v>
      </c>
      <c r="R407" s="102" t="s">
        <v>6415</v>
      </c>
      <c r="S407" s="103"/>
      <c r="T407" s="102" t="s">
        <v>3298</v>
      </c>
      <c r="U407" s="108">
        <v>2200</v>
      </c>
      <c r="V407" s="103"/>
      <c r="W407" s="103" t="s">
        <v>112</v>
      </c>
      <c r="X407" s="103"/>
      <c r="Y407" s="102"/>
    </row>
    <row r="408" spans="1:25" ht="15" customHeight="1" x14ac:dyDescent="0.25">
      <c r="A408" s="102" t="s">
        <v>6416</v>
      </c>
      <c r="B408" s="102" t="s">
        <v>6011</v>
      </c>
      <c r="C408" s="103" t="s">
        <v>3290</v>
      </c>
      <c r="D408" s="102" t="s">
        <v>139</v>
      </c>
      <c r="E408" s="102" t="s">
        <v>6417</v>
      </c>
      <c r="F408" s="102" t="s">
        <v>3292</v>
      </c>
      <c r="G408" s="104">
        <v>158</v>
      </c>
      <c r="H408" s="102" t="s">
        <v>516</v>
      </c>
      <c r="I408" s="129" t="s">
        <v>3312</v>
      </c>
      <c r="J408" s="102" t="s">
        <v>517</v>
      </c>
      <c r="K408" s="102" t="s">
        <v>518</v>
      </c>
      <c r="L408" s="102" t="s">
        <v>3294</v>
      </c>
      <c r="M408" s="39">
        <v>42816</v>
      </c>
      <c r="N408" s="88">
        <v>42818.64166666667</v>
      </c>
      <c r="O408" s="39">
        <v>42843</v>
      </c>
      <c r="P408" s="102" t="s">
        <v>6418</v>
      </c>
      <c r="Q408" s="102" t="s">
        <v>3518</v>
      </c>
      <c r="R408" s="102" t="s">
        <v>6419</v>
      </c>
      <c r="S408" s="103" t="s">
        <v>6420</v>
      </c>
      <c r="T408" s="102" t="s">
        <v>3298</v>
      </c>
      <c r="U408" s="108">
        <v>2200</v>
      </c>
      <c r="V408" s="103" t="s">
        <v>6134</v>
      </c>
      <c r="W408" s="103" t="s">
        <v>6135</v>
      </c>
      <c r="X408" s="103" t="s">
        <v>6421</v>
      </c>
      <c r="Y408" s="102"/>
    </row>
    <row r="409" spans="1:25" ht="15" customHeight="1" x14ac:dyDescent="0.25">
      <c r="A409" s="102" t="s">
        <v>6422</v>
      </c>
      <c r="B409" s="102" t="s">
        <v>6011</v>
      </c>
      <c r="C409" s="103" t="s">
        <v>3290</v>
      </c>
      <c r="D409" s="102" t="s">
        <v>61</v>
      </c>
      <c r="E409" s="102" t="s">
        <v>6423</v>
      </c>
      <c r="F409" s="102" t="s">
        <v>3292</v>
      </c>
      <c r="G409" s="104">
        <v>167</v>
      </c>
      <c r="H409" s="102" t="s">
        <v>115</v>
      </c>
      <c r="I409" s="129" t="s">
        <v>3302</v>
      </c>
      <c r="J409" s="102" t="s">
        <v>116</v>
      </c>
      <c r="K409" s="102" t="s">
        <v>117</v>
      </c>
      <c r="L409" s="102" t="s">
        <v>3294</v>
      </c>
      <c r="M409" s="39">
        <v>42832</v>
      </c>
      <c r="N409" s="88">
        <v>42835.376851851855</v>
      </c>
      <c r="O409" s="39">
        <v>42838</v>
      </c>
      <c r="P409" s="102" t="s">
        <v>6424</v>
      </c>
      <c r="Q409" s="102" t="s">
        <v>6425</v>
      </c>
      <c r="R409" s="102" t="s">
        <v>6426</v>
      </c>
      <c r="S409" s="103"/>
      <c r="T409" s="102" t="s">
        <v>3298</v>
      </c>
      <c r="U409" s="108">
        <v>2200</v>
      </c>
      <c r="V409" s="103" t="s">
        <v>6427</v>
      </c>
      <c r="W409" s="103" t="s">
        <v>6428</v>
      </c>
      <c r="X409" s="103"/>
      <c r="Y409" s="102"/>
    </row>
    <row r="410" spans="1:25" ht="15" customHeight="1" x14ac:dyDescent="0.25">
      <c r="A410" s="102" t="s">
        <v>6429</v>
      </c>
      <c r="B410" s="102" t="s">
        <v>6011</v>
      </c>
      <c r="C410" s="103" t="s">
        <v>3290</v>
      </c>
      <c r="D410" s="102" t="s">
        <v>223</v>
      </c>
      <c r="E410" s="102" t="s">
        <v>6430</v>
      </c>
      <c r="F410" s="102" t="s">
        <v>3292</v>
      </c>
      <c r="G410" s="104">
        <v>10570</v>
      </c>
      <c r="H410" s="102" t="s">
        <v>292</v>
      </c>
      <c r="I410" s="129" t="s">
        <v>3349</v>
      </c>
      <c r="J410" s="102" t="s">
        <v>293</v>
      </c>
      <c r="K410" s="102" t="s">
        <v>757</v>
      </c>
      <c r="L410" s="102" t="s">
        <v>3294</v>
      </c>
      <c r="M410" s="39">
        <v>42849</v>
      </c>
      <c r="N410" s="88">
        <v>42850.546296296299</v>
      </c>
      <c r="O410" s="39">
        <v>42851</v>
      </c>
      <c r="P410" s="102" t="s">
        <v>1399</v>
      </c>
      <c r="Q410" s="102" t="s">
        <v>6431</v>
      </c>
      <c r="R410" s="102" t="s">
        <v>6432</v>
      </c>
      <c r="S410" s="103" t="s">
        <v>6433</v>
      </c>
      <c r="T410" s="102" t="s">
        <v>3298</v>
      </c>
      <c r="U410" s="108">
        <v>2200</v>
      </c>
      <c r="V410" s="103" t="s">
        <v>6434</v>
      </c>
      <c r="W410" s="103" t="s">
        <v>6435</v>
      </c>
      <c r="X410" s="103" t="s">
        <v>6436</v>
      </c>
      <c r="Y410" s="102"/>
    </row>
    <row r="411" spans="1:25" ht="15" customHeight="1" x14ac:dyDescent="0.25">
      <c r="A411" s="102" t="s">
        <v>6437</v>
      </c>
      <c r="B411" s="102" t="s">
        <v>6011</v>
      </c>
      <c r="C411" s="103" t="s">
        <v>3290</v>
      </c>
      <c r="D411" s="102" t="s">
        <v>112</v>
      </c>
      <c r="E411" s="102" t="s">
        <v>6438</v>
      </c>
      <c r="F411" s="102" t="s">
        <v>3301</v>
      </c>
      <c r="G411" s="104">
        <v>11901</v>
      </c>
      <c r="H411" s="102" t="s">
        <v>6439</v>
      </c>
      <c r="I411" s="129" t="s">
        <v>3302</v>
      </c>
      <c r="J411" s="102" t="s">
        <v>65</v>
      </c>
      <c r="K411" s="102" t="s">
        <v>6440</v>
      </c>
      <c r="L411" s="102" t="s">
        <v>3294</v>
      </c>
      <c r="M411" s="39" t="s">
        <v>65</v>
      </c>
      <c r="N411" s="88">
        <v>42835.359722222223</v>
      </c>
      <c r="O411" s="39">
        <v>42847</v>
      </c>
      <c r="P411" s="102" t="s">
        <v>6441</v>
      </c>
      <c r="Q411" s="102" t="s">
        <v>4149</v>
      </c>
      <c r="R411" s="102" t="s">
        <v>6442</v>
      </c>
      <c r="S411" s="103"/>
      <c r="T411" s="102" t="s">
        <v>3298</v>
      </c>
      <c r="U411" s="108">
        <v>2200</v>
      </c>
      <c r="V411" s="103"/>
      <c r="W411" s="103" t="s">
        <v>112</v>
      </c>
      <c r="X411" s="103"/>
      <c r="Y411" s="102"/>
    </row>
    <row r="412" spans="1:25" ht="15" customHeight="1" x14ac:dyDescent="0.25">
      <c r="A412" s="102" t="s">
        <v>6443</v>
      </c>
      <c r="B412" s="102" t="s">
        <v>6011</v>
      </c>
      <c r="C412" s="103" t="s">
        <v>3290</v>
      </c>
      <c r="D412" s="102" t="s">
        <v>31</v>
      </c>
      <c r="E412" s="102" t="s">
        <v>6444</v>
      </c>
      <c r="F412" s="102" t="s">
        <v>3292</v>
      </c>
      <c r="G412" s="104">
        <v>484</v>
      </c>
      <c r="H412" s="102" t="s">
        <v>2293</v>
      </c>
      <c r="I412" s="129" t="s">
        <v>3432</v>
      </c>
      <c r="J412" s="102" t="s">
        <v>2294</v>
      </c>
      <c r="K412" s="102" t="s">
        <v>2295</v>
      </c>
      <c r="L412" s="102" t="s">
        <v>3294</v>
      </c>
      <c r="M412" s="39">
        <v>42826</v>
      </c>
      <c r="N412" s="88">
        <v>42829</v>
      </c>
      <c r="O412" s="39">
        <v>42850</v>
      </c>
      <c r="P412" s="102" t="s">
        <v>6445</v>
      </c>
      <c r="Q412" s="102" t="s">
        <v>6446</v>
      </c>
      <c r="R412" s="102" t="s">
        <v>6447</v>
      </c>
      <c r="S412" s="103" t="s">
        <v>6448</v>
      </c>
      <c r="T412" s="102" t="s">
        <v>3298</v>
      </c>
      <c r="U412" s="108">
        <v>2200</v>
      </c>
      <c r="V412" s="103"/>
      <c r="W412" s="103" t="s">
        <v>6449</v>
      </c>
      <c r="X412" s="103">
        <v>668786</v>
      </c>
      <c r="Y412" s="102"/>
    </row>
    <row r="413" spans="1:25" ht="15" customHeight="1" x14ac:dyDescent="0.25">
      <c r="A413" s="102" t="s">
        <v>6450</v>
      </c>
      <c r="B413" s="102" t="s">
        <v>6011</v>
      </c>
      <c r="C413" s="103" t="s">
        <v>3290</v>
      </c>
      <c r="D413" s="102" t="s">
        <v>223</v>
      </c>
      <c r="E413" s="102" t="s">
        <v>6451</v>
      </c>
      <c r="F413" s="102" t="s">
        <v>3292</v>
      </c>
      <c r="G413" s="104">
        <v>11009</v>
      </c>
      <c r="H413" s="102" t="s">
        <v>2811</v>
      </c>
      <c r="I413" s="129" t="s">
        <v>4033</v>
      </c>
      <c r="J413" s="102" t="s">
        <v>2812</v>
      </c>
      <c r="K413" s="102" t="s">
        <v>2813</v>
      </c>
      <c r="L413" s="102" t="s">
        <v>3294</v>
      </c>
      <c r="M413" s="39">
        <v>42795</v>
      </c>
      <c r="N413" s="88">
        <v>42801.445914351854</v>
      </c>
      <c r="O413" s="39">
        <v>42828</v>
      </c>
      <c r="P413" s="102" t="s">
        <v>6452</v>
      </c>
      <c r="Q413" s="102" t="s">
        <v>6453</v>
      </c>
      <c r="R413" s="102" t="s">
        <v>6454</v>
      </c>
      <c r="S413" s="103" t="s">
        <v>6455</v>
      </c>
      <c r="T413" s="102" t="s">
        <v>3298</v>
      </c>
      <c r="U413" s="108">
        <v>2200</v>
      </c>
      <c r="V413" s="103" t="s">
        <v>6456</v>
      </c>
      <c r="W413" s="103" t="s">
        <v>6457</v>
      </c>
      <c r="X413" s="103" t="s">
        <v>6458</v>
      </c>
      <c r="Y413" s="102"/>
    </row>
    <row r="414" spans="1:25" ht="15" customHeight="1" x14ac:dyDescent="0.25">
      <c r="A414" s="102" t="s">
        <v>6459</v>
      </c>
      <c r="B414" s="102" t="s">
        <v>6011</v>
      </c>
      <c r="C414" s="103" t="s">
        <v>3290</v>
      </c>
      <c r="D414" s="102" t="s">
        <v>31</v>
      </c>
      <c r="E414" s="102" t="s">
        <v>6460</v>
      </c>
      <c r="F414" s="102" t="s">
        <v>3292</v>
      </c>
      <c r="G414" s="104">
        <v>11625</v>
      </c>
      <c r="H414" s="102" t="s">
        <v>1127</v>
      </c>
      <c r="I414" s="129" t="s">
        <v>3432</v>
      </c>
      <c r="J414" s="102" t="s">
        <v>1212</v>
      </c>
      <c r="K414" s="102" t="s">
        <v>1213</v>
      </c>
      <c r="L414" s="102" t="s">
        <v>3294</v>
      </c>
      <c r="M414" s="39">
        <v>42772</v>
      </c>
      <c r="N414" s="88">
        <v>42773.367430555554</v>
      </c>
      <c r="O414" s="39">
        <v>42830</v>
      </c>
      <c r="P414" s="102" t="s">
        <v>6461</v>
      </c>
      <c r="Q414" s="102" t="s">
        <v>3928</v>
      </c>
      <c r="R414" s="102" t="s">
        <v>6462</v>
      </c>
      <c r="S414" s="103"/>
      <c r="T414" s="102" t="s">
        <v>3298</v>
      </c>
      <c r="U414" s="108">
        <v>2200</v>
      </c>
      <c r="V414" s="103" t="s">
        <v>3464</v>
      </c>
      <c r="W414" s="103" t="s">
        <v>6463</v>
      </c>
      <c r="X414" s="103" t="s">
        <v>6464</v>
      </c>
      <c r="Y414" s="102"/>
    </row>
    <row r="415" spans="1:25" ht="15" customHeight="1" x14ac:dyDescent="0.25">
      <c r="A415" s="102" t="s">
        <v>6465</v>
      </c>
      <c r="B415" s="102" t="s">
        <v>6011</v>
      </c>
      <c r="C415" s="103" t="s">
        <v>3290</v>
      </c>
      <c r="D415" s="102" t="s">
        <v>23</v>
      </c>
      <c r="E415" s="102" t="s">
        <v>6466</v>
      </c>
      <c r="F415" s="102" t="s">
        <v>3292</v>
      </c>
      <c r="G415" s="104">
        <v>421</v>
      </c>
      <c r="H415" s="102" t="s">
        <v>107</v>
      </c>
      <c r="I415" s="129" t="s">
        <v>3417</v>
      </c>
      <c r="J415" s="102" t="s">
        <v>108</v>
      </c>
      <c r="K415" s="102" t="s">
        <v>109</v>
      </c>
      <c r="L415" s="102" t="s">
        <v>3294</v>
      </c>
      <c r="M415" s="39">
        <v>42822</v>
      </c>
      <c r="N415" s="88">
        <v>42824</v>
      </c>
      <c r="O415" s="39">
        <v>42843</v>
      </c>
      <c r="P415" s="102" t="s">
        <v>6467</v>
      </c>
      <c r="Q415" s="102" t="s">
        <v>6468</v>
      </c>
      <c r="R415" s="102" t="s">
        <v>6469</v>
      </c>
      <c r="S415" s="103" t="s">
        <v>6470</v>
      </c>
      <c r="T415" s="102" t="s">
        <v>3298</v>
      </c>
      <c r="U415" s="108">
        <v>2200</v>
      </c>
      <c r="V415" s="103"/>
      <c r="W415" s="103" t="s">
        <v>6471</v>
      </c>
      <c r="X415" s="103" t="s">
        <v>6472</v>
      </c>
      <c r="Y415" s="102"/>
    </row>
    <row r="416" spans="1:25" ht="15" customHeight="1" x14ac:dyDescent="0.25">
      <c r="A416" s="102" t="s">
        <v>6473</v>
      </c>
      <c r="B416" s="102" t="s">
        <v>6011</v>
      </c>
      <c r="C416" s="103" t="s">
        <v>3290</v>
      </c>
      <c r="D416" s="102" t="s">
        <v>61</v>
      </c>
      <c r="E416" s="102" t="s">
        <v>6474</v>
      </c>
      <c r="F416" s="102" t="s">
        <v>3292</v>
      </c>
      <c r="G416" s="104">
        <v>11858</v>
      </c>
      <c r="H416" s="102" t="s">
        <v>6475</v>
      </c>
      <c r="I416" s="129" t="s">
        <v>3767</v>
      </c>
      <c r="J416" s="102" t="s">
        <v>6476</v>
      </c>
      <c r="K416" s="102" t="s">
        <v>6477</v>
      </c>
      <c r="L416" s="102" t="s">
        <v>3294</v>
      </c>
      <c r="M416" s="39">
        <v>42815</v>
      </c>
      <c r="N416" s="88">
        <v>42816.38958333333</v>
      </c>
      <c r="O416" s="39">
        <v>42832</v>
      </c>
      <c r="P416" s="102" t="s">
        <v>6478</v>
      </c>
      <c r="Q416" s="102" t="s">
        <v>6479</v>
      </c>
      <c r="R416" s="102" t="s">
        <v>6480</v>
      </c>
      <c r="S416" s="103"/>
      <c r="T416" s="102" t="s">
        <v>3298</v>
      </c>
      <c r="U416" s="108">
        <v>2200</v>
      </c>
      <c r="V416" s="103" t="s">
        <v>3708</v>
      </c>
      <c r="W416" s="103" t="s">
        <v>3809</v>
      </c>
      <c r="X416" s="103" t="s">
        <v>6481</v>
      </c>
      <c r="Y416" s="102"/>
    </row>
    <row r="417" spans="1:25" ht="15" customHeight="1" x14ac:dyDescent="0.25">
      <c r="A417" s="102" t="s">
        <v>6482</v>
      </c>
      <c r="B417" s="102" t="s">
        <v>6011</v>
      </c>
      <c r="C417" s="103" t="s">
        <v>3290</v>
      </c>
      <c r="D417" s="102" t="s">
        <v>160</v>
      </c>
      <c r="E417" s="102" t="s">
        <v>6483</v>
      </c>
      <c r="F417" s="102" t="s">
        <v>3292</v>
      </c>
      <c r="G417" s="104">
        <v>41</v>
      </c>
      <c r="H417" s="102" t="s">
        <v>1769</v>
      </c>
      <c r="I417" s="129" t="s">
        <v>3483</v>
      </c>
      <c r="J417" s="102" t="s">
        <v>1875</v>
      </c>
      <c r="K417" s="102" t="s">
        <v>1876</v>
      </c>
      <c r="L417" s="102" t="s">
        <v>3294</v>
      </c>
      <c r="M417" s="39" t="s">
        <v>65</v>
      </c>
      <c r="N417" s="88">
        <v>42825</v>
      </c>
      <c r="O417" s="39">
        <v>42838</v>
      </c>
      <c r="P417" s="102" t="s">
        <v>6484</v>
      </c>
      <c r="Q417" s="102" t="s">
        <v>6485</v>
      </c>
      <c r="R417" s="102" t="s">
        <v>6486</v>
      </c>
      <c r="S417" s="103"/>
      <c r="T417" s="102" t="s">
        <v>3298</v>
      </c>
      <c r="U417" s="108">
        <v>2200</v>
      </c>
      <c r="V417" s="103"/>
      <c r="W417" s="103" t="s">
        <v>160</v>
      </c>
      <c r="X417" s="103"/>
      <c r="Y417" s="102"/>
    </row>
    <row r="418" spans="1:25" ht="15" customHeight="1" x14ac:dyDescent="0.25">
      <c r="A418" s="102" t="s">
        <v>6487</v>
      </c>
      <c r="B418" s="102" t="s">
        <v>6011</v>
      </c>
      <c r="C418" s="103" t="s">
        <v>3290</v>
      </c>
      <c r="D418" s="102" t="s">
        <v>61</v>
      </c>
      <c r="E418" s="102" t="s">
        <v>6488</v>
      </c>
      <c r="F418" s="102" t="s">
        <v>3292</v>
      </c>
      <c r="G418" s="104">
        <v>11051</v>
      </c>
      <c r="H418" s="102" t="s">
        <v>1174</v>
      </c>
      <c r="I418" s="129" t="s">
        <v>3306</v>
      </c>
      <c r="J418" s="102" t="s">
        <v>1306</v>
      </c>
      <c r="K418" s="102" t="s">
        <v>1307</v>
      </c>
      <c r="L418" s="102" t="s">
        <v>3294</v>
      </c>
      <c r="M418" s="39">
        <v>42789</v>
      </c>
      <c r="N418" s="88">
        <v>42790.46770833333</v>
      </c>
      <c r="O418" s="39">
        <v>42829</v>
      </c>
      <c r="P418" s="102" t="s">
        <v>5875</v>
      </c>
      <c r="Q418" s="102" t="s">
        <v>3802</v>
      </c>
      <c r="R418" s="102" t="s">
        <v>6489</v>
      </c>
      <c r="S418" s="103" t="s">
        <v>6490</v>
      </c>
      <c r="T418" s="102" t="s">
        <v>3298</v>
      </c>
      <c r="U418" s="108">
        <v>2200</v>
      </c>
      <c r="V418" s="103" t="s">
        <v>3708</v>
      </c>
      <c r="W418" s="103" t="s">
        <v>6491</v>
      </c>
      <c r="X418" s="103" t="s">
        <v>6492</v>
      </c>
      <c r="Y418" s="102"/>
    </row>
    <row r="419" spans="1:25" ht="15" customHeight="1" x14ac:dyDescent="0.25">
      <c r="A419" s="102" t="s">
        <v>6493</v>
      </c>
      <c r="B419" s="102" t="s">
        <v>6011</v>
      </c>
      <c r="C419" s="103" t="s">
        <v>3290</v>
      </c>
      <c r="D419" s="102" t="s">
        <v>31</v>
      </c>
      <c r="E419" s="102" t="s">
        <v>6494</v>
      </c>
      <c r="F419" s="102" t="s">
        <v>3292</v>
      </c>
      <c r="G419" s="104">
        <v>10339</v>
      </c>
      <c r="H419" s="102" t="s">
        <v>5288</v>
      </c>
      <c r="I419" s="129" t="s">
        <v>3417</v>
      </c>
      <c r="J419" s="102" t="s">
        <v>5289</v>
      </c>
      <c r="K419" s="102" t="s">
        <v>5290</v>
      </c>
      <c r="L419" s="102" t="s">
        <v>3294</v>
      </c>
      <c r="M419" s="39">
        <v>42821</v>
      </c>
      <c r="N419" s="88">
        <v>42823.321527777778</v>
      </c>
      <c r="O419" s="39">
        <v>42833</v>
      </c>
      <c r="P419" s="102" t="s">
        <v>6495</v>
      </c>
      <c r="Q419" s="102" t="s">
        <v>6496</v>
      </c>
      <c r="R419" s="102" t="s">
        <v>6497</v>
      </c>
      <c r="S419" s="103" t="s">
        <v>6498</v>
      </c>
      <c r="T419" s="102" t="s">
        <v>3298</v>
      </c>
      <c r="U419" s="108">
        <v>2200</v>
      </c>
      <c r="V419" s="103"/>
      <c r="W419" s="103"/>
      <c r="X419" s="103"/>
      <c r="Y419" s="102"/>
    </row>
    <row r="420" spans="1:25" ht="15" customHeight="1" x14ac:dyDescent="0.25">
      <c r="A420" s="102" t="s">
        <v>6499</v>
      </c>
      <c r="B420" s="102" t="s">
        <v>6011</v>
      </c>
      <c r="C420" s="103" t="s">
        <v>3290</v>
      </c>
      <c r="D420" s="102" t="s">
        <v>112</v>
      </c>
      <c r="E420" s="102" t="s">
        <v>6500</v>
      </c>
      <c r="F420" s="102" t="s">
        <v>3301</v>
      </c>
      <c r="G420" s="104">
        <v>701</v>
      </c>
      <c r="H420" s="102" t="s">
        <v>2819</v>
      </c>
      <c r="I420" s="129" t="s">
        <v>3302</v>
      </c>
      <c r="J420" s="102" t="s">
        <v>2820</v>
      </c>
      <c r="K420" s="102" t="s">
        <v>2821</v>
      </c>
      <c r="L420" s="102" t="s">
        <v>3294</v>
      </c>
      <c r="M420" s="39">
        <v>42821</v>
      </c>
      <c r="N420" s="88">
        <v>42824.367361111108</v>
      </c>
      <c r="O420" s="39">
        <v>42838</v>
      </c>
      <c r="P420" s="102" t="s">
        <v>3815</v>
      </c>
      <c r="Q420" s="102" t="s">
        <v>6501</v>
      </c>
      <c r="R420" s="102" t="s">
        <v>6502</v>
      </c>
      <c r="S420" s="103" t="s">
        <v>6503</v>
      </c>
      <c r="T420" s="102" t="s">
        <v>3298</v>
      </c>
      <c r="U420" s="108">
        <v>2200</v>
      </c>
      <c r="V420" s="103"/>
      <c r="W420" s="103" t="s">
        <v>112</v>
      </c>
      <c r="X420" s="103"/>
      <c r="Y420" s="102"/>
    </row>
    <row r="421" spans="1:25" ht="15" customHeight="1" x14ac:dyDescent="0.25">
      <c r="A421" s="102" t="s">
        <v>6504</v>
      </c>
      <c r="B421" s="102" t="s">
        <v>6011</v>
      </c>
      <c r="C421" s="103" t="s">
        <v>3290</v>
      </c>
      <c r="D421" s="102" t="s">
        <v>39</v>
      </c>
      <c r="E421" s="102" t="s">
        <v>6505</v>
      </c>
      <c r="F421" s="102" t="s">
        <v>3292</v>
      </c>
      <c r="G421" s="104">
        <v>10021</v>
      </c>
      <c r="H421" s="102" t="s">
        <v>460</v>
      </c>
      <c r="I421" s="129" t="s">
        <v>3387</v>
      </c>
      <c r="J421" s="102" t="s">
        <v>461</v>
      </c>
      <c r="K421" s="102" t="s">
        <v>462</v>
      </c>
      <c r="L421" s="102" t="s">
        <v>3294</v>
      </c>
      <c r="M421" s="39">
        <v>42777</v>
      </c>
      <c r="N421" s="88">
        <v>42814.401388888888</v>
      </c>
      <c r="O421" s="39">
        <v>42831</v>
      </c>
      <c r="P421" s="102" t="s">
        <v>6506</v>
      </c>
      <c r="Q421" s="102" t="s">
        <v>6507</v>
      </c>
      <c r="R421" s="102" t="s">
        <v>6508</v>
      </c>
      <c r="S421" s="103"/>
      <c r="T421" s="102" t="s">
        <v>3298</v>
      </c>
      <c r="U421" s="108">
        <v>2200</v>
      </c>
      <c r="V421" s="103"/>
      <c r="W421" s="103"/>
      <c r="X421" s="103"/>
      <c r="Y421" s="102"/>
    </row>
    <row r="422" spans="1:25" ht="15" customHeight="1" x14ac:dyDescent="0.25">
      <c r="A422" s="102" t="s">
        <v>6509</v>
      </c>
      <c r="B422" s="102" t="s">
        <v>6011</v>
      </c>
      <c r="C422" s="103" t="s">
        <v>3290</v>
      </c>
      <c r="D422" s="102" t="s">
        <v>223</v>
      </c>
      <c r="E422" s="102" t="s">
        <v>6510</v>
      </c>
      <c r="F422" s="102" t="s">
        <v>3292</v>
      </c>
      <c r="G422" s="104">
        <v>220</v>
      </c>
      <c r="H422" s="102" t="s">
        <v>1757</v>
      </c>
      <c r="I422" s="129" t="s">
        <v>3328</v>
      </c>
      <c r="J422" s="102" t="s">
        <v>1851</v>
      </c>
      <c r="K422" s="102" t="s">
        <v>1852</v>
      </c>
      <c r="L422" s="102" t="s">
        <v>3294</v>
      </c>
      <c r="M422" s="39">
        <v>42775</v>
      </c>
      <c r="N422" s="88">
        <v>42831.480173611111</v>
      </c>
      <c r="O422" s="39">
        <v>42836</v>
      </c>
      <c r="P422" s="102" t="s">
        <v>6511</v>
      </c>
      <c r="Q422" s="102" t="s">
        <v>6512</v>
      </c>
      <c r="R422" s="102" t="s">
        <v>6513</v>
      </c>
      <c r="S422" s="103" t="s">
        <v>6514</v>
      </c>
      <c r="T422" s="102" t="s">
        <v>3298</v>
      </c>
      <c r="U422" s="108">
        <v>2200</v>
      </c>
      <c r="V422" s="103" t="s">
        <v>6515</v>
      </c>
      <c r="W422" s="103" t="s">
        <v>6516</v>
      </c>
      <c r="X422" s="103" t="s">
        <v>6517</v>
      </c>
      <c r="Y422" s="102"/>
    </row>
    <row r="423" spans="1:25" ht="15" customHeight="1" x14ac:dyDescent="0.25">
      <c r="A423" s="102" t="s">
        <v>6518</v>
      </c>
      <c r="B423" s="102" t="s">
        <v>6011</v>
      </c>
      <c r="C423" s="103" t="s">
        <v>3290</v>
      </c>
      <c r="D423" s="102" t="s">
        <v>313</v>
      </c>
      <c r="E423" s="102" t="s">
        <v>6519</v>
      </c>
      <c r="F423" s="102" t="s">
        <v>3292</v>
      </c>
      <c r="G423" s="104">
        <v>394</v>
      </c>
      <c r="H423" s="102" t="s">
        <v>882</v>
      </c>
      <c r="I423" s="129" t="s">
        <v>3349</v>
      </c>
      <c r="J423" s="102" t="s">
        <v>883</v>
      </c>
      <c r="K423" s="102" t="s">
        <v>884</v>
      </c>
      <c r="L423" s="102" t="s">
        <v>3294</v>
      </c>
      <c r="M423" s="39">
        <v>42832</v>
      </c>
      <c r="N423" s="88">
        <v>42837</v>
      </c>
      <c r="O423" s="39">
        <v>42842</v>
      </c>
      <c r="P423" s="102" t="s">
        <v>358</v>
      </c>
      <c r="Q423" s="102" t="s">
        <v>4618</v>
      </c>
      <c r="R423" s="102" t="s">
        <v>6520</v>
      </c>
      <c r="S423" s="103"/>
      <c r="T423" s="102" t="s">
        <v>3298</v>
      </c>
      <c r="U423" s="108">
        <v>2200</v>
      </c>
      <c r="V423" s="103"/>
      <c r="W423" s="103"/>
      <c r="X423" s="103"/>
      <c r="Y423" s="102"/>
    </row>
    <row r="424" spans="1:25" ht="15" customHeight="1" x14ac:dyDescent="0.25">
      <c r="A424" s="102" t="s">
        <v>6521</v>
      </c>
      <c r="B424" s="102" t="s">
        <v>6011</v>
      </c>
      <c r="C424" s="103" t="s">
        <v>3290</v>
      </c>
      <c r="D424" s="102" t="s">
        <v>112</v>
      </c>
      <c r="E424" s="102" t="s">
        <v>6522</v>
      </c>
      <c r="F424" s="102" t="s">
        <v>3301</v>
      </c>
      <c r="G424" s="104">
        <v>401</v>
      </c>
      <c r="H424" s="102" t="s">
        <v>6523</v>
      </c>
      <c r="I424" s="129" t="s">
        <v>3302</v>
      </c>
      <c r="J424" s="102" t="s">
        <v>6524</v>
      </c>
      <c r="K424" s="102" t="s">
        <v>6525</v>
      </c>
      <c r="L424" s="102" t="s">
        <v>3294</v>
      </c>
      <c r="M424" s="39">
        <v>42826</v>
      </c>
      <c r="N424" s="88">
        <v>42828.361400462964</v>
      </c>
      <c r="O424" s="39">
        <v>42838</v>
      </c>
      <c r="P424" s="102" t="s">
        <v>6526</v>
      </c>
      <c r="Q424" s="102" t="s">
        <v>6527</v>
      </c>
      <c r="R424" s="102" t="s">
        <v>6528</v>
      </c>
      <c r="S424" s="103"/>
      <c r="T424" s="102" t="s">
        <v>3298</v>
      </c>
      <c r="U424" s="108">
        <v>2200</v>
      </c>
      <c r="V424" s="103" t="s">
        <v>3708</v>
      </c>
      <c r="W424" s="103" t="s">
        <v>6529</v>
      </c>
      <c r="X424" s="103"/>
      <c r="Y424" s="102"/>
    </row>
    <row r="425" spans="1:25" ht="15" customHeight="1" x14ac:dyDescent="0.25">
      <c r="A425" s="102" t="s">
        <v>6530</v>
      </c>
      <c r="B425" s="102" t="s">
        <v>6011</v>
      </c>
      <c r="C425" s="103" t="s">
        <v>3290</v>
      </c>
      <c r="D425" s="102" t="s">
        <v>160</v>
      </c>
      <c r="E425" s="102" t="s">
        <v>6531</v>
      </c>
      <c r="F425" s="102" t="s">
        <v>3292</v>
      </c>
      <c r="G425" s="104">
        <v>436</v>
      </c>
      <c r="H425" s="102" t="s">
        <v>5242</v>
      </c>
      <c r="I425" s="129" t="s">
        <v>3417</v>
      </c>
      <c r="J425" s="102" t="s">
        <v>5243</v>
      </c>
      <c r="K425" s="102" t="s">
        <v>5244</v>
      </c>
      <c r="L425" s="102" t="s">
        <v>3294</v>
      </c>
      <c r="M425" s="39">
        <v>42822</v>
      </c>
      <c r="N425" s="88">
        <v>42825</v>
      </c>
      <c r="O425" s="39">
        <v>42831</v>
      </c>
      <c r="P425" s="102" t="s">
        <v>2536</v>
      </c>
      <c r="Q425" s="102" t="s">
        <v>4670</v>
      </c>
      <c r="R425" s="102" t="s">
        <v>6532</v>
      </c>
      <c r="S425" s="103" t="s">
        <v>6533</v>
      </c>
      <c r="T425" s="102" t="s">
        <v>3298</v>
      </c>
      <c r="U425" s="108">
        <v>2200</v>
      </c>
      <c r="V425" s="103"/>
      <c r="W425" s="103" t="s">
        <v>160</v>
      </c>
      <c r="X425" s="103"/>
      <c r="Y425" s="102"/>
    </row>
    <row r="426" spans="1:25" ht="15" customHeight="1" x14ac:dyDescent="0.25">
      <c r="A426" s="102" t="s">
        <v>6534</v>
      </c>
      <c r="B426" s="102" t="s">
        <v>6011</v>
      </c>
      <c r="C426" s="103" t="s">
        <v>3290</v>
      </c>
      <c r="D426" s="102" t="s">
        <v>61</v>
      </c>
      <c r="E426" s="102" t="s">
        <v>6535</v>
      </c>
      <c r="F426" s="102" t="s">
        <v>3301</v>
      </c>
      <c r="G426" s="104">
        <v>11894</v>
      </c>
      <c r="H426" s="102" t="s">
        <v>6536</v>
      </c>
      <c r="I426" s="129" t="s">
        <v>3302</v>
      </c>
      <c r="J426" s="102" t="s">
        <v>6537</v>
      </c>
      <c r="K426" s="102" t="s">
        <v>6538</v>
      </c>
      <c r="L426" s="102" t="s">
        <v>3294</v>
      </c>
      <c r="M426" s="39" t="s">
        <v>65</v>
      </c>
      <c r="N426" s="88">
        <v>42774.396284722221</v>
      </c>
      <c r="O426" s="39">
        <v>42828</v>
      </c>
      <c r="P426" s="102" t="s">
        <v>6539</v>
      </c>
      <c r="Q426" s="102" t="s">
        <v>3586</v>
      </c>
      <c r="R426" s="102" t="s">
        <v>6540</v>
      </c>
      <c r="S426" s="103"/>
      <c r="T426" s="102" t="s">
        <v>3298</v>
      </c>
      <c r="U426" s="108">
        <v>2200</v>
      </c>
      <c r="V426" s="103"/>
      <c r="W426" s="103" t="s">
        <v>61</v>
      </c>
      <c r="X426" s="103"/>
      <c r="Y426" s="102"/>
    </row>
    <row r="427" spans="1:25" ht="15" customHeight="1" x14ac:dyDescent="0.25">
      <c r="A427" s="102" t="s">
        <v>6541</v>
      </c>
      <c r="B427" s="102" t="s">
        <v>6011</v>
      </c>
      <c r="C427" s="103" t="s">
        <v>3290</v>
      </c>
      <c r="D427" s="102" t="s">
        <v>23</v>
      </c>
      <c r="E427" s="102" t="s">
        <v>6542</v>
      </c>
      <c r="F427" s="102" t="s">
        <v>3292</v>
      </c>
      <c r="G427" s="104">
        <v>348</v>
      </c>
      <c r="H427" s="102" t="s">
        <v>4629</v>
      </c>
      <c r="I427" s="129" t="s">
        <v>3312</v>
      </c>
      <c r="J427" s="102" t="s">
        <v>4630</v>
      </c>
      <c r="K427" s="102" t="s">
        <v>4631</v>
      </c>
      <c r="L427" s="102" t="s">
        <v>3294</v>
      </c>
      <c r="M427" s="39">
        <v>42796</v>
      </c>
      <c r="N427" s="88">
        <v>42824</v>
      </c>
      <c r="O427" s="39">
        <v>42836</v>
      </c>
      <c r="P427" s="102" t="s">
        <v>6543</v>
      </c>
      <c r="Q427" s="102" t="s">
        <v>6544</v>
      </c>
      <c r="R427" s="102" t="s">
        <v>6545</v>
      </c>
      <c r="S427" s="103" t="s">
        <v>6546</v>
      </c>
      <c r="T427" s="102" t="s">
        <v>3298</v>
      </c>
      <c r="U427" s="108">
        <v>2200</v>
      </c>
      <c r="V427" s="103" t="s">
        <v>6547</v>
      </c>
      <c r="W427" s="103" t="s">
        <v>6548</v>
      </c>
      <c r="X427" s="103"/>
      <c r="Y427" s="102"/>
    </row>
    <row r="428" spans="1:25" ht="15" customHeight="1" x14ac:dyDescent="0.25">
      <c r="A428" s="102" t="s">
        <v>6549</v>
      </c>
      <c r="B428" s="102" t="s">
        <v>6011</v>
      </c>
      <c r="C428" s="103" t="s">
        <v>3290</v>
      </c>
      <c r="D428" s="102" t="s">
        <v>61</v>
      </c>
      <c r="E428" s="102" t="s">
        <v>6550</v>
      </c>
      <c r="F428" s="102" t="s">
        <v>3292</v>
      </c>
      <c r="G428" s="104">
        <v>10433</v>
      </c>
      <c r="H428" s="102" t="s">
        <v>301</v>
      </c>
      <c r="I428" s="129" t="s">
        <v>3491</v>
      </c>
      <c r="J428" s="102" t="s">
        <v>302</v>
      </c>
      <c r="K428" s="102" t="s">
        <v>303</v>
      </c>
      <c r="L428" s="102" t="s">
        <v>3294</v>
      </c>
      <c r="M428" s="39" t="s">
        <v>65</v>
      </c>
      <c r="N428" s="88">
        <v>42822.661805555559</v>
      </c>
      <c r="O428" s="39">
        <v>42842</v>
      </c>
      <c r="P428" s="102" t="s">
        <v>6551</v>
      </c>
      <c r="Q428" s="102" t="s">
        <v>6552</v>
      </c>
      <c r="R428" s="102" t="s">
        <v>6553</v>
      </c>
      <c r="S428" s="103" t="s">
        <v>6554</v>
      </c>
      <c r="T428" s="102" t="s">
        <v>3298</v>
      </c>
      <c r="U428" s="108">
        <v>2200</v>
      </c>
      <c r="V428" s="103"/>
      <c r="W428" s="103"/>
      <c r="X428" s="103"/>
      <c r="Y428" s="102"/>
    </row>
    <row r="429" spans="1:25" ht="15" customHeight="1" x14ac:dyDescent="0.25">
      <c r="A429" s="102" t="s">
        <v>6555</v>
      </c>
      <c r="B429" s="102" t="s">
        <v>6011</v>
      </c>
      <c r="C429" s="103" t="s">
        <v>3290</v>
      </c>
      <c r="D429" s="102" t="s">
        <v>23</v>
      </c>
      <c r="E429" s="102" t="s">
        <v>6556</v>
      </c>
      <c r="F429" s="102" t="s">
        <v>3292</v>
      </c>
      <c r="G429" s="104">
        <v>12095</v>
      </c>
      <c r="H429" s="102" t="s">
        <v>6557</v>
      </c>
      <c r="I429" s="129" t="s">
        <v>3376</v>
      </c>
      <c r="J429" s="102" t="s">
        <v>6558</v>
      </c>
      <c r="K429" s="102" t="s">
        <v>6559</v>
      </c>
      <c r="L429" s="102" t="s">
        <v>3294</v>
      </c>
      <c r="M429" s="39">
        <v>42835</v>
      </c>
      <c r="N429" s="88">
        <v>42840</v>
      </c>
      <c r="O429" s="39">
        <v>42854</v>
      </c>
      <c r="P429" s="102" t="s">
        <v>6560</v>
      </c>
      <c r="Q429" s="102" t="s">
        <v>3891</v>
      </c>
      <c r="R429" s="102" t="s">
        <v>6561</v>
      </c>
      <c r="S429" s="103"/>
      <c r="T429" s="102" t="s">
        <v>3298</v>
      </c>
      <c r="U429" s="108">
        <v>2200</v>
      </c>
      <c r="V429" s="103" t="s">
        <v>4027</v>
      </c>
      <c r="W429" s="103" t="s">
        <v>4028</v>
      </c>
      <c r="X429" s="103" t="s">
        <v>6562</v>
      </c>
      <c r="Y429" s="102"/>
    </row>
    <row r="430" spans="1:25" ht="15" customHeight="1" x14ac:dyDescent="0.25">
      <c r="A430" s="102" t="s">
        <v>6563</v>
      </c>
      <c r="B430" s="102" t="s">
        <v>6011</v>
      </c>
      <c r="C430" s="103" t="s">
        <v>3290</v>
      </c>
      <c r="D430" s="102" t="s">
        <v>84</v>
      </c>
      <c r="E430" s="102" t="s">
        <v>6564</v>
      </c>
      <c r="F430" s="102" t="s">
        <v>3292</v>
      </c>
      <c r="G430" s="104">
        <v>11367</v>
      </c>
      <c r="H430" s="102" t="s">
        <v>889</v>
      </c>
      <c r="I430" s="129" t="s">
        <v>3432</v>
      </c>
      <c r="J430" s="102" t="s">
        <v>890</v>
      </c>
      <c r="K430" s="102" t="s">
        <v>891</v>
      </c>
      <c r="L430" s="102" t="s">
        <v>3294</v>
      </c>
      <c r="M430" s="39">
        <v>42817</v>
      </c>
      <c r="N430" s="88">
        <v>42821.318749999999</v>
      </c>
      <c r="O430" s="39">
        <v>42834</v>
      </c>
      <c r="P430" s="102" t="s">
        <v>6565</v>
      </c>
      <c r="Q430" s="102" t="s">
        <v>3518</v>
      </c>
      <c r="R430" s="102" t="s">
        <v>6566</v>
      </c>
      <c r="S430" s="103" t="s">
        <v>6567</v>
      </c>
      <c r="T430" s="102" t="s">
        <v>3298</v>
      </c>
      <c r="U430" s="108">
        <v>2200</v>
      </c>
      <c r="V430" s="103"/>
      <c r="W430" s="103" t="s">
        <v>84</v>
      </c>
      <c r="X430" s="103"/>
      <c r="Y430" s="102"/>
    </row>
    <row r="431" spans="1:25" ht="15" customHeight="1" x14ac:dyDescent="0.25">
      <c r="A431" s="102" t="s">
        <v>6568</v>
      </c>
      <c r="B431" s="102" t="s">
        <v>6011</v>
      </c>
      <c r="C431" s="103" t="s">
        <v>3290</v>
      </c>
      <c r="D431" s="102" t="s">
        <v>139</v>
      </c>
      <c r="E431" s="102" t="s">
        <v>6569</v>
      </c>
      <c r="F431" s="102" t="s">
        <v>3292</v>
      </c>
      <c r="G431" s="104">
        <v>10822</v>
      </c>
      <c r="H431" s="102" t="s">
        <v>205</v>
      </c>
      <c r="I431" s="129" t="s">
        <v>3349</v>
      </c>
      <c r="J431" s="102" t="s">
        <v>206</v>
      </c>
      <c r="K431" s="102" t="s">
        <v>207</v>
      </c>
      <c r="L431" s="102" t="s">
        <v>3294</v>
      </c>
      <c r="M431" s="39">
        <v>42818</v>
      </c>
      <c r="N431" s="88">
        <v>42818.642361111109</v>
      </c>
      <c r="O431" s="39">
        <v>42826</v>
      </c>
      <c r="P431" s="102" t="s">
        <v>6570</v>
      </c>
      <c r="Q431" s="102" t="s">
        <v>1351</v>
      </c>
      <c r="R431" s="102" t="s">
        <v>6571</v>
      </c>
      <c r="S431" s="103" t="s">
        <v>6572</v>
      </c>
      <c r="T431" s="102" t="s">
        <v>3298</v>
      </c>
      <c r="U431" s="108">
        <v>2200</v>
      </c>
      <c r="V431" s="103"/>
      <c r="W431" s="103" t="s">
        <v>6573</v>
      </c>
      <c r="X431" s="103" t="s">
        <v>6574</v>
      </c>
      <c r="Y431" s="102"/>
    </row>
    <row r="432" spans="1:25" ht="15" customHeight="1" x14ac:dyDescent="0.25">
      <c r="A432" s="102" t="s">
        <v>6575</v>
      </c>
      <c r="B432" s="102" t="s">
        <v>6011</v>
      </c>
      <c r="C432" s="103" t="s">
        <v>3290</v>
      </c>
      <c r="D432" s="102" t="s">
        <v>61</v>
      </c>
      <c r="E432" s="102" t="s">
        <v>6576</v>
      </c>
      <c r="F432" s="102" t="s">
        <v>3292</v>
      </c>
      <c r="G432" s="104">
        <v>520</v>
      </c>
      <c r="H432" s="102" t="s">
        <v>1141</v>
      </c>
      <c r="I432" s="129" t="s">
        <v>3302</v>
      </c>
      <c r="J432" s="102" t="s">
        <v>1240</v>
      </c>
      <c r="K432" s="102" t="s">
        <v>1241</v>
      </c>
      <c r="L432" s="102" t="s">
        <v>3420</v>
      </c>
      <c r="M432" s="39">
        <v>42809</v>
      </c>
      <c r="N432" s="88">
        <v>42814</v>
      </c>
      <c r="O432" s="39">
        <v>42827</v>
      </c>
      <c r="P432" s="102" t="s">
        <v>1391</v>
      </c>
      <c r="Q432" s="102" t="s">
        <v>6577</v>
      </c>
      <c r="R432" s="102" t="s">
        <v>6578</v>
      </c>
      <c r="S432" s="103" t="s">
        <v>6579</v>
      </c>
      <c r="T432" s="102" t="s">
        <v>3298</v>
      </c>
      <c r="U432" s="108">
        <v>2200</v>
      </c>
      <c r="V432" s="103" t="s">
        <v>6580</v>
      </c>
      <c r="W432" s="103" t="s">
        <v>6581</v>
      </c>
      <c r="X432" s="103"/>
      <c r="Y432" s="102"/>
    </row>
    <row r="433" spans="1:25" ht="15" customHeight="1" x14ac:dyDescent="0.25">
      <c r="A433" s="102" t="s">
        <v>6582</v>
      </c>
      <c r="B433" s="102" t="s">
        <v>6011</v>
      </c>
      <c r="C433" s="103" t="s">
        <v>3290</v>
      </c>
      <c r="D433" s="102" t="s">
        <v>23</v>
      </c>
      <c r="E433" s="102" t="s">
        <v>6583</v>
      </c>
      <c r="F433" s="102" t="s">
        <v>3292</v>
      </c>
      <c r="G433" s="104">
        <v>11665</v>
      </c>
      <c r="H433" s="102" t="s">
        <v>421</v>
      </c>
      <c r="I433" s="129" t="s">
        <v>3306</v>
      </c>
      <c r="J433" s="102" t="s">
        <v>422</v>
      </c>
      <c r="K433" s="102" t="s">
        <v>423</v>
      </c>
      <c r="L433" s="102" t="s">
        <v>3294</v>
      </c>
      <c r="M433" s="39" t="s">
        <v>65</v>
      </c>
      <c r="N433" s="88">
        <v>42795.508368055554</v>
      </c>
      <c r="O433" s="39">
        <v>42829</v>
      </c>
      <c r="P433" s="102" t="s">
        <v>6584</v>
      </c>
      <c r="Q433" s="102" t="s">
        <v>6585</v>
      </c>
      <c r="R433" s="102" t="s">
        <v>6586</v>
      </c>
      <c r="S433" s="103" t="s">
        <v>6587</v>
      </c>
      <c r="T433" s="102" t="s">
        <v>3298</v>
      </c>
      <c r="U433" s="108">
        <v>2200</v>
      </c>
      <c r="V433" s="103"/>
      <c r="W433" s="103"/>
      <c r="X433" s="103"/>
      <c r="Y433" s="102"/>
    </row>
    <row r="434" spans="1:25" ht="15" customHeight="1" x14ac:dyDescent="0.25">
      <c r="A434" s="102" t="s">
        <v>6588</v>
      </c>
      <c r="B434" s="102" t="s">
        <v>6011</v>
      </c>
      <c r="C434" s="103" t="s">
        <v>3290</v>
      </c>
      <c r="D434" s="102" t="s">
        <v>61</v>
      </c>
      <c r="E434" s="102" t="s">
        <v>6589</v>
      </c>
      <c r="F434" s="102" t="s">
        <v>3301</v>
      </c>
      <c r="G434" s="104">
        <v>11901</v>
      </c>
      <c r="H434" s="102" t="s">
        <v>6439</v>
      </c>
      <c r="I434" s="129" t="s">
        <v>3302</v>
      </c>
      <c r="J434" s="102" t="s">
        <v>65</v>
      </c>
      <c r="K434" s="102" t="s">
        <v>6440</v>
      </c>
      <c r="L434" s="102" t="s">
        <v>3294</v>
      </c>
      <c r="M434" s="39" t="s">
        <v>65</v>
      </c>
      <c r="N434" s="88">
        <v>42838.35633101852</v>
      </c>
      <c r="O434" s="39">
        <v>42852</v>
      </c>
      <c r="P434" s="102" t="s">
        <v>6590</v>
      </c>
      <c r="Q434" s="102" t="s">
        <v>6591</v>
      </c>
      <c r="R434" s="102" t="s">
        <v>6592</v>
      </c>
      <c r="S434" s="103"/>
      <c r="T434" s="102" t="s">
        <v>3298</v>
      </c>
      <c r="U434" s="108">
        <v>2200</v>
      </c>
      <c r="V434" s="103"/>
      <c r="W434" s="103" t="s">
        <v>61</v>
      </c>
      <c r="X434" s="103"/>
      <c r="Y434" s="102"/>
    </row>
    <row r="435" spans="1:25" ht="15" customHeight="1" x14ac:dyDescent="0.25">
      <c r="A435" s="102" t="s">
        <v>6593</v>
      </c>
      <c r="B435" s="102" t="s">
        <v>6011</v>
      </c>
      <c r="C435" s="103" t="s">
        <v>3290</v>
      </c>
      <c r="D435" s="102" t="s">
        <v>53</v>
      </c>
      <c r="E435" s="102" t="s">
        <v>6594</v>
      </c>
      <c r="F435" s="102" t="s">
        <v>3292</v>
      </c>
      <c r="G435" s="104">
        <v>12186</v>
      </c>
      <c r="H435" s="102" t="s">
        <v>3766</v>
      </c>
      <c r="I435" s="129" t="s">
        <v>3767</v>
      </c>
      <c r="J435" s="102" t="s">
        <v>3768</v>
      </c>
      <c r="K435" s="102" t="s">
        <v>3769</v>
      </c>
      <c r="L435" s="102" t="s">
        <v>3294</v>
      </c>
      <c r="M435" s="39">
        <v>42825</v>
      </c>
      <c r="N435" s="88">
        <v>42830.416712962964</v>
      </c>
      <c r="O435" s="39">
        <v>42832</v>
      </c>
      <c r="P435" s="102" t="s">
        <v>6595</v>
      </c>
      <c r="Q435" s="102" t="s">
        <v>6596</v>
      </c>
      <c r="R435" s="102" t="s">
        <v>6597</v>
      </c>
      <c r="S435" s="103" t="s">
        <v>6598</v>
      </c>
      <c r="T435" s="102" t="s">
        <v>3298</v>
      </c>
      <c r="U435" s="108">
        <v>2200</v>
      </c>
      <c r="V435" s="103"/>
      <c r="W435" s="103" t="s">
        <v>53</v>
      </c>
      <c r="X435" s="103"/>
      <c r="Y435" s="102"/>
    </row>
    <row r="436" spans="1:25" ht="15" customHeight="1" x14ac:dyDescent="0.25">
      <c r="A436" s="102" t="s">
        <v>6599</v>
      </c>
      <c r="B436" s="102" t="s">
        <v>6011</v>
      </c>
      <c r="C436" s="103" t="s">
        <v>3290</v>
      </c>
      <c r="D436" s="102" t="s">
        <v>53</v>
      </c>
      <c r="E436" s="102" t="s">
        <v>6600</v>
      </c>
      <c r="F436" s="102" t="s">
        <v>3292</v>
      </c>
      <c r="G436" s="104">
        <v>10533</v>
      </c>
      <c r="H436" s="102" t="s">
        <v>1765</v>
      </c>
      <c r="I436" s="129" t="s">
        <v>3344</v>
      </c>
      <c r="J436" s="102" t="s">
        <v>1867</v>
      </c>
      <c r="K436" s="102" t="s">
        <v>1868</v>
      </c>
      <c r="L436" s="102" t="s">
        <v>3294</v>
      </c>
      <c r="M436" s="39">
        <v>42828</v>
      </c>
      <c r="N436" s="88">
        <v>42830.32571759259</v>
      </c>
      <c r="O436" s="39">
        <v>42835</v>
      </c>
      <c r="P436" s="102" t="s">
        <v>6601</v>
      </c>
      <c r="Q436" s="102" t="s">
        <v>6602</v>
      </c>
      <c r="R436" s="102" t="s">
        <v>6603</v>
      </c>
      <c r="S436" s="103" t="s">
        <v>6604</v>
      </c>
      <c r="T436" s="102" t="s">
        <v>3298</v>
      </c>
      <c r="U436" s="108">
        <v>2200</v>
      </c>
      <c r="V436" s="103" t="s">
        <v>6605</v>
      </c>
      <c r="W436" s="103" t="s">
        <v>6606</v>
      </c>
      <c r="X436" s="103">
        <v>20126700319805</v>
      </c>
      <c r="Y436" s="102"/>
    </row>
    <row r="437" spans="1:25" ht="15" customHeight="1" x14ac:dyDescent="0.25">
      <c r="A437" s="102" t="s">
        <v>6607</v>
      </c>
      <c r="B437" s="102" t="s">
        <v>6011</v>
      </c>
      <c r="C437" s="103" t="s">
        <v>3290</v>
      </c>
      <c r="D437" s="102" t="s">
        <v>39</v>
      </c>
      <c r="E437" s="102" t="s">
        <v>6608</v>
      </c>
      <c r="F437" s="102" t="s">
        <v>3292</v>
      </c>
      <c r="G437" s="104">
        <v>11306</v>
      </c>
      <c r="H437" s="102" t="s">
        <v>1129</v>
      </c>
      <c r="I437" s="129" t="s">
        <v>3387</v>
      </c>
      <c r="J437" s="102" t="s">
        <v>1217</v>
      </c>
      <c r="K437" s="102" t="s">
        <v>1218</v>
      </c>
      <c r="L437" s="102" t="s">
        <v>3294</v>
      </c>
      <c r="M437" s="39">
        <v>42799</v>
      </c>
      <c r="N437" s="88">
        <v>42832.42324074074</v>
      </c>
      <c r="O437" s="39">
        <v>42842</v>
      </c>
      <c r="P437" s="102" t="s">
        <v>6609</v>
      </c>
      <c r="Q437" s="102" t="s">
        <v>3530</v>
      </c>
      <c r="R437" s="102" t="s">
        <v>6610</v>
      </c>
      <c r="S437" s="103" t="s">
        <v>6611</v>
      </c>
      <c r="T437" s="102" t="s">
        <v>3298</v>
      </c>
      <c r="U437" s="108">
        <v>2200</v>
      </c>
      <c r="V437" s="103" t="s">
        <v>6612</v>
      </c>
      <c r="W437" s="103" t="s">
        <v>6613</v>
      </c>
      <c r="X437" s="103" t="s">
        <v>6614</v>
      </c>
      <c r="Y437" s="102"/>
    </row>
    <row r="438" spans="1:25" ht="15" customHeight="1" x14ac:dyDescent="0.25">
      <c r="A438" s="102" t="s">
        <v>6615</v>
      </c>
      <c r="B438" s="102" t="s">
        <v>6011</v>
      </c>
      <c r="C438" s="103" t="s">
        <v>3290</v>
      </c>
      <c r="D438" s="102" t="s">
        <v>84</v>
      </c>
      <c r="E438" s="102" t="s">
        <v>6616</v>
      </c>
      <c r="F438" s="102" t="s">
        <v>3292</v>
      </c>
      <c r="G438" s="104">
        <v>10570</v>
      </c>
      <c r="H438" s="102" t="s">
        <v>292</v>
      </c>
      <c r="I438" s="129" t="s">
        <v>3349</v>
      </c>
      <c r="J438" s="102" t="s">
        <v>293</v>
      </c>
      <c r="K438" s="102" t="s">
        <v>757</v>
      </c>
      <c r="L438" s="102" t="s">
        <v>3294</v>
      </c>
      <c r="M438" s="39">
        <v>42832</v>
      </c>
      <c r="N438" s="88">
        <v>42835.468055555553</v>
      </c>
      <c r="O438" s="39">
        <v>42837</v>
      </c>
      <c r="P438" s="102" t="s">
        <v>6617</v>
      </c>
      <c r="Q438" s="102" t="s">
        <v>6618</v>
      </c>
      <c r="R438" s="102" t="s">
        <v>6619</v>
      </c>
      <c r="S438" s="103"/>
      <c r="T438" s="102" t="s">
        <v>3298</v>
      </c>
      <c r="U438" s="108">
        <v>2200</v>
      </c>
      <c r="V438" s="103" t="s">
        <v>6620</v>
      </c>
      <c r="W438" s="103" t="s">
        <v>6621</v>
      </c>
      <c r="X438" s="103"/>
      <c r="Y438" s="102"/>
    </row>
    <row r="439" spans="1:25" ht="15" customHeight="1" x14ac:dyDescent="0.25">
      <c r="A439" s="102" t="s">
        <v>6622</v>
      </c>
      <c r="B439" s="102" t="s">
        <v>6011</v>
      </c>
      <c r="C439" s="103" t="s">
        <v>3290</v>
      </c>
      <c r="D439" s="102" t="s">
        <v>23</v>
      </c>
      <c r="E439" s="102" t="s">
        <v>6623</v>
      </c>
      <c r="F439" s="102" t="s">
        <v>3292</v>
      </c>
      <c r="G439" s="104">
        <v>11192</v>
      </c>
      <c r="H439" s="102" t="s">
        <v>428</v>
      </c>
      <c r="I439" s="129" t="s">
        <v>3376</v>
      </c>
      <c r="J439" s="102" t="s">
        <v>429</v>
      </c>
      <c r="K439" s="102" t="s">
        <v>430</v>
      </c>
      <c r="L439" s="102" t="s">
        <v>3294</v>
      </c>
      <c r="M439" s="39" t="s">
        <v>65</v>
      </c>
      <c r="N439" s="88">
        <v>42840</v>
      </c>
      <c r="O439" s="39">
        <v>42851</v>
      </c>
      <c r="P439" s="102" t="s">
        <v>6624</v>
      </c>
      <c r="Q439" s="102" t="s">
        <v>3475</v>
      </c>
      <c r="R439" s="102" t="s">
        <v>6625</v>
      </c>
      <c r="S439" s="103" t="s">
        <v>6626</v>
      </c>
      <c r="T439" s="102" t="s">
        <v>3298</v>
      </c>
      <c r="U439" s="108">
        <v>2200</v>
      </c>
      <c r="V439" s="103"/>
      <c r="W439" s="103"/>
      <c r="X439" s="103"/>
      <c r="Y439" s="102"/>
    </row>
    <row r="440" spans="1:25" ht="15" customHeight="1" x14ac:dyDescent="0.25">
      <c r="A440" s="102" t="s">
        <v>6627</v>
      </c>
      <c r="B440" s="102" t="s">
        <v>6011</v>
      </c>
      <c r="C440" s="103" t="s">
        <v>3290</v>
      </c>
      <c r="D440" s="102" t="s">
        <v>84</v>
      </c>
      <c r="E440" s="102" t="s">
        <v>6628</v>
      </c>
      <c r="F440" s="102" t="s">
        <v>3292</v>
      </c>
      <c r="G440" s="104">
        <v>11664</v>
      </c>
      <c r="H440" s="102" t="s">
        <v>2709</v>
      </c>
      <c r="I440" s="129" t="s">
        <v>3306</v>
      </c>
      <c r="J440" s="102" t="s">
        <v>2710</v>
      </c>
      <c r="K440" s="102" t="s">
        <v>2711</v>
      </c>
      <c r="L440" s="102" t="s">
        <v>3294</v>
      </c>
      <c r="M440" s="39">
        <v>42822</v>
      </c>
      <c r="N440" s="88">
        <v>42823.450694444444</v>
      </c>
      <c r="O440" s="39">
        <v>42831</v>
      </c>
      <c r="P440" s="102" t="s">
        <v>6629</v>
      </c>
      <c r="Q440" s="102" t="s">
        <v>4055</v>
      </c>
      <c r="R440" s="102" t="s">
        <v>6630</v>
      </c>
      <c r="S440" s="103"/>
      <c r="T440" s="102" t="s">
        <v>3298</v>
      </c>
      <c r="U440" s="108">
        <v>2200</v>
      </c>
      <c r="V440" s="103" t="s">
        <v>3597</v>
      </c>
      <c r="W440" s="103" t="s">
        <v>3598</v>
      </c>
      <c r="X440" s="103" t="s">
        <v>6631</v>
      </c>
      <c r="Y440" s="102"/>
    </row>
    <row r="441" spans="1:25" ht="15" customHeight="1" x14ac:dyDescent="0.25">
      <c r="A441" s="102" t="s">
        <v>6632</v>
      </c>
      <c r="B441" s="102" t="s">
        <v>6011</v>
      </c>
      <c r="C441" s="103" t="s">
        <v>3290</v>
      </c>
      <c r="D441" s="102" t="s">
        <v>84</v>
      </c>
      <c r="E441" s="102" t="s">
        <v>6633</v>
      </c>
      <c r="F441" s="102" t="s">
        <v>3292</v>
      </c>
      <c r="G441" s="104">
        <v>10703</v>
      </c>
      <c r="H441" s="102" t="s">
        <v>6634</v>
      </c>
      <c r="I441" s="129" t="s">
        <v>3312</v>
      </c>
      <c r="J441" s="102" t="s">
        <v>6635</v>
      </c>
      <c r="K441" s="102" t="s">
        <v>6636</v>
      </c>
      <c r="L441" s="102" t="s">
        <v>3294</v>
      </c>
      <c r="M441" s="39" t="s">
        <v>65</v>
      </c>
      <c r="N441" s="88">
        <v>42821.533553240741</v>
      </c>
      <c r="O441" s="39">
        <v>42829</v>
      </c>
      <c r="P441" s="102" t="s">
        <v>6637</v>
      </c>
      <c r="Q441" s="102" t="s">
        <v>6638</v>
      </c>
      <c r="R441" s="102" t="s">
        <v>6639</v>
      </c>
      <c r="S441" s="103" t="s">
        <v>6640</v>
      </c>
      <c r="T441" s="102" t="s">
        <v>3298</v>
      </c>
      <c r="U441" s="108">
        <v>2200</v>
      </c>
      <c r="V441" s="103" t="s">
        <v>6641</v>
      </c>
      <c r="W441" s="103" t="s">
        <v>6642</v>
      </c>
      <c r="X441" s="103" t="s">
        <v>6643</v>
      </c>
      <c r="Y441" s="102"/>
    </row>
    <row r="442" spans="1:25" ht="15" customHeight="1" x14ac:dyDescent="0.25">
      <c r="A442" s="102" t="s">
        <v>6644</v>
      </c>
      <c r="B442" s="102" t="s">
        <v>6011</v>
      </c>
      <c r="C442" s="103" t="s">
        <v>3290</v>
      </c>
      <c r="D442" s="102" t="s">
        <v>61</v>
      </c>
      <c r="E442" s="102" t="s">
        <v>6645</v>
      </c>
      <c r="F442" s="102" t="s">
        <v>3292</v>
      </c>
      <c r="G442" s="104">
        <v>216</v>
      </c>
      <c r="H442" s="102" t="s">
        <v>644</v>
      </c>
      <c r="I442" s="129" t="s">
        <v>3349</v>
      </c>
      <c r="J442" s="102" t="s">
        <v>645</v>
      </c>
      <c r="K442" s="102" t="s">
        <v>646</v>
      </c>
      <c r="L442" s="102" t="s">
        <v>3294</v>
      </c>
      <c r="M442" s="39">
        <v>42816</v>
      </c>
      <c r="N442" s="88">
        <v>42824.363888888889</v>
      </c>
      <c r="O442" s="39">
        <v>42832</v>
      </c>
      <c r="P442" s="102" t="s">
        <v>6646</v>
      </c>
      <c r="Q442" s="102" t="s">
        <v>6647</v>
      </c>
      <c r="R442" s="102" t="s">
        <v>6648</v>
      </c>
      <c r="S442" s="103"/>
      <c r="T442" s="102" t="s">
        <v>3298</v>
      </c>
      <c r="U442" s="108">
        <v>2200</v>
      </c>
      <c r="V442" s="103" t="s">
        <v>6649</v>
      </c>
      <c r="W442" s="103" t="s">
        <v>6650</v>
      </c>
      <c r="X442" s="103"/>
      <c r="Y442" s="102"/>
    </row>
    <row r="443" spans="1:25" ht="15" customHeight="1" x14ac:dyDescent="0.25">
      <c r="A443" s="102" t="s">
        <v>6651</v>
      </c>
      <c r="B443" s="102" t="s">
        <v>6011</v>
      </c>
      <c r="C443" s="103" t="s">
        <v>3290</v>
      </c>
      <c r="D443" s="102" t="s">
        <v>112</v>
      </c>
      <c r="E443" s="102" t="s">
        <v>6652</v>
      </c>
      <c r="F443" s="102" t="s">
        <v>3292</v>
      </c>
      <c r="G443" s="104">
        <v>40596</v>
      </c>
      <c r="H443" s="102" t="s">
        <v>6653</v>
      </c>
      <c r="I443" s="129" t="s">
        <v>3302</v>
      </c>
      <c r="J443" s="102" t="s">
        <v>6654</v>
      </c>
      <c r="K443" s="102" t="s">
        <v>6655</v>
      </c>
      <c r="L443" s="102" t="s">
        <v>3294</v>
      </c>
      <c r="M443" s="39">
        <v>42786</v>
      </c>
      <c r="N443" s="88">
        <v>42814.35833333333</v>
      </c>
      <c r="O443" s="39">
        <v>42832</v>
      </c>
      <c r="P443" s="102" t="s">
        <v>6656</v>
      </c>
      <c r="Q443" s="102" t="s">
        <v>6657</v>
      </c>
      <c r="R443" s="102" t="s">
        <v>6658</v>
      </c>
      <c r="S443" s="103" t="s">
        <v>6659</v>
      </c>
      <c r="T443" s="102" t="s">
        <v>3298</v>
      </c>
      <c r="U443" s="108">
        <v>2200</v>
      </c>
      <c r="V443" s="103"/>
      <c r="W443" s="103" t="s">
        <v>6660</v>
      </c>
      <c r="X443" s="103" t="s">
        <v>6661</v>
      </c>
      <c r="Y443" s="102"/>
    </row>
    <row r="444" spans="1:25" ht="15" customHeight="1" x14ac:dyDescent="0.25">
      <c r="A444" s="102" t="s">
        <v>6662</v>
      </c>
      <c r="B444" s="102" t="s">
        <v>6011</v>
      </c>
      <c r="C444" s="103" t="s">
        <v>3290</v>
      </c>
      <c r="D444" s="102" t="s">
        <v>39</v>
      </c>
      <c r="E444" s="102" t="s">
        <v>6663</v>
      </c>
      <c r="F444" s="102" t="s">
        <v>3292</v>
      </c>
      <c r="G444" s="104">
        <v>10096</v>
      </c>
      <c r="H444" s="102" t="s">
        <v>286</v>
      </c>
      <c r="I444" s="129" t="s">
        <v>3417</v>
      </c>
      <c r="J444" s="102" t="s">
        <v>287</v>
      </c>
      <c r="K444" s="102" t="s">
        <v>288</v>
      </c>
      <c r="L444" s="102" t="s">
        <v>3294</v>
      </c>
      <c r="M444" s="39">
        <v>42801</v>
      </c>
      <c r="N444" s="88">
        <v>42803.611550925925</v>
      </c>
      <c r="O444" s="39">
        <v>42831</v>
      </c>
      <c r="P444" s="102" t="s">
        <v>6664</v>
      </c>
      <c r="Q444" s="102" t="s">
        <v>3458</v>
      </c>
      <c r="R444" s="102" t="s">
        <v>6665</v>
      </c>
      <c r="S444" s="103"/>
      <c r="T444" s="102" t="s">
        <v>3298</v>
      </c>
      <c r="U444" s="108">
        <v>2200</v>
      </c>
      <c r="V444" s="103"/>
      <c r="W444" s="103" t="s">
        <v>39</v>
      </c>
      <c r="X444" s="103"/>
      <c r="Y444" s="102"/>
    </row>
    <row r="445" spans="1:25" ht="15" customHeight="1" x14ac:dyDescent="0.25">
      <c r="A445" s="102" t="s">
        <v>6666</v>
      </c>
      <c r="B445" s="102" t="s">
        <v>6011</v>
      </c>
      <c r="C445" s="103" t="s">
        <v>3290</v>
      </c>
      <c r="D445" s="102" t="s">
        <v>61</v>
      </c>
      <c r="E445" s="102" t="s">
        <v>6667</v>
      </c>
      <c r="F445" s="102" t="s">
        <v>3292</v>
      </c>
      <c r="G445" s="104">
        <v>10761</v>
      </c>
      <c r="H445" s="102" t="s">
        <v>6318</v>
      </c>
      <c r="I445" s="129" t="s">
        <v>3491</v>
      </c>
      <c r="J445" s="102" t="s">
        <v>6319</v>
      </c>
      <c r="K445" s="102" t="s">
        <v>6320</v>
      </c>
      <c r="L445" s="102" t="s">
        <v>3294</v>
      </c>
      <c r="M445" s="39" t="s">
        <v>65</v>
      </c>
      <c r="N445" s="88">
        <v>42809.527083333334</v>
      </c>
      <c r="O445" s="39">
        <v>42842</v>
      </c>
      <c r="P445" s="102" t="s">
        <v>6668</v>
      </c>
      <c r="Q445" s="102" t="s">
        <v>3475</v>
      </c>
      <c r="R445" s="102" t="s">
        <v>6669</v>
      </c>
      <c r="S445" s="103"/>
      <c r="T445" s="102" t="s">
        <v>3298</v>
      </c>
      <c r="U445" s="108">
        <v>2200</v>
      </c>
      <c r="V445" s="103"/>
      <c r="W445" s="103" t="s">
        <v>61</v>
      </c>
      <c r="X445" s="103"/>
      <c r="Y445" s="102"/>
    </row>
    <row r="446" spans="1:25" ht="15" customHeight="1" x14ac:dyDescent="0.25">
      <c r="A446" s="102" t="s">
        <v>6670</v>
      </c>
      <c r="B446" s="102" t="s">
        <v>6011</v>
      </c>
      <c r="C446" s="103" t="s">
        <v>3290</v>
      </c>
      <c r="D446" s="102" t="s">
        <v>53</v>
      </c>
      <c r="E446" s="102" t="s">
        <v>6671</v>
      </c>
      <c r="F446" s="102" t="s">
        <v>3292</v>
      </c>
      <c r="G446" s="104">
        <v>11356</v>
      </c>
      <c r="H446" s="102" t="s">
        <v>1150</v>
      </c>
      <c r="I446" s="129" t="s">
        <v>3432</v>
      </c>
      <c r="J446" s="102" t="s">
        <v>1258</v>
      </c>
      <c r="K446" s="102" t="s">
        <v>1259</v>
      </c>
      <c r="L446" s="102" t="s">
        <v>3294</v>
      </c>
      <c r="M446" s="39">
        <v>42822</v>
      </c>
      <c r="N446" s="88">
        <v>42823.497916666667</v>
      </c>
      <c r="O446" s="39">
        <v>42831</v>
      </c>
      <c r="P446" s="102" t="s">
        <v>3630</v>
      </c>
      <c r="Q446" s="102" t="s">
        <v>3631</v>
      </c>
      <c r="R446" s="102" t="s">
        <v>3632</v>
      </c>
      <c r="S446" s="103"/>
      <c r="T446" s="102" t="s">
        <v>3298</v>
      </c>
      <c r="U446" s="108">
        <v>2200</v>
      </c>
      <c r="V446" s="103" t="s">
        <v>3708</v>
      </c>
      <c r="W446" s="103" t="s">
        <v>3809</v>
      </c>
      <c r="X446" s="103" t="s">
        <v>6672</v>
      </c>
      <c r="Y446" s="102"/>
    </row>
    <row r="447" spans="1:25" ht="15" customHeight="1" x14ac:dyDescent="0.25">
      <c r="A447" s="102" t="s">
        <v>6673</v>
      </c>
      <c r="B447" s="102" t="s">
        <v>6011</v>
      </c>
      <c r="C447" s="103" t="s">
        <v>3290</v>
      </c>
      <c r="D447" s="102" t="s">
        <v>1083</v>
      </c>
      <c r="E447" s="102" t="s">
        <v>6674</v>
      </c>
      <c r="F447" s="102" t="s">
        <v>3292</v>
      </c>
      <c r="G447" s="104">
        <v>10668</v>
      </c>
      <c r="H447" s="102" t="s">
        <v>6675</v>
      </c>
      <c r="I447" s="129" t="s">
        <v>3432</v>
      </c>
      <c r="J447" s="102" t="s">
        <v>6676</v>
      </c>
      <c r="K447" s="102" t="s">
        <v>6677</v>
      </c>
      <c r="L447" s="102" t="s">
        <v>3294</v>
      </c>
      <c r="M447" s="39">
        <v>42834</v>
      </c>
      <c r="N447" s="88">
        <v>42835</v>
      </c>
      <c r="O447" s="39">
        <v>42837</v>
      </c>
      <c r="P447" s="102" t="s">
        <v>6678</v>
      </c>
      <c r="Q447" s="102" t="s">
        <v>5998</v>
      </c>
      <c r="R447" s="102" t="s">
        <v>6679</v>
      </c>
      <c r="S447" s="103"/>
      <c r="T447" s="102" t="s">
        <v>3298</v>
      </c>
      <c r="U447" s="108">
        <v>2200</v>
      </c>
      <c r="V447" s="103"/>
      <c r="W447" s="103" t="s">
        <v>6680</v>
      </c>
      <c r="X447" s="103"/>
      <c r="Y447" s="102"/>
    </row>
    <row r="448" spans="1:25" ht="15" customHeight="1" x14ac:dyDescent="0.25">
      <c r="A448" s="102" t="s">
        <v>6681</v>
      </c>
      <c r="B448" s="102" t="s">
        <v>6011</v>
      </c>
      <c r="C448" s="103" t="s">
        <v>3290</v>
      </c>
      <c r="D448" s="102" t="s">
        <v>223</v>
      </c>
      <c r="E448" s="102" t="s">
        <v>6682</v>
      </c>
      <c r="F448" s="102" t="s">
        <v>3301</v>
      </c>
      <c r="G448" s="104">
        <v>439</v>
      </c>
      <c r="H448" s="102" t="s">
        <v>1155</v>
      </c>
      <c r="I448" s="129" t="s">
        <v>3417</v>
      </c>
      <c r="J448" s="102" t="s">
        <v>1268</v>
      </c>
      <c r="K448" s="102" t="s">
        <v>1269</v>
      </c>
      <c r="L448" s="102" t="s">
        <v>3294</v>
      </c>
      <c r="M448" s="39">
        <v>42833</v>
      </c>
      <c r="N448" s="88">
        <v>42836.366666666669</v>
      </c>
      <c r="O448" s="39">
        <v>42844</v>
      </c>
      <c r="P448" s="102" t="s">
        <v>2614</v>
      </c>
      <c r="Q448" s="102" t="s">
        <v>4203</v>
      </c>
      <c r="R448" s="102" t="s">
        <v>6683</v>
      </c>
      <c r="S448" s="103" t="s">
        <v>6684</v>
      </c>
      <c r="T448" s="102" t="s">
        <v>3298</v>
      </c>
      <c r="U448" s="108">
        <v>2200</v>
      </c>
      <c r="V448" s="103" t="s">
        <v>6685</v>
      </c>
      <c r="W448" s="103" t="s">
        <v>6686</v>
      </c>
      <c r="X448" s="103">
        <v>679744</v>
      </c>
      <c r="Y448" s="102"/>
    </row>
    <row r="449" spans="1:25" ht="15" customHeight="1" x14ac:dyDescent="0.25">
      <c r="A449" s="102" t="s">
        <v>6687</v>
      </c>
      <c r="B449" s="102" t="s">
        <v>6011</v>
      </c>
      <c r="C449" s="103" t="s">
        <v>3290</v>
      </c>
      <c r="D449" s="102" t="s">
        <v>313</v>
      </c>
      <c r="E449" s="102" t="s">
        <v>6688</v>
      </c>
      <c r="F449" s="102" t="s">
        <v>3292</v>
      </c>
      <c r="G449" s="104">
        <v>468</v>
      </c>
      <c r="H449" s="102" t="s">
        <v>2653</v>
      </c>
      <c r="I449" s="129" t="s">
        <v>3387</v>
      </c>
      <c r="J449" s="102" t="s">
        <v>2654</v>
      </c>
      <c r="K449" s="102" t="s">
        <v>2655</v>
      </c>
      <c r="L449" s="102" t="s">
        <v>3294</v>
      </c>
      <c r="M449" s="39">
        <v>42837</v>
      </c>
      <c r="N449" s="88">
        <v>42844.455462962964</v>
      </c>
      <c r="O449" s="39">
        <v>42847</v>
      </c>
      <c r="P449" s="102" t="s">
        <v>4618</v>
      </c>
      <c r="Q449" s="102" t="s">
        <v>6689</v>
      </c>
      <c r="R449" s="102" t="s">
        <v>6690</v>
      </c>
      <c r="S449" s="103"/>
      <c r="T449" s="102" t="s">
        <v>3298</v>
      </c>
      <c r="U449" s="108">
        <v>2200</v>
      </c>
      <c r="V449" s="103" t="s">
        <v>3995</v>
      </c>
      <c r="W449" s="103" t="s">
        <v>3996</v>
      </c>
      <c r="X449" s="103" t="s">
        <v>6691</v>
      </c>
      <c r="Y449" s="102"/>
    </row>
    <row r="450" spans="1:25" ht="15" customHeight="1" x14ac:dyDescent="0.25">
      <c r="A450" s="102" t="s">
        <v>6692</v>
      </c>
      <c r="B450" s="102" t="s">
        <v>6011</v>
      </c>
      <c r="C450" s="103" t="s">
        <v>3290</v>
      </c>
      <c r="D450" s="102" t="s">
        <v>139</v>
      </c>
      <c r="E450" s="102" t="s">
        <v>6693</v>
      </c>
      <c r="F450" s="102" t="s">
        <v>3292</v>
      </c>
      <c r="G450" s="104">
        <v>12186</v>
      </c>
      <c r="H450" s="102" t="s">
        <v>3766</v>
      </c>
      <c r="I450" s="129" t="s">
        <v>3767</v>
      </c>
      <c r="J450" s="102" t="s">
        <v>3768</v>
      </c>
      <c r="K450" s="102" t="s">
        <v>3769</v>
      </c>
      <c r="L450" s="102" t="s">
        <v>3294</v>
      </c>
      <c r="M450" s="39">
        <v>42828</v>
      </c>
      <c r="N450" s="88">
        <v>42829.544537037036</v>
      </c>
      <c r="O450" s="39">
        <v>42852</v>
      </c>
      <c r="P450" s="102" t="s">
        <v>6694</v>
      </c>
      <c r="Q450" s="102" t="s">
        <v>6695</v>
      </c>
      <c r="R450" s="102" t="s">
        <v>6696</v>
      </c>
      <c r="S450" s="103" t="s">
        <v>6697</v>
      </c>
      <c r="T450" s="102" t="s">
        <v>3298</v>
      </c>
      <c r="U450" s="108">
        <v>2200</v>
      </c>
      <c r="V450" s="103" t="s">
        <v>3683</v>
      </c>
      <c r="W450" s="103" t="s">
        <v>3684</v>
      </c>
      <c r="X450" s="103" t="s">
        <v>6698</v>
      </c>
      <c r="Y450" s="102"/>
    </row>
    <row r="451" spans="1:25" ht="15" customHeight="1" x14ac:dyDescent="0.25">
      <c r="A451" s="102" t="s">
        <v>6699</v>
      </c>
      <c r="B451" s="102" t="s">
        <v>6011</v>
      </c>
      <c r="C451" s="103" t="s">
        <v>3290</v>
      </c>
      <c r="D451" s="102" t="s">
        <v>53</v>
      </c>
      <c r="E451" s="102" t="s">
        <v>6700</v>
      </c>
      <c r="F451" s="102" t="s">
        <v>3292</v>
      </c>
      <c r="G451" s="104">
        <v>10592</v>
      </c>
      <c r="H451" s="102" t="s">
        <v>2456</v>
      </c>
      <c r="I451" s="129" t="s">
        <v>3387</v>
      </c>
      <c r="J451" s="102" t="s">
        <v>2457</v>
      </c>
      <c r="K451" s="102" t="s">
        <v>2458</v>
      </c>
      <c r="L451" s="102" t="s">
        <v>3294</v>
      </c>
      <c r="M451" s="39">
        <v>42831</v>
      </c>
      <c r="N451" s="88">
        <v>42835.421932870369</v>
      </c>
      <c r="O451" s="39">
        <v>42843</v>
      </c>
      <c r="P451" s="102" t="s">
        <v>37</v>
      </c>
      <c r="Q451" s="102" t="s">
        <v>6701</v>
      </c>
      <c r="R451" s="102" t="s">
        <v>6702</v>
      </c>
      <c r="S451" s="103" t="s">
        <v>6703</v>
      </c>
      <c r="T451" s="102" t="s">
        <v>3298</v>
      </c>
      <c r="U451" s="108">
        <v>2200</v>
      </c>
      <c r="V451" s="103" t="s">
        <v>6704</v>
      </c>
      <c r="W451" s="103" t="s">
        <v>6705</v>
      </c>
      <c r="X451" s="103"/>
      <c r="Y451" s="102"/>
    </row>
    <row r="452" spans="1:25" ht="15" customHeight="1" x14ac:dyDescent="0.25">
      <c r="A452" s="102" t="s">
        <v>6706</v>
      </c>
      <c r="B452" s="102" t="s">
        <v>6011</v>
      </c>
      <c r="C452" s="103" t="s">
        <v>3290</v>
      </c>
      <c r="D452" s="102" t="s">
        <v>112</v>
      </c>
      <c r="E452" s="102" t="s">
        <v>6707</v>
      </c>
      <c r="F452" s="102" t="s">
        <v>3292</v>
      </c>
      <c r="G452" s="104">
        <v>10140</v>
      </c>
      <c r="H452" s="102" t="s">
        <v>6708</v>
      </c>
      <c r="I452" s="129" t="s">
        <v>3302</v>
      </c>
      <c r="J452" s="102" t="s">
        <v>6709</v>
      </c>
      <c r="K452" s="102" t="s">
        <v>6710</v>
      </c>
      <c r="L452" s="102" t="s">
        <v>3294</v>
      </c>
      <c r="M452" s="39">
        <v>42821</v>
      </c>
      <c r="N452" s="88">
        <v>42821.474826388891</v>
      </c>
      <c r="O452" s="39">
        <v>42830</v>
      </c>
      <c r="P452" s="102" t="s">
        <v>6711</v>
      </c>
      <c r="Q452" s="102" t="s">
        <v>6712</v>
      </c>
      <c r="R452" s="102" t="s">
        <v>6713</v>
      </c>
      <c r="S452" s="103"/>
      <c r="T452" s="102" t="s">
        <v>3298</v>
      </c>
      <c r="U452" s="108">
        <v>2200</v>
      </c>
      <c r="V452" s="103"/>
      <c r="W452" s="103" t="s">
        <v>112</v>
      </c>
      <c r="X452" s="103"/>
      <c r="Y452" s="102"/>
    </row>
    <row r="453" spans="1:25" ht="15" customHeight="1" x14ac:dyDescent="0.25">
      <c r="A453" s="102" t="s">
        <v>6714</v>
      </c>
      <c r="B453" s="102" t="s">
        <v>6011</v>
      </c>
      <c r="C453" s="103" t="s">
        <v>3290</v>
      </c>
      <c r="D453" s="102" t="s">
        <v>223</v>
      </c>
      <c r="E453" s="102" t="s">
        <v>6715</v>
      </c>
      <c r="F453" s="102" t="s">
        <v>3292</v>
      </c>
      <c r="G453" s="104">
        <v>330</v>
      </c>
      <c r="H453" s="102" t="s">
        <v>3582</v>
      </c>
      <c r="I453" s="129" t="s">
        <v>3302</v>
      </c>
      <c r="J453" s="102" t="s">
        <v>3583</v>
      </c>
      <c r="K453" s="102" t="s">
        <v>3584</v>
      </c>
      <c r="L453" s="102" t="s">
        <v>3294</v>
      </c>
      <c r="M453" s="39">
        <v>42782</v>
      </c>
      <c r="N453" s="88">
        <v>42783.680937500001</v>
      </c>
      <c r="O453" s="39">
        <v>42828</v>
      </c>
      <c r="P453" s="102" t="s">
        <v>6716</v>
      </c>
      <c r="Q453" s="102" t="s">
        <v>4508</v>
      </c>
      <c r="R453" s="102" t="s">
        <v>6717</v>
      </c>
      <c r="S453" s="103"/>
      <c r="T453" s="102" t="s">
        <v>3298</v>
      </c>
      <c r="U453" s="108">
        <v>2200</v>
      </c>
      <c r="V453" s="103"/>
      <c r="W453" s="103" t="s">
        <v>223</v>
      </c>
      <c r="X453" s="103"/>
      <c r="Y453" s="102"/>
    </row>
    <row r="454" spans="1:25" ht="15" customHeight="1" x14ac:dyDescent="0.25">
      <c r="A454" s="102" t="s">
        <v>6718</v>
      </c>
      <c r="B454" s="102" t="s">
        <v>6011</v>
      </c>
      <c r="C454" s="103" t="s">
        <v>3290</v>
      </c>
      <c r="D454" s="102" t="s">
        <v>195</v>
      </c>
      <c r="E454" s="102" t="s">
        <v>6719</v>
      </c>
      <c r="F454" s="102" t="s">
        <v>3292</v>
      </c>
      <c r="G454" s="104">
        <v>192</v>
      </c>
      <c r="H454" s="102" t="s">
        <v>509</v>
      </c>
      <c r="I454" s="129" t="s">
        <v>3302</v>
      </c>
      <c r="J454" s="102" t="s">
        <v>510</v>
      </c>
      <c r="K454" s="102" t="s">
        <v>511</v>
      </c>
      <c r="L454" s="102" t="s">
        <v>3294</v>
      </c>
      <c r="M454" s="39">
        <v>42808</v>
      </c>
      <c r="N454" s="88">
        <v>42814.370138888888</v>
      </c>
      <c r="O454" s="39">
        <v>42830</v>
      </c>
      <c r="P454" s="102" t="s">
        <v>6720</v>
      </c>
      <c r="Q454" s="102" t="s">
        <v>3802</v>
      </c>
      <c r="R454" s="102" t="s">
        <v>6721</v>
      </c>
      <c r="S454" s="103" t="s">
        <v>6722</v>
      </c>
      <c r="T454" s="102" t="s">
        <v>3298</v>
      </c>
      <c r="U454" s="108">
        <v>2200</v>
      </c>
      <c r="V454" s="103"/>
      <c r="W454" s="103" t="s">
        <v>6723</v>
      </c>
      <c r="X454" s="103"/>
      <c r="Y454" s="102"/>
    </row>
    <row r="455" spans="1:25" ht="15" customHeight="1" x14ac:dyDescent="0.25">
      <c r="A455" s="102" t="s">
        <v>6724</v>
      </c>
      <c r="B455" s="102" t="s">
        <v>6011</v>
      </c>
      <c r="C455" s="103" t="s">
        <v>3290</v>
      </c>
      <c r="D455" s="102" t="s">
        <v>84</v>
      </c>
      <c r="E455" s="102" t="s">
        <v>6725</v>
      </c>
      <c r="F455" s="102" t="s">
        <v>3292</v>
      </c>
      <c r="G455" s="104">
        <v>11367</v>
      </c>
      <c r="H455" s="102" t="s">
        <v>889</v>
      </c>
      <c r="I455" s="129" t="s">
        <v>3432</v>
      </c>
      <c r="J455" s="102" t="s">
        <v>890</v>
      </c>
      <c r="K455" s="102" t="s">
        <v>891</v>
      </c>
      <c r="L455" s="102" t="s">
        <v>3294</v>
      </c>
      <c r="M455" s="39">
        <v>42817</v>
      </c>
      <c r="N455" s="88">
        <v>42821.318749999999</v>
      </c>
      <c r="O455" s="39">
        <v>42830</v>
      </c>
      <c r="P455" s="102" t="s">
        <v>6565</v>
      </c>
      <c r="Q455" s="102" t="s">
        <v>3518</v>
      </c>
      <c r="R455" s="102" t="s">
        <v>6566</v>
      </c>
      <c r="S455" s="103" t="s">
        <v>6567</v>
      </c>
      <c r="T455" s="102" t="s">
        <v>3298</v>
      </c>
      <c r="U455" s="108">
        <v>2200</v>
      </c>
      <c r="V455" s="103"/>
      <c r="W455" s="103" t="s">
        <v>84</v>
      </c>
      <c r="X455" s="103"/>
      <c r="Y455" s="102"/>
    </row>
    <row r="456" spans="1:25" ht="15" customHeight="1" x14ac:dyDescent="0.25">
      <c r="A456" s="102" t="s">
        <v>6726</v>
      </c>
      <c r="B456" s="102" t="s">
        <v>6011</v>
      </c>
      <c r="C456" s="103" t="s">
        <v>3290</v>
      </c>
      <c r="D456" s="102" t="s">
        <v>223</v>
      </c>
      <c r="E456" s="102" t="s">
        <v>6727</v>
      </c>
      <c r="F456" s="102" t="s">
        <v>3301</v>
      </c>
      <c r="G456" s="104">
        <v>40863</v>
      </c>
      <c r="H456" s="102" t="s">
        <v>6728</v>
      </c>
      <c r="I456" s="129" t="s">
        <v>3483</v>
      </c>
      <c r="J456" s="102" t="s">
        <v>6729</v>
      </c>
      <c r="K456" s="102" t="s">
        <v>6730</v>
      </c>
      <c r="L456" s="102" t="s">
        <v>3294</v>
      </c>
      <c r="M456" s="39" t="s">
        <v>65</v>
      </c>
      <c r="N456" s="88">
        <v>42824.370138888888</v>
      </c>
      <c r="O456" s="39">
        <v>42830</v>
      </c>
      <c r="P456" s="102" t="s">
        <v>5603</v>
      </c>
      <c r="Q456" s="102" t="s">
        <v>5604</v>
      </c>
      <c r="R456" s="102" t="s">
        <v>5605</v>
      </c>
      <c r="S456" s="103"/>
      <c r="T456" s="102" t="s">
        <v>3298</v>
      </c>
      <c r="U456" s="108">
        <v>2200</v>
      </c>
      <c r="V456" s="103"/>
      <c r="W456" s="103" t="s">
        <v>223</v>
      </c>
      <c r="X456" s="103"/>
      <c r="Y456" s="102"/>
    </row>
    <row r="457" spans="1:25" ht="15" customHeight="1" x14ac:dyDescent="0.25">
      <c r="A457" s="102" t="s">
        <v>6731</v>
      </c>
      <c r="B457" s="102" t="s">
        <v>6011</v>
      </c>
      <c r="C457" s="103" t="s">
        <v>3290</v>
      </c>
      <c r="D457" s="102" t="s">
        <v>31</v>
      </c>
      <c r="E457" s="102" t="s">
        <v>6732</v>
      </c>
      <c r="F457" s="102" t="s">
        <v>3301</v>
      </c>
      <c r="G457" s="104">
        <v>426</v>
      </c>
      <c r="H457" s="102" t="s">
        <v>183</v>
      </c>
      <c r="I457" s="129" t="s">
        <v>3843</v>
      </c>
      <c r="J457" s="102" t="s">
        <v>184</v>
      </c>
      <c r="K457" s="102" t="s">
        <v>185</v>
      </c>
      <c r="L457" s="102" t="s">
        <v>3294</v>
      </c>
      <c r="M457" s="39">
        <v>42815</v>
      </c>
      <c r="N457" s="88">
        <v>42817.338194444441</v>
      </c>
      <c r="O457" s="39">
        <v>42833</v>
      </c>
      <c r="P457" s="102" t="s">
        <v>6733</v>
      </c>
      <c r="Q457" s="102" t="s">
        <v>6734</v>
      </c>
      <c r="R457" s="102" t="s">
        <v>6735</v>
      </c>
      <c r="S457" s="103"/>
      <c r="T457" s="102" t="s">
        <v>3298</v>
      </c>
      <c r="U457" s="108">
        <v>2200</v>
      </c>
      <c r="V457" s="103"/>
      <c r="W457" s="103"/>
      <c r="X457" s="103"/>
      <c r="Y457" s="102"/>
    </row>
    <row r="458" spans="1:25" ht="15" customHeight="1" x14ac:dyDescent="0.25">
      <c r="A458" s="102" t="s">
        <v>6736</v>
      </c>
      <c r="B458" s="102" t="s">
        <v>6011</v>
      </c>
      <c r="C458" s="103" t="s">
        <v>3290</v>
      </c>
      <c r="D458" s="102" t="s">
        <v>223</v>
      </c>
      <c r="E458" s="102" t="s">
        <v>6737</v>
      </c>
      <c r="F458" s="102" t="s">
        <v>3292</v>
      </c>
      <c r="G458" s="104">
        <v>10531</v>
      </c>
      <c r="H458" s="102" t="s">
        <v>1749</v>
      </c>
      <c r="I458" s="129" t="s">
        <v>3387</v>
      </c>
      <c r="J458" s="102" t="s">
        <v>1836</v>
      </c>
      <c r="K458" s="102" t="s">
        <v>1837</v>
      </c>
      <c r="L458" s="102" t="s">
        <v>3294</v>
      </c>
      <c r="M458" s="39">
        <v>42824</v>
      </c>
      <c r="N458" s="88">
        <v>42824.677083333336</v>
      </c>
      <c r="O458" s="39">
        <v>42826</v>
      </c>
      <c r="P458" s="102" t="s">
        <v>6738</v>
      </c>
      <c r="Q458" s="102" t="s">
        <v>6739</v>
      </c>
      <c r="R458" s="102" t="s">
        <v>6740</v>
      </c>
      <c r="S458" s="103" t="s">
        <v>6741</v>
      </c>
      <c r="T458" s="102" t="s">
        <v>3298</v>
      </c>
      <c r="U458" s="108">
        <v>2200</v>
      </c>
      <c r="V458" s="103"/>
      <c r="W458" s="103" t="s">
        <v>6742</v>
      </c>
      <c r="X458" s="103" t="s">
        <v>6743</v>
      </c>
      <c r="Y458" s="102"/>
    </row>
    <row r="459" spans="1:25" ht="15" customHeight="1" x14ac:dyDescent="0.25">
      <c r="A459" s="102" t="s">
        <v>6744</v>
      </c>
      <c r="B459" s="102" t="s">
        <v>6011</v>
      </c>
      <c r="C459" s="103" t="s">
        <v>3290</v>
      </c>
      <c r="D459" s="102" t="s">
        <v>313</v>
      </c>
      <c r="E459" s="102" t="s">
        <v>6745</v>
      </c>
      <c r="F459" s="102" t="s">
        <v>3292</v>
      </c>
      <c r="G459" s="104">
        <v>10021</v>
      </c>
      <c r="H459" s="102" t="s">
        <v>460</v>
      </c>
      <c r="I459" s="129" t="s">
        <v>3387</v>
      </c>
      <c r="J459" s="102" t="s">
        <v>461</v>
      </c>
      <c r="K459" s="102" t="s">
        <v>462</v>
      </c>
      <c r="L459" s="102" t="s">
        <v>3294</v>
      </c>
      <c r="M459" s="39">
        <v>42827</v>
      </c>
      <c r="N459" s="88">
        <v>42836.502083333333</v>
      </c>
      <c r="O459" s="39">
        <v>42846</v>
      </c>
      <c r="P459" s="102" t="s">
        <v>6746</v>
      </c>
      <c r="Q459" s="102" t="s">
        <v>6747</v>
      </c>
      <c r="R459" s="102" t="s">
        <v>6748</v>
      </c>
      <c r="S459" s="103"/>
      <c r="T459" s="102" t="s">
        <v>3298</v>
      </c>
      <c r="U459" s="108">
        <v>2200</v>
      </c>
      <c r="V459" s="103" t="s">
        <v>3995</v>
      </c>
      <c r="W459" s="103" t="s">
        <v>3996</v>
      </c>
      <c r="X459" s="103" t="s">
        <v>6749</v>
      </c>
      <c r="Y459" s="102"/>
    </row>
    <row r="460" spans="1:25" ht="15" customHeight="1" x14ac:dyDescent="0.25">
      <c r="A460" s="102" t="s">
        <v>6750</v>
      </c>
      <c r="B460" s="102" t="s">
        <v>6011</v>
      </c>
      <c r="C460" s="103" t="s">
        <v>3290</v>
      </c>
      <c r="D460" s="102" t="s">
        <v>39</v>
      </c>
      <c r="E460" s="102" t="s">
        <v>6751</v>
      </c>
      <c r="F460" s="102" t="s">
        <v>3292</v>
      </c>
      <c r="G460" s="104">
        <v>228</v>
      </c>
      <c r="H460" s="102" t="s">
        <v>842</v>
      </c>
      <c r="I460" s="129" t="s">
        <v>3417</v>
      </c>
      <c r="J460" s="102" t="s">
        <v>843</v>
      </c>
      <c r="K460" s="102" t="s">
        <v>844</v>
      </c>
      <c r="L460" s="102" t="s">
        <v>3294</v>
      </c>
      <c r="M460" s="39">
        <v>42824</v>
      </c>
      <c r="N460" s="88">
        <v>42828</v>
      </c>
      <c r="O460" s="39">
        <v>42833</v>
      </c>
      <c r="P460" s="102" t="s">
        <v>1410</v>
      </c>
      <c r="Q460" s="102" t="s">
        <v>3771</v>
      </c>
      <c r="R460" s="102" t="s">
        <v>1990</v>
      </c>
      <c r="S460" s="103"/>
      <c r="T460" s="102" t="s">
        <v>3298</v>
      </c>
      <c r="U460" s="108">
        <v>2200</v>
      </c>
      <c r="V460" s="103"/>
      <c r="W460" s="103" t="s">
        <v>6752</v>
      </c>
      <c r="X460" s="103"/>
      <c r="Y460" s="102"/>
    </row>
    <row r="461" spans="1:25" ht="15" customHeight="1" x14ac:dyDescent="0.25">
      <c r="A461" s="102" t="s">
        <v>6753</v>
      </c>
      <c r="B461" s="102" t="s">
        <v>6011</v>
      </c>
      <c r="C461" s="103" t="s">
        <v>3290</v>
      </c>
      <c r="D461" s="102" t="s">
        <v>53</v>
      </c>
      <c r="E461" s="102" t="s">
        <v>6754</v>
      </c>
      <c r="F461" s="102" t="s">
        <v>3292</v>
      </c>
      <c r="G461" s="104">
        <v>11229</v>
      </c>
      <c r="H461" s="102" t="s">
        <v>267</v>
      </c>
      <c r="I461" s="129" t="s">
        <v>3456</v>
      </c>
      <c r="J461" s="102" t="s">
        <v>268</v>
      </c>
      <c r="K461" s="102" t="s">
        <v>269</v>
      </c>
      <c r="L461" s="102" t="s">
        <v>3294</v>
      </c>
      <c r="M461" s="39">
        <v>42835</v>
      </c>
      <c r="N461" s="88">
        <v>42843.912685185183</v>
      </c>
      <c r="O461" s="39">
        <v>42852</v>
      </c>
      <c r="P461" s="102" t="s">
        <v>6755</v>
      </c>
      <c r="Q461" s="102" t="s">
        <v>6756</v>
      </c>
      <c r="R461" s="102" t="s">
        <v>6757</v>
      </c>
      <c r="S461" s="103" t="s">
        <v>6758</v>
      </c>
      <c r="T461" s="102" t="s">
        <v>3298</v>
      </c>
      <c r="U461" s="108">
        <v>2200</v>
      </c>
      <c r="V461" s="103"/>
      <c r="W461" s="103" t="s">
        <v>53</v>
      </c>
      <c r="X461" s="103"/>
      <c r="Y461" s="102"/>
    </row>
    <row r="462" spans="1:25" ht="15" customHeight="1" x14ac:dyDescent="0.25">
      <c r="A462" s="102" t="s">
        <v>6759</v>
      </c>
      <c r="B462" s="102" t="s">
        <v>6011</v>
      </c>
      <c r="C462" s="103" t="s">
        <v>3290</v>
      </c>
      <c r="D462" s="102" t="s">
        <v>223</v>
      </c>
      <c r="E462" s="102" t="s">
        <v>6760</v>
      </c>
      <c r="F462" s="102" t="s">
        <v>3292</v>
      </c>
      <c r="G462" s="104">
        <v>592</v>
      </c>
      <c r="H462" s="102" t="s">
        <v>414</v>
      </c>
      <c r="I462" s="129" t="s">
        <v>3302</v>
      </c>
      <c r="J462" s="102" t="s">
        <v>415</v>
      </c>
      <c r="K462" s="102" t="s">
        <v>416</v>
      </c>
      <c r="L462" s="102" t="s">
        <v>3294</v>
      </c>
      <c r="M462" s="39">
        <v>42824</v>
      </c>
      <c r="N462" s="88">
        <v>42825.443692129629</v>
      </c>
      <c r="O462" s="39">
        <v>42838</v>
      </c>
      <c r="P462" s="102" t="s">
        <v>296</v>
      </c>
      <c r="Q462" s="102" t="s">
        <v>6761</v>
      </c>
      <c r="R462" s="102" t="s">
        <v>6762</v>
      </c>
      <c r="S462" s="103"/>
      <c r="T462" s="102" t="s">
        <v>3298</v>
      </c>
      <c r="U462" s="108">
        <v>2200</v>
      </c>
      <c r="V462" s="103" t="s">
        <v>6763</v>
      </c>
      <c r="W462" s="103" t="s">
        <v>6764</v>
      </c>
      <c r="X462" s="103" t="s">
        <v>6765</v>
      </c>
      <c r="Y462" s="102"/>
    </row>
    <row r="463" spans="1:25" ht="15" customHeight="1" x14ac:dyDescent="0.25">
      <c r="A463" s="102" t="s">
        <v>6766</v>
      </c>
      <c r="B463" s="102" t="s">
        <v>6011</v>
      </c>
      <c r="C463" s="103" t="s">
        <v>3290</v>
      </c>
      <c r="D463" s="102" t="s">
        <v>223</v>
      </c>
      <c r="E463" s="102" t="s">
        <v>6767</v>
      </c>
      <c r="F463" s="102" t="s">
        <v>3292</v>
      </c>
      <c r="G463" s="104">
        <v>11252</v>
      </c>
      <c r="H463" s="102" t="s">
        <v>99</v>
      </c>
      <c r="I463" s="129" t="s">
        <v>3387</v>
      </c>
      <c r="J463" s="102" t="s">
        <v>100</v>
      </c>
      <c r="K463" s="102" t="s">
        <v>101</v>
      </c>
      <c r="L463" s="102" t="s">
        <v>3294</v>
      </c>
      <c r="M463" s="39" t="s">
        <v>65</v>
      </c>
      <c r="N463" s="88">
        <v>42832.535057870373</v>
      </c>
      <c r="O463" s="39">
        <v>42846</v>
      </c>
      <c r="P463" s="102" t="s">
        <v>6768</v>
      </c>
      <c r="Q463" s="102" t="s">
        <v>6769</v>
      </c>
      <c r="R463" s="102" t="s">
        <v>6770</v>
      </c>
      <c r="S463" s="103"/>
      <c r="T463" s="102" t="s">
        <v>3298</v>
      </c>
      <c r="U463" s="108">
        <v>2200</v>
      </c>
      <c r="V463" s="103"/>
      <c r="W463" s="103" t="s">
        <v>223</v>
      </c>
      <c r="X463" s="103"/>
      <c r="Y463" s="102"/>
    </row>
    <row r="464" spans="1:25" ht="15" customHeight="1" x14ac:dyDescent="0.25">
      <c r="A464" s="102" t="s">
        <v>6771</v>
      </c>
      <c r="B464" s="102" t="s">
        <v>6011</v>
      </c>
      <c r="C464" s="103" t="s">
        <v>3290</v>
      </c>
      <c r="D464" s="102" t="s">
        <v>313</v>
      </c>
      <c r="E464" s="102" t="s">
        <v>6772</v>
      </c>
      <c r="F464" s="102" t="s">
        <v>3292</v>
      </c>
      <c r="G464" s="104">
        <v>10722</v>
      </c>
      <c r="H464" s="102" t="s">
        <v>4449</v>
      </c>
      <c r="I464" s="129" t="s">
        <v>3387</v>
      </c>
      <c r="J464" s="102" t="s">
        <v>4450</v>
      </c>
      <c r="K464" s="102" t="s">
        <v>4451</v>
      </c>
      <c r="L464" s="102" t="s">
        <v>3294</v>
      </c>
      <c r="M464" s="39">
        <v>42836</v>
      </c>
      <c r="N464" s="88">
        <v>42844</v>
      </c>
      <c r="O464" s="39">
        <v>42853</v>
      </c>
      <c r="P464" s="102" t="s">
        <v>6773</v>
      </c>
      <c r="Q464" s="102" t="s">
        <v>6774</v>
      </c>
      <c r="R464" s="102" t="s">
        <v>6775</v>
      </c>
      <c r="S464" s="103" t="s">
        <v>6776</v>
      </c>
      <c r="T464" s="102" t="s">
        <v>3298</v>
      </c>
      <c r="U464" s="108">
        <v>2200</v>
      </c>
      <c r="V464" s="103"/>
      <c r="W464" s="103"/>
      <c r="X464" s="103"/>
      <c r="Y464" s="102"/>
    </row>
    <row r="465" spans="1:25" ht="15" customHeight="1" x14ac:dyDescent="0.25">
      <c r="A465" s="102" t="s">
        <v>6777</v>
      </c>
      <c r="B465" s="102" t="s">
        <v>6011</v>
      </c>
      <c r="C465" s="103" t="s">
        <v>3290</v>
      </c>
      <c r="D465" s="102" t="s">
        <v>5463</v>
      </c>
      <c r="E465" s="102" t="s">
        <v>6778</v>
      </c>
      <c r="F465" s="102" t="s">
        <v>3292</v>
      </c>
      <c r="G465" s="104">
        <v>40194</v>
      </c>
      <c r="H465" s="102" t="s">
        <v>5465</v>
      </c>
      <c r="I465" s="129" t="s">
        <v>3306</v>
      </c>
      <c r="J465" s="102" t="s">
        <v>5466</v>
      </c>
      <c r="K465" s="102" t="s">
        <v>5467</v>
      </c>
      <c r="L465" s="102" t="s">
        <v>3294</v>
      </c>
      <c r="M465" s="39">
        <v>42836</v>
      </c>
      <c r="N465" s="88">
        <v>42843</v>
      </c>
      <c r="O465" s="39">
        <v>42849</v>
      </c>
      <c r="P465" s="102" t="s">
        <v>6779</v>
      </c>
      <c r="Q465" s="102" t="s">
        <v>6780</v>
      </c>
      <c r="R465" s="102" t="s">
        <v>6781</v>
      </c>
      <c r="S465" s="103"/>
      <c r="T465" s="102" t="s">
        <v>3298</v>
      </c>
      <c r="U465" s="108">
        <v>2200</v>
      </c>
      <c r="V465" s="103"/>
      <c r="W465" s="103" t="s">
        <v>6782</v>
      </c>
      <c r="X465" s="103" t="s">
        <v>6783</v>
      </c>
      <c r="Y465" s="102"/>
    </row>
    <row r="466" spans="1:25" ht="15" customHeight="1" x14ac:dyDescent="0.25">
      <c r="A466" s="102" t="s">
        <v>6784</v>
      </c>
      <c r="B466" s="102" t="s">
        <v>6011</v>
      </c>
      <c r="C466" s="103" t="s">
        <v>3290</v>
      </c>
      <c r="D466" s="102" t="s">
        <v>84</v>
      </c>
      <c r="E466" s="102" t="s">
        <v>6785</v>
      </c>
      <c r="F466" s="102" t="s">
        <v>3292</v>
      </c>
      <c r="G466" s="104">
        <v>253</v>
      </c>
      <c r="H466" s="102" t="s">
        <v>1133</v>
      </c>
      <c r="I466" s="129" t="s">
        <v>3387</v>
      </c>
      <c r="J466" s="102" t="s">
        <v>1225</v>
      </c>
      <c r="K466" s="102" t="s">
        <v>1226</v>
      </c>
      <c r="L466" s="102" t="s">
        <v>3294</v>
      </c>
      <c r="M466" s="39">
        <v>42821</v>
      </c>
      <c r="N466" s="88">
        <v>42835.488888888889</v>
      </c>
      <c r="O466" s="39">
        <v>42845</v>
      </c>
      <c r="P466" s="102" t="s">
        <v>1896</v>
      </c>
      <c r="Q466" s="102" t="s">
        <v>6786</v>
      </c>
      <c r="R466" s="102" t="s">
        <v>6787</v>
      </c>
      <c r="S466" s="103" t="s">
        <v>6788</v>
      </c>
      <c r="T466" s="102" t="s">
        <v>3298</v>
      </c>
      <c r="U466" s="108">
        <v>2200</v>
      </c>
      <c r="V466" s="103" t="s">
        <v>6789</v>
      </c>
      <c r="W466" s="103" t="s">
        <v>6790</v>
      </c>
      <c r="X466" s="103">
        <v>613868</v>
      </c>
      <c r="Y466" s="102"/>
    </row>
    <row r="467" spans="1:25" ht="15" customHeight="1" x14ac:dyDescent="0.25">
      <c r="A467" s="102" t="s">
        <v>6791</v>
      </c>
      <c r="B467" s="102" t="s">
        <v>6011</v>
      </c>
      <c r="C467" s="103" t="s">
        <v>3290</v>
      </c>
      <c r="D467" s="102" t="s">
        <v>112</v>
      </c>
      <c r="E467" s="102" t="s">
        <v>6792</v>
      </c>
      <c r="F467" s="102" t="s">
        <v>3292</v>
      </c>
      <c r="G467" s="104">
        <v>125</v>
      </c>
      <c r="H467" s="102" t="s">
        <v>594</v>
      </c>
      <c r="I467" s="129" t="s">
        <v>3302</v>
      </c>
      <c r="J467" s="102" t="s">
        <v>595</v>
      </c>
      <c r="K467" s="102" t="s">
        <v>596</v>
      </c>
      <c r="L467" s="102" t="s">
        <v>3294</v>
      </c>
      <c r="M467" s="39">
        <v>42814</v>
      </c>
      <c r="N467" s="88">
        <v>42831.355081018519</v>
      </c>
      <c r="O467" s="39">
        <v>42838</v>
      </c>
      <c r="P467" s="102" t="s">
        <v>3815</v>
      </c>
      <c r="Q467" s="102" t="s">
        <v>6322</v>
      </c>
      <c r="R467" s="102" t="s">
        <v>6793</v>
      </c>
      <c r="S467" s="103"/>
      <c r="T467" s="102" t="s">
        <v>3298</v>
      </c>
      <c r="U467" s="108">
        <v>2200</v>
      </c>
      <c r="V467" s="103"/>
      <c r="W467" s="103" t="s">
        <v>6794</v>
      </c>
      <c r="X467" s="103" t="s">
        <v>6795</v>
      </c>
      <c r="Y467" s="102"/>
    </row>
    <row r="468" spans="1:25" ht="15" customHeight="1" x14ac:dyDescent="0.25">
      <c r="A468" s="102" t="s">
        <v>6796</v>
      </c>
      <c r="B468" s="102" t="s">
        <v>6011</v>
      </c>
      <c r="C468" s="103" t="s">
        <v>3290</v>
      </c>
      <c r="D468" s="102" t="s">
        <v>223</v>
      </c>
      <c r="E468" s="102" t="s">
        <v>6797</v>
      </c>
      <c r="F468" s="102" t="s">
        <v>3292</v>
      </c>
      <c r="G468" s="104">
        <v>10943</v>
      </c>
      <c r="H468" s="102" t="s">
        <v>5345</v>
      </c>
      <c r="I468" s="129" t="s">
        <v>3302</v>
      </c>
      <c r="J468" s="102" t="s">
        <v>5346</v>
      </c>
      <c r="K468" s="102" t="s">
        <v>5347</v>
      </c>
      <c r="L468" s="102" t="s">
        <v>3294</v>
      </c>
      <c r="M468" s="39" t="s">
        <v>65</v>
      </c>
      <c r="N468" s="88">
        <v>42836.688194444447</v>
      </c>
      <c r="O468" s="39">
        <v>42844</v>
      </c>
      <c r="P468" s="102" t="s">
        <v>6798</v>
      </c>
      <c r="Q468" s="102" t="s">
        <v>6799</v>
      </c>
      <c r="R468" s="102" t="s">
        <v>6800</v>
      </c>
      <c r="S468" s="103" t="s">
        <v>6801</v>
      </c>
      <c r="T468" s="102" t="s">
        <v>3298</v>
      </c>
      <c r="U468" s="108">
        <v>2200</v>
      </c>
      <c r="V468" s="103"/>
      <c r="W468" s="103" t="s">
        <v>6802</v>
      </c>
      <c r="X468" s="103"/>
      <c r="Y468" s="102"/>
    </row>
    <row r="469" spans="1:25" ht="15" customHeight="1" x14ac:dyDescent="0.25">
      <c r="A469" s="102" t="s">
        <v>6815</v>
      </c>
      <c r="B469" s="102" t="s">
        <v>6816</v>
      </c>
      <c r="C469" s="103" t="s">
        <v>3290</v>
      </c>
      <c r="D469" s="102" t="s">
        <v>5463</v>
      </c>
      <c r="E469" s="102" t="s">
        <v>6817</v>
      </c>
      <c r="F469" s="102" t="s">
        <v>3292</v>
      </c>
      <c r="G469" s="104">
        <v>40839</v>
      </c>
      <c r="H469" s="102" t="s">
        <v>6818</v>
      </c>
      <c r="I469" s="129" t="s">
        <v>3767</v>
      </c>
      <c r="J469" s="102" t="s">
        <v>6819</v>
      </c>
      <c r="K469" s="102" t="s">
        <v>6820</v>
      </c>
      <c r="L469" s="102" t="s">
        <v>3294</v>
      </c>
      <c r="M469" s="39" t="s">
        <v>65</v>
      </c>
      <c r="N469" s="88"/>
      <c r="O469" s="39">
        <v>42886</v>
      </c>
      <c r="P469" s="102" t="s">
        <v>6821</v>
      </c>
      <c r="Q469" s="102" t="s">
        <v>6822</v>
      </c>
      <c r="R469" s="102" t="s">
        <v>6823</v>
      </c>
      <c r="S469" s="11" t="s">
        <v>7416</v>
      </c>
      <c r="T469" s="11" t="s">
        <v>3298</v>
      </c>
      <c r="U469" s="107">
        <v>2200</v>
      </c>
      <c r="V469" s="11"/>
      <c r="W469" s="11" t="s">
        <v>7417</v>
      </c>
      <c r="X469" s="11"/>
      <c r="Y469" s="11"/>
    </row>
    <row r="470" spans="1:25" ht="15" customHeight="1" x14ac:dyDescent="0.25">
      <c r="A470" s="102" t="s">
        <v>6824</v>
      </c>
      <c r="B470" s="102" t="s">
        <v>6816</v>
      </c>
      <c r="C470" s="103" t="s">
        <v>3290</v>
      </c>
      <c r="D470" s="102" t="s">
        <v>31</v>
      </c>
      <c r="E470" s="102" t="s">
        <v>6825</v>
      </c>
      <c r="F470" s="102" t="s">
        <v>3292</v>
      </c>
      <c r="G470" s="104">
        <v>11244</v>
      </c>
      <c r="H470" s="102" t="s">
        <v>637</v>
      </c>
      <c r="I470" s="129" t="s">
        <v>3349</v>
      </c>
      <c r="J470" s="102" t="s">
        <v>638</v>
      </c>
      <c r="K470" s="102" t="s">
        <v>639</v>
      </c>
      <c r="L470" s="102" t="s">
        <v>3294</v>
      </c>
      <c r="M470" s="39" t="s">
        <v>65</v>
      </c>
      <c r="N470" s="88"/>
      <c r="O470" s="39">
        <v>42886</v>
      </c>
      <c r="P470" s="102" t="s">
        <v>828</v>
      </c>
      <c r="Q470" s="102" t="s">
        <v>6036</v>
      </c>
      <c r="R470" s="102" t="s">
        <v>6826</v>
      </c>
      <c r="S470" s="11"/>
      <c r="T470" s="11" t="s">
        <v>3298</v>
      </c>
      <c r="U470" s="107">
        <v>2200</v>
      </c>
      <c r="V470" s="11"/>
      <c r="W470" s="11"/>
      <c r="X470" s="11"/>
      <c r="Y470" s="11"/>
    </row>
    <row r="471" spans="1:25" ht="15" customHeight="1" x14ac:dyDescent="0.25">
      <c r="A471" s="102" t="s">
        <v>6827</v>
      </c>
      <c r="B471" s="102" t="s">
        <v>6816</v>
      </c>
      <c r="C471" s="103" t="s">
        <v>3290</v>
      </c>
      <c r="D471" s="102" t="s">
        <v>1635</v>
      </c>
      <c r="E471" s="102" t="s">
        <v>6828</v>
      </c>
      <c r="F471" s="102" t="s">
        <v>3292</v>
      </c>
      <c r="G471" s="104">
        <v>11069</v>
      </c>
      <c r="H471" s="102" t="s">
        <v>6829</v>
      </c>
      <c r="I471" s="129" t="s">
        <v>3344</v>
      </c>
      <c r="J471" s="102" t="s">
        <v>6830</v>
      </c>
      <c r="K471" s="102" t="s">
        <v>6831</v>
      </c>
      <c r="L471" s="102" t="s">
        <v>3294</v>
      </c>
      <c r="M471" s="39">
        <v>42873</v>
      </c>
      <c r="N471" s="88"/>
      <c r="O471" s="39">
        <v>42886</v>
      </c>
      <c r="P471" s="102" t="s">
        <v>6832</v>
      </c>
      <c r="Q471" s="102" t="s">
        <v>3802</v>
      </c>
      <c r="R471" s="102" t="s">
        <v>6833</v>
      </c>
      <c r="S471" s="11" t="s">
        <v>7418</v>
      </c>
      <c r="T471" s="11" t="s">
        <v>3298</v>
      </c>
      <c r="U471" s="107">
        <v>2200</v>
      </c>
      <c r="V471" s="11"/>
      <c r="W471" s="11"/>
      <c r="X471" s="11"/>
      <c r="Y471" s="11"/>
    </row>
    <row r="472" spans="1:25" ht="15" customHeight="1" x14ac:dyDescent="0.25">
      <c r="A472" s="102" t="s">
        <v>6834</v>
      </c>
      <c r="B472" s="102" t="s">
        <v>6816</v>
      </c>
      <c r="C472" s="103" t="s">
        <v>3290</v>
      </c>
      <c r="D472" s="102" t="s">
        <v>1070</v>
      </c>
      <c r="E472" s="102" t="s">
        <v>6835</v>
      </c>
      <c r="F472" s="102" t="s">
        <v>3292</v>
      </c>
      <c r="G472" s="104">
        <v>11219</v>
      </c>
      <c r="H472" s="102" t="s">
        <v>2483</v>
      </c>
      <c r="I472" s="129" t="s">
        <v>3376</v>
      </c>
      <c r="J472" s="102" t="s">
        <v>2484</v>
      </c>
      <c r="K472" s="102" t="s">
        <v>2485</v>
      </c>
      <c r="L472" s="102" t="s">
        <v>3294</v>
      </c>
      <c r="M472" s="39" t="s">
        <v>65</v>
      </c>
      <c r="N472" s="88"/>
      <c r="O472" s="39">
        <v>42886</v>
      </c>
      <c r="P472" s="102" t="s">
        <v>6836</v>
      </c>
      <c r="Q472" s="102" t="s">
        <v>6837</v>
      </c>
      <c r="R472" s="102" t="s">
        <v>6838</v>
      </c>
      <c r="S472" s="11"/>
      <c r="T472" s="11" t="s">
        <v>3298</v>
      </c>
      <c r="U472" s="107">
        <v>2200</v>
      </c>
      <c r="V472" s="11"/>
      <c r="W472" s="11" t="s">
        <v>7419</v>
      </c>
      <c r="X472" s="11">
        <v>604691</v>
      </c>
      <c r="Y472" s="11"/>
    </row>
    <row r="473" spans="1:25" ht="15" customHeight="1" x14ac:dyDescent="0.25">
      <c r="A473" s="102" t="s">
        <v>6839</v>
      </c>
      <c r="B473" s="102" t="s">
        <v>6816</v>
      </c>
      <c r="C473" s="103" t="s">
        <v>3290</v>
      </c>
      <c r="D473" s="102" t="s">
        <v>139</v>
      </c>
      <c r="E473" s="102" t="s">
        <v>6840</v>
      </c>
      <c r="F473" s="102" t="s">
        <v>3292</v>
      </c>
      <c r="G473" s="104">
        <v>12186</v>
      </c>
      <c r="H473" s="102" t="s">
        <v>3766</v>
      </c>
      <c r="I473" s="129" t="s">
        <v>3767</v>
      </c>
      <c r="J473" s="102" t="s">
        <v>3768</v>
      </c>
      <c r="K473" s="102" t="s">
        <v>3769</v>
      </c>
      <c r="L473" s="102" t="s">
        <v>3294</v>
      </c>
      <c r="M473" s="39">
        <v>42858</v>
      </c>
      <c r="N473" s="88">
        <v>42865.653194444443</v>
      </c>
      <c r="O473" s="39">
        <v>42886</v>
      </c>
      <c r="P473" s="102" t="s">
        <v>6841</v>
      </c>
      <c r="Q473" s="102" t="s">
        <v>3731</v>
      </c>
      <c r="R473" s="102" t="s">
        <v>6842</v>
      </c>
      <c r="S473" s="11" t="s">
        <v>7420</v>
      </c>
      <c r="T473" s="11" t="s">
        <v>3298</v>
      </c>
      <c r="U473" s="107">
        <v>2200</v>
      </c>
      <c r="V473" s="11"/>
      <c r="W473" s="11" t="s">
        <v>139</v>
      </c>
      <c r="X473" s="11"/>
      <c r="Y473" s="11"/>
    </row>
    <row r="474" spans="1:25" ht="15" customHeight="1" x14ac:dyDescent="0.25">
      <c r="A474" s="102" t="s">
        <v>6843</v>
      </c>
      <c r="B474" s="102" t="s">
        <v>6816</v>
      </c>
      <c r="C474" s="103" t="s">
        <v>3290</v>
      </c>
      <c r="D474" s="102" t="s">
        <v>31</v>
      </c>
      <c r="E474" s="102" t="s">
        <v>6844</v>
      </c>
      <c r="F474" s="102" t="s">
        <v>3292</v>
      </c>
      <c r="G474" s="104">
        <v>10479</v>
      </c>
      <c r="H474" s="102" t="s">
        <v>6845</v>
      </c>
      <c r="I474" s="129" t="s">
        <v>3293</v>
      </c>
      <c r="J474" s="102" t="s">
        <v>6846</v>
      </c>
      <c r="K474" s="102" t="s">
        <v>6847</v>
      </c>
      <c r="L474" s="102" t="s">
        <v>3294</v>
      </c>
      <c r="M474" s="39" t="s">
        <v>65</v>
      </c>
      <c r="N474" s="88">
        <v>42878.315972222219</v>
      </c>
      <c r="O474" s="39">
        <v>42885</v>
      </c>
      <c r="P474" s="102" t="s">
        <v>1896</v>
      </c>
      <c r="Q474" s="102" t="s">
        <v>4702</v>
      </c>
      <c r="R474" s="102" t="s">
        <v>6848</v>
      </c>
      <c r="S474" s="11"/>
      <c r="T474" s="11" t="s">
        <v>3298</v>
      </c>
      <c r="U474" s="107">
        <v>2200</v>
      </c>
      <c r="V474" s="11"/>
      <c r="W474" s="11" t="s">
        <v>31</v>
      </c>
      <c r="X474" s="11"/>
      <c r="Y474" s="11"/>
    </row>
    <row r="475" spans="1:25" ht="15" customHeight="1" x14ac:dyDescent="0.25">
      <c r="A475" s="102" t="s">
        <v>6849</v>
      </c>
      <c r="B475" s="102" t="s">
        <v>6816</v>
      </c>
      <c r="C475" s="103" t="s">
        <v>3290</v>
      </c>
      <c r="D475" s="102" t="s">
        <v>39</v>
      </c>
      <c r="E475" s="102" t="s">
        <v>6850</v>
      </c>
      <c r="F475" s="102" t="s">
        <v>3292</v>
      </c>
      <c r="G475" s="104">
        <v>11192</v>
      </c>
      <c r="H475" s="102" t="s">
        <v>428</v>
      </c>
      <c r="I475" s="129" t="s">
        <v>3376</v>
      </c>
      <c r="J475" s="102" t="s">
        <v>429</v>
      </c>
      <c r="K475" s="102" t="s">
        <v>430</v>
      </c>
      <c r="L475" s="102" t="s">
        <v>3294</v>
      </c>
      <c r="M475" s="39" t="s">
        <v>65</v>
      </c>
      <c r="N475" s="88"/>
      <c r="O475" s="39">
        <v>42885</v>
      </c>
      <c r="P475" s="102" t="s">
        <v>6851</v>
      </c>
      <c r="Q475" s="102" t="s">
        <v>6852</v>
      </c>
      <c r="R475" s="102" t="s">
        <v>6853</v>
      </c>
      <c r="S475" s="11" t="s">
        <v>7421</v>
      </c>
      <c r="T475" s="11" t="s">
        <v>3298</v>
      </c>
      <c r="U475" s="107">
        <v>2200</v>
      </c>
      <c r="V475" s="11"/>
      <c r="W475" s="11"/>
      <c r="X475" s="11"/>
      <c r="Y475" s="11"/>
    </row>
    <row r="476" spans="1:25" ht="15" customHeight="1" x14ac:dyDescent="0.25">
      <c r="A476" s="102" t="s">
        <v>6854</v>
      </c>
      <c r="B476" s="102" t="s">
        <v>6816</v>
      </c>
      <c r="C476" s="103" t="s">
        <v>3290</v>
      </c>
      <c r="D476" s="102" t="s">
        <v>31</v>
      </c>
      <c r="E476" s="102" t="s">
        <v>6855</v>
      </c>
      <c r="F476" s="102" t="s">
        <v>3292</v>
      </c>
      <c r="G476" s="104">
        <v>11244</v>
      </c>
      <c r="H476" s="102" t="s">
        <v>637</v>
      </c>
      <c r="I476" s="129" t="s">
        <v>3349</v>
      </c>
      <c r="J476" s="102" t="s">
        <v>638</v>
      </c>
      <c r="K476" s="102" t="s">
        <v>639</v>
      </c>
      <c r="L476" s="102" t="s">
        <v>3294</v>
      </c>
      <c r="M476" s="39" t="s">
        <v>65</v>
      </c>
      <c r="N476" s="88"/>
      <c r="O476" s="39">
        <v>42885</v>
      </c>
      <c r="P476" s="102" t="s">
        <v>6856</v>
      </c>
      <c r="Q476" s="102" t="s">
        <v>5610</v>
      </c>
      <c r="R476" s="102" t="s">
        <v>6857</v>
      </c>
      <c r="S476" s="11"/>
      <c r="T476" s="11" t="s">
        <v>3298</v>
      </c>
      <c r="U476" s="107">
        <v>2200</v>
      </c>
      <c r="V476" s="11"/>
      <c r="W476" s="11"/>
      <c r="X476" s="11"/>
      <c r="Y476" s="11"/>
    </row>
    <row r="477" spans="1:25" ht="15" customHeight="1" x14ac:dyDescent="0.25">
      <c r="A477" s="102" t="s">
        <v>6858</v>
      </c>
      <c r="B477" s="102" t="s">
        <v>6816</v>
      </c>
      <c r="C477" s="103" t="s">
        <v>3290</v>
      </c>
      <c r="D477" s="102" t="s">
        <v>31</v>
      </c>
      <c r="E477" s="102" t="s">
        <v>6859</v>
      </c>
      <c r="F477" s="102" t="s">
        <v>3292</v>
      </c>
      <c r="G477" s="104">
        <v>10113</v>
      </c>
      <c r="H477" s="102" t="s">
        <v>784</v>
      </c>
      <c r="I477" s="129" t="s">
        <v>3432</v>
      </c>
      <c r="J477" s="102" t="s">
        <v>785</v>
      </c>
      <c r="K477" s="102" t="s">
        <v>786</v>
      </c>
      <c r="L477" s="102" t="s">
        <v>3294</v>
      </c>
      <c r="M477" s="39">
        <v>42847</v>
      </c>
      <c r="N477" s="88">
        <v>42850.317615740743</v>
      </c>
      <c r="O477" s="39">
        <v>42885</v>
      </c>
      <c r="P477" s="102" t="s">
        <v>6860</v>
      </c>
      <c r="Q477" s="102" t="s">
        <v>6042</v>
      </c>
      <c r="R477" s="102" t="s">
        <v>6861</v>
      </c>
      <c r="S477" s="11"/>
      <c r="T477" s="11" t="s">
        <v>3298</v>
      </c>
      <c r="U477" s="107">
        <v>2200</v>
      </c>
      <c r="V477" s="11" t="s">
        <v>7422</v>
      </c>
      <c r="W477" s="11" t="s">
        <v>7423</v>
      </c>
      <c r="X477" s="11" t="s">
        <v>7424</v>
      </c>
      <c r="Y477" s="11"/>
    </row>
    <row r="478" spans="1:25" ht="15" customHeight="1" x14ac:dyDescent="0.25">
      <c r="A478" s="102" t="s">
        <v>6862</v>
      </c>
      <c r="B478" s="102" t="s">
        <v>6816</v>
      </c>
      <c r="C478" s="103" t="s">
        <v>3290</v>
      </c>
      <c r="D478" s="102" t="s">
        <v>223</v>
      </c>
      <c r="E478" s="102" t="s">
        <v>6863</v>
      </c>
      <c r="F478" s="102" t="s">
        <v>3301</v>
      </c>
      <c r="G478" s="104">
        <v>294</v>
      </c>
      <c r="H478" s="102" t="s">
        <v>1179</v>
      </c>
      <c r="I478" s="129" t="s">
        <v>3387</v>
      </c>
      <c r="J478" s="102" t="s">
        <v>1316</v>
      </c>
      <c r="K478" s="102" t="s">
        <v>1317</v>
      </c>
      <c r="L478" s="102" t="s">
        <v>3294</v>
      </c>
      <c r="M478" s="39">
        <v>42877</v>
      </c>
      <c r="N478" s="88">
        <v>42877.490972222222</v>
      </c>
      <c r="O478" s="39">
        <v>42885</v>
      </c>
      <c r="P478" s="102" t="s">
        <v>6864</v>
      </c>
      <c r="Q478" s="102" t="s">
        <v>6865</v>
      </c>
      <c r="R478" s="102" t="s">
        <v>6866</v>
      </c>
      <c r="S478" s="11"/>
      <c r="T478" s="11" t="s">
        <v>3298</v>
      </c>
      <c r="U478" s="107">
        <v>2200</v>
      </c>
      <c r="V478" s="11" t="s">
        <v>7425</v>
      </c>
      <c r="W478" s="11" t="s">
        <v>7426</v>
      </c>
      <c r="X478" s="11"/>
      <c r="Y478" s="11"/>
    </row>
    <row r="479" spans="1:25" ht="15" customHeight="1" x14ac:dyDescent="0.25">
      <c r="A479" s="102" t="s">
        <v>6867</v>
      </c>
      <c r="B479" s="102" t="s">
        <v>6816</v>
      </c>
      <c r="C479" s="103" t="s">
        <v>3290</v>
      </c>
      <c r="D479" s="102" t="s">
        <v>53</v>
      </c>
      <c r="E479" s="102" t="s">
        <v>6868</v>
      </c>
      <c r="F479" s="102" t="s">
        <v>3292</v>
      </c>
      <c r="G479" s="104">
        <v>11409</v>
      </c>
      <c r="H479" s="102" t="s">
        <v>6869</v>
      </c>
      <c r="I479" s="129" t="s">
        <v>3767</v>
      </c>
      <c r="J479" s="102" t="s">
        <v>6870</v>
      </c>
      <c r="K479" s="102" t="s">
        <v>6871</v>
      </c>
      <c r="L479" s="102" t="s">
        <v>3294</v>
      </c>
      <c r="M479" s="39">
        <v>42858</v>
      </c>
      <c r="N479" s="88"/>
      <c r="O479" s="39">
        <v>42885</v>
      </c>
      <c r="P479" s="102" t="s">
        <v>4872</v>
      </c>
      <c r="Q479" s="102" t="s">
        <v>4702</v>
      </c>
      <c r="R479" s="102" t="s">
        <v>6872</v>
      </c>
      <c r="S479" s="11"/>
      <c r="T479" s="11" t="s">
        <v>3298</v>
      </c>
      <c r="U479" s="107">
        <v>2200</v>
      </c>
      <c r="V479" s="11"/>
      <c r="W479" s="11" t="s">
        <v>53</v>
      </c>
      <c r="X479" s="11"/>
      <c r="Y479" s="11"/>
    </row>
    <row r="480" spans="1:25" ht="15" customHeight="1" x14ac:dyDescent="0.25">
      <c r="A480" s="102" t="s">
        <v>6873</v>
      </c>
      <c r="B480" s="102" t="s">
        <v>6816</v>
      </c>
      <c r="C480" s="103" t="s">
        <v>3290</v>
      </c>
      <c r="D480" s="102" t="s">
        <v>112</v>
      </c>
      <c r="E480" s="102" t="s">
        <v>6874</v>
      </c>
      <c r="F480" s="102" t="s">
        <v>3292</v>
      </c>
      <c r="G480" s="104">
        <v>10654</v>
      </c>
      <c r="H480" s="102" t="s">
        <v>1742</v>
      </c>
      <c r="I480" s="129" t="s">
        <v>3302</v>
      </c>
      <c r="J480" s="102" t="s">
        <v>1823</v>
      </c>
      <c r="K480" s="102" t="s">
        <v>1824</v>
      </c>
      <c r="L480" s="102" t="s">
        <v>3294</v>
      </c>
      <c r="M480" s="39">
        <v>42878</v>
      </c>
      <c r="N480" s="88">
        <v>42879.360023148147</v>
      </c>
      <c r="O480" s="39">
        <v>42885</v>
      </c>
      <c r="P480" s="102" t="s">
        <v>6875</v>
      </c>
      <c r="Q480" s="102" t="s">
        <v>3493</v>
      </c>
      <c r="R480" s="102" t="s">
        <v>6876</v>
      </c>
      <c r="S480" s="11"/>
      <c r="T480" s="11" t="s">
        <v>3298</v>
      </c>
      <c r="U480" s="107">
        <v>2200</v>
      </c>
      <c r="V480" s="11" t="s">
        <v>7427</v>
      </c>
      <c r="W480" s="11" t="s">
        <v>7428</v>
      </c>
      <c r="X480" s="11" t="s">
        <v>7429</v>
      </c>
      <c r="Y480" s="11"/>
    </row>
    <row r="481" spans="1:25" ht="15" customHeight="1" x14ac:dyDescent="0.25">
      <c r="A481" s="102" t="s">
        <v>6877</v>
      </c>
      <c r="B481" s="102" t="s">
        <v>6816</v>
      </c>
      <c r="C481" s="103" t="s">
        <v>3290</v>
      </c>
      <c r="D481" s="102" t="s">
        <v>31</v>
      </c>
      <c r="E481" s="102" t="s">
        <v>6878</v>
      </c>
      <c r="F481" s="102" t="s">
        <v>3292</v>
      </c>
      <c r="G481" s="104">
        <v>10508</v>
      </c>
      <c r="H481" s="102" t="s">
        <v>6879</v>
      </c>
      <c r="I481" s="129" t="s">
        <v>3843</v>
      </c>
      <c r="J481" s="102" t="s">
        <v>6880</v>
      </c>
      <c r="K481" s="102" t="s">
        <v>6881</v>
      </c>
      <c r="L481" s="102" t="s">
        <v>3294</v>
      </c>
      <c r="M481" s="39">
        <v>42812</v>
      </c>
      <c r="N481" s="88"/>
      <c r="O481" s="39">
        <v>42885</v>
      </c>
      <c r="P481" s="102" t="s">
        <v>6882</v>
      </c>
      <c r="Q481" s="102" t="s">
        <v>6883</v>
      </c>
      <c r="R481" s="102" t="s">
        <v>6884</v>
      </c>
      <c r="S481" s="11" t="s">
        <v>7430</v>
      </c>
      <c r="T481" s="11" t="s">
        <v>3298</v>
      </c>
      <c r="U481" s="107">
        <v>2200</v>
      </c>
      <c r="V481" s="11"/>
      <c r="W481" s="11"/>
      <c r="X481" s="11"/>
      <c r="Y481" s="11"/>
    </row>
    <row r="482" spans="1:25" ht="15" customHeight="1" x14ac:dyDescent="0.25">
      <c r="A482" s="102" t="s">
        <v>6885</v>
      </c>
      <c r="B482" s="102" t="s">
        <v>6816</v>
      </c>
      <c r="C482" s="103" t="s">
        <v>3290</v>
      </c>
      <c r="D482" s="102" t="s">
        <v>31</v>
      </c>
      <c r="E482" s="102" t="s">
        <v>6886</v>
      </c>
      <c r="F482" s="102" t="s">
        <v>3292</v>
      </c>
      <c r="G482" s="104">
        <v>11244</v>
      </c>
      <c r="H482" s="102" t="s">
        <v>637</v>
      </c>
      <c r="I482" s="129" t="s">
        <v>3349</v>
      </c>
      <c r="J482" s="102" t="s">
        <v>638</v>
      </c>
      <c r="K482" s="102" t="s">
        <v>639</v>
      </c>
      <c r="L482" s="102" t="s">
        <v>3294</v>
      </c>
      <c r="M482" s="39" t="s">
        <v>65</v>
      </c>
      <c r="N482" s="88"/>
      <c r="O482" s="39">
        <v>42885</v>
      </c>
      <c r="P482" s="102" t="s">
        <v>828</v>
      </c>
      <c r="Q482" s="102" t="s">
        <v>6036</v>
      </c>
      <c r="R482" s="102" t="s">
        <v>6826</v>
      </c>
      <c r="S482" s="11"/>
      <c r="T482" s="11" t="s">
        <v>3298</v>
      </c>
      <c r="U482" s="107">
        <v>2200</v>
      </c>
      <c r="V482" s="11"/>
      <c r="W482" s="11"/>
      <c r="X482" s="11"/>
      <c r="Y482" s="11"/>
    </row>
    <row r="483" spans="1:25" ht="15" customHeight="1" x14ac:dyDescent="0.25">
      <c r="A483" s="102" t="s">
        <v>6887</v>
      </c>
      <c r="B483" s="102" t="s">
        <v>6816</v>
      </c>
      <c r="C483" s="103" t="s">
        <v>3290</v>
      </c>
      <c r="D483" s="102" t="s">
        <v>31</v>
      </c>
      <c r="E483" s="102" t="s">
        <v>6888</v>
      </c>
      <c r="F483" s="102" t="s">
        <v>3292</v>
      </c>
      <c r="G483" s="104">
        <v>10151</v>
      </c>
      <c r="H483" s="102" t="s">
        <v>6889</v>
      </c>
      <c r="I483" s="129" t="s">
        <v>3302</v>
      </c>
      <c r="J483" s="102" t="s">
        <v>6890</v>
      </c>
      <c r="K483" s="102" t="s">
        <v>6891</v>
      </c>
      <c r="L483" s="102" t="s">
        <v>3294</v>
      </c>
      <c r="M483" s="39">
        <v>42866</v>
      </c>
      <c r="N483" s="88"/>
      <c r="O483" s="39">
        <v>42885</v>
      </c>
      <c r="P483" s="102" t="s">
        <v>6892</v>
      </c>
      <c r="Q483" s="102" t="s">
        <v>4383</v>
      </c>
      <c r="R483" s="102" t="s">
        <v>6893</v>
      </c>
      <c r="S483" s="11"/>
      <c r="T483" s="11" t="s">
        <v>3298</v>
      </c>
      <c r="U483" s="107">
        <v>2200</v>
      </c>
      <c r="V483" s="11"/>
      <c r="W483" s="11" t="s">
        <v>7431</v>
      </c>
      <c r="X483" s="11"/>
      <c r="Y483" s="11"/>
    </row>
    <row r="484" spans="1:25" ht="15" customHeight="1" x14ac:dyDescent="0.25">
      <c r="A484" s="102" t="s">
        <v>6894</v>
      </c>
      <c r="B484" s="102" t="s">
        <v>6816</v>
      </c>
      <c r="C484" s="103" t="s">
        <v>3290</v>
      </c>
      <c r="D484" s="102" t="s">
        <v>1083</v>
      </c>
      <c r="E484" s="102" t="s">
        <v>6895</v>
      </c>
      <c r="F484" s="102" t="s">
        <v>3292</v>
      </c>
      <c r="G484" s="104">
        <v>10750</v>
      </c>
      <c r="H484" s="102" t="s">
        <v>6896</v>
      </c>
      <c r="I484" s="129" t="s">
        <v>3387</v>
      </c>
      <c r="J484" s="102" t="s">
        <v>6897</v>
      </c>
      <c r="K484" s="102" t="s">
        <v>6898</v>
      </c>
      <c r="L484" s="102" t="s">
        <v>3294</v>
      </c>
      <c r="M484" s="39">
        <v>42876</v>
      </c>
      <c r="N484" s="88"/>
      <c r="O484" s="39">
        <v>42884</v>
      </c>
      <c r="P484" s="102" t="s">
        <v>6899</v>
      </c>
      <c r="Q484" s="102" t="s">
        <v>3530</v>
      </c>
      <c r="R484" s="102" t="s">
        <v>6900</v>
      </c>
      <c r="S484" s="11" t="s">
        <v>7432</v>
      </c>
      <c r="T484" s="11" t="s">
        <v>3298</v>
      </c>
      <c r="U484" s="107">
        <v>2200</v>
      </c>
      <c r="V484" s="11"/>
      <c r="W484" s="11" t="s">
        <v>7433</v>
      </c>
      <c r="X484" s="11" t="s">
        <v>7434</v>
      </c>
      <c r="Y484" s="11"/>
    </row>
    <row r="485" spans="1:25" ht="15" customHeight="1" x14ac:dyDescent="0.25">
      <c r="A485" s="102" t="s">
        <v>6901</v>
      </c>
      <c r="B485" s="102" t="s">
        <v>6816</v>
      </c>
      <c r="C485" s="103" t="s">
        <v>3290</v>
      </c>
      <c r="D485" s="102" t="s">
        <v>23</v>
      </c>
      <c r="E485" s="102" t="s">
        <v>6902</v>
      </c>
      <c r="F485" s="102" t="s">
        <v>3292</v>
      </c>
      <c r="G485" s="104">
        <v>10586</v>
      </c>
      <c r="H485" s="102" t="s">
        <v>6903</v>
      </c>
      <c r="I485" s="129" t="s">
        <v>3376</v>
      </c>
      <c r="J485" s="102" t="s">
        <v>6904</v>
      </c>
      <c r="K485" s="102" t="s">
        <v>6905</v>
      </c>
      <c r="L485" s="102" t="s">
        <v>3294</v>
      </c>
      <c r="M485" s="39">
        <v>42857</v>
      </c>
      <c r="N485" s="88"/>
      <c r="O485" s="39">
        <v>42884</v>
      </c>
      <c r="P485" s="102" t="s">
        <v>29</v>
      </c>
      <c r="Q485" s="102" t="s">
        <v>6906</v>
      </c>
      <c r="R485" s="102" t="s">
        <v>6907</v>
      </c>
      <c r="S485" s="11" t="s">
        <v>7435</v>
      </c>
      <c r="T485" s="11" t="s">
        <v>3298</v>
      </c>
      <c r="U485" s="107">
        <v>2200</v>
      </c>
      <c r="V485" s="11" t="s">
        <v>7436</v>
      </c>
      <c r="W485" s="11" t="s">
        <v>7437</v>
      </c>
      <c r="X485" s="11" t="s">
        <v>7438</v>
      </c>
      <c r="Y485" s="11"/>
    </row>
    <row r="486" spans="1:25" ht="15" customHeight="1" x14ac:dyDescent="0.25">
      <c r="A486" s="102" t="s">
        <v>6908</v>
      </c>
      <c r="B486" s="102" t="s">
        <v>6816</v>
      </c>
      <c r="C486" s="103" t="s">
        <v>3290</v>
      </c>
      <c r="D486" s="102" t="s">
        <v>139</v>
      </c>
      <c r="E486" s="102" t="s">
        <v>6909</v>
      </c>
      <c r="F486" s="102" t="s">
        <v>3292</v>
      </c>
      <c r="G486" s="104">
        <v>10618</v>
      </c>
      <c r="H486" s="102" t="s">
        <v>6910</v>
      </c>
      <c r="I486" s="129" t="s">
        <v>3376</v>
      </c>
      <c r="J486" s="102" t="s">
        <v>6911</v>
      </c>
      <c r="K486" s="102" t="s">
        <v>6912</v>
      </c>
      <c r="L486" s="102" t="s">
        <v>3294</v>
      </c>
      <c r="M486" s="39">
        <v>42867</v>
      </c>
      <c r="N486" s="88">
        <v>42871.325659722221</v>
      </c>
      <c r="O486" s="39">
        <v>42882</v>
      </c>
      <c r="P486" s="102" t="s">
        <v>6913</v>
      </c>
      <c r="Q486" s="102" t="s">
        <v>3426</v>
      </c>
      <c r="R486" s="102" t="s">
        <v>6914</v>
      </c>
      <c r="S486" s="11"/>
      <c r="T486" s="11" t="s">
        <v>3298</v>
      </c>
      <c r="U486" s="107">
        <v>2200</v>
      </c>
      <c r="V486" s="11"/>
      <c r="W486" s="11" t="s">
        <v>139</v>
      </c>
      <c r="X486" s="11"/>
      <c r="Y486" s="11"/>
    </row>
    <row r="487" spans="1:25" ht="15" customHeight="1" x14ac:dyDescent="0.25">
      <c r="A487" s="102" t="s">
        <v>6915</v>
      </c>
      <c r="B487" s="102" t="s">
        <v>6816</v>
      </c>
      <c r="C487" s="103" t="s">
        <v>3290</v>
      </c>
      <c r="D487" s="102" t="s">
        <v>112</v>
      </c>
      <c r="E487" s="102" t="s">
        <v>6916</v>
      </c>
      <c r="F487" s="102" t="s">
        <v>3301</v>
      </c>
      <c r="G487" s="104">
        <v>11882</v>
      </c>
      <c r="H487" s="102" t="s">
        <v>1134</v>
      </c>
      <c r="I487" s="129" t="s">
        <v>3302</v>
      </c>
      <c r="J487" s="102" t="s">
        <v>1227</v>
      </c>
      <c r="K487" s="102" t="s">
        <v>1228</v>
      </c>
      <c r="L487" s="102" t="s">
        <v>3294</v>
      </c>
      <c r="M487" s="39" t="s">
        <v>65</v>
      </c>
      <c r="N487" s="88"/>
      <c r="O487" s="39">
        <v>42882</v>
      </c>
      <c r="P487" s="102" t="s">
        <v>6917</v>
      </c>
      <c r="Q487" s="102" t="s">
        <v>5772</v>
      </c>
      <c r="R487" s="102" t="s">
        <v>6918</v>
      </c>
      <c r="S487" s="11"/>
      <c r="T487" s="11" t="s">
        <v>3298</v>
      </c>
      <c r="U487" s="107">
        <v>2200</v>
      </c>
      <c r="V487" s="11"/>
      <c r="W487" s="11" t="s">
        <v>112</v>
      </c>
      <c r="X487" s="11"/>
      <c r="Y487" s="11"/>
    </row>
    <row r="488" spans="1:25" ht="15" customHeight="1" x14ac:dyDescent="0.25">
      <c r="A488" s="102" t="s">
        <v>6919</v>
      </c>
      <c r="B488" s="102" t="s">
        <v>6816</v>
      </c>
      <c r="C488" s="103" t="s">
        <v>3290</v>
      </c>
      <c r="D488" s="102" t="s">
        <v>53</v>
      </c>
      <c r="E488" s="102" t="s">
        <v>6920</v>
      </c>
      <c r="F488" s="102" t="s">
        <v>3292</v>
      </c>
      <c r="G488" s="104">
        <v>227</v>
      </c>
      <c r="H488" s="102" t="s">
        <v>1136</v>
      </c>
      <c r="I488" s="129" t="s">
        <v>3432</v>
      </c>
      <c r="J488" s="102" t="s">
        <v>1231</v>
      </c>
      <c r="K488" s="102" t="s">
        <v>1232</v>
      </c>
      <c r="L488" s="102" t="s">
        <v>3294</v>
      </c>
      <c r="M488" s="39">
        <v>42872</v>
      </c>
      <c r="N488" s="88"/>
      <c r="O488" s="39">
        <v>42882</v>
      </c>
      <c r="P488" s="102" t="s">
        <v>6921</v>
      </c>
      <c r="Q488" s="102" t="s">
        <v>6922</v>
      </c>
      <c r="R488" s="102" t="s">
        <v>6923</v>
      </c>
      <c r="S488" s="11"/>
      <c r="T488" s="11" t="s">
        <v>3298</v>
      </c>
      <c r="U488" s="107">
        <v>2200</v>
      </c>
      <c r="V488" s="11"/>
      <c r="W488" s="11" t="s">
        <v>7439</v>
      </c>
      <c r="X488" s="11" t="s">
        <v>7440</v>
      </c>
      <c r="Y488" s="11"/>
    </row>
    <row r="489" spans="1:25" ht="15" customHeight="1" x14ac:dyDescent="0.25">
      <c r="A489" s="102" t="s">
        <v>6924</v>
      </c>
      <c r="B489" s="102" t="s">
        <v>6816</v>
      </c>
      <c r="C489" s="103" t="s">
        <v>3290</v>
      </c>
      <c r="D489" s="102" t="s">
        <v>6925</v>
      </c>
      <c r="E489" s="102" t="s">
        <v>6926</v>
      </c>
      <c r="F489" s="102" t="s">
        <v>3292</v>
      </c>
      <c r="G489" s="104">
        <v>10519</v>
      </c>
      <c r="H489" s="102" t="s">
        <v>2506</v>
      </c>
      <c r="I489" s="129" t="s">
        <v>3843</v>
      </c>
      <c r="J489" s="102" t="s">
        <v>2507</v>
      </c>
      <c r="K489" s="102" t="s">
        <v>2508</v>
      </c>
      <c r="L489" s="102" t="s">
        <v>3294</v>
      </c>
      <c r="M489" s="39">
        <v>42863</v>
      </c>
      <c r="N489" s="88"/>
      <c r="O489" s="39">
        <v>42882</v>
      </c>
      <c r="P489" s="102" t="s">
        <v>6927</v>
      </c>
      <c r="Q489" s="102" t="s">
        <v>3899</v>
      </c>
      <c r="R489" s="102" t="s">
        <v>6928</v>
      </c>
      <c r="S489" s="11" t="s">
        <v>7441</v>
      </c>
      <c r="T489" s="11" t="s">
        <v>3298</v>
      </c>
      <c r="U489" s="107">
        <v>2200</v>
      </c>
      <c r="V489" s="11"/>
      <c r="W489" s="11" t="s">
        <v>7442</v>
      </c>
      <c r="X489" s="11" t="s">
        <v>7443</v>
      </c>
      <c r="Y489" s="11"/>
    </row>
    <row r="490" spans="1:25" ht="15" customHeight="1" x14ac:dyDescent="0.25">
      <c r="A490" s="102" t="s">
        <v>6929</v>
      </c>
      <c r="B490" s="102" t="s">
        <v>6816</v>
      </c>
      <c r="C490" s="103" t="s">
        <v>3290</v>
      </c>
      <c r="D490" s="102" t="s">
        <v>6930</v>
      </c>
      <c r="E490" s="102" t="s">
        <v>6931</v>
      </c>
      <c r="F490" s="102" t="s">
        <v>3292</v>
      </c>
      <c r="G490" s="104">
        <v>12369</v>
      </c>
      <c r="H490" s="102" t="s">
        <v>4761</v>
      </c>
      <c r="I490" s="129" t="s">
        <v>3312</v>
      </c>
      <c r="J490" s="102" t="s">
        <v>4762</v>
      </c>
      <c r="K490" s="102" t="s">
        <v>4763</v>
      </c>
      <c r="L490" s="102" t="s">
        <v>3294</v>
      </c>
      <c r="M490" s="39">
        <v>42854</v>
      </c>
      <c r="N490" s="88">
        <v>42872.325983796298</v>
      </c>
      <c r="O490" s="39">
        <v>42881</v>
      </c>
      <c r="P490" s="102" t="s">
        <v>6932</v>
      </c>
      <c r="Q490" s="102" t="s">
        <v>4526</v>
      </c>
      <c r="R490" s="102" t="s">
        <v>6933</v>
      </c>
      <c r="S490" s="11"/>
      <c r="T490" s="11" t="s">
        <v>3298</v>
      </c>
      <c r="U490" s="107">
        <v>2200</v>
      </c>
      <c r="V490" s="11"/>
      <c r="W490" s="11" t="s">
        <v>7444</v>
      </c>
      <c r="X490" s="11" t="s">
        <v>7445</v>
      </c>
      <c r="Y490" s="11"/>
    </row>
    <row r="491" spans="1:25" ht="15" customHeight="1" x14ac:dyDescent="0.25">
      <c r="A491" s="102" t="s">
        <v>6934</v>
      </c>
      <c r="B491" s="102" t="s">
        <v>6816</v>
      </c>
      <c r="C491" s="103" t="s">
        <v>3290</v>
      </c>
      <c r="D491" s="102" t="s">
        <v>112</v>
      </c>
      <c r="E491" s="102" t="s">
        <v>6935</v>
      </c>
      <c r="F491" s="102" t="s">
        <v>3292</v>
      </c>
      <c r="G491" s="104">
        <v>10654</v>
      </c>
      <c r="H491" s="102" t="s">
        <v>1742</v>
      </c>
      <c r="I491" s="129" t="s">
        <v>3302</v>
      </c>
      <c r="J491" s="102" t="s">
        <v>1823</v>
      </c>
      <c r="K491" s="102" t="s">
        <v>1824</v>
      </c>
      <c r="L491" s="102" t="s">
        <v>3294</v>
      </c>
      <c r="M491" s="39">
        <v>42872</v>
      </c>
      <c r="N491" s="88">
        <v>42873.684282407405</v>
      </c>
      <c r="O491" s="39">
        <v>42881</v>
      </c>
      <c r="P491" s="102" t="s">
        <v>6936</v>
      </c>
      <c r="Q491" s="102" t="s">
        <v>6937</v>
      </c>
      <c r="R491" s="102" t="s">
        <v>6938</v>
      </c>
      <c r="S491" s="11" t="s">
        <v>7446</v>
      </c>
      <c r="T491" s="11" t="s">
        <v>3298</v>
      </c>
      <c r="U491" s="107">
        <v>2200</v>
      </c>
      <c r="V491" s="11" t="s">
        <v>7447</v>
      </c>
      <c r="W491" s="11" t="s">
        <v>7448</v>
      </c>
      <c r="X491" s="11">
        <v>54224</v>
      </c>
      <c r="Y491" s="11"/>
    </row>
    <row r="492" spans="1:25" ht="15" customHeight="1" x14ac:dyDescent="0.25">
      <c r="A492" s="102" t="s">
        <v>6939</v>
      </c>
      <c r="B492" s="102" t="s">
        <v>6816</v>
      </c>
      <c r="C492" s="103" t="s">
        <v>3290</v>
      </c>
      <c r="D492" s="102" t="s">
        <v>139</v>
      </c>
      <c r="E492" s="102" t="s">
        <v>6940</v>
      </c>
      <c r="F492" s="102" t="s">
        <v>3301</v>
      </c>
      <c r="G492" s="104">
        <v>12053</v>
      </c>
      <c r="H492" s="102" t="s">
        <v>6032</v>
      </c>
      <c r="I492" s="129" t="s">
        <v>3312</v>
      </c>
      <c r="J492" s="102" t="s">
        <v>6033</v>
      </c>
      <c r="K492" s="102" t="s">
        <v>6034</v>
      </c>
      <c r="L492" s="102" t="s">
        <v>3294</v>
      </c>
      <c r="M492" s="39">
        <v>42842</v>
      </c>
      <c r="N492" s="88"/>
      <c r="O492" s="39">
        <v>42881</v>
      </c>
      <c r="P492" s="102" t="s">
        <v>2814</v>
      </c>
      <c r="Q492" s="102" t="s">
        <v>6941</v>
      </c>
      <c r="R492" s="102" t="s">
        <v>6942</v>
      </c>
      <c r="S492" s="11" t="s">
        <v>7449</v>
      </c>
      <c r="T492" s="11" t="s">
        <v>3298</v>
      </c>
      <c r="U492" s="107">
        <v>2200</v>
      </c>
      <c r="V492" s="11" t="s">
        <v>3597</v>
      </c>
      <c r="W492" s="11" t="s">
        <v>7450</v>
      </c>
      <c r="X492" s="11" t="s">
        <v>7451</v>
      </c>
      <c r="Y492" s="11"/>
    </row>
    <row r="493" spans="1:25" ht="15" customHeight="1" x14ac:dyDescent="0.25">
      <c r="A493" s="102" t="s">
        <v>6943</v>
      </c>
      <c r="B493" s="102" t="s">
        <v>6816</v>
      </c>
      <c r="C493" s="103" t="s">
        <v>3290</v>
      </c>
      <c r="D493" s="102" t="s">
        <v>31</v>
      </c>
      <c r="E493" s="102" t="s">
        <v>6944</v>
      </c>
      <c r="F493" s="102" t="s">
        <v>3301</v>
      </c>
      <c r="G493" s="104">
        <v>125</v>
      </c>
      <c r="H493" s="102" t="s">
        <v>594</v>
      </c>
      <c r="I493" s="129" t="s">
        <v>3302</v>
      </c>
      <c r="J493" s="102" t="s">
        <v>595</v>
      </c>
      <c r="K493" s="102" t="s">
        <v>596</v>
      </c>
      <c r="L493" s="102" t="s">
        <v>3294</v>
      </c>
      <c r="M493" s="39">
        <v>42821</v>
      </c>
      <c r="N493" s="88"/>
      <c r="O493" s="39">
        <v>42881</v>
      </c>
      <c r="P493" s="102" t="s">
        <v>6945</v>
      </c>
      <c r="Q493" s="102" t="s">
        <v>6946</v>
      </c>
      <c r="R493" s="102" t="s">
        <v>6947</v>
      </c>
      <c r="S493" s="11"/>
      <c r="T493" s="11" t="s">
        <v>3298</v>
      </c>
      <c r="U493" s="107">
        <v>2200</v>
      </c>
      <c r="V493" s="11"/>
      <c r="W493" s="11" t="s">
        <v>31</v>
      </c>
      <c r="X493" s="11"/>
      <c r="Y493" s="11"/>
    </row>
    <row r="494" spans="1:25" ht="15" customHeight="1" x14ac:dyDescent="0.25">
      <c r="A494" s="102" t="s">
        <v>6948</v>
      </c>
      <c r="B494" s="102" t="s">
        <v>6816</v>
      </c>
      <c r="C494" s="103" t="s">
        <v>3290</v>
      </c>
      <c r="D494" s="102" t="s">
        <v>223</v>
      </c>
      <c r="E494" s="102" t="s">
        <v>6949</v>
      </c>
      <c r="F494" s="102" t="s">
        <v>3292</v>
      </c>
      <c r="G494" s="104">
        <v>11165</v>
      </c>
      <c r="H494" s="102" t="s">
        <v>4281</v>
      </c>
      <c r="I494" s="129" t="s">
        <v>3767</v>
      </c>
      <c r="J494" s="102" t="s">
        <v>4282</v>
      </c>
      <c r="K494" s="102" t="s">
        <v>4283</v>
      </c>
      <c r="L494" s="102" t="s">
        <v>3294</v>
      </c>
      <c r="M494" s="39" t="s">
        <v>65</v>
      </c>
      <c r="N494" s="88"/>
      <c r="O494" s="39">
        <v>42881</v>
      </c>
      <c r="P494" s="102" t="s">
        <v>6950</v>
      </c>
      <c r="Q494" s="102" t="s">
        <v>6951</v>
      </c>
      <c r="R494" s="102" t="s">
        <v>6952</v>
      </c>
      <c r="S494" s="11"/>
      <c r="T494" s="11" t="s">
        <v>3298</v>
      </c>
      <c r="U494" s="107">
        <v>2200</v>
      </c>
      <c r="V494" s="11" t="s">
        <v>3708</v>
      </c>
      <c r="W494" s="11" t="s">
        <v>3809</v>
      </c>
      <c r="X494" s="11" t="s">
        <v>7452</v>
      </c>
      <c r="Y494" s="11"/>
    </row>
    <row r="495" spans="1:25" ht="15" customHeight="1" x14ac:dyDescent="0.25">
      <c r="A495" s="102" t="s">
        <v>6953</v>
      </c>
      <c r="B495" s="102" t="s">
        <v>6816</v>
      </c>
      <c r="C495" s="103" t="s">
        <v>3290</v>
      </c>
      <c r="D495" s="102" t="s">
        <v>39</v>
      </c>
      <c r="E495" s="102" t="s">
        <v>6954</v>
      </c>
      <c r="F495" s="102" t="s">
        <v>3292</v>
      </c>
      <c r="G495" s="104">
        <v>11096</v>
      </c>
      <c r="H495" s="102" t="s">
        <v>6955</v>
      </c>
      <c r="I495" s="129" t="s">
        <v>3302</v>
      </c>
      <c r="J495" s="102" t="s">
        <v>6956</v>
      </c>
      <c r="K495" s="102" t="s">
        <v>6957</v>
      </c>
      <c r="L495" s="102" t="s">
        <v>3294</v>
      </c>
      <c r="M495" s="39">
        <v>42868</v>
      </c>
      <c r="N495" s="88"/>
      <c r="O495" s="39">
        <v>42880</v>
      </c>
      <c r="P495" s="102" t="s">
        <v>6958</v>
      </c>
      <c r="Q495" s="102" t="s">
        <v>3771</v>
      </c>
      <c r="R495" s="102" t="s">
        <v>6959</v>
      </c>
      <c r="S495" s="11" t="s">
        <v>7453</v>
      </c>
      <c r="T495" s="11" t="s">
        <v>3298</v>
      </c>
      <c r="U495" s="107">
        <v>2200</v>
      </c>
      <c r="V495" s="11"/>
      <c r="W495" s="11" t="s">
        <v>7454</v>
      </c>
      <c r="X495" s="11"/>
      <c r="Y495" s="11"/>
    </row>
    <row r="496" spans="1:25" ht="15" customHeight="1" x14ac:dyDescent="0.25">
      <c r="A496" s="102" t="s">
        <v>6960</v>
      </c>
      <c r="B496" s="102" t="s">
        <v>6816</v>
      </c>
      <c r="C496" s="103" t="s">
        <v>3290</v>
      </c>
      <c r="D496" s="102" t="s">
        <v>31</v>
      </c>
      <c r="E496" s="102" t="s">
        <v>6961</v>
      </c>
      <c r="F496" s="102" t="s">
        <v>3292</v>
      </c>
      <c r="G496" s="104">
        <v>11127</v>
      </c>
      <c r="H496" s="102" t="s">
        <v>1718</v>
      </c>
      <c r="I496" s="129" t="s">
        <v>4125</v>
      </c>
      <c r="J496" s="102" t="s">
        <v>1777</v>
      </c>
      <c r="K496" s="102" t="s">
        <v>1778</v>
      </c>
      <c r="L496" s="102" t="s">
        <v>3294</v>
      </c>
      <c r="M496" s="39">
        <v>42870</v>
      </c>
      <c r="N496" s="88">
        <v>42873.517326388886</v>
      </c>
      <c r="O496" s="39">
        <v>42880</v>
      </c>
      <c r="P496" s="102" t="s">
        <v>3404</v>
      </c>
      <c r="Q496" s="102" t="s">
        <v>3917</v>
      </c>
      <c r="R496" s="102" t="s">
        <v>6962</v>
      </c>
      <c r="S496" s="11" t="s">
        <v>7455</v>
      </c>
      <c r="T496" s="11" t="s">
        <v>3298</v>
      </c>
      <c r="U496" s="107">
        <v>2200</v>
      </c>
      <c r="V496" s="11"/>
      <c r="W496" s="11" t="s">
        <v>7456</v>
      </c>
      <c r="X496" s="11"/>
      <c r="Y496" s="11"/>
    </row>
    <row r="497" spans="1:25" ht="15" customHeight="1" x14ac:dyDescent="0.25">
      <c r="A497" s="102" t="s">
        <v>6963</v>
      </c>
      <c r="B497" s="102" t="s">
        <v>6816</v>
      </c>
      <c r="C497" s="103" t="s">
        <v>3290</v>
      </c>
      <c r="D497" s="102" t="s">
        <v>313</v>
      </c>
      <c r="E497" s="102" t="s">
        <v>6964</v>
      </c>
      <c r="F497" s="102" t="s">
        <v>3292</v>
      </c>
      <c r="G497" s="104">
        <v>11270</v>
      </c>
      <c r="H497" s="102" t="s">
        <v>6965</v>
      </c>
      <c r="I497" s="129" t="s">
        <v>3432</v>
      </c>
      <c r="J497" s="102" t="s">
        <v>6966</v>
      </c>
      <c r="K497" s="102" t="s">
        <v>6967</v>
      </c>
      <c r="L497" s="102" t="s">
        <v>3294</v>
      </c>
      <c r="M497" s="39">
        <v>42865</v>
      </c>
      <c r="N497" s="88">
        <v>42870.419629629629</v>
      </c>
      <c r="O497" s="39">
        <v>42880</v>
      </c>
      <c r="P497" s="102" t="s">
        <v>6968</v>
      </c>
      <c r="Q497" s="102" t="s">
        <v>6969</v>
      </c>
      <c r="R497" s="102" t="s">
        <v>6970</v>
      </c>
      <c r="S497" s="11" t="s">
        <v>7457</v>
      </c>
      <c r="T497" s="11" t="s">
        <v>3298</v>
      </c>
      <c r="U497" s="107">
        <v>2200</v>
      </c>
      <c r="V497" s="11"/>
      <c r="W497" s="11" t="s">
        <v>7458</v>
      </c>
      <c r="X497" s="11"/>
      <c r="Y497" s="11"/>
    </row>
    <row r="498" spans="1:25" ht="15" customHeight="1" x14ac:dyDescent="0.25">
      <c r="A498" s="102" t="s">
        <v>6971</v>
      </c>
      <c r="B498" s="102" t="s">
        <v>6816</v>
      </c>
      <c r="C498" s="103" t="s">
        <v>3290</v>
      </c>
      <c r="D498" s="102" t="s">
        <v>6930</v>
      </c>
      <c r="E498" s="102" t="s">
        <v>6972</v>
      </c>
      <c r="F498" s="102" t="s">
        <v>3292</v>
      </c>
      <c r="G498" s="104">
        <v>10843</v>
      </c>
      <c r="H498" s="102" t="s">
        <v>6973</v>
      </c>
      <c r="I498" s="129" t="s">
        <v>3293</v>
      </c>
      <c r="J498" s="102" t="s">
        <v>6974</v>
      </c>
      <c r="K498" s="102" t="s">
        <v>6975</v>
      </c>
      <c r="L498" s="102" t="s">
        <v>3294</v>
      </c>
      <c r="M498" s="39" t="s">
        <v>65</v>
      </c>
      <c r="N498" s="88"/>
      <c r="O498" s="39">
        <v>42880</v>
      </c>
      <c r="P498" s="102" t="s">
        <v>6976</v>
      </c>
      <c r="Q498" s="102" t="s">
        <v>6977</v>
      </c>
      <c r="R498" s="102" t="s">
        <v>6978</v>
      </c>
      <c r="S498" s="11"/>
      <c r="T498" s="11" t="s">
        <v>3298</v>
      </c>
      <c r="U498" s="107">
        <v>2200</v>
      </c>
      <c r="V498" s="11"/>
      <c r="W498" s="11" t="s">
        <v>6930</v>
      </c>
      <c r="X498" s="11"/>
      <c r="Y498" s="11"/>
    </row>
    <row r="499" spans="1:25" ht="15" customHeight="1" x14ac:dyDescent="0.25">
      <c r="A499" s="102" t="s">
        <v>6979</v>
      </c>
      <c r="B499" s="102" t="s">
        <v>6816</v>
      </c>
      <c r="C499" s="103" t="s">
        <v>3290</v>
      </c>
      <c r="D499" s="102" t="s">
        <v>313</v>
      </c>
      <c r="E499" s="102" t="s">
        <v>6980</v>
      </c>
      <c r="F499" s="102" t="s">
        <v>3292</v>
      </c>
      <c r="G499" s="104">
        <v>12155</v>
      </c>
      <c r="H499" s="102" t="s">
        <v>6981</v>
      </c>
      <c r="I499" s="129" t="s">
        <v>3387</v>
      </c>
      <c r="J499" s="102" t="s">
        <v>6982</v>
      </c>
      <c r="K499" s="102" t="s">
        <v>6983</v>
      </c>
      <c r="L499" s="102" t="s">
        <v>3294</v>
      </c>
      <c r="M499" s="39" t="s">
        <v>65</v>
      </c>
      <c r="N499" s="88"/>
      <c r="O499" s="39">
        <v>42879</v>
      </c>
      <c r="P499" s="102" t="s">
        <v>6984</v>
      </c>
      <c r="Q499" s="102" t="s">
        <v>6985</v>
      </c>
      <c r="R499" s="102" t="s">
        <v>6986</v>
      </c>
      <c r="S499" s="11"/>
      <c r="T499" s="11" t="s">
        <v>3298</v>
      </c>
      <c r="U499" s="107">
        <v>2200</v>
      </c>
      <c r="V499" s="11" t="s">
        <v>3995</v>
      </c>
      <c r="W499" s="11" t="s">
        <v>7459</v>
      </c>
      <c r="X499" s="11" t="s">
        <v>7460</v>
      </c>
      <c r="Y499" s="11"/>
    </row>
    <row r="500" spans="1:25" ht="15" customHeight="1" x14ac:dyDescent="0.25">
      <c r="A500" s="102" t="s">
        <v>6987</v>
      </c>
      <c r="B500" s="102" t="s">
        <v>6816</v>
      </c>
      <c r="C500" s="103" t="s">
        <v>3290</v>
      </c>
      <c r="D500" s="102" t="s">
        <v>1070</v>
      </c>
      <c r="E500" s="102" t="s">
        <v>6988</v>
      </c>
      <c r="F500" s="102" t="s">
        <v>3292</v>
      </c>
      <c r="G500" s="104">
        <v>11071</v>
      </c>
      <c r="H500" s="102" t="s">
        <v>308</v>
      </c>
      <c r="I500" s="129" t="s">
        <v>3312</v>
      </c>
      <c r="J500" s="102" t="s">
        <v>309</v>
      </c>
      <c r="K500" s="102" t="s">
        <v>310</v>
      </c>
      <c r="L500" s="102" t="s">
        <v>3294</v>
      </c>
      <c r="M500" s="39">
        <v>42858</v>
      </c>
      <c r="N500" s="88">
        <v>42865.453206018516</v>
      </c>
      <c r="O500" s="39">
        <v>42879</v>
      </c>
      <c r="P500" s="102" t="s">
        <v>1495</v>
      </c>
      <c r="Q500" s="102" t="s">
        <v>6989</v>
      </c>
      <c r="R500" s="102" t="s">
        <v>6990</v>
      </c>
      <c r="S500" s="11" t="s">
        <v>7461</v>
      </c>
      <c r="T500" s="11" t="s">
        <v>3298</v>
      </c>
      <c r="U500" s="107">
        <v>2200</v>
      </c>
      <c r="V500" s="11" t="s">
        <v>7462</v>
      </c>
      <c r="W500" s="11" t="s">
        <v>7463</v>
      </c>
      <c r="X500" s="11" t="s">
        <v>7464</v>
      </c>
      <c r="Y500" s="11"/>
    </row>
    <row r="501" spans="1:25" ht="15" customHeight="1" x14ac:dyDescent="0.25">
      <c r="A501" s="102" t="s">
        <v>6991</v>
      </c>
      <c r="B501" s="102" t="s">
        <v>6816</v>
      </c>
      <c r="C501" s="103" t="s">
        <v>3290</v>
      </c>
      <c r="D501" s="102" t="s">
        <v>53</v>
      </c>
      <c r="E501" s="102" t="s">
        <v>6992</v>
      </c>
      <c r="F501" s="102" t="s">
        <v>3292</v>
      </c>
      <c r="G501" s="104">
        <v>12117</v>
      </c>
      <c r="H501" s="102" t="s">
        <v>6993</v>
      </c>
      <c r="I501" s="129" t="s">
        <v>4130</v>
      </c>
      <c r="J501" s="102" t="s">
        <v>6994</v>
      </c>
      <c r="K501" s="102" t="s">
        <v>6995</v>
      </c>
      <c r="L501" s="102" t="s">
        <v>3294</v>
      </c>
      <c r="M501" s="39" t="s">
        <v>65</v>
      </c>
      <c r="N501" s="88"/>
      <c r="O501" s="39">
        <v>42879</v>
      </c>
      <c r="P501" s="102" t="s">
        <v>6996</v>
      </c>
      <c r="Q501" s="102" t="s">
        <v>6997</v>
      </c>
      <c r="R501" s="102" t="s">
        <v>6998</v>
      </c>
      <c r="S501" s="11" t="s">
        <v>7465</v>
      </c>
      <c r="T501" s="11" t="s">
        <v>3298</v>
      </c>
      <c r="U501" s="107">
        <v>2200</v>
      </c>
      <c r="V501" s="11" t="s">
        <v>7466</v>
      </c>
      <c r="W501" s="11" t="s">
        <v>7467</v>
      </c>
      <c r="X501" s="11" t="s">
        <v>7468</v>
      </c>
      <c r="Y501" s="11"/>
    </row>
    <row r="502" spans="1:25" ht="15" customHeight="1" x14ac:dyDescent="0.25">
      <c r="A502" s="102" t="s">
        <v>6999</v>
      </c>
      <c r="B502" s="102" t="s">
        <v>6816</v>
      </c>
      <c r="C502" s="103" t="s">
        <v>3290</v>
      </c>
      <c r="D502" s="102" t="s">
        <v>61</v>
      </c>
      <c r="E502" s="102" t="s">
        <v>7000</v>
      </c>
      <c r="F502" s="102" t="s">
        <v>3301</v>
      </c>
      <c r="G502" s="104">
        <v>11102</v>
      </c>
      <c r="H502" s="102" t="s">
        <v>1722</v>
      </c>
      <c r="I502" s="129" t="s">
        <v>3302</v>
      </c>
      <c r="J502" s="102" t="s">
        <v>1785</v>
      </c>
      <c r="K502" s="102" t="s">
        <v>1786</v>
      </c>
      <c r="L502" s="102" t="s">
        <v>3294</v>
      </c>
      <c r="M502" s="39" t="s">
        <v>65</v>
      </c>
      <c r="N502" s="88">
        <v>42878.654687499999</v>
      </c>
      <c r="O502" s="39">
        <v>42879</v>
      </c>
      <c r="P502" s="102" t="s">
        <v>7001</v>
      </c>
      <c r="Q502" s="102" t="s">
        <v>7002</v>
      </c>
      <c r="R502" s="102" t="s">
        <v>7003</v>
      </c>
      <c r="S502" s="11"/>
      <c r="T502" s="11" t="s">
        <v>3298</v>
      </c>
      <c r="U502" s="107">
        <v>2200</v>
      </c>
      <c r="V502" s="11"/>
      <c r="W502" s="11"/>
      <c r="X502" s="11"/>
      <c r="Y502" s="11"/>
    </row>
    <row r="503" spans="1:25" ht="15" customHeight="1" x14ac:dyDescent="0.25">
      <c r="A503" s="102" t="s">
        <v>7004</v>
      </c>
      <c r="B503" s="102" t="s">
        <v>6816</v>
      </c>
      <c r="C503" s="103" t="s">
        <v>3290</v>
      </c>
      <c r="D503" s="102" t="s">
        <v>39</v>
      </c>
      <c r="E503" s="102" t="s">
        <v>7005</v>
      </c>
      <c r="F503" s="102" t="s">
        <v>3292</v>
      </c>
      <c r="G503" s="104">
        <v>11120</v>
      </c>
      <c r="H503" s="102" t="s">
        <v>7006</v>
      </c>
      <c r="I503" s="129" t="s">
        <v>3387</v>
      </c>
      <c r="J503" s="102" t="s">
        <v>7007</v>
      </c>
      <c r="K503" s="102" t="s">
        <v>7008</v>
      </c>
      <c r="L503" s="102" t="s">
        <v>3294</v>
      </c>
      <c r="M503" s="39">
        <v>42871</v>
      </c>
      <c r="N503" s="88">
        <v>42872.361921296295</v>
      </c>
      <c r="O503" s="39">
        <v>42879</v>
      </c>
      <c r="P503" s="102" t="s">
        <v>7009</v>
      </c>
      <c r="Q503" s="102" t="s">
        <v>7010</v>
      </c>
      <c r="R503" s="102" t="s">
        <v>7011</v>
      </c>
      <c r="S503" s="11"/>
      <c r="T503" s="11" t="s">
        <v>3298</v>
      </c>
      <c r="U503" s="107">
        <v>2200</v>
      </c>
      <c r="V503" s="11"/>
      <c r="W503" s="11"/>
      <c r="X503" s="11"/>
      <c r="Y503" s="11"/>
    </row>
    <row r="504" spans="1:25" ht="15" customHeight="1" x14ac:dyDescent="0.25">
      <c r="A504" s="102" t="s">
        <v>7012</v>
      </c>
      <c r="B504" s="102" t="s">
        <v>6816</v>
      </c>
      <c r="C504" s="103" t="s">
        <v>3290</v>
      </c>
      <c r="D504" s="102" t="s">
        <v>160</v>
      </c>
      <c r="E504" s="102" t="s">
        <v>7013</v>
      </c>
      <c r="F504" s="102" t="s">
        <v>3292</v>
      </c>
      <c r="G504" s="104">
        <v>148</v>
      </c>
      <c r="H504" s="102" t="s">
        <v>7014</v>
      </c>
      <c r="I504" s="129" t="s">
        <v>4125</v>
      </c>
      <c r="J504" s="102" t="s">
        <v>7015</v>
      </c>
      <c r="K504" s="102" t="s">
        <v>7016</v>
      </c>
      <c r="L504" s="102" t="s">
        <v>3294</v>
      </c>
      <c r="M504" s="39">
        <v>42860</v>
      </c>
      <c r="N504" s="88"/>
      <c r="O504" s="39">
        <v>42879</v>
      </c>
      <c r="P504" s="102" t="s">
        <v>7017</v>
      </c>
      <c r="Q504" s="102" t="s">
        <v>6552</v>
      </c>
      <c r="R504" s="102" t="s">
        <v>7018</v>
      </c>
      <c r="S504" s="11" t="s">
        <v>7469</v>
      </c>
      <c r="T504" s="11" t="s">
        <v>3298</v>
      </c>
      <c r="U504" s="107">
        <v>2200</v>
      </c>
      <c r="V504" s="11"/>
      <c r="W504" s="11"/>
      <c r="X504" s="11"/>
      <c r="Y504" s="11"/>
    </row>
    <row r="505" spans="1:25" ht="15" customHeight="1" x14ac:dyDescent="0.25">
      <c r="A505" s="102" t="s">
        <v>7019</v>
      </c>
      <c r="B505" s="102" t="s">
        <v>6816</v>
      </c>
      <c r="C505" s="103" t="s">
        <v>3290</v>
      </c>
      <c r="D505" s="102" t="s">
        <v>84</v>
      </c>
      <c r="E505" s="102" t="s">
        <v>7020</v>
      </c>
      <c r="F505" s="102" t="s">
        <v>3292</v>
      </c>
      <c r="G505" s="104">
        <v>11085</v>
      </c>
      <c r="H505" s="102" t="s">
        <v>3590</v>
      </c>
      <c r="I505" s="129" t="s">
        <v>3306</v>
      </c>
      <c r="J505" s="102" t="s">
        <v>3591</v>
      </c>
      <c r="K505" s="102" t="s">
        <v>3592</v>
      </c>
      <c r="L505" s="102" t="s">
        <v>3294</v>
      </c>
      <c r="M505" s="39" t="s">
        <v>65</v>
      </c>
      <c r="N505" s="88">
        <v>42871.687696759262</v>
      </c>
      <c r="O505" s="39">
        <v>42878</v>
      </c>
      <c r="P505" s="102" t="s">
        <v>7021</v>
      </c>
      <c r="Q505" s="102" t="s">
        <v>4149</v>
      </c>
      <c r="R505" s="102" t="s">
        <v>7022</v>
      </c>
      <c r="S505" s="11"/>
      <c r="T505" s="11" t="s">
        <v>3298</v>
      </c>
      <c r="U505" s="107">
        <v>2200</v>
      </c>
      <c r="V505" s="11" t="s">
        <v>3597</v>
      </c>
      <c r="W505" s="11" t="s">
        <v>3598</v>
      </c>
      <c r="X505" s="11"/>
      <c r="Y505" s="11"/>
    </row>
    <row r="506" spans="1:25" ht="15" customHeight="1" x14ac:dyDescent="0.25">
      <c r="A506" s="102" t="s">
        <v>7023</v>
      </c>
      <c r="B506" s="102" t="s">
        <v>6816</v>
      </c>
      <c r="C506" s="103" t="s">
        <v>3290</v>
      </c>
      <c r="D506" s="102" t="s">
        <v>223</v>
      </c>
      <c r="E506" s="102" t="s">
        <v>7024</v>
      </c>
      <c r="F506" s="102" t="s">
        <v>3292</v>
      </c>
      <c r="G506" s="104">
        <v>11191</v>
      </c>
      <c r="H506" s="102" t="s">
        <v>2242</v>
      </c>
      <c r="I506" s="129" t="s">
        <v>3767</v>
      </c>
      <c r="J506" s="102" t="s">
        <v>2243</v>
      </c>
      <c r="K506" s="102" t="s">
        <v>2244</v>
      </c>
      <c r="L506" s="102" t="s">
        <v>3294</v>
      </c>
      <c r="M506" s="39" t="s">
        <v>65</v>
      </c>
      <c r="N506" s="88"/>
      <c r="O506" s="39">
        <v>42878</v>
      </c>
      <c r="P506" s="102" t="s">
        <v>6263</v>
      </c>
      <c r="Q506" s="102" t="s">
        <v>6264</v>
      </c>
      <c r="R506" s="102" t="s">
        <v>6265</v>
      </c>
      <c r="S506" s="11" t="s">
        <v>6266</v>
      </c>
      <c r="T506" s="11" t="s">
        <v>3298</v>
      </c>
      <c r="U506" s="107">
        <v>2200</v>
      </c>
      <c r="V506" s="11"/>
      <c r="W506" s="11" t="s">
        <v>223</v>
      </c>
      <c r="X506" s="11"/>
      <c r="Y506" s="11"/>
    </row>
    <row r="507" spans="1:25" ht="15" customHeight="1" x14ac:dyDescent="0.25">
      <c r="A507" s="102" t="s">
        <v>7025</v>
      </c>
      <c r="B507" s="102" t="s">
        <v>6816</v>
      </c>
      <c r="C507" s="103" t="s">
        <v>3290</v>
      </c>
      <c r="D507" s="102" t="s">
        <v>31</v>
      </c>
      <c r="E507" s="102" t="s">
        <v>7026</v>
      </c>
      <c r="F507" s="102" t="s">
        <v>3292</v>
      </c>
      <c r="G507" s="104">
        <v>10549</v>
      </c>
      <c r="H507" s="102" t="s">
        <v>804</v>
      </c>
      <c r="I507" s="129" t="s">
        <v>3302</v>
      </c>
      <c r="J507" s="102" t="s">
        <v>805</v>
      </c>
      <c r="K507" s="102" t="s">
        <v>806</v>
      </c>
      <c r="L507" s="102" t="s">
        <v>3294</v>
      </c>
      <c r="M507" s="39">
        <v>42872</v>
      </c>
      <c r="N507" s="88">
        <v>42874.302858796298</v>
      </c>
      <c r="O507" s="39">
        <v>42878</v>
      </c>
      <c r="P507" s="102" t="s">
        <v>7027</v>
      </c>
      <c r="Q507" s="102" t="s">
        <v>3560</v>
      </c>
      <c r="R507" s="102" t="s">
        <v>7028</v>
      </c>
      <c r="S507" s="11" t="s">
        <v>7470</v>
      </c>
      <c r="T507" s="11" t="s">
        <v>3298</v>
      </c>
      <c r="U507" s="107">
        <v>2200</v>
      </c>
      <c r="V507" s="11" t="s">
        <v>7471</v>
      </c>
      <c r="W507" s="11" t="s">
        <v>7472</v>
      </c>
      <c r="X507" s="11"/>
      <c r="Y507" s="11"/>
    </row>
    <row r="508" spans="1:25" ht="15" customHeight="1" x14ac:dyDescent="0.25">
      <c r="A508" s="102" t="s">
        <v>7029</v>
      </c>
      <c r="B508" s="102" t="s">
        <v>6816</v>
      </c>
      <c r="C508" s="103" t="s">
        <v>3290</v>
      </c>
      <c r="D508" s="102" t="s">
        <v>31</v>
      </c>
      <c r="E508" s="102" t="s">
        <v>7030</v>
      </c>
      <c r="F508" s="102" t="s">
        <v>3292</v>
      </c>
      <c r="G508" s="104">
        <v>251</v>
      </c>
      <c r="H508" s="102" t="s">
        <v>7031</v>
      </c>
      <c r="I508" s="129" t="s">
        <v>3417</v>
      </c>
      <c r="J508" s="102" t="s">
        <v>7032</v>
      </c>
      <c r="K508" s="102" t="s">
        <v>7033</v>
      </c>
      <c r="L508" s="102" t="s">
        <v>3294</v>
      </c>
      <c r="M508" s="39">
        <v>42847</v>
      </c>
      <c r="N508" s="88"/>
      <c r="O508" s="39">
        <v>42878</v>
      </c>
      <c r="P508" s="102" t="s">
        <v>7034</v>
      </c>
      <c r="Q508" s="102" t="s">
        <v>5859</v>
      </c>
      <c r="R508" s="102" t="s">
        <v>7035</v>
      </c>
      <c r="S508" s="11"/>
      <c r="T508" s="11" t="s">
        <v>3298</v>
      </c>
      <c r="U508" s="107">
        <v>2200</v>
      </c>
      <c r="V508" s="11" t="s">
        <v>7473</v>
      </c>
      <c r="W508" s="11" t="s">
        <v>7474</v>
      </c>
      <c r="X508" s="11" t="s">
        <v>7475</v>
      </c>
      <c r="Y508" s="11"/>
    </row>
    <row r="509" spans="1:25" ht="15" customHeight="1" x14ac:dyDescent="0.25">
      <c r="A509" s="102" t="s">
        <v>7036</v>
      </c>
      <c r="B509" s="102" t="s">
        <v>6816</v>
      </c>
      <c r="C509" s="103" t="s">
        <v>3290</v>
      </c>
      <c r="D509" s="102" t="s">
        <v>754</v>
      </c>
      <c r="E509" s="102" t="s">
        <v>7037</v>
      </c>
      <c r="F509" s="102" t="s">
        <v>3292</v>
      </c>
      <c r="G509" s="104">
        <v>10776</v>
      </c>
      <c r="H509" s="102" t="s">
        <v>7038</v>
      </c>
      <c r="I509" s="129" t="s">
        <v>3312</v>
      </c>
      <c r="J509" s="102" t="s">
        <v>7039</v>
      </c>
      <c r="K509" s="102" t="s">
        <v>7040</v>
      </c>
      <c r="L509" s="102" t="s">
        <v>3294</v>
      </c>
      <c r="M509" s="39">
        <v>42871</v>
      </c>
      <c r="N509" s="88"/>
      <c r="O509" s="39">
        <v>42878</v>
      </c>
      <c r="P509" s="102" t="s">
        <v>7041</v>
      </c>
      <c r="Q509" s="102" t="s">
        <v>7042</v>
      </c>
      <c r="R509" s="102" t="s">
        <v>7043</v>
      </c>
      <c r="S509" s="11"/>
      <c r="T509" s="11" t="s">
        <v>3298</v>
      </c>
      <c r="U509" s="107">
        <v>2200</v>
      </c>
      <c r="V509" s="11"/>
      <c r="W509" s="11"/>
      <c r="X509" s="11"/>
      <c r="Y509" s="11"/>
    </row>
    <row r="510" spans="1:25" ht="15" customHeight="1" x14ac:dyDescent="0.25">
      <c r="A510" s="102" t="s">
        <v>7044</v>
      </c>
      <c r="B510" s="102" t="s">
        <v>6816</v>
      </c>
      <c r="C510" s="103" t="s">
        <v>3290</v>
      </c>
      <c r="D510" s="102" t="s">
        <v>31</v>
      </c>
      <c r="E510" s="102" t="s">
        <v>7045</v>
      </c>
      <c r="F510" s="102" t="s">
        <v>3292</v>
      </c>
      <c r="G510" s="104">
        <v>11356</v>
      </c>
      <c r="H510" s="102" t="s">
        <v>1150</v>
      </c>
      <c r="I510" s="129" t="s">
        <v>3432</v>
      </c>
      <c r="J510" s="102" t="s">
        <v>1258</v>
      </c>
      <c r="K510" s="102" t="s">
        <v>1259</v>
      </c>
      <c r="L510" s="102" t="s">
        <v>3294</v>
      </c>
      <c r="M510" s="39">
        <v>42864</v>
      </c>
      <c r="N510" s="88">
        <v>42864.453472222223</v>
      </c>
      <c r="O510" s="39">
        <v>42878</v>
      </c>
      <c r="P510" s="102" t="s">
        <v>1428</v>
      </c>
      <c r="Q510" s="102" t="s">
        <v>5863</v>
      </c>
      <c r="R510" s="102" t="s">
        <v>1429</v>
      </c>
      <c r="S510" s="11"/>
      <c r="T510" s="11" t="s">
        <v>3298</v>
      </c>
      <c r="U510" s="107">
        <v>2200</v>
      </c>
      <c r="V510" s="11"/>
      <c r="W510" s="11" t="s">
        <v>7476</v>
      </c>
      <c r="X510" s="11"/>
      <c r="Y510" s="11"/>
    </row>
    <row r="511" spans="1:25" ht="15" customHeight="1" x14ac:dyDescent="0.25">
      <c r="A511" s="102" t="s">
        <v>7046</v>
      </c>
      <c r="B511" s="102" t="s">
        <v>6816</v>
      </c>
      <c r="C511" s="103" t="s">
        <v>3290</v>
      </c>
      <c r="D511" s="102" t="s">
        <v>1083</v>
      </c>
      <c r="E511" s="102" t="s">
        <v>7047</v>
      </c>
      <c r="F511" s="102" t="s">
        <v>3292</v>
      </c>
      <c r="G511" s="104">
        <v>11116</v>
      </c>
      <c r="H511" s="102" t="s">
        <v>630</v>
      </c>
      <c r="I511" s="129" t="s">
        <v>4125</v>
      </c>
      <c r="J511" s="102" t="s">
        <v>631</v>
      </c>
      <c r="K511" s="102" t="s">
        <v>632</v>
      </c>
      <c r="L511" s="102" t="s">
        <v>3294</v>
      </c>
      <c r="M511" s="39" t="s">
        <v>65</v>
      </c>
      <c r="N511" s="88"/>
      <c r="O511" s="39">
        <v>42878</v>
      </c>
      <c r="P511" s="102" t="s">
        <v>7048</v>
      </c>
      <c r="Q511" s="102" t="s">
        <v>6042</v>
      </c>
      <c r="R511" s="102" t="s">
        <v>7049</v>
      </c>
      <c r="S511" s="11"/>
      <c r="T511" s="11" t="s">
        <v>3298</v>
      </c>
      <c r="U511" s="107">
        <v>2200</v>
      </c>
      <c r="V511" s="11"/>
      <c r="W511" s="11"/>
      <c r="X511" s="11"/>
      <c r="Y511" s="11"/>
    </row>
    <row r="512" spans="1:25" ht="15" customHeight="1" x14ac:dyDescent="0.25">
      <c r="A512" s="102" t="s">
        <v>7050</v>
      </c>
      <c r="B512" s="102" t="s">
        <v>6816</v>
      </c>
      <c r="C512" s="103" t="s">
        <v>3290</v>
      </c>
      <c r="D512" s="102" t="s">
        <v>39</v>
      </c>
      <c r="E512" s="102" t="s">
        <v>7051</v>
      </c>
      <c r="F512" s="102" t="s">
        <v>3292</v>
      </c>
      <c r="G512" s="104">
        <v>20</v>
      </c>
      <c r="H512" s="102" t="s">
        <v>3199</v>
      </c>
      <c r="I512" s="129" t="s">
        <v>3483</v>
      </c>
      <c r="J512" s="102" t="s">
        <v>3200</v>
      </c>
      <c r="K512" s="102" t="s">
        <v>3201</v>
      </c>
      <c r="L512" s="102" t="s">
        <v>3294</v>
      </c>
      <c r="M512" s="39" t="s">
        <v>65</v>
      </c>
      <c r="N512" s="88">
        <v>42865.400694444441</v>
      </c>
      <c r="O512" s="39">
        <v>42878</v>
      </c>
      <c r="P512" s="102" t="s">
        <v>7052</v>
      </c>
      <c r="Q512" s="102" t="s">
        <v>7053</v>
      </c>
      <c r="R512" s="102" t="s">
        <v>7054</v>
      </c>
      <c r="S512" s="11" t="s">
        <v>7477</v>
      </c>
      <c r="T512" s="11" t="s">
        <v>3298</v>
      </c>
      <c r="U512" s="107">
        <v>2200</v>
      </c>
      <c r="V512" s="11" t="s">
        <v>3708</v>
      </c>
      <c r="W512" s="11" t="s">
        <v>3809</v>
      </c>
      <c r="X512" s="11" t="s">
        <v>7478</v>
      </c>
      <c r="Y512" s="11"/>
    </row>
    <row r="513" spans="1:25" ht="15" customHeight="1" x14ac:dyDescent="0.25">
      <c r="A513" s="102" t="s">
        <v>7055</v>
      </c>
      <c r="B513" s="102" t="s">
        <v>6816</v>
      </c>
      <c r="C513" s="103" t="s">
        <v>3290</v>
      </c>
      <c r="D513" s="102" t="s">
        <v>112</v>
      </c>
      <c r="E513" s="102" t="s">
        <v>7056</v>
      </c>
      <c r="F513" s="102" t="s">
        <v>3865</v>
      </c>
      <c r="G513" s="104">
        <v>40266</v>
      </c>
      <c r="H513" s="102" t="s">
        <v>1734</v>
      </c>
      <c r="I513" s="129" t="s">
        <v>3302</v>
      </c>
      <c r="J513" s="102" t="s">
        <v>1807</v>
      </c>
      <c r="K513" s="102" t="s">
        <v>1808</v>
      </c>
      <c r="L513" s="102" t="s">
        <v>3420</v>
      </c>
      <c r="M513" s="39" t="s">
        <v>65</v>
      </c>
      <c r="N513" s="88"/>
      <c r="O513" s="39">
        <v>42878</v>
      </c>
      <c r="P513" s="102" t="s">
        <v>7057</v>
      </c>
      <c r="Q513" s="102" t="s">
        <v>7058</v>
      </c>
      <c r="R513" s="102" t="s">
        <v>7059</v>
      </c>
      <c r="S513" s="11" t="s">
        <v>7479</v>
      </c>
      <c r="T513" s="11" t="s">
        <v>3298</v>
      </c>
      <c r="U513" s="107">
        <v>2200</v>
      </c>
      <c r="V513" s="11"/>
      <c r="W513" s="11"/>
      <c r="X513" s="11"/>
      <c r="Y513" s="11"/>
    </row>
    <row r="514" spans="1:25" ht="15" customHeight="1" x14ac:dyDescent="0.25">
      <c r="A514" s="102" t="s">
        <v>7060</v>
      </c>
      <c r="B514" s="102" t="s">
        <v>6816</v>
      </c>
      <c r="C514" s="103" t="s">
        <v>3290</v>
      </c>
      <c r="D514" s="102" t="s">
        <v>53</v>
      </c>
      <c r="E514" s="102" t="s">
        <v>7061</v>
      </c>
      <c r="F514" s="102" t="s">
        <v>3292</v>
      </c>
      <c r="G514" s="104">
        <v>11422</v>
      </c>
      <c r="H514" s="102" t="s">
        <v>1756</v>
      </c>
      <c r="I514" s="129" t="s">
        <v>3767</v>
      </c>
      <c r="J514" s="102" t="s">
        <v>1849</v>
      </c>
      <c r="K514" s="102" t="s">
        <v>1850</v>
      </c>
      <c r="L514" s="102" t="s">
        <v>3294</v>
      </c>
      <c r="M514" s="39">
        <v>42677</v>
      </c>
      <c r="N514" s="88"/>
      <c r="O514" s="39">
        <v>42877</v>
      </c>
      <c r="P514" s="102" t="s">
        <v>7062</v>
      </c>
      <c r="Q514" s="102" t="s">
        <v>3436</v>
      </c>
      <c r="R514" s="102" t="s">
        <v>7063</v>
      </c>
      <c r="S514" s="11"/>
      <c r="T514" s="11" t="s">
        <v>3298</v>
      </c>
      <c r="U514" s="107">
        <v>2200</v>
      </c>
      <c r="V514" s="11"/>
      <c r="W514" s="11"/>
      <c r="X514" s="11"/>
      <c r="Y514" s="11"/>
    </row>
    <row r="515" spans="1:25" ht="15" customHeight="1" x14ac:dyDescent="0.25">
      <c r="A515" s="102" t="s">
        <v>7064</v>
      </c>
      <c r="B515" s="102" t="s">
        <v>6816</v>
      </c>
      <c r="C515" s="103" t="s">
        <v>3290</v>
      </c>
      <c r="D515" s="102" t="s">
        <v>139</v>
      </c>
      <c r="E515" s="102" t="s">
        <v>7065</v>
      </c>
      <c r="F515" s="102" t="s">
        <v>3292</v>
      </c>
      <c r="G515" s="104">
        <v>41465</v>
      </c>
      <c r="H515" s="102" t="s">
        <v>4139</v>
      </c>
      <c r="I515" s="129" t="s">
        <v>3843</v>
      </c>
      <c r="J515" s="102" t="s">
        <v>4140</v>
      </c>
      <c r="K515" s="102" t="s">
        <v>4141</v>
      </c>
      <c r="L515" s="102" t="s">
        <v>3294</v>
      </c>
      <c r="M515" s="39">
        <v>42856</v>
      </c>
      <c r="N515" s="88"/>
      <c r="O515" s="39">
        <v>42877</v>
      </c>
      <c r="P515" s="102" t="s">
        <v>417</v>
      </c>
      <c r="Q515" s="102" t="s">
        <v>3771</v>
      </c>
      <c r="R515" s="102" t="s">
        <v>7066</v>
      </c>
      <c r="S515" s="11"/>
      <c r="T515" s="11" t="s">
        <v>3298</v>
      </c>
      <c r="U515" s="107">
        <v>2200</v>
      </c>
      <c r="V515" s="11"/>
      <c r="W515" s="11" t="s">
        <v>7480</v>
      </c>
      <c r="X515" s="11"/>
      <c r="Y515" s="11"/>
    </row>
    <row r="516" spans="1:25" ht="15" customHeight="1" x14ac:dyDescent="0.25">
      <c r="A516" s="102" t="s">
        <v>7067</v>
      </c>
      <c r="B516" s="102" t="s">
        <v>6816</v>
      </c>
      <c r="C516" s="103" t="s">
        <v>3290</v>
      </c>
      <c r="D516" s="102" t="s">
        <v>112</v>
      </c>
      <c r="E516" s="102" t="s">
        <v>7068</v>
      </c>
      <c r="F516" s="102" t="s">
        <v>3292</v>
      </c>
      <c r="G516" s="104">
        <v>13752</v>
      </c>
      <c r="H516" s="102" t="s">
        <v>7069</v>
      </c>
      <c r="I516" s="129" t="s">
        <v>3456</v>
      </c>
      <c r="J516" s="102" t="s">
        <v>7070</v>
      </c>
      <c r="K516" s="102" t="s">
        <v>7071</v>
      </c>
      <c r="L516" s="102" t="s">
        <v>3294</v>
      </c>
      <c r="M516" s="39">
        <v>42849</v>
      </c>
      <c r="N516" s="88"/>
      <c r="O516" s="39">
        <v>42877</v>
      </c>
      <c r="P516" s="102" t="s">
        <v>7072</v>
      </c>
      <c r="Q516" s="102" t="s">
        <v>7073</v>
      </c>
      <c r="R516" s="102" t="s">
        <v>7074</v>
      </c>
      <c r="S516" s="11" t="s">
        <v>7481</v>
      </c>
      <c r="T516" s="11" t="s">
        <v>3298</v>
      </c>
      <c r="U516" s="107">
        <v>2200</v>
      </c>
      <c r="V516" s="11" t="s">
        <v>7482</v>
      </c>
      <c r="W516" s="11" t="s">
        <v>7483</v>
      </c>
      <c r="X516" s="11" t="s">
        <v>7484</v>
      </c>
      <c r="Y516" s="11"/>
    </row>
    <row r="517" spans="1:25" ht="15" customHeight="1" x14ac:dyDescent="0.25">
      <c r="A517" s="102" t="s">
        <v>7075</v>
      </c>
      <c r="B517" s="102" t="s">
        <v>6816</v>
      </c>
      <c r="C517" s="103" t="s">
        <v>3290</v>
      </c>
      <c r="D517" s="102" t="s">
        <v>84</v>
      </c>
      <c r="E517" s="102" t="s">
        <v>7076</v>
      </c>
      <c r="F517" s="102" t="s">
        <v>3301</v>
      </c>
      <c r="G517" s="104">
        <v>253</v>
      </c>
      <c r="H517" s="102" t="s">
        <v>1133</v>
      </c>
      <c r="I517" s="129" t="s">
        <v>3387</v>
      </c>
      <c r="J517" s="102" t="s">
        <v>1225</v>
      </c>
      <c r="K517" s="102" t="s">
        <v>1226</v>
      </c>
      <c r="L517" s="102" t="s">
        <v>3294</v>
      </c>
      <c r="M517" s="39">
        <v>42851</v>
      </c>
      <c r="N517" s="88"/>
      <c r="O517" s="39">
        <v>42875</v>
      </c>
      <c r="P517" s="102" t="s">
        <v>7077</v>
      </c>
      <c r="Q517" s="102" t="s">
        <v>3819</v>
      </c>
      <c r="R517" s="102" t="s">
        <v>7078</v>
      </c>
      <c r="S517" s="11" t="s">
        <v>7485</v>
      </c>
      <c r="T517" s="11" t="s">
        <v>3298</v>
      </c>
      <c r="U517" s="107">
        <v>2200</v>
      </c>
      <c r="V517" s="11" t="s">
        <v>7486</v>
      </c>
      <c r="W517" s="11" t="s">
        <v>7487</v>
      </c>
      <c r="X517" s="11" t="s">
        <v>7488</v>
      </c>
      <c r="Y517" s="11"/>
    </row>
    <row r="518" spans="1:25" ht="15" customHeight="1" x14ac:dyDescent="0.25">
      <c r="A518" s="102" t="s">
        <v>7079</v>
      </c>
      <c r="B518" s="102" t="s">
        <v>6816</v>
      </c>
      <c r="C518" s="103" t="s">
        <v>3290</v>
      </c>
      <c r="D518" s="102" t="s">
        <v>1083</v>
      </c>
      <c r="E518" s="102" t="s">
        <v>7080</v>
      </c>
      <c r="F518" s="102" t="s">
        <v>3292</v>
      </c>
      <c r="G518" s="104">
        <v>10389</v>
      </c>
      <c r="H518" s="102" t="s">
        <v>7081</v>
      </c>
      <c r="I518" s="129" t="s">
        <v>3302</v>
      </c>
      <c r="J518" s="102" t="s">
        <v>7082</v>
      </c>
      <c r="K518" s="102" t="s">
        <v>7083</v>
      </c>
      <c r="L518" s="102" t="s">
        <v>3294</v>
      </c>
      <c r="M518" s="39">
        <v>42857</v>
      </c>
      <c r="N518" s="88"/>
      <c r="O518" s="39">
        <v>42875</v>
      </c>
      <c r="P518" s="102" t="s">
        <v>3815</v>
      </c>
      <c r="Q518" s="102" t="s">
        <v>7084</v>
      </c>
      <c r="R518" s="102" t="s">
        <v>7085</v>
      </c>
      <c r="S518" s="11"/>
      <c r="T518" s="11" t="s">
        <v>3298</v>
      </c>
      <c r="U518" s="107">
        <v>2200</v>
      </c>
      <c r="V518" s="11"/>
      <c r="W518" s="11" t="s">
        <v>7489</v>
      </c>
      <c r="X518" s="11"/>
      <c r="Y518" s="11"/>
    </row>
    <row r="519" spans="1:25" ht="15" customHeight="1" x14ac:dyDescent="0.25">
      <c r="A519" s="102" t="s">
        <v>7086</v>
      </c>
      <c r="B519" s="102" t="s">
        <v>6816</v>
      </c>
      <c r="C519" s="103" t="s">
        <v>3290</v>
      </c>
      <c r="D519" s="102" t="s">
        <v>31</v>
      </c>
      <c r="E519" s="102" t="s">
        <v>7087</v>
      </c>
      <c r="F519" s="102" t="s">
        <v>3301</v>
      </c>
      <c r="G519" s="104">
        <v>40136</v>
      </c>
      <c r="H519" s="102" t="s">
        <v>7088</v>
      </c>
      <c r="I519" s="129" t="s">
        <v>3302</v>
      </c>
      <c r="J519" s="102" t="s">
        <v>65</v>
      </c>
      <c r="K519" s="102" t="s">
        <v>7089</v>
      </c>
      <c r="L519" s="102" t="s">
        <v>3294</v>
      </c>
      <c r="M519" s="39" t="s">
        <v>65</v>
      </c>
      <c r="N519" s="88">
        <v>42849.327407407407</v>
      </c>
      <c r="O519" s="39">
        <v>42875</v>
      </c>
      <c r="P519" s="102" t="s">
        <v>7090</v>
      </c>
      <c r="Q519" s="102" t="s">
        <v>3518</v>
      </c>
      <c r="R519" s="102" t="s">
        <v>7091</v>
      </c>
      <c r="S519" s="11"/>
      <c r="T519" s="11" t="s">
        <v>3298</v>
      </c>
      <c r="U519" s="107">
        <v>2200</v>
      </c>
      <c r="V519" s="11" t="s">
        <v>7490</v>
      </c>
      <c r="W519" s="11" t="s">
        <v>7491</v>
      </c>
      <c r="X519" s="11"/>
      <c r="Y519" s="11"/>
    </row>
    <row r="520" spans="1:25" ht="15" customHeight="1" x14ac:dyDescent="0.25">
      <c r="A520" s="102" t="s">
        <v>7092</v>
      </c>
      <c r="B520" s="102" t="s">
        <v>6816</v>
      </c>
      <c r="C520" s="103" t="s">
        <v>3290</v>
      </c>
      <c r="D520" s="102" t="s">
        <v>31</v>
      </c>
      <c r="E520" s="102" t="s">
        <v>7093</v>
      </c>
      <c r="F520" s="102" t="s">
        <v>3292</v>
      </c>
      <c r="G520" s="104">
        <v>10849</v>
      </c>
      <c r="H520" s="102" t="s">
        <v>4342</v>
      </c>
      <c r="I520" s="129" t="s">
        <v>3456</v>
      </c>
      <c r="J520" s="102" t="s">
        <v>4343</v>
      </c>
      <c r="K520" s="102" t="s">
        <v>4344</v>
      </c>
      <c r="L520" s="102" t="s">
        <v>3294</v>
      </c>
      <c r="M520" s="39" t="s">
        <v>65</v>
      </c>
      <c r="N520" s="88">
        <v>42864</v>
      </c>
      <c r="O520" s="39">
        <v>42875</v>
      </c>
      <c r="P520" s="102" t="s">
        <v>4181</v>
      </c>
      <c r="Q520" s="102" t="s">
        <v>4182</v>
      </c>
      <c r="R520" s="102" t="s">
        <v>4183</v>
      </c>
      <c r="S520" s="11" t="s">
        <v>7492</v>
      </c>
      <c r="T520" s="11" t="s">
        <v>3298</v>
      </c>
      <c r="U520" s="107">
        <v>2200</v>
      </c>
      <c r="V520" s="11" t="s">
        <v>7493</v>
      </c>
      <c r="W520" s="11" t="s">
        <v>7494</v>
      </c>
      <c r="X520" s="11"/>
      <c r="Y520" s="11"/>
    </row>
    <row r="521" spans="1:25" ht="15" customHeight="1" x14ac:dyDescent="0.25">
      <c r="A521" s="102" t="s">
        <v>7094</v>
      </c>
      <c r="B521" s="102" t="s">
        <v>6816</v>
      </c>
      <c r="C521" s="103" t="s">
        <v>3290</v>
      </c>
      <c r="D521" s="102" t="s">
        <v>223</v>
      </c>
      <c r="E521" s="102" t="s">
        <v>7095</v>
      </c>
      <c r="F521" s="102" t="s">
        <v>3292</v>
      </c>
      <c r="G521" s="104">
        <v>10549</v>
      </c>
      <c r="H521" s="102" t="s">
        <v>804</v>
      </c>
      <c r="I521" s="129" t="s">
        <v>3302</v>
      </c>
      <c r="J521" s="102" t="s">
        <v>805</v>
      </c>
      <c r="K521" s="102" t="s">
        <v>806</v>
      </c>
      <c r="L521" s="102" t="s">
        <v>3294</v>
      </c>
      <c r="M521" s="39">
        <v>42868</v>
      </c>
      <c r="N521" s="88">
        <v>42870.372662037036</v>
      </c>
      <c r="O521" s="39">
        <v>42875</v>
      </c>
      <c r="P521" s="102" t="s">
        <v>1907</v>
      </c>
      <c r="Q521" s="102" t="s">
        <v>7096</v>
      </c>
      <c r="R521" s="102" t="s">
        <v>7097</v>
      </c>
      <c r="S521" s="11" t="s">
        <v>7495</v>
      </c>
      <c r="T521" s="11" t="s">
        <v>3298</v>
      </c>
      <c r="U521" s="107">
        <v>2200</v>
      </c>
      <c r="V521" s="11"/>
      <c r="W521" s="11"/>
      <c r="X521" s="11"/>
      <c r="Y521" s="11"/>
    </row>
    <row r="522" spans="1:25" ht="15" customHeight="1" x14ac:dyDescent="0.25">
      <c r="A522" s="102" t="s">
        <v>7098</v>
      </c>
      <c r="B522" s="102" t="s">
        <v>6816</v>
      </c>
      <c r="C522" s="103" t="s">
        <v>3290</v>
      </c>
      <c r="D522" s="102" t="s">
        <v>31</v>
      </c>
      <c r="E522" s="102" t="s">
        <v>7099</v>
      </c>
      <c r="F522" s="102" t="s">
        <v>3292</v>
      </c>
      <c r="G522" s="104">
        <v>10940</v>
      </c>
      <c r="H522" s="102" t="s">
        <v>7100</v>
      </c>
      <c r="I522" s="129" t="s">
        <v>4130</v>
      </c>
      <c r="J522" s="102" t="s">
        <v>7101</v>
      </c>
      <c r="K522" s="102" t="s">
        <v>7102</v>
      </c>
      <c r="L522" s="102" t="s">
        <v>3294</v>
      </c>
      <c r="M522" s="39" t="s">
        <v>65</v>
      </c>
      <c r="N522" s="88"/>
      <c r="O522" s="39">
        <v>42874</v>
      </c>
      <c r="P522" s="102" t="s">
        <v>4669</v>
      </c>
      <c r="Q522" s="102" t="s">
        <v>4526</v>
      </c>
      <c r="R522" s="102" t="s">
        <v>7103</v>
      </c>
      <c r="S522" s="11"/>
      <c r="T522" s="11" t="s">
        <v>3298</v>
      </c>
      <c r="U522" s="107">
        <v>2200</v>
      </c>
      <c r="V522" s="11"/>
      <c r="W522" s="11"/>
      <c r="X522" s="11"/>
      <c r="Y522" s="11"/>
    </row>
    <row r="523" spans="1:25" ht="15" customHeight="1" x14ac:dyDescent="0.25">
      <c r="A523" s="102" t="s">
        <v>7104</v>
      </c>
      <c r="B523" s="102" t="s">
        <v>6816</v>
      </c>
      <c r="C523" s="103" t="s">
        <v>3290</v>
      </c>
      <c r="D523" s="102" t="s">
        <v>112</v>
      </c>
      <c r="E523" s="102" t="s">
        <v>7105</v>
      </c>
      <c r="F523" s="102" t="s">
        <v>3292</v>
      </c>
      <c r="G523" s="104">
        <v>383</v>
      </c>
      <c r="H523" s="102" t="s">
        <v>2075</v>
      </c>
      <c r="I523" s="129" t="s">
        <v>3302</v>
      </c>
      <c r="J523" s="102" t="s">
        <v>2076</v>
      </c>
      <c r="K523" s="102" t="s">
        <v>2077</v>
      </c>
      <c r="L523" s="102" t="s">
        <v>3294</v>
      </c>
      <c r="M523" s="39">
        <v>42865</v>
      </c>
      <c r="N523" s="88">
        <v>42870.357719907406</v>
      </c>
      <c r="O523" s="39">
        <v>42874</v>
      </c>
      <c r="P523" s="102" t="s">
        <v>7106</v>
      </c>
      <c r="Q523" s="102" t="s">
        <v>5634</v>
      </c>
      <c r="R523" s="102" t="s">
        <v>7107</v>
      </c>
      <c r="S523" s="11" t="s">
        <v>7496</v>
      </c>
      <c r="T523" s="11" t="s">
        <v>3298</v>
      </c>
      <c r="U523" s="107">
        <v>2200</v>
      </c>
      <c r="V523" s="11"/>
      <c r="W523" s="11"/>
      <c r="X523" s="11"/>
      <c r="Y523" s="11"/>
    </row>
    <row r="524" spans="1:25" ht="15" customHeight="1" x14ac:dyDescent="0.25">
      <c r="A524" s="102" t="s">
        <v>7108</v>
      </c>
      <c r="B524" s="102" t="s">
        <v>6816</v>
      </c>
      <c r="C524" s="103" t="s">
        <v>3290</v>
      </c>
      <c r="D524" s="102" t="s">
        <v>223</v>
      </c>
      <c r="E524" s="102" t="s">
        <v>7109</v>
      </c>
      <c r="F524" s="102" t="s">
        <v>3292</v>
      </c>
      <c r="G524" s="104">
        <v>11306</v>
      </c>
      <c r="H524" s="102" t="s">
        <v>1129</v>
      </c>
      <c r="I524" s="129" t="s">
        <v>3387</v>
      </c>
      <c r="J524" s="102" t="s">
        <v>1217</v>
      </c>
      <c r="K524" s="102" t="s">
        <v>1218</v>
      </c>
      <c r="L524" s="102" t="s">
        <v>3294</v>
      </c>
      <c r="M524" s="39">
        <v>42858</v>
      </c>
      <c r="N524" s="88"/>
      <c r="O524" s="39">
        <v>42874</v>
      </c>
      <c r="P524" s="102" t="s">
        <v>7110</v>
      </c>
      <c r="Q524" s="102" t="s">
        <v>7111</v>
      </c>
      <c r="R524" s="102" t="s">
        <v>7112</v>
      </c>
      <c r="S524" s="11"/>
      <c r="T524" s="11" t="s">
        <v>3298</v>
      </c>
      <c r="U524" s="107">
        <v>2200</v>
      </c>
      <c r="V524" s="11" t="s">
        <v>7497</v>
      </c>
      <c r="W524" s="11" t="s">
        <v>7498</v>
      </c>
      <c r="X524" s="11">
        <v>654241</v>
      </c>
      <c r="Y524" s="11"/>
    </row>
    <row r="525" spans="1:25" ht="15" customHeight="1" x14ac:dyDescent="0.25">
      <c r="A525" s="102" t="s">
        <v>7113</v>
      </c>
      <c r="B525" s="102" t="s">
        <v>6816</v>
      </c>
      <c r="C525" s="103" t="s">
        <v>3290</v>
      </c>
      <c r="D525" s="102" t="s">
        <v>39</v>
      </c>
      <c r="E525" s="102" t="s">
        <v>7114</v>
      </c>
      <c r="F525" s="102" t="s">
        <v>3292</v>
      </c>
      <c r="G525" s="104">
        <v>484</v>
      </c>
      <c r="H525" s="102" t="s">
        <v>2293</v>
      </c>
      <c r="I525" s="129" t="s">
        <v>3432</v>
      </c>
      <c r="J525" s="102" t="s">
        <v>2294</v>
      </c>
      <c r="K525" s="102" t="s">
        <v>2295</v>
      </c>
      <c r="L525" s="102" t="s">
        <v>3294</v>
      </c>
      <c r="M525" s="39">
        <v>42848</v>
      </c>
      <c r="N525" s="88">
        <v>42857</v>
      </c>
      <c r="O525" s="39">
        <v>42874</v>
      </c>
      <c r="P525" s="102" t="s">
        <v>7115</v>
      </c>
      <c r="Q525" s="102" t="s">
        <v>7116</v>
      </c>
      <c r="R525" s="102" t="s">
        <v>7117</v>
      </c>
      <c r="S525" s="11"/>
      <c r="T525" s="11" t="s">
        <v>3298</v>
      </c>
      <c r="U525" s="107">
        <v>2200</v>
      </c>
      <c r="V525" s="11"/>
      <c r="W525" s="11" t="s">
        <v>5664</v>
      </c>
      <c r="X525" s="11" t="s">
        <v>7499</v>
      </c>
      <c r="Y525" s="11"/>
    </row>
    <row r="526" spans="1:25" ht="15" customHeight="1" x14ac:dyDescent="0.25">
      <c r="A526" s="102" t="s">
        <v>7118</v>
      </c>
      <c r="B526" s="102" t="s">
        <v>6816</v>
      </c>
      <c r="C526" s="103" t="s">
        <v>3290</v>
      </c>
      <c r="D526" s="102" t="s">
        <v>31</v>
      </c>
      <c r="E526" s="102" t="s">
        <v>7119</v>
      </c>
      <c r="F526" s="102" t="s">
        <v>3292</v>
      </c>
      <c r="G526" s="104">
        <v>10198</v>
      </c>
      <c r="H526" s="102" t="s">
        <v>2675</v>
      </c>
      <c r="I526" s="129" t="s">
        <v>3302</v>
      </c>
      <c r="J526" s="102" t="s">
        <v>2676</v>
      </c>
      <c r="K526" s="102" t="s">
        <v>2677</v>
      </c>
      <c r="L526" s="102" t="s">
        <v>3294</v>
      </c>
      <c r="M526" s="39">
        <v>42859</v>
      </c>
      <c r="N526" s="88"/>
      <c r="O526" s="39">
        <v>42874</v>
      </c>
      <c r="P526" s="102" t="s">
        <v>7120</v>
      </c>
      <c r="Q526" s="102" t="s">
        <v>6042</v>
      </c>
      <c r="R526" s="102" t="s">
        <v>7121</v>
      </c>
      <c r="S526" s="11" t="s">
        <v>7500</v>
      </c>
      <c r="T526" s="11" t="s">
        <v>3298</v>
      </c>
      <c r="U526" s="107">
        <v>2200</v>
      </c>
      <c r="V526" s="11"/>
      <c r="W526" s="11"/>
      <c r="X526" s="11"/>
      <c r="Y526" s="11"/>
    </row>
    <row r="527" spans="1:25" ht="15" customHeight="1" x14ac:dyDescent="0.25">
      <c r="A527" s="102" t="s">
        <v>7122</v>
      </c>
      <c r="B527" s="102" t="s">
        <v>6816</v>
      </c>
      <c r="C527" s="103" t="s">
        <v>3290</v>
      </c>
      <c r="D527" s="102" t="s">
        <v>92</v>
      </c>
      <c r="E527" s="102" t="s">
        <v>7123</v>
      </c>
      <c r="F527" s="102" t="s">
        <v>3292</v>
      </c>
      <c r="G527" s="104">
        <v>11249</v>
      </c>
      <c r="H527" s="102" t="s">
        <v>26</v>
      </c>
      <c r="I527" s="129" t="s">
        <v>3306</v>
      </c>
      <c r="J527" s="102" t="s">
        <v>27</v>
      </c>
      <c r="K527" s="102" t="s">
        <v>28</v>
      </c>
      <c r="L527" s="102" t="s">
        <v>3294</v>
      </c>
      <c r="M527" s="39">
        <v>42863</v>
      </c>
      <c r="N527" s="88"/>
      <c r="O527" s="39">
        <v>42874</v>
      </c>
      <c r="P527" s="102" t="s">
        <v>7124</v>
      </c>
      <c r="Q527" s="102" t="s">
        <v>4203</v>
      </c>
      <c r="R527" s="102" t="s">
        <v>7125</v>
      </c>
      <c r="S527" s="11" t="s">
        <v>7501</v>
      </c>
      <c r="T527" s="11" t="s">
        <v>3298</v>
      </c>
      <c r="U527" s="107">
        <v>2200</v>
      </c>
      <c r="V527" s="11" t="s">
        <v>7502</v>
      </c>
      <c r="W527" s="11" t="s">
        <v>7503</v>
      </c>
      <c r="X527" s="11" t="s">
        <v>7504</v>
      </c>
      <c r="Y527" s="11"/>
    </row>
    <row r="528" spans="1:25" ht="15" customHeight="1" x14ac:dyDescent="0.25">
      <c r="A528" s="102" t="s">
        <v>7126</v>
      </c>
      <c r="B528" s="102" t="s">
        <v>6816</v>
      </c>
      <c r="C528" s="103" t="s">
        <v>3290</v>
      </c>
      <c r="D528" s="102" t="s">
        <v>1070</v>
      </c>
      <c r="E528" s="102" t="s">
        <v>7127</v>
      </c>
      <c r="F528" s="102" t="s">
        <v>3292</v>
      </c>
      <c r="G528" s="104">
        <v>10586</v>
      </c>
      <c r="H528" s="102" t="s">
        <v>6903</v>
      </c>
      <c r="I528" s="129" t="s">
        <v>3376</v>
      </c>
      <c r="J528" s="102" t="s">
        <v>6904</v>
      </c>
      <c r="K528" s="102" t="s">
        <v>6905</v>
      </c>
      <c r="L528" s="102" t="s">
        <v>3294</v>
      </c>
      <c r="M528" s="39">
        <v>42860</v>
      </c>
      <c r="N528" s="88"/>
      <c r="O528" s="39">
        <v>42873</v>
      </c>
      <c r="P528" s="102" t="s">
        <v>7128</v>
      </c>
      <c r="Q528" s="102" t="s">
        <v>7129</v>
      </c>
      <c r="R528" s="102" t="s">
        <v>7130</v>
      </c>
      <c r="S528" s="11" t="s">
        <v>7505</v>
      </c>
      <c r="T528" s="11" t="s">
        <v>3298</v>
      </c>
      <c r="U528" s="107">
        <v>2200</v>
      </c>
      <c r="V528" s="11" t="s">
        <v>5751</v>
      </c>
      <c r="W528" s="11" t="s">
        <v>7506</v>
      </c>
      <c r="X528" s="11">
        <v>20140032</v>
      </c>
      <c r="Y528" s="11"/>
    </row>
    <row r="529" spans="1:25" ht="15" customHeight="1" x14ac:dyDescent="0.25">
      <c r="A529" s="102" t="s">
        <v>7131</v>
      </c>
      <c r="B529" s="102" t="s">
        <v>6816</v>
      </c>
      <c r="C529" s="103" t="s">
        <v>3290</v>
      </c>
      <c r="D529" s="102" t="s">
        <v>39</v>
      </c>
      <c r="E529" s="102" t="s">
        <v>7132</v>
      </c>
      <c r="F529" s="102" t="s">
        <v>3292</v>
      </c>
      <c r="G529" s="104">
        <v>11858</v>
      </c>
      <c r="H529" s="102" t="s">
        <v>6475</v>
      </c>
      <c r="I529" s="129" t="s">
        <v>3767</v>
      </c>
      <c r="J529" s="102" t="s">
        <v>6476</v>
      </c>
      <c r="K529" s="102" t="s">
        <v>6477</v>
      </c>
      <c r="L529" s="102" t="s">
        <v>3294</v>
      </c>
      <c r="M529" s="39">
        <v>42868</v>
      </c>
      <c r="N529" s="88">
        <v>42872.360879629632</v>
      </c>
      <c r="O529" s="39">
        <v>42873</v>
      </c>
      <c r="P529" s="102" t="s">
        <v>7133</v>
      </c>
      <c r="Q529" s="102" t="s">
        <v>3530</v>
      </c>
      <c r="R529" s="102" t="s">
        <v>7134</v>
      </c>
      <c r="S529" s="11" t="s">
        <v>7507</v>
      </c>
      <c r="T529" s="11" t="s">
        <v>3298</v>
      </c>
      <c r="U529" s="107">
        <v>2200</v>
      </c>
      <c r="V529" s="11"/>
      <c r="W529" s="11" t="s">
        <v>7508</v>
      </c>
      <c r="X529" s="11" t="s">
        <v>7509</v>
      </c>
      <c r="Y529" s="11"/>
    </row>
    <row r="530" spans="1:25" ht="15" customHeight="1" x14ac:dyDescent="0.25">
      <c r="A530" s="102" t="s">
        <v>7135</v>
      </c>
      <c r="B530" s="102" t="s">
        <v>6816</v>
      </c>
      <c r="C530" s="103" t="s">
        <v>3290</v>
      </c>
      <c r="D530" s="102" t="s">
        <v>836</v>
      </c>
      <c r="E530" s="102" t="s">
        <v>7136</v>
      </c>
      <c r="F530" s="102" t="s">
        <v>3292</v>
      </c>
      <c r="G530" s="104">
        <v>10488</v>
      </c>
      <c r="H530" s="102" t="s">
        <v>7137</v>
      </c>
      <c r="I530" s="129" t="s">
        <v>3302</v>
      </c>
      <c r="J530" s="102" t="s">
        <v>7138</v>
      </c>
      <c r="K530" s="102" t="s">
        <v>7139</v>
      </c>
      <c r="L530" s="102" t="s">
        <v>3294</v>
      </c>
      <c r="M530" s="39" t="s">
        <v>65</v>
      </c>
      <c r="N530" s="88"/>
      <c r="O530" s="39">
        <v>42873</v>
      </c>
      <c r="P530" s="102" t="s">
        <v>1488</v>
      </c>
      <c r="Q530" s="102" t="s">
        <v>4526</v>
      </c>
      <c r="R530" s="102" t="s">
        <v>1489</v>
      </c>
      <c r="S530" s="11" t="s">
        <v>4992</v>
      </c>
      <c r="T530" s="11" t="s">
        <v>3298</v>
      </c>
      <c r="U530" s="107">
        <v>2200</v>
      </c>
      <c r="V530" s="11"/>
      <c r="W530" s="11" t="s">
        <v>7510</v>
      </c>
      <c r="X530" s="11" t="s">
        <v>7511</v>
      </c>
      <c r="Y530" s="11"/>
    </row>
    <row r="531" spans="1:25" ht="15" customHeight="1" x14ac:dyDescent="0.25">
      <c r="A531" s="102" t="s">
        <v>7140</v>
      </c>
      <c r="B531" s="102" t="s">
        <v>6816</v>
      </c>
      <c r="C531" s="103" t="s">
        <v>3290</v>
      </c>
      <c r="D531" s="102" t="s">
        <v>349</v>
      </c>
      <c r="E531" s="102" t="s">
        <v>7141</v>
      </c>
      <c r="F531" s="102" t="s">
        <v>3292</v>
      </c>
      <c r="G531" s="104">
        <v>41549</v>
      </c>
      <c r="H531" s="102" t="s">
        <v>7142</v>
      </c>
      <c r="I531" s="129" t="s">
        <v>4125</v>
      </c>
      <c r="J531" s="102" t="s">
        <v>7143</v>
      </c>
      <c r="K531" s="102" t="s">
        <v>7144</v>
      </c>
      <c r="L531" s="102" t="s">
        <v>3294</v>
      </c>
      <c r="M531" s="39">
        <v>42853</v>
      </c>
      <c r="N531" s="88"/>
      <c r="O531" s="39">
        <v>42873</v>
      </c>
      <c r="P531" s="102" t="s">
        <v>7145</v>
      </c>
      <c r="Q531" s="102" t="s">
        <v>4001</v>
      </c>
      <c r="R531" s="102" t="s">
        <v>7146</v>
      </c>
      <c r="S531" s="11"/>
      <c r="T531" s="11" t="s">
        <v>3298</v>
      </c>
      <c r="U531" s="107">
        <v>2200</v>
      </c>
      <c r="V531" s="11"/>
      <c r="W531" s="11"/>
      <c r="X531" s="11"/>
      <c r="Y531" s="11"/>
    </row>
    <row r="532" spans="1:25" ht="15" customHeight="1" x14ac:dyDescent="0.25">
      <c r="A532" s="102" t="s">
        <v>7147</v>
      </c>
      <c r="B532" s="102" t="s">
        <v>6816</v>
      </c>
      <c r="C532" s="103" t="s">
        <v>3290</v>
      </c>
      <c r="D532" s="102" t="s">
        <v>313</v>
      </c>
      <c r="E532" s="102" t="s">
        <v>7148</v>
      </c>
      <c r="F532" s="102" t="s">
        <v>3292</v>
      </c>
      <c r="G532" s="104">
        <v>11056</v>
      </c>
      <c r="H532" s="102" t="s">
        <v>7149</v>
      </c>
      <c r="I532" s="129" t="s">
        <v>3387</v>
      </c>
      <c r="J532" s="102" t="s">
        <v>7150</v>
      </c>
      <c r="K532" s="102" t="s">
        <v>7151</v>
      </c>
      <c r="L532" s="102" t="s">
        <v>3294</v>
      </c>
      <c r="M532" s="39">
        <v>42868</v>
      </c>
      <c r="N532" s="88">
        <v>42870.419918981483</v>
      </c>
      <c r="O532" s="39">
        <v>42873</v>
      </c>
      <c r="P532" s="102" t="s">
        <v>1458</v>
      </c>
      <c r="Q532" s="102" t="s">
        <v>7152</v>
      </c>
      <c r="R532" s="102" t="s">
        <v>1459</v>
      </c>
      <c r="S532" s="11" t="s">
        <v>7512</v>
      </c>
      <c r="T532" s="11" t="s">
        <v>3298</v>
      </c>
      <c r="U532" s="107">
        <v>2200</v>
      </c>
      <c r="V532" s="11"/>
      <c r="W532" s="11" t="s">
        <v>7513</v>
      </c>
      <c r="X532" s="11"/>
      <c r="Y532" s="11"/>
    </row>
    <row r="533" spans="1:25" ht="15" customHeight="1" x14ac:dyDescent="0.25">
      <c r="A533" s="102" t="s">
        <v>7153</v>
      </c>
      <c r="B533" s="102" t="s">
        <v>6816</v>
      </c>
      <c r="C533" s="103" t="s">
        <v>3290</v>
      </c>
      <c r="D533" s="102" t="s">
        <v>84</v>
      </c>
      <c r="E533" s="102" t="s">
        <v>7154</v>
      </c>
      <c r="F533" s="102" t="s">
        <v>3292</v>
      </c>
      <c r="G533" s="104">
        <v>466</v>
      </c>
      <c r="H533" s="102" t="s">
        <v>699</v>
      </c>
      <c r="I533" s="129" t="s">
        <v>3312</v>
      </c>
      <c r="J533" s="102" t="s">
        <v>700</v>
      </c>
      <c r="K533" s="102" t="s">
        <v>701</v>
      </c>
      <c r="L533" s="102" t="s">
        <v>3294</v>
      </c>
      <c r="M533" s="39">
        <v>42850</v>
      </c>
      <c r="N533" s="88"/>
      <c r="O533" s="39">
        <v>42873</v>
      </c>
      <c r="P533" s="102" t="s">
        <v>1915</v>
      </c>
      <c r="Q533" s="102" t="s">
        <v>6327</v>
      </c>
      <c r="R533" s="102" t="s">
        <v>7155</v>
      </c>
      <c r="S533" s="11" t="s">
        <v>7514</v>
      </c>
      <c r="T533" s="11" t="s">
        <v>3298</v>
      </c>
      <c r="U533" s="107">
        <v>2200</v>
      </c>
      <c r="V533" s="11"/>
      <c r="W533" s="11" t="s">
        <v>84</v>
      </c>
      <c r="X533" s="11"/>
      <c r="Y533" s="11"/>
    </row>
    <row r="534" spans="1:25" ht="15" customHeight="1" x14ac:dyDescent="0.25">
      <c r="A534" s="102" t="s">
        <v>7156</v>
      </c>
      <c r="B534" s="102" t="s">
        <v>6816</v>
      </c>
      <c r="C534" s="103" t="s">
        <v>3290</v>
      </c>
      <c r="D534" s="102" t="s">
        <v>223</v>
      </c>
      <c r="E534" s="102" t="s">
        <v>7157</v>
      </c>
      <c r="F534" s="102" t="s">
        <v>3301</v>
      </c>
      <c r="G534" s="104">
        <v>11095</v>
      </c>
      <c r="H534" s="102" t="s">
        <v>4522</v>
      </c>
      <c r="I534" s="129" t="s">
        <v>3417</v>
      </c>
      <c r="J534" s="102" t="s">
        <v>4523</v>
      </c>
      <c r="K534" s="102" t="s">
        <v>4524</v>
      </c>
      <c r="L534" s="102" t="s">
        <v>3294</v>
      </c>
      <c r="M534" s="39">
        <v>42856</v>
      </c>
      <c r="N534" s="88"/>
      <c r="O534" s="39">
        <v>42873</v>
      </c>
      <c r="P534" s="102" t="s">
        <v>1391</v>
      </c>
      <c r="Q534" s="102" t="s">
        <v>1952</v>
      </c>
      <c r="R534" s="102" t="s">
        <v>7158</v>
      </c>
      <c r="S534" s="11"/>
      <c r="T534" s="11" t="s">
        <v>3298</v>
      </c>
      <c r="U534" s="107">
        <v>2200</v>
      </c>
      <c r="V534" s="11"/>
      <c r="W534" s="11" t="s">
        <v>7515</v>
      </c>
      <c r="X534" s="11" t="s">
        <v>7516</v>
      </c>
      <c r="Y534" s="11"/>
    </row>
    <row r="535" spans="1:25" ht="15" customHeight="1" x14ac:dyDescent="0.25">
      <c r="A535" s="102" t="s">
        <v>7159</v>
      </c>
      <c r="B535" s="102" t="s">
        <v>6816</v>
      </c>
      <c r="C535" s="103" t="s">
        <v>3290</v>
      </c>
      <c r="D535" s="102" t="s">
        <v>61</v>
      </c>
      <c r="E535" s="102" t="s">
        <v>7160</v>
      </c>
      <c r="F535" s="102" t="s">
        <v>3292</v>
      </c>
      <c r="G535" s="104">
        <v>10096</v>
      </c>
      <c r="H535" s="102" t="s">
        <v>286</v>
      </c>
      <c r="I535" s="129" t="s">
        <v>3417</v>
      </c>
      <c r="J535" s="102" t="s">
        <v>287</v>
      </c>
      <c r="K535" s="102" t="s">
        <v>288</v>
      </c>
      <c r="L535" s="102" t="s">
        <v>3294</v>
      </c>
      <c r="M535" s="39">
        <v>42842</v>
      </c>
      <c r="N535" s="88">
        <v>42843.532824074071</v>
      </c>
      <c r="O535" s="39">
        <v>42872</v>
      </c>
      <c r="P535" s="102" t="s">
        <v>7161</v>
      </c>
      <c r="Q535" s="102" t="s">
        <v>6116</v>
      </c>
      <c r="R535" s="102" t="s">
        <v>7162</v>
      </c>
      <c r="S535" s="11"/>
      <c r="T535" s="11" t="s">
        <v>3298</v>
      </c>
      <c r="U535" s="107">
        <v>2200</v>
      </c>
      <c r="V535" s="11"/>
      <c r="W535" s="11" t="s">
        <v>61</v>
      </c>
      <c r="X535" s="11"/>
      <c r="Y535" s="11"/>
    </row>
    <row r="536" spans="1:25" ht="15" customHeight="1" x14ac:dyDescent="0.25">
      <c r="A536" s="102" t="s">
        <v>7163</v>
      </c>
      <c r="B536" s="102" t="s">
        <v>6816</v>
      </c>
      <c r="C536" s="103" t="s">
        <v>3290</v>
      </c>
      <c r="D536" s="102" t="s">
        <v>31</v>
      </c>
      <c r="E536" s="102" t="s">
        <v>7164</v>
      </c>
      <c r="F536" s="102" t="s">
        <v>3292</v>
      </c>
      <c r="G536" s="104">
        <v>11005</v>
      </c>
      <c r="H536" s="102" t="s">
        <v>7165</v>
      </c>
      <c r="I536" s="129" t="s">
        <v>3328</v>
      </c>
      <c r="J536" s="102" t="s">
        <v>7166</v>
      </c>
      <c r="K536" s="102" t="s">
        <v>7167</v>
      </c>
      <c r="L536" s="102" t="s">
        <v>3294</v>
      </c>
      <c r="M536" s="39">
        <v>42848</v>
      </c>
      <c r="N536" s="88">
        <v>42864</v>
      </c>
      <c r="O536" s="39">
        <v>42872</v>
      </c>
      <c r="P536" s="102" t="s">
        <v>3664</v>
      </c>
      <c r="Q536" s="102" t="s">
        <v>3665</v>
      </c>
      <c r="R536" s="102" t="s">
        <v>3666</v>
      </c>
      <c r="S536" s="11"/>
      <c r="T536" s="11" t="s">
        <v>3298</v>
      </c>
      <c r="U536" s="107">
        <v>2200</v>
      </c>
      <c r="V536" s="11"/>
      <c r="W536" s="11" t="s">
        <v>31</v>
      </c>
      <c r="X536" s="11"/>
      <c r="Y536" s="11"/>
    </row>
    <row r="537" spans="1:25" ht="15" customHeight="1" x14ac:dyDescent="0.25">
      <c r="A537" s="102" t="s">
        <v>7168</v>
      </c>
      <c r="B537" s="102" t="s">
        <v>6816</v>
      </c>
      <c r="C537" s="103" t="s">
        <v>3290</v>
      </c>
      <c r="D537" s="102" t="s">
        <v>223</v>
      </c>
      <c r="E537" s="102" t="s">
        <v>7169</v>
      </c>
      <c r="F537" s="102" t="s">
        <v>3292</v>
      </c>
      <c r="G537" s="104">
        <v>13593</v>
      </c>
      <c r="H537" s="102" t="s">
        <v>7170</v>
      </c>
      <c r="I537" s="129" t="s">
        <v>3387</v>
      </c>
      <c r="J537" s="102" t="s">
        <v>7171</v>
      </c>
      <c r="K537" s="102" t="s">
        <v>7172</v>
      </c>
      <c r="L537" s="102" t="s">
        <v>3294</v>
      </c>
      <c r="M537" s="39">
        <v>42845</v>
      </c>
      <c r="N537" s="88"/>
      <c r="O537" s="39">
        <v>42872</v>
      </c>
      <c r="P537" s="102" t="s">
        <v>7173</v>
      </c>
      <c r="Q537" s="102" t="s">
        <v>7174</v>
      </c>
      <c r="R537" s="102" t="s">
        <v>7175</v>
      </c>
      <c r="S537" s="11"/>
      <c r="T537" s="11" t="s">
        <v>3298</v>
      </c>
      <c r="U537" s="107">
        <v>2200</v>
      </c>
      <c r="V537" s="11"/>
      <c r="W537" s="11" t="s">
        <v>7517</v>
      </c>
      <c r="X537" s="11"/>
      <c r="Y537" s="11"/>
    </row>
    <row r="538" spans="1:25" ht="15" customHeight="1" x14ac:dyDescent="0.25">
      <c r="A538" s="102" t="s">
        <v>7176</v>
      </c>
      <c r="B538" s="102" t="s">
        <v>6816</v>
      </c>
      <c r="C538" s="103" t="s">
        <v>3290</v>
      </c>
      <c r="D538" s="102" t="s">
        <v>23</v>
      </c>
      <c r="E538" s="102" t="s">
        <v>7177</v>
      </c>
      <c r="F538" s="102" t="s">
        <v>3292</v>
      </c>
      <c r="G538" s="104">
        <v>161</v>
      </c>
      <c r="H538" s="102" t="s">
        <v>7178</v>
      </c>
      <c r="I538" s="129" t="s">
        <v>3328</v>
      </c>
      <c r="J538" s="102" t="s">
        <v>7179</v>
      </c>
      <c r="K538" s="102" t="s">
        <v>7180</v>
      </c>
      <c r="L538" s="102" t="s">
        <v>3294</v>
      </c>
      <c r="M538" s="39">
        <v>42859</v>
      </c>
      <c r="N538" s="88"/>
      <c r="O538" s="39">
        <v>42871</v>
      </c>
      <c r="P538" s="102" t="s">
        <v>7181</v>
      </c>
      <c r="Q538" s="102" t="s">
        <v>7182</v>
      </c>
      <c r="R538" s="102" t="s">
        <v>7183</v>
      </c>
      <c r="S538" s="11" t="s">
        <v>7518</v>
      </c>
      <c r="T538" s="11" t="s">
        <v>3298</v>
      </c>
      <c r="U538" s="107">
        <v>2200</v>
      </c>
      <c r="V538" s="11"/>
      <c r="W538" s="11" t="s">
        <v>23</v>
      </c>
      <c r="X538" s="11"/>
      <c r="Y538" s="11"/>
    </row>
    <row r="539" spans="1:25" ht="15" customHeight="1" x14ac:dyDescent="0.25">
      <c r="A539" s="102" t="s">
        <v>7184</v>
      </c>
      <c r="B539" s="102" t="s">
        <v>6816</v>
      </c>
      <c r="C539" s="103" t="s">
        <v>3290</v>
      </c>
      <c r="D539" s="102" t="s">
        <v>313</v>
      </c>
      <c r="E539" s="102" t="s">
        <v>7185</v>
      </c>
      <c r="F539" s="102" t="s">
        <v>3292</v>
      </c>
      <c r="G539" s="104">
        <v>442</v>
      </c>
      <c r="H539" s="102" t="s">
        <v>1743</v>
      </c>
      <c r="I539" s="129" t="s">
        <v>3387</v>
      </c>
      <c r="J539" s="102" t="s">
        <v>1825</v>
      </c>
      <c r="K539" s="102" t="s">
        <v>1826</v>
      </c>
      <c r="L539" s="102" t="s">
        <v>3294</v>
      </c>
      <c r="M539" s="39">
        <v>42853</v>
      </c>
      <c r="N539" s="88"/>
      <c r="O539" s="39">
        <v>42871</v>
      </c>
      <c r="P539" s="102" t="s">
        <v>7186</v>
      </c>
      <c r="Q539" s="102" t="s">
        <v>7187</v>
      </c>
      <c r="R539" s="102" t="s">
        <v>7188</v>
      </c>
      <c r="S539" s="11" t="s">
        <v>7519</v>
      </c>
      <c r="T539" s="11" t="s">
        <v>3298</v>
      </c>
      <c r="U539" s="107">
        <v>2200</v>
      </c>
      <c r="V539" s="11" t="s">
        <v>7520</v>
      </c>
      <c r="W539" s="11" t="s">
        <v>7521</v>
      </c>
      <c r="X539" s="11"/>
      <c r="Y539" s="11"/>
    </row>
    <row r="540" spans="1:25" ht="15" customHeight="1" x14ac:dyDescent="0.25">
      <c r="A540" s="102" t="s">
        <v>7189</v>
      </c>
      <c r="B540" s="102" t="s">
        <v>6816</v>
      </c>
      <c r="C540" s="103" t="s">
        <v>3290</v>
      </c>
      <c r="D540" s="102" t="s">
        <v>112</v>
      </c>
      <c r="E540" s="102" t="s">
        <v>7190</v>
      </c>
      <c r="F540" s="102" t="s">
        <v>3292</v>
      </c>
      <c r="G540" s="104">
        <v>431</v>
      </c>
      <c r="H540" s="102" t="s">
        <v>3825</v>
      </c>
      <c r="I540" s="129" t="s">
        <v>3302</v>
      </c>
      <c r="J540" s="102" t="s">
        <v>3826</v>
      </c>
      <c r="K540" s="102" t="s">
        <v>3827</v>
      </c>
      <c r="L540" s="102" t="s">
        <v>3294</v>
      </c>
      <c r="M540" s="39">
        <v>42852</v>
      </c>
      <c r="N540" s="88">
        <v>42858</v>
      </c>
      <c r="O540" s="39">
        <v>42871</v>
      </c>
      <c r="P540" s="102" t="s">
        <v>7191</v>
      </c>
      <c r="Q540" s="102" t="s">
        <v>6054</v>
      </c>
      <c r="R540" s="102" t="s">
        <v>7192</v>
      </c>
      <c r="S540" s="11"/>
      <c r="T540" s="11" t="s">
        <v>3298</v>
      </c>
      <c r="U540" s="107">
        <v>2200</v>
      </c>
      <c r="V540" s="11"/>
      <c r="W540" s="11" t="s">
        <v>112</v>
      </c>
      <c r="X540" s="11"/>
      <c r="Y540" s="11"/>
    </row>
    <row r="541" spans="1:25" ht="15" customHeight="1" x14ac:dyDescent="0.25">
      <c r="A541" s="102" t="s">
        <v>7193</v>
      </c>
      <c r="B541" s="102" t="s">
        <v>6816</v>
      </c>
      <c r="C541" s="103" t="s">
        <v>3290</v>
      </c>
      <c r="D541" s="102" t="s">
        <v>5463</v>
      </c>
      <c r="E541" s="102" t="s">
        <v>7194</v>
      </c>
      <c r="F541" s="102" t="s">
        <v>3301</v>
      </c>
      <c r="G541" s="104">
        <v>11666</v>
      </c>
      <c r="H541" s="102" t="s">
        <v>2924</v>
      </c>
      <c r="I541" s="129" t="s">
        <v>3306</v>
      </c>
      <c r="J541" s="102" t="s">
        <v>2925</v>
      </c>
      <c r="K541" s="102" t="s">
        <v>2926</v>
      </c>
      <c r="L541" s="102" t="s">
        <v>3294</v>
      </c>
      <c r="M541" s="39" t="s">
        <v>65</v>
      </c>
      <c r="N541" s="88">
        <v>42843</v>
      </c>
      <c r="O541" s="39">
        <v>42870</v>
      </c>
      <c r="P541" s="102" t="s">
        <v>7195</v>
      </c>
      <c r="Q541" s="102" t="s">
        <v>7196</v>
      </c>
      <c r="R541" s="102" t="s">
        <v>7197</v>
      </c>
      <c r="S541" s="11"/>
      <c r="T541" s="11" t="s">
        <v>3298</v>
      </c>
      <c r="U541" s="107">
        <v>2200</v>
      </c>
      <c r="V541" s="11"/>
      <c r="W541" s="11"/>
      <c r="X541" s="11"/>
      <c r="Y541" s="11"/>
    </row>
    <row r="542" spans="1:25" ht="15" customHeight="1" x14ac:dyDescent="0.25">
      <c r="A542" s="102" t="s">
        <v>7198</v>
      </c>
      <c r="B542" s="102" t="s">
        <v>6816</v>
      </c>
      <c r="C542" s="103" t="s">
        <v>3290</v>
      </c>
      <c r="D542" s="102" t="s">
        <v>23</v>
      </c>
      <c r="E542" s="102" t="s">
        <v>7199</v>
      </c>
      <c r="F542" s="102" t="s">
        <v>3292</v>
      </c>
      <c r="G542" s="104">
        <v>40799</v>
      </c>
      <c r="H542" s="102" t="s">
        <v>7200</v>
      </c>
      <c r="I542" s="129" t="s">
        <v>3306</v>
      </c>
      <c r="J542" s="102" t="s">
        <v>7201</v>
      </c>
      <c r="K542" s="102" t="s">
        <v>7202</v>
      </c>
      <c r="L542" s="102" t="s">
        <v>3294</v>
      </c>
      <c r="M542" s="39">
        <v>42842</v>
      </c>
      <c r="N542" s="88">
        <v>42846</v>
      </c>
      <c r="O542" s="39">
        <v>42870</v>
      </c>
      <c r="P542" s="102" t="s">
        <v>4669</v>
      </c>
      <c r="Q542" s="102" t="s">
        <v>5607</v>
      </c>
      <c r="R542" s="102" t="s">
        <v>7203</v>
      </c>
      <c r="S542" s="11" t="s">
        <v>7522</v>
      </c>
      <c r="T542" s="11" t="s">
        <v>3298</v>
      </c>
      <c r="U542" s="107">
        <v>2200</v>
      </c>
      <c r="V542" s="11"/>
      <c r="W542" s="11"/>
      <c r="X542" s="11"/>
      <c r="Y542" s="11"/>
    </row>
    <row r="543" spans="1:25" ht="15" customHeight="1" x14ac:dyDescent="0.25">
      <c r="A543" s="102" t="s">
        <v>7204</v>
      </c>
      <c r="B543" s="102" t="s">
        <v>6816</v>
      </c>
      <c r="C543" s="103" t="s">
        <v>3290</v>
      </c>
      <c r="D543" s="102" t="s">
        <v>53</v>
      </c>
      <c r="E543" s="102" t="s">
        <v>7205</v>
      </c>
      <c r="F543" s="102" t="s">
        <v>3292</v>
      </c>
      <c r="G543" s="104">
        <v>11113</v>
      </c>
      <c r="H543" s="102" t="s">
        <v>1135</v>
      </c>
      <c r="I543" s="129" t="s">
        <v>3491</v>
      </c>
      <c r="J543" s="102" t="s">
        <v>1229</v>
      </c>
      <c r="K543" s="102" t="s">
        <v>1230</v>
      </c>
      <c r="L543" s="102" t="s">
        <v>3294</v>
      </c>
      <c r="M543" s="39">
        <v>42858</v>
      </c>
      <c r="N543" s="88"/>
      <c r="O543" s="39">
        <v>42870</v>
      </c>
      <c r="P543" s="102" t="s">
        <v>7206</v>
      </c>
      <c r="Q543" s="102" t="s">
        <v>7207</v>
      </c>
      <c r="R543" s="102" t="s">
        <v>7208</v>
      </c>
      <c r="S543" s="11" t="s">
        <v>7523</v>
      </c>
      <c r="T543" s="11" t="s">
        <v>3298</v>
      </c>
      <c r="U543" s="107">
        <v>2200</v>
      </c>
      <c r="V543" s="11"/>
      <c r="W543" s="11" t="s">
        <v>7524</v>
      </c>
      <c r="X543" s="11" t="s">
        <v>7525</v>
      </c>
      <c r="Y543" s="11"/>
    </row>
    <row r="544" spans="1:25" ht="15" customHeight="1" x14ac:dyDescent="0.25">
      <c r="A544" s="102" t="s">
        <v>7209</v>
      </c>
      <c r="B544" s="102" t="s">
        <v>6816</v>
      </c>
      <c r="C544" s="103" t="s">
        <v>3290</v>
      </c>
      <c r="D544" s="102" t="s">
        <v>160</v>
      </c>
      <c r="E544" s="102" t="s">
        <v>7210</v>
      </c>
      <c r="F544" s="102" t="s">
        <v>3292</v>
      </c>
      <c r="G544" s="104">
        <v>10841</v>
      </c>
      <c r="H544" s="102" t="s">
        <v>7211</v>
      </c>
      <c r="I544" s="129" t="s">
        <v>3387</v>
      </c>
      <c r="J544" s="102" t="s">
        <v>7212</v>
      </c>
      <c r="K544" s="102" t="s">
        <v>7213</v>
      </c>
      <c r="L544" s="102" t="s">
        <v>3294</v>
      </c>
      <c r="M544" s="39">
        <v>42851</v>
      </c>
      <c r="N544" s="88"/>
      <c r="O544" s="39">
        <v>42868</v>
      </c>
      <c r="P544" s="102" t="s">
        <v>7214</v>
      </c>
      <c r="Q544" s="102" t="s">
        <v>6178</v>
      </c>
      <c r="R544" s="102" t="s">
        <v>7215</v>
      </c>
      <c r="S544" s="11"/>
      <c r="T544" s="11" t="s">
        <v>3298</v>
      </c>
      <c r="U544" s="107">
        <v>2200</v>
      </c>
      <c r="V544" s="11"/>
      <c r="W544" s="11" t="s">
        <v>7526</v>
      </c>
      <c r="X544" s="11" t="s">
        <v>7527</v>
      </c>
      <c r="Y544" s="11"/>
    </row>
    <row r="545" spans="1:25" ht="15" customHeight="1" x14ac:dyDescent="0.25">
      <c r="A545" s="102" t="s">
        <v>7216</v>
      </c>
      <c r="B545" s="102" t="s">
        <v>6816</v>
      </c>
      <c r="C545" s="103" t="s">
        <v>3290</v>
      </c>
      <c r="D545" s="102" t="s">
        <v>313</v>
      </c>
      <c r="E545" s="102" t="s">
        <v>7217</v>
      </c>
      <c r="F545" s="102" t="s">
        <v>3292</v>
      </c>
      <c r="G545" s="104">
        <v>10584</v>
      </c>
      <c r="H545" s="102" t="s">
        <v>818</v>
      </c>
      <c r="I545" s="129" t="s">
        <v>3344</v>
      </c>
      <c r="J545" s="102" t="s">
        <v>819</v>
      </c>
      <c r="K545" s="102" t="s">
        <v>820</v>
      </c>
      <c r="L545" s="102" t="s">
        <v>3294</v>
      </c>
      <c r="M545" s="39">
        <v>42841</v>
      </c>
      <c r="N545" s="88">
        <v>42845.453321759262</v>
      </c>
      <c r="O545" s="39">
        <v>42867</v>
      </c>
      <c r="P545" s="102" t="s">
        <v>7218</v>
      </c>
      <c r="Q545" s="102" t="s">
        <v>7219</v>
      </c>
      <c r="R545" s="102" t="s">
        <v>7220</v>
      </c>
      <c r="S545" s="11"/>
      <c r="T545" s="11" t="s">
        <v>3298</v>
      </c>
      <c r="U545" s="107">
        <v>2200</v>
      </c>
      <c r="V545" s="11" t="s">
        <v>5960</v>
      </c>
      <c r="W545" s="11" t="s">
        <v>7528</v>
      </c>
      <c r="X545" s="11"/>
      <c r="Y545" s="11"/>
    </row>
    <row r="546" spans="1:25" ht="15" customHeight="1" x14ac:dyDescent="0.25">
      <c r="A546" s="102" t="s">
        <v>7221</v>
      </c>
      <c r="B546" s="102" t="s">
        <v>6816</v>
      </c>
      <c r="C546" s="103" t="s">
        <v>3290</v>
      </c>
      <c r="D546" s="102" t="s">
        <v>31</v>
      </c>
      <c r="E546" s="102" t="s">
        <v>7222</v>
      </c>
      <c r="F546" s="102" t="s">
        <v>3301</v>
      </c>
      <c r="G546" s="104">
        <v>359</v>
      </c>
      <c r="H546" s="102" t="s">
        <v>2256</v>
      </c>
      <c r="I546" s="129" t="s">
        <v>3387</v>
      </c>
      <c r="J546" s="102" t="s">
        <v>2257</v>
      </c>
      <c r="K546" s="102" t="s">
        <v>2258</v>
      </c>
      <c r="L546" s="102" t="s">
        <v>3294</v>
      </c>
      <c r="M546" s="39">
        <v>42829</v>
      </c>
      <c r="N546" s="88">
        <v>42845.318101851852</v>
      </c>
      <c r="O546" s="39">
        <v>42867</v>
      </c>
      <c r="P546" s="102" t="s">
        <v>7223</v>
      </c>
      <c r="Q546" s="102" t="s">
        <v>4765</v>
      </c>
      <c r="R546" s="102" t="s">
        <v>7224</v>
      </c>
      <c r="S546" s="11" t="s">
        <v>7529</v>
      </c>
      <c r="T546" s="11" t="s">
        <v>3298</v>
      </c>
      <c r="U546" s="107">
        <v>2200</v>
      </c>
      <c r="V546" s="11" t="s">
        <v>3708</v>
      </c>
      <c r="W546" s="11" t="s">
        <v>3809</v>
      </c>
      <c r="X546" s="11" t="s">
        <v>7530</v>
      </c>
      <c r="Y546" s="11"/>
    </row>
    <row r="547" spans="1:25" ht="15" customHeight="1" x14ac:dyDescent="0.25">
      <c r="A547" s="102" t="s">
        <v>7225</v>
      </c>
      <c r="B547" s="102" t="s">
        <v>6816</v>
      </c>
      <c r="C547" s="103" t="s">
        <v>3290</v>
      </c>
      <c r="D547" s="102" t="s">
        <v>223</v>
      </c>
      <c r="E547" s="102" t="s">
        <v>7226</v>
      </c>
      <c r="F547" s="102" t="s">
        <v>3292</v>
      </c>
      <c r="G547" s="104">
        <v>591</v>
      </c>
      <c r="H547" s="102" t="s">
        <v>7227</v>
      </c>
      <c r="I547" s="129" t="s">
        <v>3483</v>
      </c>
      <c r="J547" s="102" t="s">
        <v>7228</v>
      </c>
      <c r="K547" s="102" t="s">
        <v>7229</v>
      </c>
      <c r="L547" s="102" t="s">
        <v>3294</v>
      </c>
      <c r="M547" s="39">
        <v>42797</v>
      </c>
      <c r="N547" s="88">
        <v>42829.569930555554</v>
      </c>
      <c r="O547" s="39">
        <v>42867</v>
      </c>
      <c r="P547" s="102" t="s">
        <v>7230</v>
      </c>
      <c r="Q547" s="102" t="s">
        <v>3575</v>
      </c>
      <c r="R547" s="102" t="s">
        <v>7231</v>
      </c>
      <c r="S547" s="11"/>
      <c r="T547" s="11" t="s">
        <v>3298</v>
      </c>
      <c r="U547" s="107">
        <v>2200</v>
      </c>
      <c r="V547" s="11"/>
      <c r="W547" s="11" t="s">
        <v>223</v>
      </c>
      <c r="X547" s="11"/>
      <c r="Y547" s="11"/>
    </row>
    <row r="548" spans="1:25" ht="15" customHeight="1" x14ac:dyDescent="0.25">
      <c r="A548" s="102" t="s">
        <v>7232</v>
      </c>
      <c r="B548" s="102" t="s">
        <v>6816</v>
      </c>
      <c r="C548" s="103" t="s">
        <v>3290</v>
      </c>
      <c r="D548" s="102" t="s">
        <v>53</v>
      </c>
      <c r="E548" s="102" t="s">
        <v>7233</v>
      </c>
      <c r="F548" s="102" t="s">
        <v>3292</v>
      </c>
      <c r="G548" s="104">
        <v>10682</v>
      </c>
      <c r="H548" s="102" t="s">
        <v>2144</v>
      </c>
      <c r="I548" s="129" t="s">
        <v>3387</v>
      </c>
      <c r="J548" s="102" t="s">
        <v>2145</v>
      </c>
      <c r="K548" s="102" t="s">
        <v>2146</v>
      </c>
      <c r="L548" s="102" t="s">
        <v>3294</v>
      </c>
      <c r="M548" s="39">
        <v>42863</v>
      </c>
      <c r="N548" s="88"/>
      <c r="O548" s="39">
        <v>42867</v>
      </c>
      <c r="P548" s="102" t="s">
        <v>7234</v>
      </c>
      <c r="Q548" s="102" t="s">
        <v>3308</v>
      </c>
      <c r="R548" s="102" t="s">
        <v>7235</v>
      </c>
      <c r="S548" s="11" t="s">
        <v>7531</v>
      </c>
      <c r="T548" s="11" t="s">
        <v>3298</v>
      </c>
      <c r="U548" s="107">
        <v>2200</v>
      </c>
      <c r="V548" s="11" t="s">
        <v>7532</v>
      </c>
      <c r="W548" s="11" t="s">
        <v>7533</v>
      </c>
      <c r="X548" s="11" t="s">
        <v>7534</v>
      </c>
      <c r="Y548" s="11"/>
    </row>
    <row r="549" spans="1:25" ht="15" customHeight="1" x14ac:dyDescent="0.25">
      <c r="A549" s="102" t="s">
        <v>7236</v>
      </c>
      <c r="B549" s="102" t="s">
        <v>6816</v>
      </c>
      <c r="C549" s="103" t="s">
        <v>3290</v>
      </c>
      <c r="D549" s="102" t="s">
        <v>31</v>
      </c>
      <c r="E549" s="102" t="s">
        <v>7237</v>
      </c>
      <c r="F549" s="102" t="s">
        <v>3292</v>
      </c>
      <c r="G549" s="104">
        <v>125</v>
      </c>
      <c r="H549" s="102" t="s">
        <v>594</v>
      </c>
      <c r="I549" s="129" t="s">
        <v>3302</v>
      </c>
      <c r="J549" s="102" t="s">
        <v>595</v>
      </c>
      <c r="K549" s="102" t="s">
        <v>596</v>
      </c>
      <c r="L549" s="102" t="s">
        <v>3294</v>
      </c>
      <c r="M549" s="39">
        <v>42807</v>
      </c>
      <c r="N549" s="88">
        <v>42849.360300925924</v>
      </c>
      <c r="O549" s="39">
        <v>42867</v>
      </c>
      <c r="P549" s="102" t="s">
        <v>7238</v>
      </c>
      <c r="Q549" s="102" t="s">
        <v>7239</v>
      </c>
      <c r="R549" s="102" t="s">
        <v>7240</v>
      </c>
      <c r="S549" s="11"/>
      <c r="T549" s="11" t="s">
        <v>3298</v>
      </c>
      <c r="U549" s="107">
        <v>2200</v>
      </c>
      <c r="V549" s="11" t="s">
        <v>7535</v>
      </c>
      <c r="W549" s="11" t="s">
        <v>7536</v>
      </c>
      <c r="X549" s="11"/>
      <c r="Y549" s="11"/>
    </row>
    <row r="550" spans="1:25" ht="15" customHeight="1" x14ac:dyDescent="0.25">
      <c r="A550" s="102" t="s">
        <v>7241</v>
      </c>
      <c r="B550" s="102" t="s">
        <v>6816</v>
      </c>
      <c r="C550" s="103" t="s">
        <v>3290</v>
      </c>
      <c r="D550" s="102" t="s">
        <v>39</v>
      </c>
      <c r="E550" s="102" t="s">
        <v>7242</v>
      </c>
      <c r="F550" s="102" t="s">
        <v>3292</v>
      </c>
      <c r="G550" s="104">
        <v>420</v>
      </c>
      <c r="H550" s="102" t="s">
        <v>176</v>
      </c>
      <c r="I550" s="129" t="s">
        <v>3432</v>
      </c>
      <c r="J550" s="102" t="s">
        <v>177</v>
      </c>
      <c r="K550" s="102" t="s">
        <v>178</v>
      </c>
      <c r="L550" s="102" t="s">
        <v>3294</v>
      </c>
      <c r="M550" s="39">
        <v>42858</v>
      </c>
      <c r="N550" s="88"/>
      <c r="O550" s="39">
        <v>42866</v>
      </c>
      <c r="P550" s="102" t="s">
        <v>7191</v>
      </c>
      <c r="Q550" s="102" t="s">
        <v>7243</v>
      </c>
      <c r="R550" s="102" t="s">
        <v>7244</v>
      </c>
      <c r="S550" s="11" t="s">
        <v>7537</v>
      </c>
      <c r="T550" s="11" t="s">
        <v>3298</v>
      </c>
      <c r="U550" s="107">
        <v>2200</v>
      </c>
      <c r="V550" s="11" t="s">
        <v>3525</v>
      </c>
      <c r="W550" s="11" t="s">
        <v>7538</v>
      </c>
      <c r="X550" s="11" t="s">
        <v>7539</v>
      </c>
      <c r="Y550" s="11"/>
    </row>
    <row r="551" spans="1:25" ht="15" customHeight="1" x14ac:dyDescent="0.25">
      <c r="A551" s="102" t="s">
        <v>7245</v>
      </c>
      <c r="B551" s="102" t="s">
        <v>6816</v>
      </c>
      <c r="C551" s="103" t="s">
        <v>3290</v>
      </c>
      <c r="D551" s="102" t="s">
        <v>112</v>
      </c>
      <c r="E551" s="102" t="s">
        <v>7246</v>
      </c>
      <c r="F551" s="102" t="s">
        <v>3292</v>
      </c>
      <c r="G551" s="104">
        <v>10877</v>
      </c>
      <c r="H551" s="102" t="s">
        <v>7247</v>
      </c>
      <c r="I551" s="129" t="s">
        <v>3302</v>
      </c>
      <c r="J551" s="102" t="s">
        <v>7248</v>
      </c>
      <c r="K551" s="102" t="s">
        <v>7249</v>
      </c>
      <c r="L551" s="102" t="s">
        <v>3294</v>
      </c>
      <c r="M551" s="39">
        <v>42847</v>
      </c>
      <c r="N551" s="88">
        <v>42858</v>
      </c>
      <c r="O551" s="39">
        <v>42866</v>
      </c>
      <c r="P551" s="102" t="s">
        <v>7250</v>
      </c>
      <c r="Q551" s="102" t="s">
        <v>7251</v>
      </c>
      <c r="R551" s="102" t="s">
        <v>7252</v>
      </c>
      <c r="S551" s="11"/>
      <c r="T551" s="11" t="s">
        <v>3298</v>
      </c>
      <c r="U551" s="107">
        <v>2200</v>
      </c>
      <c r="V551" s="11" t="s">
        <v>7447</v>
      </c>
      <c r="W551" s="11" t="s">
        <v>7540</v>
      </c>
      <c r="X551" s="11" t="s">
        <v>7541</v>
      </c>
      <c r="Y551" s="11"/>
    </row>
    <row r="552" spans="1:25" ht="15" customHeight="1" x14ac:dyDescent="0.25">
      <c r="A552" s="102" t="s">
        <v>7253</v>
      </c>
      <c r="B552" s="102" t="s">
        <v>6816</v>
      </c>
      <c r="C552" s="103" t="s">
        <v>3290</v>
      </c>
      <c r="D552" s="102" t="s">
        <v>31</v>
      </c>
      <c r="E552" s="102" t="s">
        <v>7254</v>
      </c>
      <c r="F552" s="102" t="s">
        <v>3292</v>
      </c>
      <c r="G552" s="104">
        <v>362</v>
      </c>
      <c r="H552" s="102" t="s">
        <v>2969</v>
      </c>
      <c r="I552" s="129" t="s">
        <v>4033</v>
      </c>
      <c r="J552" s="102" t="s">
        <v>2970</v>
      </c>
      <c r="K552" s="102" t="s">
        <v>2971</v>
      </c>
      <c r="L552" s="102" t="s">
        <v>3294</v>
      </c>
      <c r="M552" s="39" t="s">
        <v>65</v>
      </c>
      <c r="N552" s="88">
        <v>42864</v>
      </c>
      <c r="O552" s="39">
        <v>42866</v>
      </c>
      <c r="P552" s="102" t="s">
        <v>410</v>
      </c>
      <c r="Q552" s="102" t="s">
        <v>6977</v>
      </c>
      <c r="R552" s="102" t="s">
        <v>411</v>
      </c>
      <c r="S552" s="11"/>
      <c r="T552" s="11" t="s">
        <v>3298</v>
      </c>
      <c r="U552" s="107">
        <v>2200</v>
      </c>
      <c r="V552" s="11"/>
      <c r="W552" s="11" t="s">
        <v>31</v>
      </c>
      <c r="X552" s="11"/>
      <c r="Y552" s="11"/>
    </row>
    <row r="553" spans="1:25" ht="15" customHeight="1" x14ac:dyDescent="0.25">
      <c r="A553" s="102" t="s">
        <v>7255</v>
      </c>
      <c r="B553" s="102" t="s">
        <v>6816</v>
      </c>
      <c r="C553" s="103" t="s">
        <v>3290</v>
      </c>
      <c r="D553" s="102" t="s">
        <v>1083</v>
      </c>
      <c r="E553" s="102" t="s">
        <v>7256</v>
      </c>
      <c r="F553" s="102" t="s">
        <v>3292</v>
      </c>
      <c r="G553" s="104">
        <v>187</v>
      </c>
      <c r="H553" s="102" t="s">
        <v>3095</v>
      </c>
      <c r="I553" s="129" t="s">
        <v>3293</v>
      </c>
      <c r="J553" s="102" t="s">
        <v>3096</v>
      </c>
      <c r="K553" s="102" t="s">
        <v>3097</v>
      </c>
      <c r="L553" s="102" t="s">
        <v>3294</v>
      </c>
      <c r="M553" s="39" t="s">
        <v>65</v>
      </c>
      <c r="N553" s="88">
        <v>42853</v>
      </c>
      <c r="O553" s="39">
        <v>42866</v>
      </c>
      <c r="P553" s="102" t="s">
        <v>358</v>
      </c>
      <c r="Q553" s="102" t="s">
        <v>4055</v>
      </c>
      <c r="R553" s="102" t="s">
        <v>7257</v>
      </c>
      <c r="S553" s="11" t="s">
        <v>7542</v>
      </c>
      <c r="T553" s="11" t="s">
        <v>3298</v>
      </c>
      <c r="U553" s="107">
        <v>2200</v>
      </c>
      <c r="V553" s="11"/>
      <c r="W553" s="11" t="s">
        <v>1083</v>
      </c>
      <c r="X553" s="11"/>
      <c r="Y553" s="11"/>
    </row>
    <row r="554" spans="1:25" ht="15" customHeight="1" x14ac:dyDescent="0.25">
      <c r="A554" s="102" t="s">
        <v>7258</v>
      </c>
      <c r="B554" s="102" t="s">
        <v>6816</v>
      </c>
      <c r="C554" s="103" t="s">
        <v>3290</v>
      </c>
      <c r="D554" s="102" t="s">
        <v>1083</v>
      </c>
      <c r="E554" s="102" t="s">
        <v>7259</v>
      </c>
      <c r="F554" s="102" t="s">
        <v>3292</v>
      </c>
      <c r="G554" s="104">
        <v>10750</v>
      </c>
      <c r="H554" s="102" t="s">
        <v>6896</v>
      </c>
      <c r="I554" s="129" t="s">
        <v>3387</v>
      </c>
      <c r="J554" s="102" t="s">
        <v>6897</v>
      </c>
      <c r="K554" s="102" t="s">
        <v>6898</v>
      </c>
      <c r="L554" s="102" t="s">
        <v>3294</v>
      </c>
      <c r="M554" s="39">
        <v>42847</v>
      </c>
      <c r="N554" s="88">
        <v>42850.379618055558</v>
      </c>
      <c r="O554" s="39">
        <v>42866</v>
      </c>
      <c r="P554" s="102" t="s">
        <v>7260</v>
      </c>
      <c r="Q554" s="102" t="s">
        <v>7261</v>
      </c>
      <c r="R554" s="102" t="s">
        <v>7262</v>
      </c>
      <c r="S554" s="11"/>
      <c r="T554" s="11" t="s">
        <v>3298</v>
      </c>
      <c r="U554" s="107">
        <v>2200</v>
      </c>
      <c r="V554" s="11"/>
      <c r="W554" s="11" t="s">
        <v>7543</v>
      </c>
      <c r="X554" s="11" t="s">
        <v>7544</v>
      </c>
      <c r="Y554" s="11"/>
    </row>
    <row r="555" spans="1:25" ht="15" customHeight="1" x14ac:dyDescent="0.25">
      <c r="A555" s="102" t="s">
        <v>7263</v>
      </c>
      <c r="B555" s="102" t="s">
        <v>6816</v>
      </c>
      <c r="C555" s="103" t="s">
        <v>3290</v>
      </c>
      <c r="D555" s="102" t="s">
        <v>39</v>
      </c>
      <c r="E555" s="102" t="s">
        <v>7264</v>
      </c>
      <c r="F555" s="102" t="s">
        <v>3292</v>
      </c>
      <c r="G555" s="104">
        <v>10029</v>
      </c>
      <c r="H555" s="102" t="s">
        <v>4099</v>
      </c>
      <c r="I555" s="129" t="s">
        <v>3302</v>
      </c>
      <c r="J555" s="102" t="s">
        <v>4100</v>
      </c>
      <c r="K555" s="102" t="s">
        <v>4101</v>
      </c>
      <c r="L555" s="102" t="s">
        <v>3420</v>
      </c>
      <c r="M555" s="39">
        <v>42839</v>
      </c>
      <c r="N555" s="88">
        <v>42857</v>
      </c>
      <c r="O555" s="39">
        <v>42866</v>
      </c>
      <c r="P555" s="102" t="s">
        <v>7265</v>
      </c>
      <c r="Q555" s="102" t="s">
        <v>3762</v>
      </c>
      <c r="R555" s="102" t="s">
        <v>7266</v>
      </c>
      <c r="S555" s="11" t="s">
        <v>7545</v>
      </c>
      <c r="T555" s="11" t="s">
        <v>3298</v>
      </c>
      <c r="U555" s="107">
        <v>2200</v>
      </c>
      <c r="V555" s="11"/>
      <c r="W555" s="11"/>
      <c r="X555" s="11"/>
      <c r="Y555" s="11"/>
    </row>
    <row r="556" spans="1:25" ht="15" customHeight="1" x14ac:dyDescent="0.25">
      <c r="A556" s="102" t="s">
        <v>7267</v>
      </c>
      <c r="B556" s="102" t="s">
        <v>6816</v>
      </c>
      <c r="C556" s="103" t="s">
        <v>3290</v>
      </c>
      <c r="D556" s="102" t="s">
        <v>160</v>
      </c>
      <c r="E556" s="102" t="s">
        <v>7268</v>
      </c>
      <c r="F556" s="102" t="s">
        <v>3865</v>
      </c>
      <c r="G556" s="104">
        <v>13644</v>
      </c>
      <c r="H556" s="102" t="s">
        <v>7269</v>
      </c>
      <c r="I556" s="129" t="s">
        <v>3491</v>
      </c>
      <c r="J556" s="102" t="s">
        <v>7270</v>
      </c>
      <c r="K556" s="102" t="s">
        <v>7271</v>
      </c>
      <c r="L556" s="102" t="s">
        <v>3294</v>
      </c>
      <c r="M556" s="39">
        <v>42842</v>
      </c>
      <c r="N556" s="88">
        <v>42845.428576388891</v>
      </c>
      <c r="O556" s="39">
        <v>42866</v>
      </c>
      <c r="P556" s="102" t="s">
        <v>7272</v>
      </c>
      <c r="Q556" s="102" t="s">
        <v>3586</v>
      </c>
      <c r="R556" s="102" t="s">
        <v>7273</v>
      </c>
      <c r="S556" s="11" t="s">
        <v>7546</v>
      </c>
      <c r="T556" s="11" t="s">
        <v>3298</v>
      </c>
      <c r="U556" s="107">
        <v>2200</v>
      </c>
      <c r="V556" s="11"/>
      <c r="W556" s="11"/>
      <c r="X556" s="11"/>
      <c r="Y556" s="11"/>
    </row>
    <row r="557" spans="1:25" ht="15" customHeight="1" x14ac:dyDescent="0.25">
      <c r="A557" s="102" t="s">
        <v>7274</v>
      </c>
      <c r="B557" s="102" t="s">
        <v>6816</v>
      </c>
      <c r="C557" s="103" t="s">
        <v>3290</v>
      </c>
      <c r="D557" s="102" t="s">
        <v>31</v>
      </c>
      <c r="E557" s="102" t="s">
        <v>7275</v>
      </c>
      <c r="F557" s="102" t="s">
        <v>3292</v>
      </c>
      <c r="G557" s="104">
        <v>12155</v>
      </c>
      <c r="H557" s="102" t="s">
        <v>6981</v>
      </c>
      <c r="I557" s="129" t="s">
        <v>3387</v>
      </c>
      <c r="J557" s="102" t="s">
        <v>6982</v>
      </c>
      <c r="K557" s="102" t="s">
        <v>6983</v>
      </c>
      <c r="L557" s="102" t="s">
        <v>3294</v>
      </c>
      <c r="M557" s="39" t="s">
        <v>65</v>
      </c>
      <c r="N557" s="88"/>
      <c r="O557" s="39">
        <v>42866</v>
      </c>
      <c r="P557" s="102" t="s">
        <v>7276</v>
      </c>
      <c r="Q557" s="102" t="s">
        <v>3899</v>
      </c>
      <c r="R557" s="102" t="s">
        <v>7277</v>
      </c>
      <c r="S557" s="11" t="s">
        <v>7547</v>
      </c>
      <c r="T557" s="11" t="s">
        <v>3298</v>
      </c>
      <c r="U557" s="107">
        <v>2200</v>
      </c>
      <c r="V557" s="11" t="s">
        <v>3597</v>
      </c>
      <c r="W557" s="11" t="s">
        <v>3598</v>
      </c>
      <c r="X557" s="11" t="s">
        <v>7548</v>
      </c>
      <c r="Y557" s="11"/>
    </row>
    <row r="558" spans="1:25" ht="15" customHeight="1" x14ac:dyDescent="0.25">
      <c r="A558" s="102" t="s">
        <v>7278</v>
      </c>
      <c r="B558" s="102" t="s">
        <v>6816</v>
      </c>
      <c r="C558" s="103" t="s">
        <v>3290</v>
      </c>
      <c r="D558" s="102" t="s">
        <v>53</v>
      </c>
      <c r="E558" s="102" t="s">
        <v>7279</v>
      </c>
      <c r="F558" s="102" t="s">
        <v>3292</v>
      </c>
      <c r="G558" s="104">
        <v>10597</v>
      </c>
      <c r="H558" s="102" t="s">
        <v>7280</v>
      </c>
      <c r="I558" s="129" t="s">
        <v>3302</v>
      </c>
      <c r="J558" s="102" t="s">
        <v>7281</v>
      </c>
      <c r="K558" s="102" t="s">
        <v>7282</v>
      </c>
      <c r="L558" s="102" t="s">
        <v>3294</v>
      </c>
      <c r="M558" s="39">
        <v>42857</v>
      </c>
      <c r="N558" s="88"/>
      <c r="O558" s="39">
        <v>42866</v>
      </c>
      <c r="P558" s="102" t="s">
        <v>7283</v>
      </c>
      <c r="Q558" s="102" t="s">
        <v>7284</v>
      </c>
      <c r="R558" s="102" t="s">
        <v>7285</v>
      </c>
      <c r="S558" s="11"/>
      <c r="T558" s="11" t="s">
        <v>3298</v>
      </c>
      <c r="U558" s="107">
        <v>2200</v>
      </c>
      <c r="V558" s="11"/>
      <c r="W558" s="11"/>
      <c r="X558" s="11"/>
      <c r="Y558" s="11"/>
    </row>
    <row r="559" spans="1:25" ht="15" customHeight="1" x14ac:dyDescent="0.25">
      <c r="A559" s="102" t="s">
        <v>7286</v>
      </c>
      <c r="B559" s="102" t="s">
        <v>6816</v>
      </c>
      <c r="C559" s="103" t="s">
        <v>3290</v>
      </c>
      <c r="D559" s="102" t="s">
        <v>223</v>
      </c>
      <c r="E559" s="102" t="s">
        <v>7287</v>
      </c>
      <c r="F559" s="102" t="s">
        <v>3292</v>
      </c>
      <c r="G559" s="104">
        <v>10957</v>
      </c>
      <c r="H559" s="102" t="s">
        <v>3482</v>
      </c>
      <c r="I559" s="129" t="s">
        <v>3483</v>
      </c>
      <c r="J559" s="102" t="s">
        <v>3484</v>
      </c>
      <c r="K559" s="102" t="s">
        <v>3485</v>
      </c>
      <c r="L559" s="102" t="s">
        <v>3294</v>
      </c>
      <c r="M559" s="39">
        <v>42849</v>
      </c>
      <c r="N559" s="88">
        <v>42850.369826388887</v>
      </c>
      <c r="O559" s="39">
        <v>42865</v>
      </c>
      <c r="P559" s="102" t="s">
        <v>7288</v>
      </c>
      <c r="Q559" s="102" t="s">
        <v>7289</v>
      </c>
      <c r="R559" s="102" t="s">
        <v>7290</v>
      </c>
      <c r="S559" s="11" t="s">
        <v>7549</v>
      </c>
      <c r="T559" s="11" t="s">
        <v>3298</v>
      </c>
      <c r="U559" s="107">
        <v>2200</v>
      </c>
      <c r="V559" s="11"/>
      <c r="W559" s="11" t="s">
        <v>223</v>
      </c>
      <c r="X559" s="11"/>
      <c r="Y559" s="11"/>
    </row>
    <row r="560" spans="1:25" ht="15" customHeight="1" x14ac:dyDescent="0.25">
      <c r="A560" s="102" t="s">
        <v>7291</v>
      </c>
      <c r="B560" s="102" t="s">
        <v>6816</v>
      </c>
      <c r="C560" s="103" t="s">
        <v>3290</v>
      </c>
      <c r="D560" s="102" t="s">
        <v>31</v>
      </c>
      <c r="E560" s="102" t="s">
        <v>7292</v>
      </c>
      <c r="F560" s="102" t="s">
        <v>3292</v>
      </c>
      <c r="G560" s="104">
        <v>11242</v>
      </c>
      <c r="H560" s="102" t="s">
        <v>2564</v>
      </c>
      <c r="I560" s="129" t="s">
        <v>3344</v>
      </c>
      <c r="J560" s="102" t="s">
        <v>2565</v>
      </c>
      <c r="K560" s="102" t="s">
        <v>2566</v>
      </c>
      <c r="L560" s="102" t="s">
        <v>3294</v>
      </c>
      <c r="M560" s="39">
        <v>42845</v>
      </c>
      <c r="N560" s="88">
        <v>42849.32708333333</v>
      </c>
      <c r="O560" s="39">
        <v>42865</v>
      </c>
      <c r="P560" s="102" t="s">
        <v>7293</v>
      </c>
      <c r="Q560" s="102" t="s">
        <v>3475</v>
      </c>
      <c r="R560" s="102" t="s">
        <v>7294</v>
      </c>
      <c r="S560" s="11" t="s">
        <v>7550</v>
      </c>
      <c r="T560" s="11" t="s">
        <v>3298</v>
      </c>
      <c r="U560" s="107">
        <v>2200</v>
      </c>
      <c r="V560" s="11"/>
      <c r="W560" s="11" t="s">
        <v>7551</v>
      </c>
      <c r="X560" s="11" t="s">
        <v>7552</v>
      </c>
      <c r="Y560" s="11"/>
    </row>
    <row r="561" spans="1:25" ht="15" customHeight="1" x14ac:dyDescent="0.25">
      <c r="A561" s="102" t="s">
        <v>7295</v>
      </c>
      <c r="B561" s="102" t="s">
        <v>6816</v>
      </c>
      <c r="C561" s="103" t="s">
        <v>3290</v>
      </c>
      <c r="D561" s="102" t="s">
        <v>23</v>
      </c>
      <c r="E561" s="102" t="s">
        <v>7296</v>
      </c>
      <c r="F561" s="102" t="s">
        <v>3292</v>
      </c>
      <c r="G561" s="104">
        <v>11277</v>
      </c>
      <c r="H561" s="102" t="s">
        <v>7297</v>
      </c>
      <c r="I561" s="129" t="s">
        <v>3312</v>
      </c>
      <c r="J561" s="102" t="s">
        <v>7298</v>
      </c>
      <c r="K561" s="102" t="s">
        <v>7299</v>
      </c>
      <c r="L561" s="102" t="s">
        <v>3294</v>
      </c>
      <c r="M561" s="39" t="s">
        <v>65</v>
      </c>
      <c r="N561" s="88">
        <v>42857</v>
      </c>
      <c r="O561" s="39">
        <v>42865</v>
      </c>
      <c r="P561" s="102" t="s">
        <v>7300</v>
      </c>
      <c r="Q561" s="102" t="s">
        <v>7301</v>
      </c>
      <c r="R561" s="102" t="s">
        <v>7302</v>
      </c>
      <c r="S561" s="11"/>
      <c r="T561" s="11" t="s">
        <v>3298</v>
      </c>
      <c r="U561" s="107">
        <v>2200</v>
      </c>
      <c r="V561" s="11"/>
      <c r="W561" s="11"/>
      <c r="X561" s="11"/>
      <c r="Y561" s="11"/>
    </row>
    <row r="562" spans="1:25" ht="15" customHeight="1" x14ac:dyDescent="0.25">
      <c r="A562" s="102" t="s">
        <v>7303</v>
      </c>
      <c r="B562" s="102" t="s">
        <v>6816</v>
      </c>
      <c r="C562" s="103" t="s">
        <v>3290</v>
      </c>
      <c r="D562" s="102" t="s">
        <v>1070</v>
      </c>
      <c r="E562" s="102" t="s">
        <v>7304</v>
      </c>
      <c r="F562" s="102" t="s">
        <v>3292</v>
      </c>
      <c r="G562" s="104">
        <v>10468</v>
      </c>
      <c r="H562" s="102" t="s">
        <v>4899</v>
      </c>
      <c r="I562" s="129" t="s">
        <v>3483</v>
      </c>
      <c r="J562" s="102" t="s">
        <v>4900</v>
      </c>
      <c r="K562" s="102" t="s">
        <v>4901</v>
      </c>
      <c r="L562" s="102" t="s">
        <v>3294</v>
      </c>
      <c r="M562" s="39">
        <v>42845</v>
      </c>
      <c r="N562" s="88">
        <v>42851</v>
      </c>
      <c r="O562" s="39">
        <v>42865</v>
      </c>
      <c r="P562" s="102" t="s">
        <v>7305</v>
      </c>
      <c r="Q562" s="102" t="s">
        <v>3530</v>
      </c>
      <c r="R562" s="102" t="s">
        <v>7306</v>
      </c>
      <c r="S562" s="11" t="s">
        <v>7553</v>
      </c>
      <c r="T562" s="11" t="s">
        <v>3298</v>
      </c>
      <c r="U562" s="107">
        <v>2200</v>
      </c>
      <c r="V562" s="11"/>
      <c r="W562" s="11" t="s">
        <v>1070</v>
      </c>
      <c r="X562" s="11"/>
      <c r="Y562" s="11"/>
    </row>
    <row r="563" spans="1:25" ht="15" customHeight="1" x14ac:dyDescent="0.25">
      <c r="A563" s="102" t="s">
        <v>7307</v>
      </c>
      <c r="B563" s="102" t="s">
        <v>6816</v>
      </c>
      <c r="C563" s="103" t="s">
        <v>3290</v>
      </c>
      <c r="D563" s="102" t="s">
        <v>61</v>
      </c>
      <c r="E563" s="102" t="s">
        <v>7308</v>
      </c>
      <c r="F563" s="102" t="s">
        <v>3292</v>
      </c>
      <c r="G563" s="104">
        <v>223</v>
      </c>
      <c r="H563" s="102" t="s">
        <v>156</v>
      </c>
      <c r="I563" s="129" t="s">
        <v>3387</v>
      </c>
      <c r="J563" s="102" t="s">
        <v>1257</v>
      </c>
      <c r="K563" s="102" t="s">
        <v>157</v>
      </c>
      <c r="L563" s="102" t="s">
        <v>3294</v>
      </c>
      <c r="M563" s="39">
        <v>42845</v>
      </c>
      <c r="N563" s="88">
        <v>42850.400451388887</v>
      </c>
      <c r="O563" s="39">
        <v>42865</v>
      </c>
      <c r="P563" s="102" t="s">
        <v>1914</v>
      </c>
      <c r="Q563" s="102" t="s">
        <v>7309</v>
      </c>
      <c r="R563" s="102" t="s">
        <v>1997</v>
      </c>
      <c r="S563" s="11"/>
      <c r="T563" s="11" t="s">
        <v>3298</v>
      </c>
      <c r="U563" s="107">
        <v>2200</v>
      </c>
      <c r="V563" s="11" t="s">
        <v>7554</v>
      </c>
      <c r="W563" s="11" t="s">
        <v>7555</v>
      </c>
      <c r="X563" s="11" t="s">
        <v>7556</v>
      </c>
      <c r="Y563" s="11"/>
    </row>
    <row r="564" spans="1:25" ht="15" customHeight="1" x14ac:dyDescent="0.25">
      <c r="A564" s="102" t="s">
        <v>7310</v>
      </c>
      <c r="B564" s="102" t="s">
        <v>6816</v>
      </c>
      <c r="C564" s="103" t="s">
        <v>3290</v>
      </c>
      <c r="D564" s="102" t="s">
        <v>112</v>
      </c>
      <c r="E564" s="102" t="s">
        <v>7311</v>
      </c>
      <c r="F564" s="102" t="s">
        <v>3292</v>
      </c>
      <c r="G564" s="104">
        <v>10198</v>
      </c>
      <c r="H564" s="102" t="s">
        <v>2675</v>
      </c>
      <c r="I564" s="129" t="s">
        <v>3302</v>
      </c>
      <c r="J564" s="102" t="s">
        <v>2676</v>
      </c>
      <c r="K564" s="102" t="s">
        <v>2677</v>
      </c>
      <c r="L564" s="102" t="s">
        <v>3294</v>
      </c>
      <c r="M564" s="39">
        <v>42846</v>
      </c>
      <c r="N564" s="88">
        <v>42849.572025462963</v>
      </c>
      <c r="O564" s="39">
        <v>42864</v>
      </c>
      <c r="P564" s="102" t="s">
        <v>7312</v>
      </c>
      <c r="Q564" s="102" t="s">
        <v>4356</v>
      </c>
      <c r="R564" s="102" t="s">
        <v>7313</v>
      </c>
      <c r="S564" s="11" t="s">
        <v>7557</v>
      </c>
      <c r="T564" s="11" t="s">
        <v>3298</v>
      </c>
      <c r="U564" s="107">
        <v>2200</v>
      </c>
      <c r="V564" s="11" t="s">
        <v>7558</v>
      </c>
      <c r="W564" s="11" t="s">
        <v>7559</v>
      </c>
      <c r="X564" s="11" t="s">
        <v>7560</v>
      </c>
      <c r="Y564" s="11"/>
    </row>
    <row r="565" spans="1:25" ht="15" customHeight="1" x14ac:dyDescent="0.25">
      <c r="A565" s="102" t="s">
        <v>7314</v>
      </c>
      <c r="B565" s="102" t="s">
        <v>6816</v>
      </c>
      <c r="C565" s="103" t="s">
        <v>3290</v>
      </c>
      <c r="D565" s="102" t="s">
        <v>112</v>
      </c>
      <c r="E565" s="102" t="s">
        <v>7315</v>
      </c>
      <c r="F565" s="102" t="s">
        <v>3292</v>
      </c>
      <c r="G565" s="104">
        <v>10439</v>
      </c>
      <c r="H565" s="102" t="s">
        <v>3112</v>
      </c>
      <c r="I565" s="129" t="s">
        <v>3417</v>
      </c>
      <c r="J565" s="102" t="s">
        <v>3113</v>
      </c>
      <c r="K565" s="102" t="s">
        <v>3114</v>
      </c>
      <c r="L565" s="102" t="s">
        <v>3294</v>
      </c>
      <c r="M565" s="39">
        <v>42852</v>
      </c>
      <c r="N565" s="88">
        <v>42858</v>
      </c>
      <c r="O565" s="39">
        <v>42864</v>
      </c>
      <c r="P565" s="102" t="s">
        <v>7316</v>
      </c>
      <c r="Q565" s="102" t="s">
        <v>7317</v>
      </c>
      <c r="R565" s="102" t="s">
        <v>7318</v>
      </c>
      <c r="S565" s="11"/>
      <c r="T565" s="11" t="s">
        <v>3298</v>
      </c>
      <c r="U565" s="107">
        <v>2200</v>
      </c>
      <c r="V565" s="11" t="s">
        <v>7561</v>
      </c>
      <c r="W565" s="11" t="s">
        <v>7562</v>
      </c>
      <c r="X565" s="11" t="s">
        <v>7563</v>
      </c>
      <c r="Y565" s="11"/>
    </row>
    <row r="566" spans="1:25" ht="15" customHeight="1" x14ac:dyDescent="0.25">
      <c r="A566" s="102" t="s">
        <v>7319</v>
      </c>
      <c r="B566" s="102" t="s">
        <v>6816</v>
      </c>
      <c r="C566" s="103" t="s">
        <v>3290</v>
      </c>
      <c r="D566" s="102" t="s">
        <v>112</v>
      </c>
      <c r="E566" s="102" t="s">
        <v>7320</v>
      </c>
      <c r="F566" s="102" t="s">
        <v>3301</v>
      </c>
      <c r="G566" s="104">
        <v>40136</v>
      </c>
      <c r="H566" s="102" t="s">
        <v>7088</v>
      </c>
      <c r="I566" s="129" t="s">
        <v>3302</v>
      </c>
      <c r="J566" s="102" t="s">
        <v>65</v>
      </c>
      <c r="K566" s="102" t="s">
        <v>7089</v>
      </c>
      <c r="L566" s="102" t="s">
        <v>3294</v>
      </c>
      <c r="M566" s="39" t="s">
        <v>65</v>
      </c>
      <c r="N566" s="88">
        <v>42845.518912037034</v>
      </c>
      <c r="O566" s="39">
        <v>42864</v>
      </c>
      <c r="P566" s="102" t="s">
        <v>406</v>
      </c>
      <c r="Q566" s="102" t="s">
        <v>3314</v>
      </c>
      <c r="R566" s="102" t="s">
        <v>7321</v>
      </c>
      <c r="S566" s="11"/>
      <c r="T566" s="11" t="s">
        <v>3298</v>
      </c>
      <c r="U566" s="107">
        <v>2200</v>
      </c>
      <c r="V566" s="11"/>
      <c r="W566" s="11" t="s">
        <v>112</v>
      </c>
      <c r="X566" s="11"/>
      <c r="Y566" s="11"/>
    </row>
    <row r="567" spans="1:25" ht="15" customHeight="1" x14ac:dyDescent="0.25">
      <c r="A567" s="102" t="s">
        <v>7322</v>
      </c>
      <c r="B567" s="102" t="s">
        <v>6816</v>
      </c>
      <c r="C567" s="103" t="s">
        <v>3290</v>
      </c>
      <c r="D567" s="102" t="s">
        <v>112</v>
      </c>
      <c r="E567" s="102" t="s">
        <v>7323</v>
      </c>
      <c r="F567" s="102" t="s">
        <v>3301</v>
      </c>
      <c r="G567" s="104">
        <v>221</v>
      </c>
      <c r="H567" s="102" t="s">
        <v>2666</v>
      </c>
      <c r="I567" s="129" t="s">
        <v>3417</v>
      </c>
      <c r="J567" s="102" t="s">
        <v>2667</v>
      </c>
      <c r="K567" s="102" t="s">
        <v>2668</v>
      </c>
      <c r="L567" s="102" t="s">
        <v>3294</v>
      </c>
      <c r="M567" s="39">
        <v>42817</v>
      </c>
      <c r="N567" s="88">
        <v>42821.359027777777</v>
      </c>
      <c r="O567" s="39">
        <v>42864</v>
      </c>
      <c r="P567" s="102" t="s">
        <v>7324</v>
      </c>
      <c r="Q567" s="102" t="s">
        <v>7325</v>
      </c>
      <c r="R567" s="102" t="s">
        <v>7326</v>
      </c>
      <c r="S567" s="11"/>
      <c r="T567" s="11" t="s">
        <v>3298</v>
      </c>
      <c r="U567" s="107">
        <v>2200</v>
      </c>
      <c r="V567" s="11"/>
      <c r="W567" s="11"/>
      <c r="X567" s="11"/>
      <c r="Y567" s="11"/>
    </row>
    <row r="568" spans="1:25" ht="15" customHeight="1" x14ac:dyDescent="0.25">
      <c r="A568" s="102" t="s">
        <v>7327</v>
      </c>
      <c r="B568" s="102" t="s">
        <v>6816</v>
      </c>
      <c r="C568" s="103" t="s">
        <v>3290</v>
      </c>
      <c r="D568" s="102" t="s">
        <v>23</v>
      </c>
      <c r="E568" s="102" t="s">
        <v>7328</v>
      </c>
      <c r="F568" s="102" t="s">
        <v>3292</v>
      </c>
      <c r="G568" s="104">
        <v>10458</v>
      </c>
      <c r="H568" s="102" t="s">
        <v>7329</v>
      </c>
      <c r="I568" s="129" t="s">
        <v>3376</v>
      </c>
      <c r="J568" s="102" t="s">
        <v>7330</v>
      </c>
      <c r="K568" s="102" t="s">
        <v>7331</v>
      </c>
      <c r="L568" s="102" t="s">
        <v>3294</v>
      </c>
      <c r="M568" s="39" t="s">
        <v>65</v>
      </c>
      <c r="N568" s="88">
        <v>42857</v>
      </c>
      <c r="O568" s="39">
        <v>42864</v>
      </c>
      <c r="P568" s="102" t="s">
        <v>7332</v>
      </c>
      <c r="Q568" s="102" t="s">
        <v>7333</v>
      </c>
      <c r="R568" s="102" t="s">
        <v>7334</v>
      </c>
      <c r="S568" s="11" t="s">
        <v>7564</v>
      </c>
      <c r="T568" s="11" t="s">
        <v>3298</v>
      </c>
      <c r="U568" s="107">
        <v>2200</v>
      </c>
      <c r="V568" s="11" t="s">
        <v>3446</v>
      </c>
      <c r="W568" s="11" t="s">
        <v>3924</v>
      </c>
      <c r="X568" s="11">
        <v>603843</v>
      </c>
      <c r="Y568" s="11"/>
    </row>
    <row r="569" spans="1:25" ht="15" customHeight="1" x14ac:dyDescent="0.25">
      <c r="A569" s="102" t="s">
        <v>7335</v>
      </c>
      <c r="B569" s="102" t="s">
        <v>6816</v>
      </c>
      <c r="C569" s="103" t="s">
        <v>3290</v>
      </c>
      <c r="D569" s="102" t="s">
        <v>23</v>
      </c>
      <c r="E569" s="102" t="s">
        <v>7336</v>
      </c>
      <c r="F569" s="102" t="s">
        <v>3292</v>
      </c>
      <c r="G569" s="104">
        <v>161</v>
      </c>
      <c r="H569" s="102" t="s">
        <v>7178</v>
      </c>
      <c r="I569" s="129" t="s">
        <v>3328</v>
      </c>
      <c r="J569" s="102" t="s">
        <v>7179</v>
      </c>
      <c r="K569" s="102" t="s">
        <v>7180</v>
      </c>
      <c r="L569" s="102" t="s">
        <v>3294</v>
      </c>
      <c r="M569" s="39">
        <v>42844</v>
      </c>
      <c r="N569" s="88">
        <v>42846.413726851853</v>
      </c>
      <c r="O569" s="39">
        <v>42864</v>
      </c>
      <c r="P569" s="102" t="s">
        <v>7181</v>
      </c>
      <c r="Q569" s="102" t="s">
        <v>7182</v>
      </c>
      <c r="R569" s="102" t="s">
        <v>7183</v>
      </c>
      <c r="S569" s="11" t="s">
        <v>7518</v>
      </c>
      <c r="T569" s="11" t="s">
        <v>3298</v>
      </c>
      <c r="U569" s="107">
        <v>2200</v>
      </c>
      <c r="V569" s="11"/>
      <c r="W569" s="11" t="s">
        <v>23</v>
      </c>
      <c r="X569" s="11"/>
      <c r="Y569" s="11"/>
    </row>
    <row r="570" spans="1:25" ht="15" customHeight="1" x14ac:dyDescent="0.25">
      <c r="A570" s="102" t="s">
        <v>7337</v>
      </c>
      <c r="B570" s="102" t="s">
        <v>6816</v>
      </c>
      <c r="C570" s="103" t="s">
        <v>3290</v>
      </c>
      <c r="D570" s="102" t="s">
        <v>112</v>
      </c>
      <c r="E570" s="102" t="s">
        <v>7338</v>
      </c>
      <c r="F570" s="102" t="s">
        <v>3292</v>
      </c>
      <c r="G570" s="104">
        <v>11745</v>
      </c>
      <c r="H570" s="102" t="s">
        <v>4891</v>
      </c>
      <c r="I570" s="129" t="s">
        <v>3387</v>
      </c>
      <c r="J570" s="102" t="s">
        <v>4892</v>
      </c>
      <c r="K570" s="102" t="s">
        <v>4893</v>
      </c>
      <c r="L570" s="102" t="s">
        <v>3294</v>
      </c>
      <c r="M570" s="39">
        <v>42838</v>
      </c>
      <c r="N570" s="88">
        <v>42849.636076388888</v>
      </c>
      <c r="O570" s="39">
        <v>42864</v>
      </c>
      <c r="P570" s="102" t="s">
        <v>7339</v>
      </c>
      <c r="Q570" s="102" t="s">
        <v>7340</v>
      </c>
      <c r="R570" s="102" t="s">
        <v>7341</v>
      </c>
      <c r="S570" s="11"/>
      <c r="T570" s="11" t="s">
        <v>3298</v>
      </c>
      <c r="U570" s="107">
        <v>2200</v>
      </c>
      <c r="V570" s="11"/>
      <c r="W570" s="11"/>
      <c r="X570" s="11"/>
      <c r="Y570" s="11"/>
    </row>
    <row r="571" spans="1:25" ht="15" customHeight="1" x14ac:dyDescent="0.25">
      <c r="A571" s="102" t="s">
        <v>7342</v>
      </c>
      <c r="B571" s="102" t="s">
        <v>6816</v>
      </c>
      <c r="C571" s="103" t="s">
        <v>3290</v>
      </c>
      <c r="D571" s="102" t="s">
        <v>31</v>
      </c>
      <c r="E571" s="102" t="s">
        <v>7343</v>
      </c>
      <c r="F571" s="102" t="s">
        <v>3292</v>
      </c>
      <c r="G571" s="104">
        <v>216</v>
      </c>
      <c r="H571" s="102" t="s">
        <v>644</v>
      </c>
      <c r="I571" s="129" t="s">
        <v>3349</v>
      </c>
      <c r="J571" s="102" t="s">
        <v>645</v>
      </c>
      <c r="K571" s="102" t="s">
        <v>646</v>
      </c>
      <c r="L571" s="102" t="s">
        <v>3294</v>
      </c>
      <c r="M571" s="39">
        <v>42849</v>
      </c>
      <c r="N571" s="88">
        <v>42850.407210648147</v>
      </c>
      <c r="O571" s="39">
        <v>42863</v>
      </c>
      <c r="P571" s="102" t="s">
        <v>7344</v>
      </c>
      <c r="Q571" s="102" t="s">
        <v>7345</v>
      </c>
      <c r="R571" s="102" t="s">
        <v>7346</v>
      </c>
      <c r="S571" s="11"/>
      <c r="T571" s="11" t="s">
        <v>3298</v>
      </c>
      <c r="U571" s="107">
        <v>2200</v>
      </c>
      <c r="V571" s="11" t="s">
        <v>3995</v>
      </c>
      <c r="W571" s="11" t="s">
        <v>3996</v>
      </c>
      <c r="X571" s="11" t="s">
        <v>7565</v>
      </c>
      <c r="Y571" s="11"/>
    </row>
    <row r="572" spans="1:25" ht="15" customHeight="1" x14ac:dyDescent="0.25">
      <c r="A572" s="102" t="s">
        <v>7347</v>
      </c>
      <c r="B572" s="102" t="s">
        <v>6816</v>
      </c>
      <c r="C572" s="103" t="s">
        <v>3290</v>
      </c>
      <c r="D572" s="102" t="s">
        <v>31</v>
      </c>
      <c r="E572" s="102" t="s">
        <v>7348</v>
      </c>
      <c r="F572" s="102" t="s">
        <v>3292</v>
      </c>
      <c r="G572" s="104">
        <v>11590</v>
      </c>
      <c r="H572" s="102" t="s">
        <v>4021</v>
      </c>
      <c r="I572" s="129" t="s">
        <v>3483</v>
      </c>
      <c r="J572" s="102" t="s">
        <v>4022</v>
      </c>
      <c r="K572" s="102" t="s">
        <v>4023</v>
      </c>
      <c r="L572" s="102" t="s">
        <v>3294</v>
      </c>
      <c r="M572" s="39">
        <v>42846</v>
      </c>
      <c r="N572" s="88">
        <v>42849.432581018518</v>
      </c>
      <c r="O572" s="39">
        <v>42860</v>
      </c>
      <c r="P572" s="102" t="s">
        <v>37</v>
      </c>
      <c r="Q572" s="102" t="s">
        <v>4702</v>
      </c>
      <c r="R572" s="102" t="s">
        <v>5532</v>
      </c>
      <c r="S572" s="11" t="s">
        <v>7566</v>
      </c>
      <c r="T572" s="11" t="s">
        <v>3298</v>
      </c>
      <c r="U572" s="107">
        <v>2200</v>
      </c>
      <c r="V572" s="11" t="s">
        <v>7567</v>
      </c>
      <c r="W572" s="11" t="s">
        <v>7568</v>
      </c>
      <c r="X572" s="11" t="s">
        <v>7569</v>
      </c>
      <c r="Y572" s="11"/>
    </row>
    <row r="573" spans="1:25" ht="15" customHeight="1" x14ac:dyDescent="0.25">
      <c r="A573" s="102" t="s">
        <v>7349</v>
      </c>
      <c r="B573" s="102" t="s">
        <v>6816</v>
      </c>
      <c r="C573" s="103" t="s">
        <v>3290</v>
      </c>
      <c r="D573" s="102" t="s">
        <v>23</v>
      </c>
      <c r="E573" s="102" t="s">
        <v>7350</v>
      </c>
      <c r="F573" s="102" t="s">
        <v>3292</v>
      </c>
      <c r="G573" s="104">
        <v>10231</v>
      </c>
      <c r="H573" s="102" t="s">
        <v>5279</v>
      </c>
      <c r="I573" s="129" t="s">
        <v>3483</v>
      </c>
      <c r="J573" s="102" t="s">
        <v>5280</v>
      </c>
      <c r="K573" s="102" t="s">
        <v>5281</v>
      </c>
      <c r="L573" s="102" t="s">
        <v>3294</v>
      </c>
      <c r="M573" s="39">
        <v>42842</v>
      </c>
      <c r="N573" s="88">
        <v>42857</v>
      </c>
      <c r="O573" s="39">
        <v>42860</v>
      </c>
      <c r="P573" s="102" t="s">
        <v>7351</v>
      </c>
      <c r="Q573" s="102" t="s">
        <v>4364</v>
      </c>
      <c r="R573" s="102" t="s">
        <v>7352</v>
      </c>
      <c r="S573" s="11" t="s">
        <v>7570</v>
      </c>
      <c r="T573" s="11" t="s">
        <v>3298</v>
      </c>
      <c r="U573" s="107">
        <v>2200</v>
      </c>
      <c r="V573" s="11"/>
      <c r="W573" s="11" t="s">
        <v>23</v>
      </c>
      <c r="X573" s="11"/>
      <c r="Y573" s="11"/>
    </row>
    <row r="574" spans="1:25" ht="15" customHeight="1" x14ac:dyDescent="0.25">
      <c r="A574" s="102" t="s">
        <v>7353</v>
      </c>
      <c r="B574" s="102" t="s">
        <v>6816</v>
      </c>
      <c r="C574" s="103" t="s">
        <v>3290</v>
      </c>
      <c r="D574" s="102" t="s">
        <v>112</v>
      </c>
      <c r="E574" s="102" t="s">
        <v>7354</v>
      </c>
      <c r="F574" s="102" t="s">
        <v>3301</v>
      </c>
      <c r="G574" s="104">
        <v>12551</v>
      </c>
      <c r="H574" s="102" t="s">
        <v>7355</v>
      </c>
      <c r="I574" s="129" t="s">
        <v>3387</v>
      </c>
      <c r="J574" s="102" t="s">
        <v>7356</v>
      </c>
      <c r="K574" s="102" t="s">
        <v>7357</v>
      </c>
      <c r="L574" s="102" t="s">
        <v>3294</v>
      </c>
      <c r="M574" s="39">
        <v>42835</v>
      </c>
      <c r="N574" s="88">
        <v>42835.59375</v>
      </c>
      <c r="O574" s="39">
        <v>42860</v>
      </c>
      <c r="P574" s="102" t="s">
        <v>7358</v>
      </c>
      <c r="Q574" s="102" t="s">
        <v>3296</v>
      </c>
      <c r="R574" s="102" t="s">
        <v>7359</v>
      </c>
      <c r="S574" s="11" t="s">
        <v>7571</v>
      </c>
      <c r="T574" s="11" t="s">
        <v>3298</v>
      </c>
      <c r="U574" s="107">
        <v>2200</v>
      </c>
      <c r="V574" s="11"/>
      <c r="W574" s="11" t="s">
        <v>7572</v>
      </c>
      <c r="X574" s="11" t="s">
        <v>7573</v>
      </c>
      <c r="Y574" s="11"/>
    </row>
    <row r="575" spans="1:25" ht="15" customHeight="1" x14ac:dyDescent="0.25">
      <c r="A575" s="102" t="s">
        <v>7360</v>
      </c>
      <c r="B575" s="102" t="s">
        <v>6816</v>
      </c>
      <c r="C575" s="103" t="s">
        <v>3290</v>
      </c>
      <c r="D575" s="102" t="s">
        <v>23</v>
      </c>
      <c r="E575" s="102" t="s">
        <v>7361</v>
      </c>
      <c r="F575" s="102" t="s">
        <v>3292</v>
      </c>
      <c r="G575" s="104">
        <v>10910</v>
      </c>
      <c r="H575" s="102" t="s">
        <v>1753</v>
      </c>
      <c r="I575" s="129" t="s">
        <v>3349</v>
      </c>
      <c r="J575" s="102" t="s">
        <v>1844</v>
      </c>
      <c r="K575" s="102" t="s">
        <v>1845</v>
      </c>
      <c r="L575" s="102" t="s">
        <v>3294</v>
      </c>
      <c r="M575" s="39">
        <v>42836</v>
      </c>
      <c r="N575" s="88">
        <v>42857</v>
      </c>
      <c r="O575" s="39">
        <v>42860</v>
      </c>
      <c r="P575" s="102" t="s">
        <v>7362</v>
      </c>
      <c r="Q575" s="102" t="s">
        <v>7363</v>
      </c>
      <c r="R575" s="102" t="s">
        <v>7364</v>
      </c>
      <c r="S575" s="11"/>
      <c r="T575" s="11" t="s">
        <v>3298</v>
      </c>
      <c r="U575" s="107">
        <v>2200</v>
      </c>
      <c r="V575" s="11"/>
      <c r="W575" s="11" t="s">
        <v>23</v>
      </c>
      <c r="X575" s="11"/>
      <c r="Y575" s="11"/>
    </row>
    <row r="576" spans="1:25" ht="15" customHeight="1" x14ac:dyDescent="0.25">
      <c r="A576" s="102" t="s">
        <v>7365</v>
      </c>
      <c r="B576" s="102" t="s">
        <v>6816</v>
      </c>
      <c r="C576" s="103" t="s">
        <v>3290</v>
      </c>
      <c r="D576" s="102" t="s">
        <v>31</v>
      </c>
      <c r="E576" s="102" t="s">
        <v>7366</v>
      </c>
      <c r="F576" s="102" t="s">
        <v>3292</v>
      </c>
      <c r="G576" s="104">
        <v>11187</v>
      </c>
      <c r="H576" s="102" t="s">
        <v>1157</v>
      </c>
      <c r="I576" s="129" t="s">
        <v>3293</v>
      </c>
      <c r="J576" s="102" t="s">
        <v>1272</v>
      </c>
      <c r="K576" s="102" t="s">
        <v>1273</v>
      </c>
      <c r="L576" s="102" t="s">
        <v>3294</v>
      </c>
      <c r="M576" s="39">
        <v>42836</v>
      </c>
      <c r="N576" s="88">
        <v>42838.318854166668</v>
      </c>
      <c r="O576" s="39">
        <v>42859</v>
      </c>
      <c r="P576" s="102" t="s">
        <v>7367</v>
      </c>
      <c r="Q576" s="102" t="s">
        <v>7368</v>
      </c>
      <c r="R576" s="102" t="s">
        <v>7369</v>
      </c>
      <c r="S576" s="11" t="s">
        <v>7574</v>
      </c>
      <c r="T576" s="11" t="s">
        <v>3298</v>
      </c>
      <c r="U576" s="107">
        <v>2200</v>
      </c>
      <c r="V576" s="11"/>
      <c r="W576" s="11" t="s">
        <v>31</v>
      </c>
      <c r="X576" s="11"/>
      <c r="Y576" s="11"/>
    </row>
    <row r="577" spans="1:25" ht="15" customHeight="1" x14ac:dyDescent="0.25">
      <c r="A577" s="102" t="s">
        <v>7370</v>
      </c>
      <c r="B577" s="102" t="s">
        <v>6816</v>
      </c>
      <c r="C577" s="103" t="s">
        <v>3290</v>
      </c>
      <c r="D577" s="102" t="s">
        <v>767</v>
      </c>
      <c r="E577" s="102" t="s">
        <v>7371</v>
      </c>
      <c r="F577" s="102" t="s">
        <v>3292</v>
      </c>
      <c r="G577" s="104">
        <v>10663</v>
      </c>
      <c r="H577" s="102" t="s">
        <v>7372</v>
      </c>
      <c r="I577" s="129" t="s">
        <v>4125</v>
      </c>
      <c r="J577" s="102" t="s">
        <v>7373</v>
      </c>
      <c r="K577" s="102" t="s">
        <v>7374</v>
      </c>
      <c r="L577" s="102" t="s">
        <v>3294</v>
      </c>
      <c r="M577" s="39" t="s">
        <v>65</v>
      </c>
      <c r="N577" s="88">
        <v>42845.715486111112</v>
      </c>
      <c r="O577" s="39">
        <v>42859</v>
      </c>
      <c r="P577" s="102" t="s">
        <v>7375</v>
      </c>
      <c r="Q577" s="102" t="s">
        <v>7376</v>
      </c>
      <c r="R577" s="102" t="s">
        <v>7377</v>
      </c>
      <c r="S577" s="11" t="s">
        <v>7575</v>
      </c>
      <c r="T577" s="11" t="s">
        <v>3298</v>
      </c>
      <c r="U577" s="107">
        <v>2200</v>
      </c>
      <c r="V577" s="11"/>
      <c r="W577" s="11"/>
      <c r="X577" s="11"/>
      <c r="Y577" s="11"/>
    </row>
    <row r="578" spans="1:25" ht="15" customHeight="1" x14ac:dyDescent="0.25">
      <c r="A578" s="102" t="s">
        <v>7378</v>
      </c>
      <c r="B578" s="102" t="s">
        <v>6816</v>
      </c>
      <c r="C578" s="103" t="s">
        <v>3290</v>
      </c>
      <c r="D578" s="102" t="s">
        <v>1056</v>
      </c>
      <c r="E578" s="102" t="s">
        <v>7379</v>
      </c>
      <c r="F578" s="102" t="s">
        <v>3301</v>
      </c>
      <c r="G578" s="104">
        <v>12129</v>
      </c>
      <c r="H578" s="102" t="s">
        <v>7380</v>
      </c>
      <c r="I578" s="129" t="s">
        <v>3767</v>
      </c>
      <c r="J578" s="102" t="s">
        <v>7381</v>
      </c>
      <c r="K578" s="102" t="s">
        <v>7382</v>
      </c>
      <c r="L578" s="102" t="s">
        <v>3294</v>
      </c>
      <c r="M578" s="39" t="s">
        <v>65</v>
      </c>
      <c r="N578" s="88">
        <v>42832.344548611109</v>
      </c>
      <c r="O578" s="39">
        <v>42858</v>
      </c>
      <c r="P578" s="102" t="s">
        <v>7383</v>
      </c>
      <c r="Q578" s="102" t="s">
        <v>4526</v>
      </c>
      <c r="R578" s="102" t="s">
        <v>7384</v>
      </c>
      <c r="S578" s="11"/>
      <c r="T578" s="11" t="s">
        <v>3298</v>
      </c>
      <c r="U578" s="107">
        <v>2200</v>
      </c>
      <c r="V578" s="11"/>
      <c r="W578" s="11" t="s">
        <v>1056</v>
      </c>
      <c r="X578" s="11"/>
      <c r="Y578" s="11"/>
    </row>
    <row r="579" spans="1:25" ht="15" customHeight="1" x14ac:dyDescent="0.25">
      <c r="A579" s="102" t="s">
        <v>7385</v>
      </c>
      <c r="B579" s="102" t="s">
        <v>6816</v>
      </c>
      <c r="C579" s="103" t="s">
        <v>3290</v>
      </c>
      <c r="D579" s="102" t="s">
        <v>31</v>
      </c>
      <c r="E579" s="102" t="s">
        <v>7386</v>
      </c>
      <c r="F579" s="102" t="s">
        <v>3292</v>
      </c>
      <c r="G579" s="104">
        <v>12542</v>
      </c>
      <c r="H579" s="102" t="s">
        <v>7387</v>
      </c>
      <c r="I579" s="129" t="s">
        <v>3344</v>
      </c>
      <c r="J579" s="102" t="s">
        <v>7388</v>
      </c>
      <c r="K579" s="102" t="s">
        <v>7389</v>
      </c>
      <c r="L579" s="102" t="s">
        <v>3294</v>
      </c>
      <c r="M579" s="39">
        <v>42806</v>
      </c>
      <c r="N579" s="88">
        <v>42810.497106481482</v>
      </c>
      <c r="O579" s="39">
        <v>42858</v>
      </c>
      <c r="P579" s="102" t="s">
        <v>7390</v>
      </c>
      <c r="Q579" s="102" t="s">
        <v>7391</v>
      </c>
      <c r="R579" s="102" t="s">
        <v>7392</v>
      </c>
      <c r="S579" s="11"/>
      <c r="T579" s="11" t="s">
        <v>3298</v>
      </c>
      <c r="U579" s="107">
        <v>2200</v>
      </c>
      <c r="V579" s="11"/>
      <c r="W579" s="11"/>
      <c r="X579" s="11"/>
      <c r="Y579" s="11"/>
    </row>
    <row r="580" spans="1:25" ht="15" customHeight="1" x14ac:dyDescent="0.25">
      <c r="A580" s="102" t="s">
        <v>7393</v>
      </c>
      <c r="B580" s="102" t="s">
        <v>6816</v>
      </c>
      <c r="C580" s="103" t="s">
        <v>3290</v>
      </c>
      <c r="D580" s="102" t="s">
        <v>160</v>
      </c>
      <c r="E580" s="102" t="s">
        <v>7394</v>
      </c>
      <c r="F580" s="102" t="s">
        <v>3292</v>
      </c>
      <c r="G580" s="104">
        <v>10701</v>
      </c>
      <c r="H580" s="102" t="s">
        <v>4441</v>
      </c>
      <c r="I580" s="129" t="s">
        <v>3328</v>
      </c>
      <c r="J580" s="102" t="s">
        <v>4442</v>
      </c>
      <c r="K580" s="102" t="s">
        <v>4443</v>
      </c>
      <c r="L580" s="102" t="s">
        <v>3294</v>
      </c>
      <c r="M580" s="39">
        <v>42842</v>
      </c>
      <c r="N580" s="88">
        <v>42843.62872685185</v>
      </c>
      <c r="O580" s="39">
        <v>42858</v>
      </c>
      <c r="P580" s="102" t="s">
        <v>4197</v>
      </c>
      <c r="Q580" s="102" t="s">
        <v>4198</v>
      </c>
      <c r="R580" s="102" t="s">
        <v>7395</v>
      </c>
      <c r="S580" s="11" t="s">
        <v>7576</v>
      </c>
      <c r="T580" s="11" t="s">
        <v>3298</v>
      </c>
      <c r="U580" s="107">
        <v>2200</v>
      </c>
      <c r="V580" s="11" t="s">
        <v>7577</v>
      </c>
      <c r="W580" s="11" t="s">
        <v>7578</v>
      </c>
      <c r="X580" s="11"/>
      <c r="Y580" s="11"/>
    </row>
    <row r="581" spans="1:25" ht="15" customHeight="1" x14ac:dyDescent="0.25">
      <c r="A581" s="102" t="s">
        <v>7396</v>
      </c>
      <c r="B581" s="102" t="s">
        <v>6816</v>
      </c>
      <c r="C581" s="103" t="s">
        <v>3290</v>
      </c>
      <c r="D581" s="102" t="s">
        <v>6930</v>
      </c>
      <c r="E581" s="102" t="s">
        <v>7397</v>
      </c>
      <c r="F581" s="102" t="s">
        <v>3292</v>
      </c>
      <c r="G581" s="104">
        <v>12671</v>
      </c>
      <c r="H581" s="102" t="s">
        <v>2739</v>
      </c>
      <c r="I581" s="129" t="s">
        <v>3843</v>
      </c>
      <c r="J581" s="102" t="s">
        <v>2740</v>
      </c>
      <c r="K581" s="102" t="s">
        <v>2741</v>
      </c>
      <c r="L581" s="102" t="s">
        <v>3294</v>
      </c>
      <c r="M581" s="39" t="s">
        <v>65</v>
      </c>
      <c r="N581" s="88">
        <v>42809.581944444442</v>
      </c>
      <c r="O581" s="39">
        <v>42858</v>
      </c>
      <c r="P581" s="102" t="s">
        <v>1516</v>
      </c>
      <c r="Q581" s="102" t="s">
        <v>7398</v>
      </c>
      <c r="R581" s="102" t="s">
        <v>7399</v>
      </c>
      <c r="S581" s="11"/>
      <c r="T581" s="11" t="s">
        <v>3298</v>
      </c>
      <c r="U581" s="107">
        <v>2200</v>
      </c>
      <c r="V581" s="11"/>
      <c r="W581" s="11" t="s">
        <v>7579</v>
      </c>
      <c r="X581" s="11" t="s">
        <v>7580</v>
      </c>
      <c r="Y581" s="11"/>
    </row>
    <row r="582" spans="1:25" ht="15" customHeight="1" x14ac:dyDescent="0.25">
      <c r="A582" s="102" t="s">
        <v>7400</v>
      </c>
      <c r="B582" s="102" t="s">
        <v>6816</v>
      </c>
      <c r="C582" s="103" t="s">
        <v>3290</v>
      </c>
      <c r="D582" s="102" t="s">
        <v>112</v>
      </c>
      <c r="E582" s="102" t="s">
        <v>7401</v>
      </c>
      <c r="F582" s="102" t="s">
        <v>3292</v>
      </c>
      <c r="G582" s="104">
        <v>441</v>
      </c>
      <c r="H582" s="102" t="s">
        <v>5247</v>
      </c>
      <c r="I582" s="129" t="s">
        <v>3417</v>
      </c>
      <c r="J582" s="102" t="s">
        <v>5248</v>
      </c>
      <c r="K582" s="102" t="s">
        <v>5249</v>
      </c>
      <c r="L582" s="102" t="s">
        <v>3294</v>
      </c>
      <c r="M582" s="39">
        <v>42837</v>
      </c>
      <c r="N582" s="88">
        <v>42846</v>
      </c>
      <c r="O582" s="39">
        <v>42857</v>
      </c>
      <c r="P582" s="102" t="s">
        <v>7402</v>
      </c>
      <c r="Q582" s="102" t="s">
        <v>7403</v>
      </c>
      <c r="R582" s="102" t="s">
        <v>7404</v>
      </c>
      <c r="S582" s="11"/>
      <c r="T582" s="11" t="s">
        <v>3298</v>
      </c>
      <c r="U582" s="107">
        <v>2200</v>
      </c>
      <c r="V582" s="11"/>
      <c r="W582" s="11" t="s">
        <v>7581</v>
      </c>
      <c r="X582" s="11" t="s">
        <v>7582</v>
      </c>
      <c r="Y582" s="11"/>
    </row>
    <row r="583" spans="1:25" ht="15" customHeight="1" x14ac:dyDescent="0.25">
      <c r="A583" s="102" t="s">
        <v>7405</v>
      </c>
      <c r="B583" s="102" t="s">
        <v>6816</v>
      </c>
      <c r="C583" s="103" t="s">
        <v>3290</v>
      </c>
      <c r="D583" s="102" t="s">
        <v>39</v>
      </c>
      <c r="E583" s="102" t="s">
        <v>7406</v>
      </c>
      <c r="F583" s="102" t="s">
        <v>3292</v>
      </c>
      <c r="G583" s="104">
        <v>11294</v>
      </c>
      <c r="H583" s="102" t="s">
        <v>7407</v>
      </c>
      <c r="I583" s="129" t="s">
        <v>4125</v>
      </c>
      <c r="J583" s="102" t="s">
        <v>7408</v>
      </c>
      <c r="K583" s="102" t="s">
        <v>7409</v>
      </c>
      <c r="L583" s="102" t="s">
        <v>3294</v>
      </c>
      <c r="M583" s="39" t="s">
        <v>65</v>
      </c>
      <c r="N583" s="88">
        <v>42838.304178240738</v>
      </c>
      <c r="O583" s="39">
        <v>42857</v>
      </c>
      <c r="P583" s="102" t="s">
        <v>7410</v>
      </c>
      <c r="Q583" s="102" t="s">
        <v>6298</v>
      </c>
      <c r="R583" s="102" t="s">
        <v>7411</v>
      </c>
      <c r="S583" s="11"/>
      <c r="T583" s="11" t="s">
        <v>3298</v>
      </c>
      <c r="U583" s="107">
        <v>2200</v>
      </c>
      <c r="V583" s="11"/>
      <c r="W583" s="11" t="s">
        <v>39</v>
      </c>
      <c r="X583" s="11"/>
      <c r="Y583" s="11"/>
    </row>
    <row r="584" spans="1:25" ht="15" customHeight="1" x14ac:dyDescent="0.25">
      <c r="A584" s="102" t="s">
        <v>7412</v>
      </c>
      <c r="B584" s="102" t="s">
        <v>6816</v>
      </c>
      <c r="C584" s="103" t="s">
        <v>3290</v>
      </c>
      <c r="D584" s="102" t="s">
        <v>31</v>
      </c>
      <c r="E584" s="102" t="s">
        <v>7413</v>
      </c>
      <c r="F584" s="102" t="s">
        <v>3301</v>
      </c>
      <c r="G584" s="104">
        <v>11734</v>
      </c>
      <c r="H584" s="102" t="s">
        <v>5503</v>
      </c>
      <c r="I584" s="129" t="s">
        <v>3328</v>
      </c>
      <c r="J584" s="102" t="s">
        <v>5504</v>
      </c>
      <c r="K584" s="102" t="s">
        <v>5505</v>
      </c>
      <c r="L584" s="102" t="s">
        <v>3294</v>
      </c>
      <c r="M584" s="39" t="s">
        <v>65</v>
      </c>
      <c r="N584" s="88"/>
      <c r="O584" s="39">
        <v>42830</v>
      </c>
      <c r="P584" s="102" t="s">
        <v>7414</v>
      </c>
      <c r="Q584" s="102" t="s">
        <v>3518</v>
      </c>
      <c r="R584" s="102" t="s">
        <v>7415</v>
      </c>
      <c r="S584" s="11" t="s">
        <v>7583</v>
      </c>
      <c r="T584" s="11" t="s">
        <v>3298</v>
      </c>
      <c r="U584" s="107">
        <v>1200</v>
      </c>
      <c r="V584" s="11"/>
      <c r="W584" s="11"/>
      <c r="X584" s="11"/>
      <c r="Y584" s="11" t="s">
        <v>5935</v>
      </c>
    </row>
    <row r="585" spans="1:25" ht="15" customHeight="1" x14ac:dyDescent="0.25">
      <c r="A585" s="102" t="s">
        <v>7620</v>
      </c>
      <c r="B585" s="87" t="s">
        <v>7619</v>
      </c>
      <c r="C585" s="11" t="s">
        <v>3290</v>
      </c>
      <c r="D585" s="11" t="s">
        <v>61</v>
      </c>
      <c r="E585" s="11" t="s">
        <v>7621</v>
      </c>
      <c r="F585" s="11" t="s">
        <v>3865</v>
      </c>
      <c r="G585" s="13">
        <v>10838</v>
      </c>
      <c r="H585" s="11" t="s">
        <v>7622</v>
      </c>
      <c r="I585" s="114" t="s">
        <v>3456</v>
      </c>
      <c r="J585" s="11" t="s">
        <v>7623</v>
      </c>
      <c r="K585" s="11" t="s">
        <v>7624</v>
      </c>
      <c r="L585" s="11" t="s">
        <v>3294</v>
      </c>
      <c r="M585" s="11" t="s">
        <v>65</v>
      </c>
      <c r="N585" s="88">
        <v>42872</v>
      </c>
      <c r="O585" s="30">
        <v>42888</v>
      </c>
      <c r="P585" s="11" t="s">
        <v>7625</v>
      </c>
      <c r="Q585" s="11" t="s">
        <v>7626</v>
      </c>
      <c r="R585" s="11" t="s">
        <v>7627</v>
      </c>
      <c r="S585" s="11"/>
      <c r="T585" s="11" t="s">
        <v>3298</v>
      </c>
      <c r="U585" s="107">
        <v>2200</v>
      </c>
      <c r="V585" s="11"/>
      <c r="W585" s="11"/>
      <c r="X585" s="11"/>
      <c r="Y585" s="11"/>
    </row>
    <row r="586" spans="1:25" ht="15" customHeight="1" x14ac:dyDescent="0.25">
      <c r="A586" s="102" t="s">
        <v>7628</v>
      </c>
      <c r="B586" s="87" t="s">
        <v>7619</v>
      </c>
      <c r="C586" s="11" t="s">
        <v>3290</v>
      </c>
      <c r="D586" s="11" t="s">
        <v>31</v>
      </c>
      <c r="E586" s="11" t="s">
        <v>7629</v>
      </c>
      <c r="F586" s="11" t="s">
        <v>3292</v>
      </c>
      <c r="G586" s="13">
        <v>11</v>
      </c>
      <c r="H586" s="11" t="s">
        <v>7630</v>
      </c>
      <c r="I586" s="114" t="s">
        <v>3417</v>
      </c>
      <c r="J586" s="11" t="s">
        <v>7631</v>
      </c>
      <c r="K586" s="11" t="s">
        <v>7632</v>
      </c>
      <c r="L586" s="11" t="s">
        <v>3294</v>
      </c>
      <c r="M586" s="30">
        <v>42888</v>
      </c>
      <c r="N586" s="88">
        <v>42892</v>
      </c>
      <c r="O586" s="30">
        <v>42894</v>
      </c>
      <c r="P586" s="11" t="s">
        <v>463</v>
      </c>
      <c r="Q586" s="11" t="s">
        <v>7633</v>
      </c>
      <c r="R586" s="11" t="s">
        <v>7634</v>
      </c>
      <c r="S586" s="11" t="s">
        <v>7635</v>
      </c>
      <c r="T586" s="11" t="s">
        <v>3298</v>
      </c>
      <c r="U586" s="107">
        <v>2200</v>
      </c>
      <c r="V586" s="11"/>
      <c r="W586" s="11"/>
      <c r="X586" s="11"/>
      <c r="Y586" s="11"/>
    </row>
    <row r="587" spans="1:25" ht="15" customHeight="1" x14ac:dyDescent="0.25">
      <c r="A587" s="102" t="s">
        <v>7636</v>
      </c>
      <c r="B587" s="87" t="s">
        <v>7619</v>
      </c>
      <c r="C587" s="11" t="s">
        <v>3290</v>
      </c>
      <c r="D587" s="11" t="s">
        <v>139</v>
      </c>
      <c r="E587" s="11" t="s">
        <v>7637</v>
      </c>
      <c r="F587" s="11" t="s">
        <v>3292</v>
      </c>
      <c r="G587" s="13">
        <v>33</v>
      </c>
      <c r="H587" s="11" t="s">
        <v>7638</v>
      </c>
      <c r="I587" s="114" t="s">
        <v>3312</v>
      </c>
      <c r="J587" s="11" t="s">
        <v>7639</v>
      </c>
      <c r="K587" s="11" t="s">
        <v>7640</v>
      </c>
      <c r="L587" s="11" t="s">
        <v>3294</v>
      </c>
      <c r="M587" s="11" t="s">
        <v>65</v>
      </c>
      <c r="N587" s="88">
        <v>42895.352777777778</v>
      </c>
      <c r="O587" s="30">
        <v>42900</v>
      </c>
      <c r="P587" s="11" t="s">
        <v>7641</v>
      </c>
      <c r="Q587" s="11" t="s">
        <v>3762</v>
      </c>
      <c r="R587" s="11" t="s">
        <v>7642</v>
      </c>
      <c r="S587" s="11" t="s">
        <v>7643</v>
      </c>
      <c r="T587" s="11" t="s">
        <v>3298</v>
      </c>
      <c r="U587" s="107">
        <v>2200</v>
      </c>
      <c r="V587" s="11"/>
      <c r="W587" s="11" t="s">
        <v>7644</v>
      </c>
      <c r="X587" s="11" t="s">
        <v>7645</v>
      </c>
      <c r="Y587" s="11"/>
    </row>
    <row r="588" spans="1:25" ht="15" customHeight="1" x14ac:dyDescent="0.25">
      <c r="A588" s="102" t="s">
        <v>7646</v>
      </c>
      <c r="B588" s="87" t="s">
        <v>7619</v>
      </c>
      <c r="C588" s="11" t="s">
        <v>3290</v>
      </c>
      <c r="D588" s="11" t="s">
        <v>31</v>
      </c>
      <c r="E588" s="11" t="s">
        <v>7647</v>
      </c>
      <c r="F588" s="11" t="s">
        <v>3292</v>
      </c>
      <c r="G588" s="13">
        <v>125</v>
      </c>
      <c r="H588" s="11" t="s">
        <v>594</v>
      </c>
      <c r="I588" s="114" t="s">
        <v>3302</v>
      </c>
      <c r="J588" s="11" t="s">
        <v>595</v>
      </c>
      <c r="K588" s="11" t="s">
        <v>596</v>
      </c>
      <c r="L588" s="11" t="s">
        <v>3294</v>
      </c>
      <c r="M588" s="30">
        <v>42874</v>
      </c>
      <c r="N588" s="88">
        <v>42900.330555555556</v>
      </c>
      <c r="O588" s="30">
        <v>42914</v>
      </c>
      <c r="P588" s="11" t="s">
        <v>1349</v>
      </c>
      <c r="Q588" s="11" t="s">
        <v>5614</v>
      </c>
      <c r="R588" s="11" t="s">
        <v>7648</v>
      </c>
      <c r="S588" s="11"/>
      <c r="T588" s="11" t="s">
        <v>3298</v>
      </c>
      <c r="U588" s="107">
        <v>2200</v>
      </c>
      <c r="V588" s="11" t="s">
        <v>7649</v>
      </c>
      <c r="W588" s="11" t="s">
        <v>7650</v>
      </c>
      <c r="X588" s="11" t="s">
        <v>7651</v>
      </c>
      <c r="Y588" s="11"/>
    </row>
    <row r="589" spans="1:25" ht="15" customHeight="1" x14ac:dyDescent="0.25">
      <c r="A589" s="102" t="s">
        <v>7652</v>
      </c>
      <c r="B589" s="87" t="s">
        <v>7619</v>
      </c>
      <c r="C589" s="11" t="s">
        <v>3290</v>
      </c>
      <c r="D589" s="11" t="s">
        <v>112</v>
      </c>
      <c r="E589" s="11" t="s">
        <v>7653</v>
      </c>
      <c r="F589" s="11" t="s">
        <v>3292</v>
      </c>
      <c r="G589" s="13">
        <v>127</v>
      </c>
      <c r="H589" s="11" t="s">
        <v>6139</v>
      </c>
      <c r="I589" s="114" t="s">
        <v>3302</v>
      </c>
      <c r="J589" s="11" t="s">
        <v>6140</v>
      </c>
      <c r="K589" s="11" t="s">
        <v>6141</v>
      </c>
      <c r="L589" s="11" t="s">
        <v>3294</v>
      </c>
      <c r="M589" s="30">
        <v>42901</v>
      </c>
      <c r="N589" s="88">
        <v>42905.411111111112</v>
      </c>
      <c r="O589" s="30">
        <v>42907</v>
      </c>
      <c r="P589" s="11" t="s">
        <v>7654</v>
      </c>
      <c r="Q589" s="11" t="s">
        <v>7655</v>
      </c>
      <c r="R589" s="11" t="s">
        <v>7656</v>
      </c>
      <c r="S589" s="11" t="s">
        <v>7657</v>
      </c>
      <c r="T589" s="11" t="s">
        <v>3298</v>
      </c>
      <c r="U589" s="107">
        <v>2200</v>
      </c>
      <c r="V589" s="11" t="s">
        <v>7658</v>
      </c>
      <c r="W589" s="11" t="s">
        <v>7659</v>
      </c>
      <c r="X589" s="11" t="s">
        <v>7660</v>
      </c>
      <c r="Y589" s="11"/>
    </row>
    <row r="590" spans="1:25" ht="15" customHeight="1" x14ac:dyDescent="0.25">
      <c r="A590" s="102" t="s">
        <v>7661</v>
      </c>
      <c r="B590" s="87" t="s">
        <v>7619</v>
      </c>
      <c r="C590" s="11" t="s">
        <v>3290</v>
      </c>
      <c r="D590" s="11" t="s">
        <v>223</v>
      </c>
      <c r="E590" s="11" t="s">
        <v>7662</v>
      </c>
      <c r="F590" s="11" t="s">
        <v>3292</v>
      </c>
      <c r="G590" s="13">
        <v>148</v>
      </c>
      <c r="H590" s="11" t="s">
        <v>7014</v>
      </c>
      <c r="I590" s="114" t="s">
        <v>4125</v>
      </c>
      <c r="J590" s="11" t="s">
        <v>7015</v>
      </c>
      <c r="K590" s="11" t="s">
        <v>7016</v>
      </c>
      <c r="L590" s="11" t="s">
        <v>3294</v>
      </c>
      <c r="M590" s="30">
        <v>42866</v>
      </c>
      <c r="N590" s="88">
        <v>42872.606944444444</v>
      </c>
      <c r="O590" s="30">
        <v>42906</v>
      </c>
      <c r="P590" s="11" t="s">
        <v>7663</v>
      </c>
      <c r="Q590" s="11" t="s">
        <v>6501</v>
      </c>
      <c r="R590" s="11" t="s">
        <v>7664</v>
      </c>
      <c r="S590" s="11"/>
      <c r="T590" s="11" t="s">
        <v>3298</v>
      </c>
      <c r="U590" s="107">
        <v>2200</v>
      </c>
      <c r="V590" s="11" t="s">
        <v>4321</v>
      </c>
      <c r="W590" s="11" t="s">
        <v>4322</v>
      </c>
      <c r="X590" s="11"/>
      <c r="Y590" s="11"/>
    </row>
    <row r="591" spans="1:25" ht="15" customHeight="1" x14ac:dyDescent="0.25">
      <c r="A591" s="102" t="s">
        <v>7665</v>
      </c>
      <c r="B591" s="87" t="s">
        <v>7619</v>
      </c>
      <c r="C591" s="11" t="s">
        <v>3290</v>
      </c>
      <c r="D591" s="11" t="s">
        <v>61</v>
      </c>
      <c r="E591" s="11" t="s">
        <v>7666</v>
      </c>
      <c r="F591" s="11" t="s">
        <v>3292</v>
      </c>
      <c r="G591" s="13">
        <v>167</v>
      </c>
      <c r="H591" s="11" t="s">
        <v>115</v>
      </c>
      <c r="I591" s="114" t="s">
        <v>3302</v>
      </c>
      <c r="J591" s="11" t="s">
        <v>116</v>
      </c>
      <c r="K591" s="11" t="s">
        <v>117</v>
      </c>
      <c r="L591" s="11" t="s">
        <v>3294</v>
      </c>
      <c r="M591" s="30">
        <v>42886</v>
      </c>
      <c r="N591" s="88">
        <v>42888</v>
      </c>
      <c r="O591" s="30">
        <v>42893</v>
      </c>
      <c r="P591" s="11" t="s">
        <v>2071</v>
      </c>
      <c r="Q591" s="11" t="s">
        <v>5561</v>
      </c>
      <c r="R591" s="11" t="s">
        <v>2072</v>
      </c>
      <c r="S591" s="11"/>
      <c r="T591" s="11" t="s">
        <v>3298</v>
      </c>
      <c r="U591" s="107">
        <v>2200</v>
      </c>
      <c r="V591" s="11"/>
      <c r="W591" s="11"/>
      <c r="X591" s="11"/>
      <c r="Y591" s="11"/>
    </row>
    <row r="592" spans="1:25" ht="15" customHeight="1" x14ac:dyDescent="0.25">
      <c r="A592" s="102" t="s">
        <v>7667</v>
      </c>
      <c r="B592" s="87" t="s">
        <v>7619</v>
      </c>
      <c r="C592" s="11" t="s">
        <v>3290</v>
      </c>
      <c r="D592" s="11" t="s">
        <v>112</v>
      </c>
      <c r="E592" s="11" t="s">
        <v>7669</v>
      </c>
      <c r="F592" s="11" t="s">
        <v>3292</v>
      </c>
      <c r="G592" s="13">
        <v>167</v>
      </c>
      <c r="H592" s="11" t="s">
        <v>115</v>
      </c>
      <c r="I592" s="114" t="s">
        <v>3302</v>
      </c>
      <c r="J592" s="11" t="s">
        <v>116</v>
      </c>
      <c r="K592" s="11" t="s">
        <v>117</v>
      </c>
      <c r="L592" s="11" t="s">
        <v>3294</v>
      </c>
      <c r="M592" s="30">
        <v>42894</v>
      </c>
      <c r="N592" s="88">
        <v>42898.415972222225</v>
      </c>
      <c r="O592" s="30">
        <v>42907</v>
      </c>
      <c r="P592" s="11" t="s">
        <v>392</v>
      </c>
      <c r="Q592" s="11" t="s">
        <v>3303</v>
      </c>
      <c r="R592" s="11" t="s">
        <v>393</v>
      </c>
      <c r="S592" s="11"/>
      <c r="T592" s="11" t="s">
        <v>3298</v>
      </c>
      <c r="U592" s="107">
        <v>2200</v>
      </c>
      <c r="V592" s="11" t="s">
        <v>7673</v>
      </c>
      <c r="W592" s="11" t="s">
        <v>7674</v>
      </c>
      <c r="X592" s="11" t="s">
        <v>7675</v>
      </c>
      <c r="Y592" s="11"/>
    </row>
    <row r="593" spans="1:25" ht="15" customHeight="1" x14ac:dyDescent="0.25">
      <c r="A593" s="102" t="s">
        <v>7668</v>
      </c>
      <c r="B593" s="87" t="s">
        <v>7619</v>
      </c>
      <c r="C593" s="11" t="s">
        <v>3290</v>
      </c>
      <c r="D593" s="11" t="s">
        <v>23</v>
      </c>
      <c r="E593" s="11" t="s">
        <v>7670</v>
      </c>
      <c r="F593" s="11" t="s">
        <v>3292</v>
      </c>
      <c r="G593" s="13">
        <v>170</v>
      </c>
      <c r="H593" s="11" t="s">
        <v>435</v>
      </c>
      <c r="I593" s="114" t="s">
        <v>3312</v>
      </c>
      <c r="J593" s="11" t="s">
        <v>436</v>
      </c>
      <c r="K593" s="11" t="s">
        <v>437</v>
      </c>
      <c r="L593" s="11" t="s">
        <v>3294</v>
      </c>
      <c r="M593" s="30">
        <v>42891</v>
      </c>
      <c r="N593" s="88">
        <v>42893.676388888889</v>
      </c>
      <c r="O593" s="30">
        <v>42909</v>
      </c>
      <c r="P593" s="11" t="s">
        <v>7671</v>
      </c>
      <c r="Q593" s="11" t="s">
        <v>6997</v>
      </c>
      <c r="R593" s="11" t="s">
        <v>7672</v>
      </c>
      <c r="S593" s="11"/>
      <c r="T593" s="11" t="s">
        <v>3298</v>
      </c>
      <c r="U593" s="107">
        <v>2200</v>
      </c>
      <c r="V593" s="11" t="s">
        <v>3446</v>
      </c>
      <c r="W593" s="11" t="s">
        <v>3924</v>
      </c>
      <c r="X593" s="11">
        <v>603843</v>
      </c>
      <c r="Y593" s="11"/>
    </row>
    <row r="594" spans="1:25" ht="15" customHeight="1" x14ac:dyDescent="0.25">
      <c r="A594" s="102" t="s">
        <v>7676</v>
      </c>
      <c r="B594" s="87" t="s">
        <v>7619</v>
      </c>
      <c r="C594" s="11" t="s">
        <v>3290</v>
      </c>
      <c r="D594" s="11" t="s">
        <v>139</v>
      </c>
      <c r="E594" s="11" t="s">
        <v>7677</v>
      </c>
      <c r="F594" s="11" t="s">
        <v>3292</v>
      </c>
      <c r="G594" s="13">
        <v>192</v>
      </c>
      <c r="H594" s="11" t="s">
        <v>509</v>
      </c>
      <c r="I594" s="114" t="s">
        <v>3302</v>
      </c>
      <c r="J594" s="11" t="s">
        <v>510</v>
      </c>
      <c r="K594" s="11" t="s">
        <v>511</v>
      </c>
      <c r="L594" s="11" t="s">
        <v>3294</v>
      </c>
      <c r="M594" s="30">
        <v>42854</v>
      </c>
      <c r="N594" s="88">
        <v>42888.46597222222</v>
      </c>
      <c r="O594" s="30">
        <v>42903</v>
      </c>
      <c r="P594" s="11" t="s">
        <v>7678</v>
      </c>
      <c r="Q594" s="11" t="s">
        <v>3618</v>
      </c>
      <c r="R594" s="11" t="s">
        <v>7679</v>
      </c>
      <c r="S594" s="11"/>
      <c r="T594" s="11" t="s">
        <v>3298</v>
      </c>
      <c r="U594" s="107">
        <v>2200</v>
      </c>
      <c r="V594" s="11"/>
      <c r="W594" s="11" t="s">
        <v>7680</v>
      </c>
      <c r="X594" s="11"/>
      <c r="Y594" s="11"/>
    </row>
    <row r="595" spans="1:25" ht="15" customHeight="1" x14ac:dyDescent="0.25">
      <c r="A595" s="102" t="s">
        <v>7681</v>
      </c>
      <c r="B595" s="87" t="s">
        <v>7619</v>
      </c>
      <c r="C595" s="11" t="s">
        <v>3290</v>
      </c>
      <c r="D595" s="11" t="s">
        <v>39</v>
      </c>
      <c r="E595" s="11" t="s">
        <v>7682</v>
      </c>
      <c r="F595" s="11" t="s">
        <v>3292</v>
      </c>
      <c r="G595" s="13">
        <v>216</v>
      </c>
      <c r="H595" s="11" t="s">
        <v>644</v>
      </c>
      <c r="I595" s="114" t="s">
        <v>3349</v>
      </c>
      <c r="J595" s="11" t="s">
        <v>645</v>
      </c>
      <c r="K595" s="11" t="s">
        <v>646</v>
      </c>
      <c r="L595" s="11" t="s">
        <v>3294</v>
      </c>
      <c r="M595" s="30">
        <v>42878</v>
      </c>
      <c r="N595" s="88">
        <v>42879.451388888891</v>
      </c>
      <c r="O595" s="30">
        <v>42909</v>
      </c>
      <c r="P595" s="11" t="s">
        <v>7683</v>
      </c>
      <c r="Q595" s="11" t="s">
        <v>7684</v>
      </c>
      <c r="R595" s="11" t="s">
        <v>7685</v>
      </c>
      <c r="S595" s="11" t="s">
        <v>7686</v>
      </c>
      <c r="T595" s="11" t="s">
        <v>3298</v>
      </c>
      <c r="U595" s="107">
        <v>2200</v>
      </c>
      <c r="V595" s="11" t="s">
        <v>3533</v>
      </c>
      <c r="W595" s="11" t="s">
        <v>3534</v>
      </c>
      <c r="X595" s="11" t="s">
        <v>7687</v>
      </c>
      <c r="Y595" s="11"/>
    </row>
    <row r="596" spans="1:25" ht="15" customHeight="1" x14ac:dyDescent="0.25">
      <c r="A596" s="102" t="s">
        <v>7688</v>
      </c>
      <c r="B596" s="87" t="s">
        <v>7619</v>
      </c>
      <c r="C596" s="11" t="s">
        <v>3290</v>
      </c>
      <c r="D596" s="11" t="s">
        <v>84</v>
      </c>
      <c r="E596" s="11" t="s">
        <v>7689</v>
      </c>
      <c r="F596" s="11" t="s">
        <v>3292</v>
      </c>
      <c r="G596" s="13">
        <v>220</v>
      </c>
      <c r="H596" s="11" t="s">
        <v>1757</v>
      </c>
      <c r="I596" s="114" t="s">
        <v>3328</v>
      </c>
      <c r="J596" s="11" t="s">
        <v>1851</v>
      </c>
      <c r="K596" s="11" t="s">
        <v>1852</v>
      </c>
      <c r="L596" s="11" t="s">
        <v>3294</v>
      </c>
      <c r="M596" s="30">
        <v>42860</v>
      </c>
      <c r="N596" s="88">
        <v>42895.65625</v>
      </c>
      <c r="O596" s="30">
        <v>42903</v>
      </c>
      <c r="P596" s="11" t="s">
        <v>6656</v>
      </c>
      <c r="Q596" s="11" t="s">
        <v>5764</v>
      </c>
      <c r="R596" s="11" t="s">
        <v>7690</v>
      </c>
      <c r="S596" s="11"/>
      <c r="T596" s="11" t="s">
        <v>3298</v>
      </c>
      <c r="U596" s="107">
        <v>2200</v>
      </c>
      <c r="V596" s="11"/>
      <c r="W596" s="11" t="s">
        <v>84</v>
      </c>
      <c r="X596" s="11"/>
      <c r="Y596" s="11"/>
    </row>
    <row r="597" spans="1:25" ht="15" customHeight="1" x14ac:dyDescent="0.25">
      <c r="A597" s="102" t="s">
        <v>7691</v>
      </c>
      <c r="B597" s="87" t="s">
        <v>7619</v>
      </c>
      <c r="C597" s="11" t="s">
        <v>3290</v>
      </c>
      <c r="D597" s="11" t="s">
        <v>31</v>
      </c>
      <c r="E597" s="11" t="s">
        <v>7692</v>
      </c>
      <c r="F597" s="11" t="s">
        <v>3292</v>
      </c>
      <c r="G597" s="13">
        <v>221</v>
      </c>
      <c r="H597" s="11" t="s">
        <v>2666</v>
      </c>
      <c r="I597" s="114" t="s">
        <v>3417</v>
      </c>
      <c r="J597" s="11" t="s">
        <v>2667</v>
      </c>
      <c r="K597" s="11" t="s">
        <v>2668</v>
      </c>
      <c r="L597" s="11" t="s">
        <v>3294</v>
      </c>
      <c r="M597" s="30">
        <v>42877</v>
      </c>
      <c r="N597" s="88">
        <v>42886.346539351849</v>
      </c>
      <c r="O597" s="30">
        <v>42903</v>
      </c>
      <c r="P597" s="11" t="s">
        <v>7693</v>
      </c>
      <c r="Q597" s="11" t="s">
        <v>7694</v>
      </c>
      <c r="R597" s="11" t="s">
        <v>7695</v>
      </c>
      <c r="S597" s="11" t="s">
        <v>7696</v>
      </c>
      <c r="T597" s="11" t="s">
        <v>3298</v>
      </c>
      <c r="U597" s="107">
        <v>2200</v>
      </c>
      <c r="V597" s="11"/>
      <c r="W597" s="11" t="s">
        <v>7697</v>
      </c>
      <c r="X597" s="11"/>
      <c r="Y597" s="11"/>
    </row>
    <row r="598" spans="1:25" ht="15" customHeight="1" x14ac:dyDescent="0.25">
      <c r="A598" s="102" t="s">
        <v>7698</v>
      </c>
      <c r="B598" s="87" t="s">
        <v>7619</v>
      </c>
      <c r="C598" s="11" t="s">
        <v>3290</v>
      </c>
      <c r="D598" s="11" t="s">
        <v>349</v>
      </c>
      <c r="E598" s="11" t="s">
        <v>7699</v>
      </c>
      <c r="F598" s="11" t="s">
        <v>3292</v>
      </c>
      <c r="G598" s="13">
        <v>240</v>
      </c>
      <c r="H598" s="11" t="s">
        <v>7700</v>
      </c>
      <c r="I598" s="114" t="s">
        <v>3302</v>
      </c>
      <c r="J598" s="11" t="s">
        <v>7701</v>
      </c>
      <c r="K598" s="11" t="s">
        <v>7702</v>
      </c>
      <c r="L598" s="11" t="s">
        <v>3294</v>
      </c>
      <c r="M598" s="30">
        <v>42901</v>
      </c>
      <c r="N598" s="88">
        <v>42906</v>
      </c>
      <c r="O598" s="30">
        <v>42914</v>
      </c>
      <c r="P598" s="11" t="s">
        <v>1373</v>
      </c>
      <c r="Q598" s="11" t="s">
        <v>5656</v>
      </c>
      <c r="R598" s="11" t="s">
        <v>7703</v>
      </c>
      <c r="S598" s="11" t="s">
        <v>7704</v>
      </c>
      <c r="T598" s="11" t="s">
        <v>3298</v>
      </c>
      <c r="U598" s="107">
        <v>2200</v>
      </c>
      <c r="V598" s="11" t="s">
        <v>5720</v>
      </c>
      <c r="W598" s="11" t="s">
        <v>5721</v>
      </c>
      <c r="X598" s="11" t="s">
        <v>7705</v>
      </c>
      <c r="Y598" s="11"/>
    </row>
    <row r="599" spans="1:25" ht="15" customHeight="1" x14ac:dyDescent="0.25">
      <c r="A599" s="102" t="s">
        <v>7706</v>
      </c>
      <c r="B599" s="87" t="s">
        <v>7619</v>
      </c>
      <c r="C599" s="11" t="s">
        <v>3290</v>
      </c>
      <c r="D599" s="11" t="s">
        <v>112</v>
      </c>
      <c r="E599" s="11" t="s">
        <v>7707</v>
      </c>
      <c r="F599" s="11" t="s">
        <v>3292</v>
      </c>
      <c r="G599" s="13">
        <v>262</v>
      </c>
      <c r="H599" s="11" t="s">
        <v>1773</v>
      </c>
      <c r="I599" s="114" t="s">
        <v>3302</v>
      </c>
      <c r="J599" s="11" t="s">
        <v>1883</v>
      </c>
      <c r="K599" s="11" t="s">
        <v>1884</v>
      </c>
      <c r="L599" s="11" t="s">
        <v>3294</v>
      </c>
      <c r="M599" s="30">
        <v>42891</v>
      </c>
      <c r="N599" s="88">
        <v>42893.588888888888</v>
      </c>
      <c r="O599" s="30">
        <v>42896</v>
      </c>
      <c r="P599" s="11" t="s">
        <v>7708</v>
      </c>
      <c r="Q599" s="11" t="s">
        <v>7709</v>
      </c>
      <c r="R599" s="11" t="s">
        <v>7710</v>
      </c>
      <c r="S599" s="11" t="s">
        <v>7711</v>
      </c>
      <c r="T599" s="11" t="s">
        <v>3298</v>
      </c>
      <c r="U599" s="107">
        <v>2200</v>
      </c>
      <c r="V599" s="11" t="s">
        <v>7712</v>
      </c>
      <c r="W599" s="11" t="s">
        <v>7713</v>
      </c>
      <c r="X599" s="11" t="s">
        <v>7714</v>
      </c>
      <c r="Y599" s="11"/>
    </row>
    <row r="600" spans="1:25" ht="15" customHeight="1" x14ac:dyDescent="0.25">
      <c r="A600" s="102" t="s">
        <v>7715</v>
      </c>
      <c r="B600" s="87" t="s">
        <v>7619</v>
      </c>
      <c r="C600" s="11" t="s">
        <v>3290</v>
      </c>
      <c r="D600" s="11" t="s">
        <v>112</v>
      </c>
      <c r="E600" s="11" t="s">
        <v>7716</v>
      </c>
      <c r="F600" s="11" t="s">
        <v>3292</v>
      </c>
      <c r="G600" s="13">
        <v>268</v>
      </c>
      <c r="H600" s="11" t="s">
        <v>190</v>
      </c>
      <c r="I600" s="114" t="s">
        <v>3302</v>
      </c>
      <c r="J600" s="11" t="s">
        <v>191</v>
      </c>
      <c r="K600" s="11" t="s">
        <v>192</v>
      </c>
      <c r="L600" s="11" t="s">
        <v>3294</v>
      </c>
      <c r="M600" s="11" t="s">
        <v>65</v>
      </c>
      <c r="N600" s="88">
        <v>42870</v>
      </c>
      <c r="O600" s="30">
        <v>42906</v>
      </c>
      <c r="P600" s="11" t="s">
        <v>7717</v>
      </c>
      <c r="Q600" s="11" t="s">
        <v>7718</v>
      </c>
      <c r="R600" s="11" t="s">
        <v>7719</v>
      </c>
      <c r="S600" s="11"/>
      <c r="T600" s="11" t="s">
        <v>3298</v>
      </c>
      <c r="U600" s="107">
        <v>2200</v>
      </c>
      <c r="V600" s="11" t="s">
        <v>7720</v>
      </c>
      <c r="W600" s="11" t="s">
        <v>7721</v>
      </c>
      <c r="X600" s="11"/>
      <c r="Y600" s="11"/>
    </row>
    <row r="601" spans="1:25" ht="15" customHeight="1" x14ac:dyDescent="0.25">
      <c r="A601" s="102" t="s">
        <v>7722</v>
      </c>
      <c r="B601" s="87" t="s">
        <v>7619</v>
      </c>
      <c r="C601" s="11" t="s">
        <v>3290</v>
      </c>
      <c r="D601" s="11" t="s">
        <v>223</v>
      </c>
      <c r="E601" s="11" t="s">
        <v>7724</v>
      </c>
      <c r="F601" s="11" t="s">
        <v>3292</v>
      </c>
      <c r="G601" s="13">
        <v>280</v>
      </c>
      <c r="H601" s="11" t="s">
        <v>7725</v>
      </c>
      <c r="I601" s="114" t="s">
        <v>3302</v>
      </c>
      <c r="J601" s="11" t="s">
        <v>7726</v>
      </c>
      <c r="K601" s="11" t="s">
        <v>7727</v>
      </c>
      <c r="L601" s="11" t="s">
        <v>3294</v>
      </c>
      <c r="M601" s="30">
        <v>42901</v>
      </c>
      <c r="N601" s="88">
        <v>42908.478472222225</v>
      </c>
      <c r="O601" s="30">
        <v>42913</v>
      </c>
      <c r="P601" s="11" t="s">
        <v>1448</v>
      </c>
      <c r="Q601" s="11" t="s">
        <v>5656</v>
      </c>
      <c r="R601" s="11" t="s">
        <v>5947</v>
      </c>
      <c r="S601" s="11" t="s">
        <v>7731</v>
      </c>
      <c r="T601" s="11" t="s">
        <v>3298</v>
      </c>
      <c r="U601" s="107">
        <v>2200</v>
      </c>
      <c r="V601" s="11"/>
      <c r="W601" s="11" t="s">
        <v>7732</v>
      </c>
      <c r="X601" s="11"/>
      <c r="Y601" s="11"/>
    </row>
    <row r="602" spans="1:25" ht="15" customHeight="1" x14ac:dyDescent="0.25">
      <c r="A602" s="102" t="s">
        <v>7723</v>
      </c>
      <c r="B602" s="87" t="s">
        <v>7619</v>
      </c>
      <c r="C602" s="11" t="s">
        <v>3290</v>
      </c>
      <c r="D602" s="11" t="s">
        <v>313</v>
      </c>
      <c r="E602" s="11" t="s">
        <v>7728</v>
      </c>
      <c r="F602" s="11" t="s">
        <v>3292</v>
      </c>
      <c r="G602" s="13">
        <v>284</v>
      </c>
      <c r="H602" s="11" t="s">
        <v>2577</v>
      </c>
      <c r="I602" s="114" t="s">
        <v>3387</v>
      </c>
      <c r="J602" s="11" t="s">
        <v>2578</v>
      </c>
      <c r="K602" s="11" t="s">
        <v>2579</v>
      </c>
      <c r="L602" s="11" t="s">
        <v>3294</v>
      </c>
      <c r="M602" s="30">
        <v>42888</v>
      </c>
      <c r="N602" s="88">
        <v>42893</v>
      </c>
      <c r="O602" s="30">
        <v>42898</v>
      </c>
      <c r="P602" s="11" t="s">
        <v>7729</v>
      </c>
      <c r="Q602" s="11" t="s">
        <v>5707</v>
      </c>
      <c r="R602" s="11" t="s">
        <v>7730</v>
      </c>
      <c r="S602" s="11"/>
      <c r="T602" s="11" t="s">
        <v>3298</v>
      </c>
      <c r="U602" s="107">
        <v>2200</v>
      </c>
      <c r="V602" s="11"/>
      <c r="W602" s="11"/>
      <c r="X602" s="11"/>
      <c r="Y602" s="11"/>
    </row>
    <row r="603" spans="1:25" ht="15" customHeight="1" x14ac:dyDescent="0.25">
      <c r="A603" s="102" t="s">
        <v>7733</v>
      </c>
      <c r="B603" s="87" t="s">
        <v>7619</v>
      </c>
      <c r="C603" s="11" t="s">
        <v>3290</v>
      </c>
      <c r="D603" s="11" t="s">
        <v>53</v>
      </c>
      <c r="E603" s="11" t="s">
        <v>7735</v>
      </c>
      <c r="F603" s="11" t="s">
        <v>3292</v>
      </c>
      <c r="G603" s="13">
        <v>285</v>
      </c>
      <c r="H603" s="11" t="s">
        <v>7736</v>
      </c>
      <c r="I603" s="114" t="s">
        <v>3483</v>
      </c>
      <c r="J603" s="11" t="s">
        <v>7737</v>
      </c>
      <c r="K603" s="11" t="s">
        <v>7738</v>
      </c>
      <c r="L603" s="11" t="s">
        <v>3294</v>
      </c>
      <c r="M603" s="11" t="s">
        <v>65</v>
      </c>
      <c r="N603" s="88">
        <v>42881.442835648151</v>
      </c>
      <c r="O603" s="30">
        <v>42887</v>
      </c>
      <c r="P603" s="11" t="s">
        <v>7739</v>
      </c>
      <c r="Q603" s="11" t="s">
        <v>7740</v>
      </c>
      <c r="R603" s="11" t="s">
        <v>7741</v>
      </c>
      <c r="S603" s="11"/>
      <c r="T603" s="11" t="s">
        <v>3298</v>
      </c>
      <c r="U603" s="107">
        <v>2200</v>
      </c>
      <c r="V603" s="11"/>
      <c r="W603" s="11" t="s">
        <v>7745</v>
      </c>
      <c r="X603" s="11" t="s">
        <v>7746</v>
      </c>
      <c r="Y603" s="11"/>
    </row>
    <row r="604" spans="1:25" ht="15" customHeight="1" x14ac:dyDescent="0.25">
      <c r="A604" s="102" t="s">
        <v>7734</v>
      </c>
      <c r="B604" s="87" t="s">
        <v>7619</v>
      </c>
      <c r="C604" s="11" t="s">
        <v>3290</v>
      </c>
      <c r="D604" s="11" t="s">
        <v>84</v>
      </c>
      <c r="E604" s="11" t="s">
        <v>7742</v>
      </c>
      <c r="F604" s="11" t="s">
        <v>3292</v>
      </c>
      <c r="G604" s="13">
        <v>285</v>
      </c>
      <c r="H604" s="11" t="s">
        <v>7736</v>
      </c>
      <c r="I604" s="114" t="s">
        <v>3483</v>
      </c>
      <c r="J604" s="11" t="s">
        <v>7737</v>
      </c>
      <c r="K604" s="11" t="s">
        <v>7738</v>
      </c>
      <c r="L604" s="11" t="s">
        <v>3294</v>
      </c>
      <c r="M604" s="11" t="s">
        <v>65</v>
      </c>
      <c r="N604" s="88">
        <v>42908.357638888891</v>
      </c>
      <c r="O604" s="30">
        <v>42916</v>
      </c>
      <c r="P604" s="11" t="s">
        <v>7743</v>
      </c>
      <c r="Q604" s="11" t="s">
        <v>4025</v>
      </c>
      <c r="R604" s="11" t="s">
        <v>7744</v>
      </c>
      <c r="S604" s="11" t="s">
        <v>7747</v>
      </c>
      <c r="T604" s="11" t="s">
        <v>3298</v>
      </c>
      <c r="U604" s="107">
        <v>2200</v>
      </c>
      <c r="V604" s="11" t="s">
        <v>7748</v>
      </c>
      <c r="W604" s="11" t="s">
        <v>7749</v>
      </c>
      <c r="X604" s="11" t="s">
        <v>7750</v>
      </c>
      <c r="Y604" s="11"/>
    </row>
    <row r="605" spans="1:25" ht="15" customHeight="1" x14ac:dyDescent="0.25">
      <c r="A605" s="102" t="s">
        <v>7751</v>
      </c>
      <c r="B605" s="87" t="s">
        <v>7619</v>
      </c>
      <c r="C605" s="11" t="s">
        <v>3290</v>
      </c>
      <c r="D605" s="11" t="s">
        <v>349</v>
      </c>
      <c r="E605" s="11" t="s">
        <v>7752</v>
      </c>
      <c r="F605" s="11" t="s">
        <v>3292</v>
      </c>
      <c r="G605" s="13">
        <v>330</v>
      </c>
      <c r="H605" s="11" t="s">
        <v>3582</v>
      </c>
      <c r="I605" s="114" t="s">
        <v>3302</v>
      </c>
      <c r="J605" s="11" t="s">
        <v>3583</v>
      </c>
      <c r="K605" s="11" t="s">
        <v>3584</v>
      </c>
      <c r="L605" s="11" t="s">
        <v>3294</v>
      </c>
      <c r="M605" s="30">
        <v>42837</v>
      </c>
      <c r="N605" s="88">
        <v>42845</v>
      </c>
      <c r="O605" s="30">
        <v>42893</v>
      </c>
      <c r="P605" s="11" t="s">
        <v>7753</v>
      </c>
      <c r="Q605" s="11" t="s">
        <v>3530</v>
      </c>
      <c r="R605" s="11" t="s">
        <v>7754</v>
      </c>
      <c r="S605" s="11" t="s">
        <v>7755</v>
      </c>
      <c r="T605" s="11" t="s">
        <v>3298</v>
      </c>
      <c r="U605" s="107">
        <v>2200</v>
      </c>
      <c r="V605" s="11"/>
      <c r="W605" s="11" t="s">
        <v>349</v>
      </c>
      <c r="X605" s="11"/>
      <c r="Y605" s="11"/>
    </row>
    <row r="606" spans="1:25" ht="15" customHeight="1" x14ac:dyDescent="0.25">
      <c r="A606" s="102" t="s">
        <v>7756</v>
      </c>
      <c r="B606" s="87" t="s">
        <v>7619</v>
      </c>
      <c r="C606" s="11" t="s">
        <v>3290</v>
      </c>
      <c r="D606" s="11" t="s">
        <v>223</v>
      </c>
      <c r="E606" s="11" t="s">
        <v>7759</v>
      </c>
      <c r="F606" s="11" t="s">
        <v>3292</v>
      </c>
      <c r="G606" s="13">
        <v>420</v>
      </c>
      <c r="H606" s="11" t="s">
        <v>176</v>
      </c>
      <c r="I606" s="114" t="s">
        <v>3432</v>
      </c>
      <c r="J606" s="11" t="s">
        <v>177</v>
      </c>
      <c r="K606" s="11" t="s">
        <v>178</v>
      </c>
      <c r="L606" s="11" t="s">
        <v>3294</v>
      </c>
      <c r="M606" s="30">
        <v>42879</v>
      </c>
      <c r="N606" s="88">
        <v>42893</v>
      </c>
      <c r="O606" s="30">
        <v>42903</v>
      </c>
      <c r="P606" s="11" t="s">
        <v>7760</v>
      </c>
      <c r="Q606" s="11" t="s">
        <v>7761</v>
      </c>
      <c r="R606" s="11" t="s">
        <v>7762</v>
      </c>
      <c r="S606" s="11" t="s">
        <v>7769</v>
      </c>
      <c r="T606" s="11" t="s">
        <v>3298</v>
      </c>
      <c r="U606" s="107">
        <v>2200</v>
      </c>
      <c r="V606" s="11" t="s">
        <v>3995</v>
      </c>
      <c r="W606" s="11" t="s">
        <v>3996</v>
      </c>
      <c r="X606" s="11" t="s">
        <v>7770</v>
      </c>
      <c r="Y606" s="11"/>
    </row>
    <row r="607" spans="1:25" ht="15" customHeight="1" x14ac:dyDescent="0.25">
      <c r="A607" s="102" t="s">
        <v>7757</v>
      </c>
      <c r="B607" s="87" t="s">
        <v>7619</v>
      </c>
      <c r="C607" s="11" t="s">
        <v>3290</v>
      </c>
      <c r="D607" s="11" t="s">
        <v>61</v>
      </c>
      <c r="E607" s="11" t="s">
        <v>7763</v>
      </c>
      <c r="F607" s="11" t="s">
        <v>3292</v>
      </c>
      <c r="G607" s="13">
        <v>420</v>
      </c>
      <c r="H607" s="11" t="s">
        <v>176</v>
      </c>
      <c r="I607" s="114" t="s">
        <v>3432</v>
      </c>
      <c r="J607" s="11" t="s">
        <v>177</v>
      </c>
      <c r="K607" s="11" t="s">
        <v>178</v>
      </c>
      <c r="L607" s="11" t="s">
        <v>3294</v>
      </c>
      <c r="M607" s="30">
        <v>42879</v>
      </c>
      <c r="N607" s="88">
        <v>42884.461435185185</v>
      </c>
      <c r="O607" s="30">
        <v>42889</v>
      </c>
      <c r="P607" s="11" t="s">
        <v>7764</v>
      </c>
      <c r="Q607" s="11" t="s">
        <v>6348</v>
      </c>
      <c r="R607" s="11" t="s">
        <v>7765</v>
      </c>
      <c r="S607" s="11" t="s">
        <v>7771</v>
      </c>
      <c r="T607" s="11" t="s">
        <v>3298</v>
      </c>
      <c r="U607" s="107">
        <v>2200</v>
      </c>
      <c r="V607" s="11" t="s">
        <v>7772</v>
      </c>
      <c r="W607" s="11" t="s">
        <v>7773</v>
      </c>
      <c r="X607" s="11">
        <v>100037</v>
      </c>
      <c r="Y607" s="11"/>
    </row>
    <row r="608" spans="1:25" ht="15" customHeight="1" x14ac:dyDescent="0.25">
      <c r="A608" s="102" t="s">
        <v>7758</v>
      </c>
      <c r="B608" s="87" t="s">
        <v>7619</v>
      </c>
      <c r="C608" s="11" t="s">
        <v>3290</v>
      </c>
      <c r="D608" s="11" t="s">
        <v>7766</v>
      </c>
      <c r="E608" s="11" t="s">
        <v>7767</v>
      </c>
      <c r="F608" s="11" t="s">
        <v>3292</v>
      </c>
      <c r="G608" s="13">
        <v>421</v>
      </c>
      <c r="H608" s="11" t="s">
        <v>107</v>
      </c>
      <c r="I608" s="114" t="s">
        <v>3417</v>
      </c>
      <c r="J608" s="11" t="s">
        <v>108</v>
      </c>
      <c r="K608" s="11" t="s">
        <v>109</v>
      </c>
      <c r="L608" s="11" t="s">
        <v>3294</v>
      </c>
      <c r="M608" s="30">
        <v>42847</v>
      </c>
      <c r="N608" s="88">
        <v>42884</v>
      </c>
      <c r="O608" s="30">
        <v>42894</v>
      </c>
      <c r="P608" s="11" t="s">
        <v>1915</v>
      </c>
      <c r="Q608" s="11" t="s">
        <v>5707</v>
      </c>
      <c r="R608" s="11" t="s">
        <v>7768</v>
      </c>
      <c r="S608" s="11"/>
      <c r="T608" s="11" t="s">
        <v>3298</v>
      </c>
      <c r="U608" s="107">
        <v>2200</v>
      </c>
      <c r="V608" s="11"/>
      <c r="W608" s="11"/>
      <c r="X608" s="11"/>
      <c r="Y608" s="11"/>
    </row>
    <row r="609" spans="1:25" ht="15" customHeight="1" x14ac:dyDescent="0.25">
      <c r="A609" s="102" t="s">
        <v>7774</v>
      </c>
      <c r="B609" s="87" t="s">
        <v>7619</v>
      </c>
      <c r="C609" s="11" t="s">
        <v>3290</v>
      </c>
      <c r="D609" s="11" t="s">
        <v>223</v>
      </c>
      <c r="E609" s="11" t="s">
        <v>7775</v>
      </c>
      <c r="F609" s="11" t="s">
        <v>3292</v>
      </c>
      <c r="G609" s="13">
        <v>439</v>
      </c>
      <c r="H609" s="11" t="s">
        <v>1155</v>
      </c>
      <c r="I609" s="114" t="s">
        <v>3417</v>
      </c>
      <c r="J609" s="11" t="s">
        <v>1268</v>
      </c>
      <c r="K609" s="11" t="s">
        <v>1269</v>
      </c>
      <c r="L609" s="11" t="s">
        <v>3294</v>
      </c>
      <c r="M609" s="30">
        <v>42878</v>
      </c>
      <c r="N609" s="88">
        <v>42908.479166666664</v>
      </c>
      <c r="O609" s="30">
        <v>42913</v>
      </c>
      <c r="P609" s="11" t="s">
        <v>7776</v>
      </c>
      <c r="Q609" s="11" t="s">
        <v>4693</v>
      </c>
      <c r="R609" s="11" t="s">
        <v>7777</v>
      </c>
      <c r="S609" s="11"/>
      <c r="T609" s="11" t="s">
        <v>3298</v>
      </c>
      <c r="U609" s="107">
        <v>2200</v>
      </c>
      <c r="V609" s="11"/>
      <c r="W609" s="11" t="s">
        <v>7778</v>
      </c>
      <c r="X609" s="11" t="s">
        <v>7779</v>
      </c>
      <c r="Y609" s="11"/>
    </row>
    <row r="610" spans="1:25" ht="15" customHeight="1" x14ac:dyDescent="0.25">
      <c r="A610" s="102" t="s">
        <v>7780</v>
      </c>
      <c r="B610" s="87" t="s">
        <v>7619</v>
      </c>
      <c r="C610" s="11" t="s">
        <v>3290</v>
      </c>
      <c r="D610" s="11" t="s">
        <v>61</v>
      </c>
      <c r="E610" s="11" t="s">
        <v>7781</v>
      </c>
      <c r="F610" s="11" t="s">
        <v>3292</v>
      </c>
      <c r="G610" s="13">
        <v>455</v>
      </c>
      <c r="H610" s="11" t="s">
        <v>7782</v>
      </c>
      <c r="I610" s="114" t="s">
        <v>3302</v>
      </c>
      <c r="J610" s="11" t="s">
        <v>7783</v>
      </c>
      <c r="K610" s="11" t="s">
        <v>7784</v>
      </c>
      <c r="L610" s="11" t="s">
        <v>3294</v>
      </c>
      <c r="M610" s="30">
        <v>42886</v>
      </c>
      <c r="N610" s="88">
        <v>42888</v>
      </c>
      <c r="O610" s="30">
        <v>42893</v>
      </c>
      <c r="P610" s="11" t="s">
        <v>1389</v>
      </c>
      <c r="Q610" s="11" t="s">
        <v>7785</v>
      </c>
      <c r="R610" s="11" t="s">
        <v>7786</v>
      </c>
      <c r="S610" s="11" t="s">
        <v>7787</v>
      </c>
      <c r="T610" s="11" t="s">
        <v>3298</v>
      </c>
      <c r="U610" s="107">
        <v>2200</v>
      </c>
      <c r="V610" s="11" t="s">
        <v>7788</v>
      </c>
      <c r="W610" s="11" t="s">
        <v>7789</v>
      </c>
      <c r="X610" s="11"/>
      <c r="Y610" s="11"/>
    </row>
    <row r="611" spans="1:25" ht="15" customHeight="1" x14ac:dyDescent="0.25">
      <c r="A611" s="102" t="s">
        <v>7790</v>
      </c>
      <c r="B611" s="87" t="s">
        <v>7619</v>
      </c>
      <c r="C611" s="11" t="s">
        <v>3290</v>
      </c>
      <c r="D611" s="11" t="s">
        <v>39</v>
      </c>
      <c r="E611" s="11" t="s">
        <v>7791</v>
      </c>
      <c r="F611" s="11" t="s">
        <v>3292</v>
      </c>
      <c r="G611" s="13">
        <v>464</v>
      </c>
      <c r="H611" s="11" t="s">
        <v>260</v>
      </c>
      <c r="I611" s="114" t="s">
        <v>3302</v>
      </c>
      <c r="J611" s="11" t="s">
        <v>261</v>
      </c>
      <c r="K611" s="11" t="s">
        <v>262</v>
      </c>
      <c r="L611" s="11" t="s">
        <v>3294</v>
      </c>
      <c r="M611" s="30">
        <v>42892</v>
      </c>
      <c r="N611" s="88">
        <v>42912.54583333333</v>
      </c>
      <c r="O611" s="30">
        <v>42915</v>
      </c>
      <c r="P611" s="11" t="s">
        <v>6312</v>
      </c>
      <c r="Q611" s="11" t="s">
        <v>4203</v>
      </c>
      <c r="R611" s="11" t="s">
        <v>7792</v>
      </c>
      <c r="S611" s="11" t="s">
        <v>4981</v>
      </c>
      <c r="T611" s="11" t="s">
        <v>3298</v>
      </c>
      <c r="U611" s="107">
        <v>2200</v>
      </c>
      <c r="V611" s="11" t="s">
        <v>7772</v>
      </c>
      <c r="W611" s="11" t="s">
        <v>7773</v>
      </c>
      <c r="X611" s="11">
        <v>140319</v>
      </c>
      <c r="Y611" s="11"/>
    </row>
    <row r="612" spans="1:25" ht="15" customHeight="1" x14ac:dyDescent="0.25">
      <c r="A612" s="102" t="s">
        <v>7793</v>
      </c>
      <c r="B612" s="87" t="s">
        <v>7619</v>
      </c>
      <c r="C612" s="11" t="s">
        <v>3290</v>
      </c>
      <c r="D612" s="11" t="s">
        <v>84</v>
      </c>
      <c r="E612" s="11" t="s">
        <v>7794</v>
      </c>
      <c r="F612" s="11" t="s">
        <v>3292</v>
      </c>
      <c r="G612" s="13">
        <v>466</v>
      </c>
      <c r="H612" s="11" t="s">
        <v>699</v>
      </c>
      <c r="I612" s="114" t="s">
        <v>3312</v>
      </c>
      <c r="J612" s="11" t="s">
        <v>700</v>
      </c>
      <c r="K612" s="11" t="s">
        <v>701</v>
      </c>
      <c r="L612" s="11" t="s">
        <v>3294</v>
      </c>
      <c r="M612" s="30">
        <v>42879</v>
      </c>
      <c r="N612" s="88">
        <v>42886.371111111112</v>
      </c>
      <c r="O612" s="30">
        <v>42899</v>
      </c>
      <c r="P612" s="11" t="s">
        <v>7795</v>
      </c>
      <c r="Q612" s="11" t="s">
        <v>3731</v>
      </c>
      <c r="R612" s="11" t="s">
        <v>7796</v>
      </c>
      <c r="S612" s="11" t="s">
        <v>7797</v>
      </c>
      <c r="T612" s="11" t="s">
        <v>3298</v>
      </c>
      <c r="U612" s="107">
        <v>2200</v>
      </c>
      <c r="V612" s="11"/>
      <c r="W612" s="11" t="s">
        <v>3809</v>
      </c>
      <c r="X612" s="11" t="s">
        <v>7798</v>
      </c>
      <c r="Y612" s="11"/>
    </row>
    <row r="613" spans="1:25" ht="15" customHeight="1" x14ac:dyDescent="0.25">
      <c r="A613" s="102" t="s">
        <v>7799</v>
      </c>
      <c r="B613" s="87" t="s">
        <v>7619</v>
      </c>
      <c r="C613" s="11" t="s">
        <v>3290</v>
      </c>
      <c r="D613" s="11" t="s">
        <v>6925</v>
      </c>
      <c r="E613" s="11" t="s">
        <v>7800</v>
      </c>
      <c r="F613" s="11" t="s">
        <v>3292</v>
      </c>
      <c r="G613" s="13">
        <v>466</v>
      </c>
      <c r="H613" s="11" t="s">
        <v>699</v>
      </c>
      <c r="I613" s="114" t="s">
        <v>3312</v>
      </c>
      <c r="J613" s="11" t="s">
        <v>700</v>
      </c>
      <c r="K613" s="11" t="s">
        <v>701</v>
      </c>
      <c r="L613" s="11" t="s">
        <v>3294</v>
      </c>
      <c r="M613" s="30">
        <v>42889</v>
      </c>
      <c r="N613" s="88">
        <v>42900</v>
      </c>
      <c r="O613" s="30">
        <v>42909</v>
      </c>
      <c r="P613" s="11" t="s">
        <v>7801</v>
      </c>
      <c r="Q613" s="11" t="s">
        <v>4025</v>
      </c>
      <c r="R613" s="11" t="s">
        <v>7802</v>
      </c>
      <c r="S613" s="11"/>
      <c r="T613" s="11" t="s">
        <v>3298</v>
      </c>
      <c r="U613" s="107">
        <v>2200</v>
      </c>
      <c r="V613" s="11" t="s">
        <v>7803</v>
      </c>
      <c r="W613" s="11" t="s">
        <v>7804</v>
      </c>
      <c r="X613" s="11" t="s">
        <v>7805</v>
      </c>
      <c r="Y613" s="11"/>
    </row>
    <row r="614" spans="1:25" ht="15" customHeight="1" x14ac:dyDescent="0.25">
      <c r="A614" s="102" t="s">
        <v>7806</v>
      </c>
      <c r="B614" s="87" t="s">
        <v>7619</v>
      </c>
      <c r="C614" s="11" t="s">
        <v>3290</v>
      </c>
      <c r="D614" s="11" t="s">
        <v>31</v>
      </c>
      <c r="E614" s="11" t="s">
        <v>7807</v>
      </c>
      <c r="F614" s="11" t="s">
        <v>3292</v>
      </c>
      <c r="G614" s="13">
        <v>484</v>
      </c>
      <c r="H614" s="11" t="s">
        <v>2293</v>
      </c>
      <c r="I614" s="114" t="s">
        <v>3432</v>
      </c>
      <c r="J614" s="11" t="s">
        <v>2294</v>
      </c>
      <c r="K614" s="11" t="s">
        <v>2295</v>
      </c>
      <c r="L614" s="11" t="s">
        <v>3294</v>
      </c>
      <c r="M614" s="30">
        <v>42865</v>
      </c>
      <c r="N614" s="88">
        <v>42873</v>
      </c>
      <c r="O614" s="30">
        <v>42900</v>
      </c>
      <c r="P614" s="11" t="s">
        <v>7808</v>
      </c>
      <c r="Q614" s="11" t="s">
        <v>7809</v>
      </c>
      <c r="R614" s="11" t="s">
        <v>7810</v>
      </c>
      <c r="S614" s="11"/>
      <c r="T614" s="11" t="s">
        <v>3298</v>
      </c>
      <c r="U614" s="107">
        <v>2200</v>
      </c>
      <c r="V614" s="11"/>
      <c r="W614" s="11" t="s">
        <v>7811</v>
      </c>
      <c r="X614" s="11" t="s">
        <v>7812</v>
      </c>
      <c r="Y614" s="11"/>
    </row>
    <row r="615" spans="1:25" ht="15" customHeight="1" x14ac:dyDescent="0.25">
      <c r="A615" s="102" t="s">
        <v>7813</v>
      </c>
      <c r="B615" s="87" t="s">
        <v>7619</v>
      </c>
      <c r="C615" s="11" t="s">
        <v>3290</v>
      </c>
      <c r="D615" s="11" t="s">
        <v>84</v>
      </c>
      <c r="E615" s="11" t="s">
        <v>7815</v>
      </c>
      <c r="F615" s="11" t="s">
        <v>3292</v>
      </c>
      <c r="G615" s="13">
        <v>601</v>
      </c>
      <c r="H615" s="11" t="s">
        <v>7816</v>
      </c>
      <c r="I615" s="114" t="s">
        <v>3328</v>
      </c>
      <c r="J615" s="11" t="s">
        <v>7817</v>
      </c>
      <c r="K615" s="11" t="s">
        <v>7818</v>
      </c>
      <c r="L615" s="11" t="s">
        <v>3294</v>
      </c>
      <c r="M615" s="30">
        <v>42887</v>
      </c>
      <c r="N615" s="88">
        <v>42891.341666666667</v>
      </c>
      <c r="O615" s="30">
        <v>42899</v>
      </c>
      <c r="P615" s="11" t="s">
        <v>7819</v>
      </c>
      <c r="Q615" s="11" t="s">
        <v>6036</v>
      </c>
      <c r="R615" s="11" t="s">
        <v>7820</v>
      </c>
      <c r="S615" s="11" t="s">
        <v>7828</v>
      </c>
      <c r="T615" s="11" t="s">
        <v>3298</v>
      </c>
      <c r="U615" s="107">
        <v>2200</v>
      </c>
      <c r="V615" s="11" t="s">
        <v>7829</v>
      </c>
      <c r="W615" s="11" t="s">
        <v>7830</v>
      </c>
      <c r="X615" s="11" t="s">
        <v>7831</v>
      </c>
      <c r="Y615" s="11"/>
    </row>
    <row r="616" spans="1:25" ht="15" customHeight="1" x14ac:dyDescent="0.25">
      <c r="A616" s="102" t="s">
        <v>7814</v>
      </c>
      <c r="B616" s="87" t="s">
        <v>7619</v>
      </c>
      <c r="C616" s="11" t="s">
        <v>3290</v>
      </c>
      <c r="D616" s="11" t="s">
        <v>53</v>
      </c>
      <c r="E616" s="11" t="s">
        <v>7821</v>
      </c>
      <c r="F616" s="11" t="s">
        <v>3292</v>
      </c>
      <c r="G616" s="13">
        <v>604</v>
      </c>
      <c r="H616" s="11" t="s">
        <v>7822</v>
      </c>
      <c r="I616" s="114" t="s">
        <v>3349</v>
      </c>
      <c r="J616" s="11" t="s">
        <v>7823</v>
      </c>
      <c r="K616" s="11" t="s">
        <v>7824</v>
      </c>
      <c r="L616" s="11" t="s">
        <v>3294</v>
      </c>
      <c r="M616" s="30">
        <v>42851</v>
      </c>
      <c r="N616" s="88">
        <v>42864</v>
      </c>
      <c r="O616" s="30">
        <v>42899</v>
      </c>
      <c r="P616" s="11" t="s">
        <v>7825</v>
      </c>
      <c r="Q616" s="11" t="s">
        <v>7826</v>
      </c>
      <c r="R616" s="11" t="s">
        <v>7827</v>
      </c>
      <c r="S616" s="11"/>
      <c r="T616" s="11" t="s">
        <v>3298</v>
      </c>
      <c r="U616" s="107">
        <v>2200</v>
      </c>
      <c r="V616" s="11"/>
      <c r="W616" s="11" t="s">
        <v>7832</v>
      </c>
      <c r="X616" s="11"/>
      <c r="Y616" s="11"/>
    </row>
    <row r="617" spans="1:25" ht="15" customHeight="1" x14ac:dyDescent="0.25">
      <c r="A617" s="102" t="s">
        <v>7833</v>
      </c>
      <c r="B617" s="87" t="s">
        <v>7619</v>
      </c>
      <c r="C617" s="11" t="s">
        <v>3290</v>
      </c>
      <c r="D617" s="11" t="s">
        <v>492</v>
      </c>
      <c r="E617" s="11" t="s">
        <v>7834</v>
      </c>
      <c r="F617" s="11" t="s">
        <v>3292</v>
      </c>
      <c r="G617" s="13">
        <v>606</v>
      </c>
      <c r="H617" s="11" t="s">
        <v>749</v>
      </c>
      <c r="I617" s="114" t="s">
        <v>3387</v>
      </c>
      <c r="J617" s="11" t="s">
        <v>750</v>
      </c>
      <c r="K617" s="11" t="s">
        <v>751</v>
      </c>
      <c r="L617" s="11" t="s">
        <v>3294</v>
      </c>
      <c r="M617" s="30">
        <v>42833</v>
      </c>
      <c r="N617" s="88">
        <v>42867</v>
      </c>
      <c r="O617" s="30">
        <v>42900</v>
      </c>
      <c r="P617" s="11" t="s">
        <v>7835</v>
      </c>
      <c r="Q617" s="11" t="s">
        <v>7836</v>
      </c>
      <c r="R617" s="11" t="s">
        <v>7837</v>
      </c>
      <c r="S617" s="11" t="s">
        <v>7838</v>
      </c>
      <c r="T617" s="11" t="s">
        <v>3298</v>
      </c>
      <c r="U617" s="107">
        <v>2200</v>
      </c>
      <c r="V617" s="11" t="s">
        <v>3708</v>
      </c>
      <c r="W617" s="11" t="s">
        <v>7839</v>
      </c>
      <c r="X617" s="11" t="s">
        <v>7840</v>
      </c>
      <c r="Y617" s="11"/>
    </row>
    <row r="618" spans="1:25" ht="15" customHeight="1" x14ac:dyDescent="0.25">
      <c r="A618" s="102" t="s">
        <v>7841</v>
      </c>
      <c r="B618" s="87" t="s">
        <v>7619</v>
      </c>
      <c r="C618" s="11" t="s">
        <v>3290</v>
      </c>
      <c r="D618" s="11" t="s">
        <v>61</v>
      </c>
      <c r="E618" s="11" t="s">
        <v>7842</v>
      </c>
      <c r="F618" s="11" t="s">
        <v>3292</v>
      </c>
      <c r="G618" s="13">
        <v>702</v>
      </c>
      <c r="H618" s="11" t="s">
        <v>3860</v>
      </c>
      <c r="I618" s="114" t="s">
        <v>3302</v>
      </c>
      <c r="J618" s="11" t="s">
        <v>3861</v>
      </c>
      <c r="K618" s="11" t="s">
        <v>3862</v>
      </c>
      <c r="L618" s="11" t="s">
        <v>3294</v>
      </c>
      <c r="M618" s="30">
        <v>42895</v>
      </c>
      <c r="N618" s="88">
        <v>42906.406944444447</v>
      </c>
      <c r="O618" s="30">
        <v>42913</v>
      </c>
      <c r="P618" s="11" t="s">
        <v>3355</v>
      </c>
      <c r="Q618" s="11" t="s">
        <v>3731</v>
      </c>
      <c r="R618" s="11" t="s">
        <v>7843</v>
      </c>
      <c r="S618" s="11" t="s">
        <v>7844</v>
      </c>
      <c r="T618" s="11" t="s">
        <v>3298</v>
      </c>
      <c r="U618" s="107">
        <v>2200</v>
      </c>
      <c r="V618" s="11" t="s">
        <v>7845</v>
      </c>
      <c r="W618" s="11" t="s">
        <v>7846</v>
      </c>
      <c r="X618" s="11" t="s">
        <v>7847</v>
      </c>
      <c r="Y618" s="11"/>
    </row>
    <row r="619" spans="1:25" ht="15" customHeight="1" x14ac:dyDescent="0.25">
      <c r="A619" s="102" t="s">
        <v>7848</v>
      </c>
      <c r="B619" s="87" t="s">
        <v>7619</v>
      </c>
      <c r="C619" s="11" t="s">
        <v>3290</v>
      </c>
      <c r="D619" s="11" t="s">
        <v>139</v>
      </c>
      <c r="E619" s="11" t="s">
        <v>7849</v>
      </c>
      <c r="F619" s="11" t="s">
        <v>3292</v>
      </c>
      <c r="G619" s="13">
        <v>769</v>
      </c>
      <c r="H619" s="11" t="s">
        <v>169</v>
      </c>
      <c r="I619" s="114" t="s">
        <v>3349</v>
      </c>
      <c r="J619" s="11" t="s">
        <v>170</v>
      </c>
      <c r="K619" s="11" t="s">
        <v>171</v>
      </c>
      <c r="L619" s="11" t="s">
        <v>3294</v>
      </c>
      <c r="M619" s="30">
        <v>42892</v>
      </c>
      <c r="N619" s="88">
        <v>42902.501388888886</v>
      </c>
      <c r="O619" s="30">
        <v>42915</v>
      </c>
      <c r="P619" s="11" t="s">
        <v>7850</v>
      </c>
      <c r="Q619" s="11" t="s">
        <v>7851</v>
      </c>
      <c r="R619" s="11" t="s">
        <v>7852</v>
      </c>
      <c r="S619" s="11"/>
      <c r="T619" s="11" t="s">
        <v>3298</v>
      </c>
      <c r="U619" s="107">
        <v>2200</v>
      </c>
      <c r="V619" s="11"/>
      <c r="W619" s="11" t="s">
        <v>7853</v>
      </c>
      <c r="X619" s="11"/>
      <c r="Y619" s="11"/>
    </row>
    <row r="620" spans="1:25" ht="15" customHeight="1" x14ac:dyDescent="0.25">
      <c r="A620" s="102" t="s">
        <v>7854</v>
      </c>
      <c r="B620" s="87" t="s">
        <v>7619</v>
      </c>
      <c r="C620" s="11" t="s">
        <v>3290</v>
      </c>
      <c r="D620" s="11" t="s">
        <v>31</v>
      </c>
      <c r="E620" s="11" t="s">
        <v>7855</v>
      </c>
      <c r="F620" s="11" t="s">
        <v>3292</v>
      </c>
      <c r="G620" s="13">
        <v>10029</v>
      </c>
      <c r="H620" s="11" t="s">
        <v>4099</v>
      </c>
      <c r="I620" s="114" t="s">
        <v>3302</v>
      </c>
      <c r="J620" s="11" t="s">
        <v>4100</v>
      </c>
      <c r="K620" s="11" t="s">
        <v>4101</v>
      </c>
      <c r="L620" s="11" t="s">
        <v>3420</v>
      </c>
      <c r="M620" s="30">
        <v>42879</v>
      </c>
      <c r="N620" s="88">
        <v>42892</v>
      </c>
      <c r="O620" s="30">
        <v>42906</v>
      </c>
      <c r="P620" s="11" t="s">
        <v>7856</v>
      </c>
      <c r="Q620" s="11" t="s">
        <v>4670</v>
      </c>
      <c r="R620" s="11" t="s">
        <v>7857</v>
      </c>
      <c r="S620" s="11" t="s">
        <v>7858</v>
      </c>
      <c r="T620" s="11" t="s">
        <v>3298</v>
      </c>
      <c r="U620" s="107">
        <v>2200</v>
      </c>
      <c r="V620" s="11" t="s">
        <v>3464</v>
      </c>
      <c r="W620" s="11" t="s">
        <v>7859</v>
      </c>
      <c r="X620" s="11"/>
      <c r="Y620" s="11"/>
    </row>
    <row r="621" spans="1:25" ht="15" customHeight="1" x14ac:dyDescent="0.25">
      <c r="A621" s="102" t="s">
        <v>7860</v>
      </c>
      <c r="B621" s="87" t="s">
        <v>7619</v>
      </c>
      <c r="C621" s="11" t="s">
        <v>3290</v>
      </c>
      <c r="D621" s="11" t="s">
        <v>61</v>
      </c>
      <c r="E621" s="11" t="s">
        <v>7861</v>
      </c>
      <c r="F621" s="11" t="s">
        <v>3292</v>
      </c>
      <c r="G621" s="13">
        <v>10040</v>
      </c>
      <c r="H621" s="11" t="s">
        <v>2840</v>
      </c>
      <c r="I621" s="114" t="s">
        <v>3344</v>
      </c>
      <c r="J621" s="11" t="s">
        <v>2841</v>
      </c>
      <c r="K621" s="11" t="s">
        <v>2842</v>
      </c>
      <c r="L621" s="11" t="s">
        <v>3294</v>
      </c>
      <c r="M621" s="30">
        <v>42891</v>
      </c>
      <c r="N621" s="88">
        <v>42894.375694444447</v>
      </c>
      <c r="O621" s="30">
        <v>42914</v>
      </c>
      <c r="P621" s="11" t="s">
        <v>7862</v>
      </c>
      <c r="Q621" s="11" t="s">
        <v>4573</v>
      </c>
      <c r="R621" s="11" t="s">
        <v>7863</v>
      </c>
      <c r="S621" s="11"/>
      <c r="T621" s="11" t="s">
        <v>3298</v>
      </c>
      <c r="U621" s="107">
        <v>2200</v>
      </c>
      <c r="V621" s="11"/>
      <c r="W621" s="11" t="s">
        <v>61</v>
      </c>
      <c r="X621" s="11"/>
      <c r="Y621" s="11"/>
    </row>
    <row r="622" spans="1:25" ht="15" customHeight="1" x14ac:dyDescent="0.25">
      <c r="A622" s="102" t="s">
        <v>7864</v>
      </c>
      <c r="B622" s="87" t="s">
        <v>7619</v>
      </c>
      <c r="C622" s="11" t="s">
        <v>3290</v>
      </c>
      <c r="D622" s="11" t="s">
        <v>349</v>
      </c>
      <c r="E622" s="11" t="s">
        <v>7865</v>
      </c>
      <c r="F622" s="11" t="s">
        <v>3292</v>
      </c>
      <c r="G622" s="13">
        <v>10096</v>
      </c>
      <c r="H622" s="11" t="s">
        <v>286</v>
      </c>
      <c r="I622" s="114" t="s">
        <v>3417</v>
      </c>
      <c r="J622" s="11" t="s">
        <v>287</v>
      </c>
      <c r="K622" s="11" t="s">
        <v>288</v>
      </c>
      <c r="L622" s="11" t="s">
        <v>3294</v>
      </c>
      <c r="M622" s="30">
        <v>42867</v>
      </c>
      <c r="N622" s="88">
        <v>42871</v>
      </c>
      <c r="O622" s="30">
        <v>42892</v>
      </c>
      <c r="P622" s="11" t="s">
        <v>7866</v>
      </c>
      <c r="Q622" s="11" t="s">
        <v>5541</v>
      </c>
      <c r="R622" s="11" t="s">
        <v>7867</v>
      </c>
      <c r="S622" s="11" t="s">
        <v>7868</v>
      </c>
      <c r="T622" s="11" t="s">
        <v>3298</v>
      </c>
      <c r="U622" s="107">
        <v>2200</v>
      </c>
      <c r="V622" s="11"/>
      <c r="W622" s="11" t="s">
        <v>7869</v>
      </c>
      <c r="X622" s="11" t="s">
        <v>7870</v>
      </c>
      <c r="Y622" s="11"/>
    </row>
    <row r="623" spans="1:25" ht="15" customHeight="1" x14ac:dyDescent="0.25">
      <c r="A623" s="102" t="s">
        <v>7871</v>
      </c>
      <c r="B623" s="87" t="s">
        <v>7619</v>
      </c>
      <c r="C623" s="11" t="s">
        <v>3290</v>
      </c>
      <c r="D623" s="11" t="s">
        <v>53</v>
      </c>
      <c r="E623" s="11" t="s">
        <v>7872</v>
      </c>
      <c r="F623" s="11" t="s">
        <v>3292</v>
      </c>
      <c r="G623" s="13">
        <v>10113</v>
      </c>
      <c r="H623" s="11" t="s">
        <v>784</v>
      </c>
      <c r="I623" s="114" t="s">
        <v>3432</v>
      </c>
      <c r="J623" s="11" t="s">
        <v>785</v>
      </c>
      <c r="K623" s="11" t="s">
        <v>786</v>
      </c>
      <c r="L623" s="11" t="s">
        <v>3294</v>
      </c>
      <c r="M623" s="30">
        <v>42854</v>
      </c>
      <c r="N623" s="88">
        <v>42864</v>
      </c>
      <c r="O623" s="30">
        <v>42899</v>
      </c>
      <c r="P623" s="11" t="s">
        <v>4010</v>
      </c>
      <c r="Q623" s="11" t="s">
        <v>4011</v>
      </c>
      <c r="R623" s="11" t="s">
        <v>4012</v>
      </c>
      <c r="S623" s="11"/>
      <c r="T623" s="11" t="s">
        <v>3298</v>
      </c>
      <c r="U623" s="107">
        <v>2200</v>
      </c>
      <c r="V623" s="11" t="s">
        <v>7873</v>
      </c>
      <c r="W623" s="11" t="s">
        <v>7874</v>
      </c>
      <c r="X623" s="11" t="s">
        <v>7875</v>
      </c>
      <c r="Y623" s="11"/>
    </row>
    <row r="624" spans="1:25" ht="15" customHeight="1" x14ac:dyDescent="0.25">
      <c r="A624" s="102" t="s">
        <v>7876</v>
      </c>
      <c r="B624" s="87" t="s">
        <v>7619</v>
      </c>
      <c r="C624" s="11" t="s">
        <v>3290</v>
      </c>
      <c r="D624" s="11" t="s">
        <v>23</v>
      </c>
      <c r="E624" s="11" t="s">
        <v>7877</v>
      </c>
      <c r="F624" s="11" t="s">
        <v>3292</v>
      </c>
      <c r="G624" s="13">
        <v>10237</v>
      </c>
      <c r="H624" s="11" t="s">
        <v>2382</v>
      </c>
      <c r="I624" s="114" t="s">
        <v>3312</v>
      </c>
      <c r="J624" s="11" t="s">
        <v>2383</v>
      </c>
      <c r="K624" s="11" t="s">
        <v>2384</v>
      </c>
      <c r="L624" s="11" t="s">
        <v>3294</v>
      </c>
      <c r="M624" s="30">
        <v>42892</v>
      </c>
      <c r="N624" s="88">
        <v>42898.509027777778</v>
      </c>
      <c r="O624" s="30">
        <v>42908</v>
      </c>
      <c r="P624" s="11" t="s">
        <v>7878</v>
      </c>
      <c r="Q624" s="11" t="s">
        <v>3891</v>
      </c>
      <c r="R624" s="11" t="s">
        <v>7879</v>
      </c>
      <c r="S624" s="11" t="s">
        <v>7880</v>
      </c>
      <c r="T624" s="11" t="s">
        <v>3298</v>
      </c>
      <c r="U624" s="107">
        <v>2200</v>
      </c>
      <c r="V624" s="11" t="s">
        <v>6207</v>
      </c>
      <c r="W624" s="11" t="s">
        <v>6208</v>
      </c>
      <c r="X624" s="11"/>
      <c r="Y624" s="11"/>
    </row>
    <row r="625" spans="1:25" ht="15" customHeight="1" x14ac:dyDescent="0.25">
      <c r="A625" s="102" t="s">
        <v>7881</v>
      </c>
      <c r="B625" s="87" t="s">
        <v>7619</v>
      </c>
      <c r="C625" s="11" t="s">
        <v>3290</v>
      </c>
      <c r="D625" s="11" t="s">
        <v>31</v>
      </c>
      <c r="E625" s="11" t="s">
        <v>7882</v>
      </c>
      <c r="F625" s="11" t="s">
        <v>3292</v>
      </c>
      <c r="G625" s="13">
        <v>10334</v>
      </c>
      <c r="H625" s="11" t="s">
        <v>2871</v>
      </c>
      <c r="I625" s="114" t="s">
        <v>3302</v>
      </c>
      <c r="J625" s="11" t="s">
        <v>2872</v>
      </c>
      <c r="K625" s="11" t="s">
        <v>2873</v>
      </c>
      <c r="L625" s="11" t="s">
        <v>3294</v>
      </c>
      <c r="M625" s="30">
        <v>42891</v>
      </c>
      <c r="N625" s="88"/>
      <c r="O625" s="30">
        <v>42905</v>
      </c>
      <c r="P625" s="11" t="s">
        <v>7883</v>
      </c>
      <c r="Q625" s="11" t="s">
        <v>7884</v>
      </c>
      <c r="R625" s="11" t="s">
        <v>7885</v>
      </c>
      <c r="S625" s="11" t="s">
        <v>7886</v>
      </c>
      <c r="T625" s="11" t="s">
        <v>3298</v>
      </c>
      <c r="U625" s="107">
        <v>2200</v>
      </c>
      <c r="V625" s="11" t="s">
        <v>3717</v>
      </c>
      <c r="W625" s="11" t="s">
        <v>7887</v>
      </c>
      <c r="X625" s="11" t="s">
        <v>7888</v>
      </c>
      <c r="Y625" s="11"/>
    </row>
    <row r="626" spans="1:25" ht="15" customHeight="1" x14ac:dyDescent="0.25">
      <c r="A626" s="102" t="s">
        <v>7889</v>
      </c>
      <c r="B626" s="87" t="s">
        <v>7619</v>
      </c>
      <c r="C626" s="11" t="s">
        <v>3290</v>
      </c>
      <c r="D626" s="11" t="s">
        <v>92</v>
      </c>
      <c r="E626" s="11" t="s">
        <v>7890</v>
      </c>
      <c r="F626" s="11" t="s">
        <v>3292</v>
      </c>
      <c r="G626" s="13">
        <v>10470</v>
      </c>
      <c r="H626" s="11" t="s">
        <v>239</v>
      </c>
      <c r="I626" s="114" t="s">
        <v>3312</v>
      </c>
      <c r="J626" s="11" t="s">
        <v>240</v>
      </c>
      <c r="K626" s="11" t="s">
        <v>241</v>
      </c>
      <c r="L626" s="11" t="s">
        <v>3294</v>
      </c>
      <c r="M626" s="30">
        <v>42901</v>
      </c>
      <c r="N626" s="88">
        <v>42906.540277777778</v>
      </c>
      <c r="O626" s="30">
        <v>42914</v>
      </c>
      <c r="P626" s="11" t="s">
        <v>463</v>
      </c>
      <c r="Q626" s="11" t="s">
        <v>6977</v>
      </c>
      <c r="R626" s="11" t="s">
        <v>7891</v>
      </c>
      <c r="S626" s="11" t="s">
        <v>7892</v>
      </c>
      <c r="T626" s="11" t="s">
        <v>3298</v>
      </c>
      <c r="U626" s="107">
        <v>2200</v>
      </c>
      <c r="V626" s="11"/>
      <c r="W626" s="11" t="s">
        <v>7893</v>
      </c>
      <c r="X626" s="11"/>
      <c r="Y626" s="11"/>
    </row>
    <row r="627" spans="1:25" ht="15" customHeight="1" x14ac:dyDescent="0.25">
      <c r="A627" s="102" t="s">
        <v>7894</v>
      </c>
      <c r="B627" s="87" t="s">
        <v>7619</v>
      </c>
      <c r="C627" s="11" t="s">
        <v>3290</v>
      </c>
      <c r="D627" s="11" t="s">
        <v>23</v>
      </c>
      <c r="E627" s="11" t="s">
        <v>7895</v>
      </c>
      <c r="F627" s="11" t="s">
        <v>3292</v>
      </c>
      <c r="G627" s="13">
        <v>10493</v>
      </c>
      <c r="H627" s="11" t="s">
        <v>7896</v>
      </c>
      <c r="I627" s="114" t="s">
        <v>3387</v>
      </c>
      <c r="J627" s="11" t="s">
        <v>7897</v>
      </c>
      <c r="K627" s="11" t="s">
        <v>7898</v>
      </c>
      <c r="L627" s="11" t="s">
        <v>3294</v>
      </c>
      <c r="M627" s="30">
        <v>42882</v>
      </c>
      <c r="N627" s="88">
        <v>42887</v>
      </c>
      <c r="O627" s="30">
        <v>42892</v>
      </c>
      <c r="P627" s="11" t="s">
        <v>7899</v>
      </c>
      <c r="Q627" s="11" t="s">
        <v>4702</v>
      </c>
      <c r="R627" s="11" t="s">
        <v>7900</v>
      </c>
      <c r="S627" s="11"/>
      <c r="T627" s="11" t="s">
        <v>3298</v>
      </c>
      <c r="U627" s="107">
        <v>2200</v>
      </c>
      <c r="V627" s="11"/>
      <c r="W627" s="11" t="s">
        <v>7901</v>
      </c>
      <c r="X627" s="11"/>
      <c r="Y627" s="11"/>
    </row>
    <row r="628" spans="1:25" ht="15" customHeight="1" x14ac:dyDescent="0.25">
      <c r="A628" s="102" t="s">
        <v>7902</v>
      </c>
      <c r="B628" s="87" t="s">
        <v>7619</v>
      </c>
      <c r="C628" s="11" t="s">
        <v>3290</v>
      </c>
      <c r="D628" s="11" t="s">
        <v>1635</v>
      </c>
      <c r="E628" s="11" t="s">
        <v>7903</v>
      </c>
      <c r="F628" s="11" t="s">
        <v>3292</v>
      </c>
      <c r="G628" s="13">
        <v>10494</v>
      </c>
      <c r="H628" s="11" t="s">
        <v>474</v>
      </c>
      <c r="I628" s="114" t="s">
        <v>3312</v>
      </c>
      <c r="J628" s="11" t="s">
        <v>475</v>
      </c>
      <c r="K628" s="11" t="s">
        <v>476</v>
      </c>
      <c r="L628" s="11" t="s">
        <v>3294</v>
      </c>
      <c r="M628" s="30">
        <v>42884</v>
      </c>
      <c r="N628" s="88">
        <v>42888.574305555558</v>
      </c>
      <c r="O628" s="30">
        <v>42899</v>
      </c>
      <c r="P628" s="11" t="s">
        <v>7904</v>
      </c>
      <c r="Q628" s="11" t="s">
        <v>5607</v>
      </c>
      <c r="R628" s="11" t="s">
        <v>7905</v>
      </c>
      <c r="S628" s="11" t="s">
        <v>7906</v>
      </c>
      <c r="T628" s="11" t="s">
        <v>3298</v>
      </c>
      <c r="U628" s="107">
        <v>2200</v>
      </c>
      <c r="V628" s="11"/>
      <c r="W628" s="11"/>
      <c r="X628" s="11"/>
      <c r="Y628" s="11"/>
    </row>
    <row r="629" spans="1:25" ht="15" customHeight="1" x14ac:dyDescent="0.25">
      <c r="A629" s="102" t="s">
        <v>7907</v>
      </c>
      <c r="B629" s="87" t="s">
        <v>7619</v>
      </c>
      <c r="C629" s="11" t="s">
        <v>3290</v>
      </c>
      <c r="D629" s="11" t="s">
        <v>84</v>
      </c>
      <c r="E629" s="11" t="s">
        <v>7908</v>
      </c>
      <c r="F629" s="11" t="s">
        <v>3292</v>
      </c>
      <c r="G629" s="13">
        <v>10529</v>
      </c>
      <c r="H629" s="11" t="s">
        <v>7909</v>
      </c>
      <c r="I629" s="114" t="s">
        <v>3387</v>
      </c>
      <c r="J629" s="11" t="s">
        <v>7910</v>
      </c>
      <c r="K629" s="11" t="s">
        <v>7911</v>
      </c>
      <c r="L629" s="11" t="s">
        <v>3294</v>
      </c>
      <c r="M629" s="30">
        <v>42880</v>
      </c>
      <c r="N629" s="88">
        <v>42884</v>
      </c>
      <c r="O629" s="30">
        <v>42887</v>
      </c>
      <c r="P629" s="11" t="s">
        <v>1896</v>
      </c>
      <c r="Q629" s="11" t="s">
        <v>6786</v>
      </c>
      <c r="R629" s="11" t="s">
        <v>6787</v>
      </c>
      <c r="S629" s="11"/>
      <c r="T629" s="11" t="s">
        <v>3298</v>
      </c>
      <c r="U629" s="107">
        <v>2200</v>
      </c>
      <c r="V629" s="11"/>
      <c r="W629" s="11" t="s">
        <v>7912</v>
      </c>
      <c r="X629" s="11" t="s">
        <v>7913</v>
      </c>
      <c r="Y629" s="11"/>
    </row>
    <row r="630" spans="1:25" ht="15" customHeight="1" x14ac:dyDescent="0.25">
      <c r="A630" s="102" t="s">
        <v>7914</v>
      </c>
      <c r="B630" s="87" t="s">
        <v>7619</v>
      </c>
      <c r="C630" s="11" t="s">
        <v>3290</v>
      </c>
      <c r="D630" s="11" t="s">
        <v>160</v>
      </c>
      <c r="E630" s="11" t="s">
        <v>7915</v>
      </c>
      <c r="F630" s="11" t="s">
        <v>3292</v>
      </c>
      <c r="G630" s="13">
        <v>10532</v>
      </c>
      <c r="H630" s="11" t="s">
        <v>7916</v>
      </c>
      <c r="I630" s="114" t="s">
        <v>3387</v>
      </c>
      <c r="J630" s="11" t="s">
        <v>7917</v>
      </c>
      <c r="K630" s="11" t="s">
        <v>7918</v>
      </c>
      <c r="L630" s="11" t="s">
        <v>3294</v>
      </c>
      <c r="M630" s="30">
        <v>42877</v>
      </c>
      <c r="N630" s="88">
        <v>42884</v>
      </c>
      <c r="O630" s="30">
        <v>42888</v>
      </c>
      <c r="P630" s="11" t="s">
        <v>5668</v>
      </c>
      <c r="Q630" s="11" t="s">
        <v>7919</v>
      </c>
      <c r="R630" s="11" t="s">
        <v>7920</v>
      </c>
      <c r="S630" s="11"/>
      <c r="T630" s="11" t="s">
        <v>3298</v>
      </c>
      <c r="U630" s="107">
        <v>2200</v>
      </c>
      <c r="V630" s="11"/>
      <c r="W630" s="11" t="s">
        <v>7921</v>
      </c>
      <c r="X630" s="11"/>
      <c r="Y630" s="11"/>
    </row>
    <row r="631" spans="1:25" ht="15" customHeight="1" x14ac:dyDescent="0.25">
      <c r="A631" s="102" t="s">
        <v>7922</v>
      </c>
      <c r="B631" s="87" t="s">
        <v>7619</v>
      </c>
      <c r="C631" s="11" t="s">
        <v>3290</v>
      </c>
      <c r="D631" s="11" t="s">
        <v>84</v>
      </c>
      <c r="E631" s="11" t="s">
        <v>7923</v>
      </c>
      <c r="F631" s="11" t="s">
        <v>3292</v>
      </c>
      <c r="G631" s="13">
        <v>10543</v>
      </c>
      <c r="H631" s="11" t="s">
        <v>2230</v>
      </c>
      <c r="I631" s="114" t="s">
        <v>3483</v>
      </c>
      <c r="J631" s="11" t="s">
        <v>2232</v>
      </c>
      <c r="K631" s="11" t="s">
        <v>2233</v>
      </c>
      <c r="L631" s="11" t="s">
        <v>3294</v>
      </c>
      <c r="M631" s="30">
        <v>42898</v>
      </c>
      <c r="N631" s="88">
        <v>42899.467361111114</v>
      </c>
      <c r="O631" s="30">
        <v>42902</v>
      </c>
      <c r="P631" s="11" t="s">
        <v>7924</v>
      </c>
      <c r="Q631" s="11" t="s">
        <v>7925</v>
      </c>
      <c r="R631" s="11" t="s">
        <v>7926</v>
      </c>
      <c r="S631" s="11"/>
      <c r="T631" s="11" t="s">
        <v>3298</v>
      </c>
      <c r="U631" s="107">
        <v>2200</v>
      </c>
      <c r="V631" s="11"/>
      <c r="W631" s="11" t="s">
        <v>84</v>
      </c>
      <c r="X631" s="11"/>
      <c r="Y631" s="11"/>
    </row>
    <row r="632" spans="1:25" ht="15" customHeight="1" x14ac:dyDescent="0.25">
      <c r="A632" s="102" t="s">
        <v>7927</v>
      </c>
      <c r="B632" s="87" t="s">
        <v>7619</v>
      </c>
      <c r="C632" s="11" t="s">
        <v>3290</v>
      </c>
      <c r="D632" s="11" t="s">
        <v>31</v>
      </c>
      <c r="E632" s="11" t="s">
        <v>7928</v>
      </c>
      <c r="F632" s="11" t="s">
        <v>3292</v>
      </c>
      <c r="G632" s="13">
        <v>10549</v>
      </c>
      <c r="H632" s="11" t="s">
        <v>804</v>
      </c>
      <c r="I632" s="114" t="s">
        <v>3302</v>
      </c>
      <c r="J632" s="11" t="s">
        <v>805</v>
      </c>
      <c r="K632" s="11" t="s">
        <v>806</v>
      </c>
      <c r="L632" s="11" t="s">
        <v>3294</v>
      </c>
      <c r="M632" s="30">
        <v>42899</v>
      </c>
      <c r="N632" s="88">
        <v>42905.313888888886</v>
      </c>
      <c r="O632" s="30">
        <v>42908</v>
      </c>
      <c r="P632" s="11" t="s">
        <v>7929</v>
      </c>
      <c r="Q632" s="11" t="s">
        <v>3802</v>
      </c>
      <c r="R632" s="11" t="s">
        <v>7930</v>
      </c>
      <c r="S632" s="11" t="s">
        <v>7931</v>
      </c>
      <c r="T632" s="11" t="s">
        <v>3298</v>
      </c>
      <c r="U632" s="107">
        <v>2200</v>
      </c>
      <c r="V632" s="11" t="s">
        <v>3708</v>
      </c>
      <c r="W632" s="11" t="s">
        <v>3809</v>
      </c>
      <c r="X632" s="11"/>
      <c r="Y632" s="11"/>
    </row>
    <row r="633" spans="1:25" ht="15" customHeight="1" x14ac:dyDescent="0.25">
      <c r="A633" s="102" t="s">
        <v>7932</v>
      </c>
      <c r="B633" s="87" t="s">
        <v>7619</v>
      </c>
      <c r="C633" s="11" t="s">
        <v>3290</v>
      </c>
      <c r="D633" s="11" t="s">
        <v>84</v>
      </c>
      <c r="E633" s="11" t="s">
        <v>7933</v>
      </c>
      <c r="F633" s="11" t="s">
        <v>3292</v>
      </c>
      <c r="G633" s="13">
        <v>10562</v>
      </c>
      <c r="H633" s="11" t="s">
        <v>7934</v>
      </c>
      <c r="I633" s="114" t="s">
        <v>3349</v>
      </c>
      <c r="J633" s="11" t="s">
        <v>7935</v>
      </c>
      <c r="K633" s="11" t="s">
        <v>7936</v>
      </c>
      <c r="L633" s="11" t="s">
        <v>3294</v>
      </c>
      <c r="M633" s="30">
        <v>42870</v>
      </c>
      <c r="N633" s="88">
        <v>42877.652777777781</v>
      </c>
      <c r="O633" s="30">
        <v>42893</v>
      </c>
      <c r="P633" s="11" t="s">
        <v>1896</v>
      </c>
      <c r="Q633" s="11" t="s">
        <v>7084</v>
      </c>
      <c r="R633" s="11" t="s">
        <v>7937</v>
      </c>
      <c r="S633" s="11"/>
      <c r="T633" s="11" t="s">
        <v>3298</v>
      </c>
      <c r="U633" s="107">
        <v>2200</v>
      </c>
      <c r="V633" s="11"/>
      <c r="W633" s="11" t="s">
        <v>7938</v>
      </c>
      <c r="X633" s="11" t="s">
        <v>7939</v>
      </c>
      <c r="Y633" s="11"/>
    </row>
    <row r="634" spans="1:25" ht="15" customHeight="1" x14ac:dyDescent="0.25">
      <c r="A634" s="102" t="s">
        <v>7940</v>
      </c>
      <c r="B634" s="87" t="s">
        <v>7619</v>
      </c>
      <c r="C634" s="11" t="s">
        <v>3290</v>
      </c>
      <c r="D634" s="11" t="s">
        <v>92</v>
      </c>
      <c r="E634" s="11" t="s">
        <v>7942</v>
      </c>
      <c r="F634" s="11" t="s">
        <v>3292</v>
      </c>
      <c r="G634" s="13">
        <v>10570</v>
      </c>
      <c r="H634" s="11" t="s">
        <v>292</v>
      </c>
      <c r="I634" s="114" t="s">
        <v>3349</v>
      </c>
      <c r="J634" s="11" t="s">
        <v>293</v>
      </c>
      <c r="K634" s="11" t="s">
        <v>757</v>
      </c>
      <c r="L634" s="11" t="s">
        <v>3294</v>
      </c>
      <c r="M634" s="30">
        <v>42880</v>
      </c>
      <c r="N634" s="88">
        <v>42885</v>
      </c>
      <c r="O634" s="30">
        <v>42892</v>
      </c>
      <c r="P634" s="11" t="s">
        <v>7943</v>
      </c>
      <c r="Q634" s="11" t="s">
        <v>7944</v>
      </c>
      <c r="R634" s="11" t="s">
        <v>7945</v>
      </c>
      <c r="S634" s="11" t="s">
        <v>7949</v>
      </c>
      <c r="T634" s="11" t="s">
        <v>3298</v>
      </c>
      <c r="U634" s="107">
        <v>2200</v>
      </c>
      <c r="V634" s="11" t="s">
        <v>5889</v>
      </c>
      <c r="W634" s="11" t="s">
        <v>7950</v>
      </c>
      <c r="X634" s="11" t="s">
        <v>7951</v>
      </c>
      <c r="Y634" s="11"/>
    </row>
    <row r="635" spans="1:25" ht="15" customHeight="1" x14ac:dyDescent="0.25">
      <c r="A635" s="102" t="s">
        <v>7941</v>
      </c>
      <c r="B635" s="87" t="s">
        <v>7619</v>
      </c>
      <c r="C635" s="11" t="s">
        <v>3290</v>
      </c>
      <c r="D635" s="11" t="s">
        <v>31</v>
      </c>
      <c r="E635" s="11" t="s">
        <v>7946</v>
      </c>
      <c r="F635" s="11" t="s">
        <v>3292</v>
      </c>
      <c r="G635" s="13">
        <v>10570</v>
      </c>
      <c r="H635" s="11" t="s">
        <v>292</v>
      </c>
      <c r="I635" s="114" t="s">
        <v>3349</v>
      </c>
      <c r="J635" s="11" t="s">
        <v>293</v>
      </c>
      <c r="K635" s="11" t="s">
        <v>757</v>
      </c>
      <c r="L635" s="11" t="s">
        <v>3294</v>
      </c>
      <c r="M635" s="30">
        <v>42877</v>
      </c>
      <c r="N635" s="88">
        <v>42898.348611111112</v>
      </c>
      <c r="O635" s="30">
        <v>42907</v>
      </c>
      <c r="P635" s="11" t="s">
        <v>7947</v>
      </c>
      <c r="Q635" s="11" t="s">
        <v>3731</v>
      </c>
      <c r="R635" s="11" t="s">
        <v>7948</v>
      </c>
      <c r="S635" s="11" t="s">
        <v>7952</v>
      </c>
      <c r="T635" s="11" t="s">
        <v>3298</v>
      </c>
      <c r="U635" s="107">
        <v>2200</v>
      </c>
      <c r="V635" s="11" t="s">
        <v>7953</v>
      </c>
      <c r="W635" s="11" t="s">
        <v>7954</v>
      </c>
      <c r="X635" s="11" t="s">
        <v>7955</v>
      </c>
      <c r="Y635" s="11"/>
    </row>
    <row r="636" spans="1:25" ht="15" customHeight="1" x14ac:dyDescent="0.25">
      <c r="A636" s="102" t="s">
        <v>7956</v>
      </c>
      <c r="B636" s="87" t="s">
        <v>7619</v>
      </c>
      <c r="C636" s="11" t="s">
        <v>3290</v>
      </c>
      <c r="D636" s="11" t="s">
        <v>23</v>
      </c>
      <c r="E636" s="11" t="s">
        <v>7957</v>
      </c>
      <c r="F636" s="11" t="s">
        <v>3292</v>
      </c>
      <c r="G636" s="13">
        <v>10570</v>
      </c>
      <c r="H636" s="11" t="s">
        <v>292</v>
      </c>
      <c r="I636" s="114" t="s">
        <v>3349</v>
      </c>
      <c r="J636" s="11" t="s">
        <v>293</v>
      </c>
      <c r="K636" s="11" t="s">
        <v>757</v>
      </c>
      <c r="L636" s="11" t="s">
        <v>3294</v>
      </c>
      <c r="M636" s="30">
        <v>42908</v>
      </c>
      <c r="N636" s="88">
        <v>42912.559027777781</v>
      </c>
      <c r="O636" s="30">
        <v>42915</v>
      </c>
      <c r="P636" s="11" t="s">
        <v>7958</v>
      </c>
      <c r="Q636" s="11" t="s">
        <v>7959</v>
      </c>
      <c r="R636" s="11" t="s">
        <v>7960</v>
      </c>
      <c r="S636" s="11" t="s">
        <v>7961</v>
      </c>
      <c r="T636" s="11" t="s">
        <v>3298</v>
      </c>
      <c r="U636" s="107">
        <v>2200</v>
      </c>
      <c r="V636" s="11" t="s">
        <v>3597</v>
      </c>
      <c r="W636" s="11" t="s">
        <v>7962</v>
      </c>
      <c r="X636" s="11"/>
      <c r="Y636" s="11"/>
    </row>
    <row r="637" spans="1:25" ht="15" customHeight="1" x14ac:dyDescent="0.25">
      <c r="A637" s="102" t="s">
        <v>7963</v>
      </c>
      <c r="B637" s="87" t="s">
        <v>7619</v>
      </c>
      <c r="C637" s="11" t="s">
        <v>3290</v>
      </c>
      <c r="D637" s="11" t="s">
        <v>223</v>
      </c>
      <c r="E637" s="11" t="s">
        <v>7964</v>
      </c>
      <c r="F637" s="11" t="s">
        <v>3292</v>
      </c>
      <c r="G637" s="13">
        <v>10601</v>
      </c>
      <c r="H637" s="11" t="s">
        <v>7965</v>
      </c>
      <c r="I637" s="114" t="s">
        <v>3376</v>
      </c>
      <c r="J637" s="11" t="s">
        <v>7966</v>
      </c>
      <c r="K637" s="11" t="s">
        <v>7967</v>
      </c>
      <c r="L637" s="11" t="s">
        <v>3294</v>
      </c>
      <c r="M637" s="11" t="s">
        <v>65</v>
      </c>
      <c r="N637" s="88">
        <v>42870</v>
      </c>
      <c r="O637" s="30">
        <v>42892</v>
      </c>
      <c r="P637" s="11" t="s">
        <v>7968</v>
      </c>
      <c r="Q637" s="11" t="s">
        <v>7969</v>
      </c>
      <c r="R637" s="11" t="s">
        <v>7970</v>
      </c>
      <c r="S637" s="11" t="s">
        <v>7971</v>
      </c>
      <c r="T637" s="11" t="s">
        <v>3298</v>
      </c>
      <c r="U637" s="107">
        <v>2200</v>
      </c>
      <c r="V637" s="11"/>
      <c r="W637" s="11" t="s">
        <v>7972</v>
      </c>
      <c r="X637" s="11" t="s">
        <v>7973</v>
      </c>
      <c r="Y637" s="11"/>
    </row>
    <row r="638" spans="1:25" ht="15" customHeight="1" x14ac:dyDescent="0.25">
      <c r="A638" s="102" t="s">
        <v>7974</v>
      </c>
      <c r="B638" s="87" t="s">
        <v>7619</v>
      </c>
      <c r="C638" s="11" t="s">
        <v>3290</v>
      </c>
      <c r="D638" s="11" t="s">
        <v>61</v>
      </c>
      <c r="E638" s="11" t="s">
        <v>7975</v>
      </c>
      <c r="F638" s="11" t="s">
        <v>3292</v>
      </c>
      <c r="G638" s="13">
        <v>10639</v>
      </c>
      <c r="H638" s="11" t="s">
        <v>1725</v>
      </c>
      <c r="I638" s="114" t="s">
        <v>3376</v>
      </c>
      <c r="J638" s="11" t="s">
        <v>1791</v>
      </c>
      <c r="K638" s="11" t="s">
        <v>1792</v>
      </c>
      <c r="L638" s="11" t="s">
        <v>3294</v>
      </c>
      <c r="M638" s="30">
        <v>42872</v>
      </c>
      <c r="N638" s="88">
        <v>42873.378946759258</v>
      </c>
      <c r="O638" s="30">
        <v>42899</v>
      </c>
      <c r="P638" s="11" t="s">
        <v>5589</v>
      </c>
      <c r="Q638" s="11" t="s">
        <v>7976</v>
      </c>
      <c r="R638" s="11" t="s">
        <v>7977</v>
      </c>
      <c r="S638" s="11" t="s">
        <v>7978</v>
      </c>
      <c r="T638" s="11" t="s">
        <v>3298</v>
      </c>
      <c r="U638" s="107">
        <v>2200</v>
      </c>
      <c r="V638" s="11"/>
      <c r="W638" s="11" t="s">
        <v>61</v>
      </c>
      <c r="X638" s="11"/>
      <c r="Y638" s="11"/>
    </row>
    <row r="639" spans="1:25" ht="15" customHeight="1" x14ac:dyDescent="0.25">
      <c r="A639" s="102" t="s">
        <v>7979</v>
      </c>
      <c r="B639" s="87" t="s">
        <v>7619</v>
      </c>
      <c r="C639" s="11" t="s">
        <v>3290</v>
      </c>
      <c r="D639" s="11" t="s">
        <v>61</v>
      </c>
      <c r="E639" s="11" t="s">
        <v>7980</v>
      </c>
      <c r="F639" s="11" t="s">
        <v>3292</v>
      </c>
      <c r="G639" s="13">
        <v>10640</v>
      </c>
      <c r="H639" s="11" t="s">
        <v>4689</v>
      </c>
      <c r="I639" s="114" t="s">
        <v>4125</v>
      </c>
      <c r="J639" s="11" t="s">
        <v>4690</v>
      </c>
      <c r="K639" s="11" t="s">
        <v>4691</v>
      </c>
      <c r="L639" s="11" t="s">
        <v>3294</v>
      </c>
      <c r="M639" s="30">
        <v>42883</v>
      </c>
      <c r="N639" s="88">
        <v>42888</v>
      </c>
      <c r="O639" s="30">
        <v>42895</v>
      </c>
      <c r="P639" s="11" t="s">
        <v>7981</v>
      </c>
      <c r="Q639" s="11" t="s">
        <v>4025</v>
      </c>
      <c r="R639" s="11" t="s">
        <v>7982</v>
      </c>
      <c r="S639" s="11"/>
      <c r="T639" s="11" t="s">
        <v>3298</v>
      </c>
      <c r="U639" s="107">
        <v>2200</v>
      </c>
      <c r="V639" s="11" t="s">
        <v>3995</v>
      </c>
      <c r="W639" s="11" t="s">
        <v>3996</v>
      </c>
      <c r="X639" s="11"/>
      <c r="Y639" s="11"/>
    </row>
    <row r="640" spans="1:25" ht="15" customHeight="1" x14ac:dyDescent="0.25">
      <c r="A640" s="102" t="s">
        <v>7983</v>
      </c>
      <c r="B640" s="87" t="s">
        <v>7619</v>
      </c>
      <c r="C640" s="11" t="s">
        <v>3290</v>
      </c>
      <c r="D640" s="11" t="s">
        <v>112</v>
      </c>
      <c r="E640" s="11" t="s">
        <v>7986</v>
      </c>
      <c r="F640" s="11" t="s">
        <v>3292</v>
      </c>
      <c r="G640" s="13">
        <v>10654</v>
      </c>
      <c r="H640" s="11" t="s">
        <v>1742</v>
      </c>
      <c r="I640" s="114" t="s">
        <v>3302</v>
      </c>
      <c r="J640" s="11" t="s">
        <v>1823</v>
      </c>
      <c r="K640" s="11" t="s">
        <v>1824</v>
      </c>
      <c r="L640" s="11" t="s">
        <v>3294</v>
      </c>
      <c r="M640" s="30">
        <v>42852</v>
      </c>
      <c r="N640" s="88">
        <v>42878.370138888888</v>
      </c>
      <c r="O640" s="30">
        <v>42894</v>
      </c>
      <c r="P640" s="11" t="s">
        <v>1389</v>
      </c>
      <c r="Q640" s="11" t="s">
        <v>3314</v>
      </c>
      <c r="R640" s="11" t="s">
        <v>7987</v>
      </c>
      <c r="S640" s="11" t="s">
        <v>7994</v>
      </c>
      <c r="T640" s="11" t="s">
        <v>3298</v>
      </c>
      <c r="U640" s="107">
        <v>2200</v>
      </c>
      <c r="V640" s="11" t="s">
        <v>7995</v>
      </c>
      <c r="W640" s="11" t="s">
        <v>7996</v>
      </c>
      <c r="X640" s="11"/>
      <c r="Y640" s="11"/>
    </row>
    <row r="641" spans="1:25" ht="15" customHeight="1" x14ac:dyDescent="0.25">
      <c r="A641" s="102" t="s">
        <v>7984</v>
      </c>
      <c r="B641" s="87" t="s">
        <v>7619</v>
      </c>
      <c r="C641" s="11" t="s">
        <v>3290</v>
      </c>
      <c r="D641" s="11" t="s">
        <v>223</v>
      </c>
      <c r="E641" s="11" t="s">
        <v>7988</v>
      </c>
      <c r="F641" s="11" t="s">
        <v>3292</v>
      </c>
      <c r="G641" s="13">
        <v>10654</v>
      </c>
      <c r="H641" s="11" t="s">
        <v>1742</v>
      </c>
      <c r="I641" s="114" t="s">
        <v>3302</v>
      </c>
      <c r="J641" s="11" t="s">
        <v>1823</v>
      </c>
      <c r="K641" s="11" t="s">
        <v>1824</v>
      </c>
      <c r="L641" s="11" t="s">
        <v>3294</v>
      </c>
      <c r="M641" s="30">
        <v>42884</v>
      </c>
      <c r="N641" s="88">
        <v>42884.472881944443</v>
      </c>
      <c r="O641" s="30">
        <v>42891</v>
      </c>
      <c r="P641" s="11" t="s">
        <v>7989</v>
      </c>
      <c r="Q641" s="11" t="s">
        <v>3618</v>
      </c>
      <c r="R641" s="11" t="s">
        <v>7990</v>
      </c>
      <c r="S641" s="11"/>
      <c r="T641" s="11" t="s">
        <v>3298</v>
      </c>
      <c r="U641" s="107">
        <v>2200</v>
      </c>
      <c r="V641" s="11"/>
      <c r="W641" s="11"/>
      <c r="X641" s="11"/>
      <c r="Y641" s="11"/>
    </row>
    <row r="642" spans="1:25" ht="15" customHeight="1" x14ac:dyDescent="0.25">
      <c r="A642" s="102" t="s">
        <v>7985</v>
      </c>
      <c r="B642" s="87" t="s">
        <v>7619</v>
      </c>
      <c r="C642" s="11" t="s">
        <v>3290</v>
      </c>
      <c r="D642" s="11" t="s">
        <v>112</v>
      </c>
      <c r="E642" s="11" t="s">
        <v>7991</v>
      </c>
      <c r="F642" s="11" t="s">
        <v>3292</v>
      </c>
      <c r="G642" s="13">
        <v>10654</v>
      </c>
      <c r="H642" s="11" t="s">
        <v>1742</v>
      </c>
      <c r="I642" s="114" t="s">
        <v>3302</v>
      </c>
      <c r="J642" s="11" t="s">
        <v>1823</v>
      </c>
      <c r="K642" s="11" t="s">
        <v>1824</v>
      </c>
      <c r="L642" s="11" t="s">
        <v>3294</v>
      </c>
      <c r="M642" s="30">
        <v>42885</v>
      </c>
      <c r="N642" s="88">
        <v>42885.452499999999</v>
      </c>
      <c r="O642" s="30">
        <v>42891</v>
      </c>
      <c r="P642" s="11" t="s">
        <v>7992</v>
      </c>
      <c r="Q642" s="11" t="s">
        <v>3314</v>
      </c>
      <c r="R642" s="11" t="s">
        <v>7993</v>
      </c>
      <c r="S642" s="11" t="s">
        <v>7997</v>
      </c>
      <c r="T642" s="11" t="s">
        <v>3298</v>
      </c>
      <c r="U642" s="107">
        <v>2200</v>
      </c>
      <c r="V642" s="11" t="s">
        <v>7998</v>
      </c>
      <c r="W642" s="11" t="s">
        <v>7999</v>
      </c>
      <c r="X642" s="11" t="s">
        <v>8000</v>
      </c>
      <c r="Y642" s="11"/>
    </row>
    <row r="643" spans="1:25" ht="15" customHeight="1" x14ac:dyDescent="0.25">
      <c r="A643" s="102" t="s">
        <v>8001</v>
      </c>
      <c r="B643" s="87" t="s">
        <v>7619</v>
      </c>
      <c r="C643" s="11" t="s">
        <v>3290</v>
      </c>
      <c r="D643" s="11" t="s">
        <v>313</v>
      </c>
      <c r="E643" s="11" t="s">
        <v>8002</v>
      </c>
      <c r="F643" s="11" t="s">
        <v>3292</v>
      </c>
      <c r="G643" s="13">
        <v>10658</v>
      </c>
      <c r="H643" s="11" t="s">
        <v>6401</v>
      </c>
      <c r="I643" s="114" t="s">
        <v>3387</v>
      </c>
      <c r="J643" s="11" t="s">
        <v>6402</v>
      </c>
      <c r="K643" s="11" t="s">
        <v>6403</v>
      </c>
      <c r="L643" s="11" t="s">
        <v>3294</v>
      </c>
      <c r="M643" s="30">
        <v>42870</v>
      </c>
      <c r="N643" s="88">
        <v>42872</v>
      </c>
      <c r="O643" s="30">
        <v>42891</v>
      </c>
      <c r="P643" s="11" t="s">
        <v>8003</v>
      </c>
      <c r="Q643" s="11" t="s">
        <v>8004</v>
      </c>
      <c r="R643" s="11" t="s">
        <v>8005</v>
      </c>
      <c r="S643" s="11" t="s">
        <v>8006</v>
      </c>
      <c r="T643" s="11" t="s">
        <v>3298</v>
      </c>
      <c r="U643" s="107">
        <v>2200</v>
      </c>
      <c r="V643" s="11"/>
      <c r="W643" s="11" t="s">
        <v>8007</v>
      </c>
      <c r="X643" s="11" t="s">
        <v>8008</v>
      </c>
      <c r="Y643" s="11"/>
    </row>
    <row r="644" spans="1:25" ht="15" customHeight="1" x14ac:dyDescent="0.25">
      <c r="A644" s="102" t="s">
        <v>8009</v>
      </c>
      <c r="B644" s="87" t="s">
        <v>7619</v>
      </c>
      <c r="C644" s="11" t="s">
        <v>3290</v>
      </c>
      <c r="D644" s="11" t="s">
        <v>39</v>
      </c>
      <c r="E644" s="11" t="s">
        <v>8010</v>
      </c>
      <c r="F644" s="11" t="s">
        <v>3292</v>
      </c>
      <c r="G644" s="13">
        <v>10661</v>
      </c>
      <c r="H644" s="11" t="s">
        <v>4393</v>
      </c>
      <c r="I644" s="114" t="s">
        <v>3432</v>
      </c>
      <c r="J644" s="11" t="s">
        <v>4394</v>
      </c>
      <c r="K644" s="11" t="s">
        <v>4395</v>
      </c>
      <c r="L644" s="11" t="s">
        <v>3294</v>
      </c>
      <c r="M644" s="30">
        <v>42895</v>
      </c>
      <c r="N644" s="88">
        <v>42898.556944444441</v>
      </c>
      <c r="O644" s="30">
        <v>42911</v>
      </c>
      <c r="P644" s="11" t="s">
        <v>8011</v>
      </c>
      <c r="Q644" s="11" t="s">
        <v>5704</v>
      </c>
      <c r="R644" s="11" t="s">
        <v>8012</v>
      </c>
      <c r="S644" s="11" t="s">
        <v>8013</v>
      </c>
      <c r="T644" s="11" t="s">
        <v>3298</v>
      </c>
      <c r="U644" s="107">
        <v>2200</v>
      </c>
      <c r="V644" s="11"/>
      <c r="W644" s="11" t="s">
        <v>8014</v>
      </c>
      <c r="X644" s="11" t="s">
        <v>8015</v>
      </c>
      <c r="Y644" s="11"/>
    </row>
    <row r="645" spans="1:25" ht="15" customHeight="1" x14ac:dyDescent="0.25">
      <c r="A645" s="102" t="s">
        <v>8016</v>
      </c>
      <c r="B645" s="87" t="s">
        <v>7619</v>
      </c>
      <c r="C645" s="11" t="s">
        <v>3290</v>
      </c>
      <c r="D645" s="11" t="s">
        <v>84</v>
      </c>
      <c r="E645" s="11" t="s">
        <v>8017</v>
      </c>
      <c r="F645" s="11" t="s">
        <v>3292</v>
      </c>
      <c r="G645" s="13">
        <v>10687</v>
      </c>
      <c r="H645" s="11" t="s">
        <v>1176</v>
      </c>
      <c r="I645" s="114" t="s">
        <v>4033</v>
      </c>
      <c r="J645" s="11" t="s">
        <v>1310</v>
      </c>
      <c r="K645" s="11" t="s">
        <v>1311</v>
      </c>
      <c r="L645" s="11" t="s">
        <v>3294</v>
      </c>
      <c r="M645" s="30">
        <v>42846</v>
      </c>
      <c r="N645" s="88">
        <v>42864</v>
      </c>
      <c r="O645" s="30">
        <v>42909</v>
      </c>
      <c r="P645" s="11" t="s">
        <v>8018</v>
      </c>
      <c r="Q645" s="11" t="s">
        <v>6453</v>
      </c>
      <c r="R645" s="11" t="s">
        <v>8019</v>
      </c>
      <c r="S645" s="11" t="s">
        <v>8020</v>
      </c>
      <c r="T645" s="11" t="s">
        <v>3298</v>
      </c>
      <c r="U645" s="107">
        <v>2200</v>
      </c>
      <c r="V645" s="11"/>
      <c r="W645" s="11" t="s">
        <v>84</v>
      </c>
      <c r="X645" s="11"/>
      <c r="Y645" s="11"/>
    </row>
    <row r="646" spans="1:25" ht="15" customHeight="1" x14ac:dyDescent="0.25">
      <c r="A646" s="102" t="s">
        <v>8021</v>
      </c>
      <c r="B646" s="87" t="s">
        <v>7619</v>
      </c>
      <c r="C646" s="11" t="s">
        <v>3290</v>
      </c>
      <c r="D646" s="11" t="s">
        <v>84</v>
      </c>
      <c r="E646" s="11" t="s">
        <v>8022</v>
      </c>
      <c r="F646" s="11" t="s">
        <v>3292</v>
      </c>
      <c r="G646" s="13">
        <v>10705</v>
      </c>
      <c r="H646" s="11" t="s">
        <v>8023</v>
      </c>
      <c r="I646" s="114" t="s">
        <v>3387</v>
      </c>
      <c r="J646" s="11" t="s">
        <v>8024</v>
      </c>
      <c r="K646" s="11" t="s">
        <v>8025</v>
      </c>
      <c r="L646" s="11" t="s">
        <v>3294</v>
      </c>
      <c r="M646" s="30">
        <v>42900</v>
      </c>
      <c r="N646" s="88">
        <v>42900.536805555559</v>
      </c>
      <c r="O646" s="30">
        <v>42905</v>
      </c>
      <c r="P646" s="11" t="s">
        <v>8026</v>
      </c>
      <c r="Q646" s="11" t="s">
        <v>8027</v>
      </c>
      <c r="R646" s="11" t="s">
        <v>8028</v>
      </c>
      <c r="S646" s="11" t="s">
        <v>8029</v>
      </c>
      <c r="T646" s="11" t="s">
        <v>3298</v>
      </c>
      <c r="U646" s="107">
        <v>2200</v>
      </c>
      <c r="V646" s="11"/>
      <c r="W646" s="11"/>
      <c r="X646" s="11"/>
      <c r="Y646" s="11"/>
    </row>
    <row r="647" spans="1:25" ht="15" customHeight="1" x14ac:dyDescent="0.25">
      <c r="A647" s="102" t="s">
        <v>8030</v>
      </c>
      <c r="B647" s="87" t="s">
        <v>7619</v>
      </c>
      <c r="C647" s="11" t="s">
        <v>3290</v>
      </c>
      <c r="D647" s="11" t="s">
        <v>23</v>
      </c>
      <c r="E647" s="11" t="s">
        <v>8031</v>
      </c>
      <c r="F647" s="11" t="s">
        <v>3292</v>
      </c>
      <c r="G647" s="13">
        <v>10706</v>
      </c>
      <c r="H647" s="11" t="s">
        <v>385</v>
      </c>
      <c r="I647" s="114" t="s">
        <v>3344</v>
      </c>
      <c r="J647" s="11" t="s">
        <v>386</v>
      </c>
      <c r="K647" s="11" t="s">
        <v>387</v>
      </c>
      <c r="L647" s="11" t="s">
        <v>3294</v>
      </c>
      <c r="M647" s="30">
        <v>42903</v>
      </c>
      <c r="N647" s="88">
        <v>42912.558333333334</v>
      </c>
      <c r="O647" s="30">
        <v>42915</v>
      </c>
      <c r="P647" s="11" t="s">
        <v>8032</v>
      </c>
      <c r="Q647" s="11" t="s">
        <v>8033</v>
      </c>
      <c r="R647" s="11" t="s">
        <v>8034</v>
      </c>
      <c r="S647" s="11" t="s">
        <v>8035</v>
      </c>
      <c r="T647" s="11" t="s">
        <v>3298</v>
      </c>
      <c r="U647" s="107">
        <v>2200</v>
      </c>
      <c r="V647" s="11"/>
      <c r="W647" s="11" t="s">
        <v>8036</v>
      </c>
      <c r="X647" s="11">
        <v>12896</v>
      </c>
      <c r="Y647" s="11"/>
    </row>
    <row r="648" spans="1:25" ht="15" customHeight="1" x14ac:dyDescent="0.25">
      <c r="A648" s="102" t="s">
        <v>8037</v>
      </c>
      <c r="B648" s="87" t="s">
        <v>7619</v>
      </c>
      <c r="C648" s="11" t="s">
        <v>3290</v>
      </c>
      <c r="D648" s="11" t="s">
        <v>349</v>
      </c>
      <c r="E648" s="11" t="s">
        <v>8038</v>
      </c>
      <c r="F648" s="11" t="s">
        <v>3292</v>
      </c>
      <c r="G648" s="13">
        <v>10730</v>
      </c>
      <c r="H648" s="11" t="s">
        <v>8039</v>
      </c>
      <c r="I648" s="114" t="s">
        <v>3456</v>
      </c>
      <c r="J648" s="11" t="s">
        <v>8040</v>
      </c>
      <c r="K648" s="11" t="s">
        <v>8041</v>
      </c>
      <c r="L648" s="11" t="s">
        <v>3294</v>
      </c>
      <c r="M648" s="11" t="s">
        <v>65</v>
      </c>
      <c r="N648" s="88">
        <v>42870</v>
      </c>
      <c r="O648" s="30">
        <v>42895</v>
      </c>
      <c r="P648" s="11" t="s">
        <v>8042</v>
      </c>
      <c r="Q648" s="11" t="s">
        <v>8043</v>
      </c>
      <c r="R648" s="11" t="s">
        <v>8044</v>
      </c>
      <c r="S648" s="11"/>
      <c r="T648" s="11" t="s">
        <v>3298</v>
      </c>
      <c r="U648" s="107">
        <v>2200</v>
      </c>
      <c r="V648" s="11"/>
      <c r="W648" s="11" t="s">
        <v>8045</v>
      </c>
      <c r="X648" s="11" t="s">
        <v>8046</v>
      </c>
      <c r="Y648" s="11"/>
    </row>
    <row r="649" spans="1:25" ht="15" customHeight="1" x14ac:dyDescent="0.25">
      <c r="A649" s="102" t="s">
        <v>8047</v>
      </c>
      <c r="B649" s="87" t="s">
        <v>7619</v>
      </c>
      <c r="C649" s="11" t="s">
        <v>3290</v>
      </c>
      <c r="D649" s="11" t="s">
        <v>23</v>
      </c>
      <c r="E649" s="11" t="s">
        <v>8049</v>
      </c>
      <c r="F649" s="11" t="s">
        <v>3292</v>
      </c>
      <c r="G649" s="13">
        <v>10798</v>
      </c>
      <c r="H649" s="11" t="s">
        <v>1747</v>
      </c>
      <c r="I649" s="114" t="s">
        <v>3767</v>
      </c>
      <c r="J649" s="11" t="s">
        <v>1832</v>
      </c>
      <c r="K649" s="11" t="s">
        <v>1833</v>
      </c>
      <c r="L649" s="11" t="s">
        <v>3294</v>
      </c>
      <c r="M649" s="30">
        <v>42854</v>
      </c>
      <c r="N649" s="88">
        <v>42900.652083333334</v>
      </c>
      <c r="O649" s="30">
        <v>42914</v>
      </c>
      <c r="P649" s="11" t="s">
        <v>8050</v>
      </c>
      <c r="Q649" s="11" t="s">
        <v>8051</v>
      </c>
      <c r="R649" s="11" t="s">
        <v>8052</v>
      </c>
      <c r="S649" s="11"/>
      <c r="T649" s="11" t="s">
        <v>3298</v>
      </c>
      <c r="U649" s="107">
        <v>2200</v>
      </c>
      <c r="V649" s="11" t="s">
        <v>8057</v>
      </c>
      <c r="W649" s="11" t="s">
        <v>8058</v>
      </c>
      <c r="X649" s="11"/>
      <c r="Y649" s="11"/>
    </row>
    <row r="650" spans="1:25" ht="15" customHeight="1" x14ac:dyDescent="0.25">
      <c r="A650" s="102" t="s">
        <v>8048</v>
      </c>
      <c r="B650" s="87" t="s">
        <v>7619</v>
      </c>
      <c r="C650" s="11" t="s">
        <v>3290</v>
      </c>
      <c r="D650" s="11" t="s">
        <v>61</v>
      </c>
      <c r="E650" s="11" t="s">
        <v>8053</v>
      </c>
      <c r="F650" s="11" t="s">
        <v>3292</v>
      </c>
      <c r="G650" s="13">
        <v>10800</v>
      </c>
      <c r="H650" s="11" t="s">
        <v>2787</v>
      </c>
      <c r="I650" s="114" t="s">
        <v>3349</v>
      </c>
      <c r="J650" s="11" t="s">
        <v>2788</v>
      </c>
      <c r="K650" s="11" t="s">
        <v>2789</v>
      </c>
      <c r="L650" s="11" t="s">
        <v>3294</v>
      </c>
      <c r="M650" s="30">
        <v>42900</v>
      </c>
      <c r="N650" s="88">
        <v>42905</v>
      </c>
      <c r="O650" s="30">
        <v>42908</v>
      </c>
      <c r="P650" s="11" t="s">
        <v>8054</v>
      </c>
      <c r="Q650" s="11" t="s">
        <v>8055</v>
      </c>
      <c r="R650" s="11" t="s">
        <v>8056</v>
      </c>
      <c r="S650" s="11" t="s">
        <v>8059</v>
      </c>
      <c r="T650" s="11" t="s">
        <v>3298</v>
      </c>
      <c r="U650" s="107">
        <v>2200</v>
      </c>
      <c r="V650" s="11" t="s">
        <v>3597</v>
      </c>
      <c r="W650" s="11" t="s">
        <v>3598</v>
      </c>
      <c r="X650" s="11" t="s">
        <v>8060</v>
      </c>
      <c r="Y650" s="11"/>
    </row>
    <row r="651" spans="1:25" ht="15" customHeight="1" x14ac:dyDescent="0.25">
      <c r="A651" s="102" t="s">
        <v>8061</v>
      </c>
      <c r="B651" s="87" t="s">
        <v>7619</v>
      </c>
      <c r="C651" s="11" t="s">
        <v>3290</v>
      </c>
      <c r="D651" s="11" t="s">
        <v>23</v>
      </c>
      <c r="E651" s="11" t="s">
        <v>8062</v>
      </c>
      <c r="F651" s="11" t="s">
        <v>3292</v>
      </c>
      <c r="G651" s="13">
        <v>10811</v>
      </c>
      <c r="H651" s="11" t="s">
        <v>1117</v>
      </c>
      <c r="I651" s="114" t="s">
        <v>3387</v>
      </c>
      <c r="J651" s="11" t="s">
        <v>1193</v>
      </c>
      <c r="K651" s="11" t="s">
        <v>1194</v>
      </c>
      <c r="L651" s="11" t="s">
        <v>3294</v>
      </c>
      <c r="M651" s="30">
        <v>42865</v>
      </c>
      <c r="N651" s="88">
        <v>42871</v>
      </c>
      <c r="O651" s="30">
        <v>42896</v>
      </c>
      <c r="P651" s="11" t="s">
        <v>8063</v>
      </c>
      <c r="Q651" s="11" t="s">
        <v>8064</v>
      </c>
      <c r="R651" s="11" t="s">
        <v>8065</v>
      </c>
      <c r="S651" s="11"/>
      <c r="T651" s="11" t="s">
        <v>3298</v>
      </c>
      <c r="U651" s="107">
        <v>2200</v>
      </c>
      <c r="V651" s="11" t="s">
        <v>3995</v>
      </c>
      <c r="W651" s="11" t="s">
        <v>3996</v>
      </c>
      <c r="X651" s="11" t="s">
        <v>8066</v>
      </c>
      <c r="Y651" s="11"/>
    </row>
    <row r="652" spans="1:25" ht="15" customHeight="1" x14ac:dyDescent="0.25">
      <c r="A652" s="102" t="s">
        <v>8067</v>
      </c>
      <c r="B652" s="87" t="s">
        <v>7619</v>
      </c>
      <c r="C652" s="11" t="s">
        <v>3290</v>
      </c>
      <c r="D652" s="11" t="s">
        <v>31</v>
      </c>
      <c r="E652" s="11" t="s">
        <v>8068</v>
      </c>
      <c r="F652" s="11" t="s">
        <v>3292</v>
      </c>
      <c r="G652" s="13">
        <v>10815</v>
      </c>
      <c r="H652" s="11" t="s">
        <v>8069</v>
      </c>
      <c r="I652" s="114" t="s">
        <v>3302</v>
      </c>
      <c r="J652" s="11" t="s">
        <v>8070</v>
      </c>
      <c r="K652" s="11" t="s">
        <v>8071</v>
      </c>
      <c r="L652" s="11" t="s">
        <v>3294</v>
      </c>
      <c r="M652" s="30">
        <v>42902</v>
      </c>
      <c r="N652" s="88">
        <v>42902.464583333334</v>
      </c>
      <c r="O652" s="30">
        <v>42915</v>
      </c>
      <c r="P652" s="11" t="s">
        <v>8072</v>
      </c>
      <c r="Q652" s="11" t="s">
        <v>8073</v>
      </c>
      <c r="R652" s="11" t="s">
        <v>8074</v>
      </c>
      <c r="S652" s="11" t="s">
        <v>8075</v>
      </c>
      <c r="T652" s="11" t="s">
        <v>3298</v>
      </c>
      <c r="U652" s="107">
        <v>2200</v>
      </c>
      <c r="V652" s="11"/>
      <c r="W652" s="11" t="s">
        <v>8076</v>
      </c>
      <c r="X652" s="11" t="s">
        <v>8077</v>
      </c>
      <c r="Y652" s="11"/>
    </row>
    <row r="653" spans="1:25" ht="15" customHeight="1" x14ac:dyDescent="0.25">
      <c r="A653" s="102" t="s">
        <v>8078</v>
      </c>
      <c r="B653" s="87" t="s">
        <v>7619</v>
      </c>
      <c r="C653" s="11" t="s">
        <v>3290</v>
      </c>
      <c r="D653" s="11" t="s">
        <v>112</v>
      </c>
      <c r="E653" s="11" t="s">
        <v>8080</v>
      </c>
      <c r="F653" s="11" t="s">
        <v>3292</v>
      </c>
      <c r="G653" s="13">
        <v>10877</v>
      </c>
      <c r="H653" s="11" t="s">
        <v>7247</v>
      </c>
      <c r="I653" s="114" t="s">
        <v>3302</v>
      </c>
      <c r="J653" s="11" t="s">
        <v>7248</v>
      </c>
      <c r="K653" s="11" t="s">
        <v>7249</v>
      </c>
      <c r="L653" s="11" t="s">
        <v>3294</v>
      </c>
      <c r="M653" s="30">
        <v>42884</v>
      </c>
      <c r="N653" s="88">
        <v>42888.361111111109</v>
      </c>
      <c r="O653" s="30">
        <v>42894</v>
      </c>
      <c r="P653" s="11" t="s">
        <v>8081</v>
      </c>
      <c r="Q653" s="11" t="s">
        <v>3771</v>
      </c>
      <c r="R653" s="11" t="s">
        <v>8082</v>
      </c>
      <c r="S653" s="11" t="s">
        <v>8086</v>
      </c>
      <c r="T653" s="11" t="s">
        <v>3298</v>
      </c>
      <c r="U653" s="107">
        <v>2200</v>
      </c>
      <c r="V653" s="11" t="s">
        <v>7447</v>
      </c>
      <c r="W653" s="11" t="s">
        <v>8087</v>
      </c>
      <c r="X653" s="11"/>
      <c r="Y653" s="11"/>
    </row>
    <row r="654" spans="1:25" ht="15" customHeight="1" x14ac:dyDescent="0.25">
      <c r="A654" s="102" t="s">
        <v>8079</v>
      </c>
      <c r="B654" s="87" t="s">
        <v>7619</v>
      </c>
      <c r="C654" s="11" t="s">
        <v>3290</v>
      </c>
      <c r="D654" s="11" t="s">
        <v>31</v>
      </c>
      <c r="E654" s="11" t="s">
        <v>8083</v>
      </c>
      <c r="F654" s="11" t="s">
        <v>3292</v>
      </c>
      <c r="G654" s="13">
        <v>10877</v>
      </c>
      <c r="H654" s="11" t="s">
        <v>7247</v>
      </c>
      <c r="I654" s="114" t="s">
        <v>3302</v>
      </c>
      <c r="J654" s="11" t="s">
        <v>7248</v>
      </c>
      <c r="K654" s="11" t="s">
        <v>7249</v>
      </c>
      <c r="L654" s="11" t="s">
        <v>3294</v>
      </c>
      <c r="M654" s="30">
        <v>42885</v>
      </c>
      <c r="N654" s="88">
        <v>42886.343935185185</v>
      </c>
      <c r="O654" s="30">
        <v>42896</v>
      </c>
      <c r="P654" s="11" t="s">
        <v>8084</v>
      </c>
      <c r="Q654" s="11" t="s">
        <v>5561</v>
      </c>
      <c r="R654" s="11" t="s">
        <v>8085</v>
      </c>
      <c r="S654" s="11" t="s">
        <v>8088</v>
      </c>
      <c r="T654" s="11" t="s">
        <v>3298</v>
      </c>
      <c r="U654" s="107">
        <v>2200</v>
      </c>
      <c r="V654" s="11" t="s">
        <v>3683</v>
      </c>
      <c r="W654" s="11" t="s">
        <v>8089</v>
      </c>
      <c r="X654" s="11" t="s">
        <v>8090</v>
      </c>
      <c r="Y654" s="11"/>
    </row>
    <row r="655" spans="1:25" ht="15" customHeight="1" x14ac:dyDescent="0.25">
      <c r="A655" s="102" t="s">
        <v>8091</v>
      </c>
      <c r="B655" s="87" t="s">
        <v>7619</v>
      </c>
      <c r="C655" s="11" t="s">
        <v>3290</v>
      </c>
      <c r="D655" s="11" t="s">
        <v>39</v>
      </c>
      <c r="E655" s="11" t="s">
        <v>8092</v>
      </c>
      <c r="F655" s="11" t="s">
        <v>3292</v>
      </c>
      <c r="G655" s="13">
        <v>10933</v>
      </c>
      <c r="H655" s="11" t="s">
        <v>8093</v>
      </c>
      <c r="I655" s="114" t="s">
        <v>3344</v>
      </c>
      <c r="J655" s="11" t="s">
        <v>8094</v>
      </c>
      <c r="K655" s="11" t="s">
        <v>8095</v>
      </c>
      <c r="L655" s="11" t="s">
        <v>3294</v>
      </c>
      <c r="M655" s="30">
        <v>42892</v>
      </c>
      <c r="N655" s="88">
        <v>42898.556250000001</v>
      </c>
      <c r="O655" s="30">
        <v>42907</v>
      </c>
      <c r="P655" s="11" t="s">
        <v>8096</v>
      </c>
      <c r="Q655" s="11" t="s">
        <v>5828</v>
      </c>
      <c r="R655" s="11" t="s">
        <v>8097</v>
      </c>
      <c r="S655" s="11" t="s">
        <v>8098</v>
      </c>
      <c r="T655" s="11" t="s">
        <v>3298</v>
      </c>
      <c r="U655" s="107">
        <v>2200</v>
      </c>
      <c r="V655" s="11"/>
      <c r="W655" s="11"/>
      <c r="X655" s="11"/>
      <c r="Y655" s="11"/>
    </row>
    <row r="656" spans="1:25" ht="15" customHeight="1" x14ac:dyDescent="0.25">
      <c r="A656" s="102" t="s">
        <v>8099</v>
      </c>
      <c r="B656" s="87" t="s">
        <v>7619</v>
      </c>
      <c r="C656" s="11" t="s">
        <v>3290</v>
      </c>
      <c r="D656" s="11" t="s">
        <v>223</v>
      </c>
      <c r="E656" s="11" t="s">
        <v>8102</v>
      </c>
      <c r="F656" s="11" t="s">
        <v>3292</v>
      </c>
      <c r="G656" s="13">
        <v>10955</v>
      </c>
      <c r="H656" s="11" t="s">
        <v>403</v>
      </c>
      <c r="I656" s="114" t="s">
        <v>3328</v>
      </c>
      <c r="J656" s="11" t="s">
        <v>404</v>
      </c>
      <c r="K656" s="11" t="s">
        <v>405</v>
      </c>
      <c r="L656" s="11" t="s">
        <v>3294</v>
      </c>
      <c r="M656" s="30">
        <v>42907</v>
      </c>
      <c r="N656" s="88">
        <v>42913.359722222223</v>
      </c>
      <c r="O656" s="30">
        <v>42916</v>
      </c>
      <c r="P656" s="11" t="s">
        <v>8103</v>
      </c>
      <c r="Q656" s="11" t="s">
        <v>3670</v>
      </c>
      <c r="R656" s="11" t="s">
        <v>8104</v>
      </c>
      <c r="S656" s="11" t="s">
        <v>8110</v>
      </c>
      <c r="T656" s="11" t="s">
        <v>3298</v>
      </c>
      <c r="U656" s="107">
        <v>2200</v>
      </c>
      <c r="V656" s="11"/>
      <c r="W656" s="11" t="s">
        <v>8111</v>
      </c>
      <c r="X656" s="11" t="s">
        <v>8112</v>
      </c>
      <c r="Y656" s="11"/>
    </row>
    <row r="657" spans="1:25" ht="15" customHeight="1" x14ac:dyDescent="0.25">
      <c r="A657" s="102" t="s">
        <v>8100</v>
      </c>
      <c r="B657" s="87" t="s">
        <v>7619</v>
      </c>
      <c r="C657" s="11" t="s">
        <v>3290</v>
      </c>
      <c r="D657" s="11" t="s">
        <v>84</v>
      </c>
      <c r="E657" s="11" t="s">
        <v>8105</v>
      </c>
      <c r="F657" s="11" t="s">
        <v>3292</v>
      </c>
      <c r="G657" s="13">
        <v>10955</v>
      </c>
      <c r="H657" s="11" t="s">
        <v>403</v>
      </c>
      <c r="I657" s="114" t="s">
        <v>3328</v>
      </c>
      <c r="J657" s="11" t="s">
        <v>404</v>
      </c>
      <c r="K657" s="11" t="s">
        <v>405</v>
      </c>
      <c r="L657" s="11" t="s">
        <v>3294</v>
      </c>
      <c r="M657" s="30">
        <v>42907</v>
      </c>
      <c r="N657" s="88">
        <v>42912.351388888892</v>
      </c>
      <c r="O657" s="30">
        <v>42915</v>
      </c>
      <c r="P657" s="11" t="s">
        <v>1397</v>
      </c>
      <c r="Q657" s="11" t="s">
        <v>5561</v>
      </c>
      <c r="R657" s="11" t="s">
        <v>8106</v>
      </c>
      <c r="S657" s="11" t="s">
        <v>8113</v>
      </c>
      <c r="T657" s="11" t="s">
        <v>3298</v>
      </c>
      <c r="U657" s="107">
        <v>2200</v>
      </c>
      <c r="V657" s="11"/>
      <c r="W657" s="11" t="s">
        <v>84</v>
      </c>
      <c r="X657" s="11"/>
      <c r="Y657" s="11"/>
    </row>
    <row r="658" spans="1:25" ht="15" customHeight="1" x14ac:dyDescent="0.25">
      <c r="A658" s="102" t="s">
        <v>8101</v>
      </c>
      <c r="B658" s="87" t="s">
        <v>7619</v>
      </c>
      <c r="C658" s="11" t="s">
        <v>3290</v>
      </c>
      <c r="D658" s="11" t="s">
        <v>23</v>
      </c>
      <c r="E658" s="11" t="s">
        <v>8107</v>
      </c>
      <c r="F658" s="11" t="s">
        <v>3292</v>
      </c>
      <c r="G658" s="13">
        <v>10961</v>
      </c>
      <c r="H658" s="11" t="s">
        <v>149</v>
      </c>
      <c r="I658" s="114" t="s">
        <v>3293</v>
      </c>
      <c r="J658" s="11" t="s">
        <v>150</v>
      </c>
      <c r="K658" s="11" t="s">
        <v>151</v>
      </c>
      <c r="L658" s="11" t="s">
        <v>3294</v>
      </c>
      <c r="M658" s="11" t="s">
        <v>65</v>
      </c>
      <c r="N658" s="88">
        <v>42893</v>
      </c>
      <c r="O658" s="30">
        <v>42896</v>
      </c>
      <c r="P658" s="11" t="s">
        <v>8108</v>
      </c>
      <c r="Q658" s="11" t="s">
        <v>3518</v>
      </c>
      <c r="R658" s="11" t="s">
        <v>8109</v>
      </c>
      <c r="S658" s="11" t="s">
        <v>8114</v>
      </c>
      <c r="T658" s="11" t="s">
        <v>3298</v>
      </c>
      <c r="U658" s="107">
        <v>2200</v>
      </c>
      <c r="V658" s="11"/>
      <c r="W658" s="11"/>
      <c r="X658" s="11"/>
      <c r="Y658" s="11"/>
    </row>
    <row r="659" spans="1:25" ht="15" customHeight="1" x14ac:dyDescent="0.25">
      <c r="A659" s="102" t="s">
        <v>8115</v>
      </c>
      <c r="B659" s="87" t="s">
        <v>7619</v>
      </c>
      <c r="C659" s="11" t="s">
        <v>3290</v>
      </c>
      <c r="D659" s="11" t="s">
        <v>53</v>
      </c>
      <c r="E659" s="11" t="s">
        <v>8116</v>
      </c>
      <c r="F659" s="11" t="s">
        <v>3292</v>
      </c>
      <c r="G659" s="13">
        <v>10980</v>
      </c>
      <c r="H659" s="11" t="s">
        <v>724</v>
      </c>
      <c r="I659" s="114" t="s">
        <v>3387</v>
      </c>
      <c r="J659" s="11" t="s">
        <v>725</v>
      </c>
      <c r="K659" s="11" t="s">
        <v>726</v>
      </c>
      <c r="L659" s="11" t="s">
        <v>3294</v>
      </c>
      <c r="M659" s="30">
        <v>42892</v>
      </c>
      <c r="N659" s="88">
        <v>42893.576388888891</v>
      </c>
      <c r="O659" s="30">
        <v>42903</v>
      </c>
      <c r="P659" s="11" t="s">
        <v>1397</v>
      </c>
      <c r="Q659" s="11" t="s">
        <v>4693</v>
      </c>
      <c r="R659" s="11" t="s">
        <v>8117</v>
      </c>
      <c r="S659" s="11" t="s">
        <v>8118</v>
      </c>
      <c r="T659" s="11" t="s">
        <v>3298</v>
      </c>
      <c r="U659" s="107">
        <v>2200</v>
      </c>
      <c r="V659" s="11"/>
      <c r="W659" s="11" t="s">
        <v>8119</v>
      </c>
      <c r="X659" s="11"/>
      <c r="Y659" s="11"/>
    </row>
    <row r="660" spans="1:25" ht="15" customHeight="1" x14ac:dyDescent="0.25">
      <c r="A660" s="102" t="s">
        <v>8120</v>
      </c>
      <c r="B660" s="87" t="s">
        <v>7619</v>
      </c>
      <c r="C660" s="11" t="s">
        <v>3290</v>
      </c>
      <c r="D660" s="11" t="s">
        <v>53</v>
      </c>
      <c r="E660" s="11" t="s">
        <v>8121</v>
      </c>
      <c r="F660" s="11" t="s">
        <v>3292</v>
      </c>
      <c r="G660" s="13">
        <v>10993</v>
      </c>
      <c r="H660" s="11" t="s">
        <v>8122</v>
      </c>
      <c r="I660" s="114" t="s">
        <v>4127</v>
      </c>
      <c r="J660" s="11" t="s">
        <v>8123</v>
      </c>
      <c r="K660" s="11" t="s">
        <v>8124</v>
      </c>
      <c r="L660" s="11" t="s">
        <v>3294</v>
      </c>
      <c r="M660" s="30">
        <v>42828</v>
      </c>
      <c r="N660" s="88">
        <v>42829.505324074074</v>
      </c>
      <c r="O660" s="30">
        <v>42889</v>
      </c>
      <c r="P660" s="11" t="s">
        <v>8125</v>
      </c>
      <c r="Q660" s="11" t="s">
        <v>4508</v>
      </c>
      <c r="R660" s="11" t="s">
        <v>8126</v>
      </c>
      <c r="S660" s="11"/>
      <c r="T660" s="11" t="s">
        <v>3298</v>
      </c>
      <c r="U660" s="107">
        <v>2200</v>
      </c>
      <c r="V660" s="11"/>
      <c r="W660" s="11"/>
      <c r="X660" s="11"/>
      <c r="Y660" s="11"/>
    </row>
    <row r="661" spans="1:25" ht="15" customHeight="1" x14ac:dyDescent="0.25">
      <c r="A661" s="102" t="s">
        <v>8127</v>
      </c>
      <c r="B661" s="87" t="s">
        <v>7619</v>
      </c>
      <c r="C661" s="11" t="s">
        <v>3290</v>
      </c>
      <c r="D661" s="11" t="s">
        <v>23</v>
      </c>
      <c r="E661" s="11" t="s">
        <v>8128</v>
      </c>
      <c r="F661" s="11" t="s">
        <v>3292</v>
      </c>
      <c r="G661" s="13">
        <v>11019</v>
      </c>
      <c r="H661" s="11" t="s">
        <v>396</v>
      </c>
      <c r="I661" s="114" t="s">
        <v>3456</v>
      </c>
      <c r="J661" s="11" t="s">
        <v>397</v>
      </c>
      <c r="K661" s="11" t="s">
        <v>398</v>
      </c>
      <c r="L661" s="11" t="s">
        <v>3294</v>
      </c>
      <c r="M661" s="11" t="s">
        <v>65</v>
      </c>
      <c r="N661" s="88">
        <v>42893</v>
      </c>
      <c r="O661" s="30">
        <v>42894</v>
      </c>
      <c r="P661" s="11" t="s">
        <v>8129</v>
      </c>
      <c r="Q661" s="11" t="s">
        <v>6264</v>
      </c>
      <c r="R661" s="11" t="s">
        <v>8130</v>
      </c>
      <c r="S661" s="11" t="s">
        <v>8131</v>
      </c>
      <c r="T661" s="11" t="s">
        <v>3298</v>
      </c>
      <c r="U661" s="107">
        <v>2200</v>
      </c>
      <c r="V661" s="11" t="s">
        <v>3708</v>
      </c>
      <c r="W661" s="11" t="s">
        <v>3809</v>
      </c>
      <c r="X661" s="11" t="s">
        <v>8132</v>
      </c>
      <c r="Y661" s="11"/>
    </row>
    <row r="662" spans="1:25" ht="15" customHeight="1" x14ac:dyDescent="0.25">
      <c r="A662" s="102" t="s">
        <v>8133</v>
      </c>
      <c r="B662" s="87" t="s">
        <v>7619</v>
      </c>
      <c r="C662" s="11" t="s">
        <v>3290</v>
      </c>
      <c r="D662" s="11" t="s">
        <v>1056</v>
      </c>
      <c r="E662" s="11" t="s">
        <v>8135</v>
      </c>
      <c r="F662" s="11" t="s">
        <v>3292</v>
      </c>
      <c r="G662" s="13">
        <v>11024</v>
      </c>
      <c r="H662" s="11" t="s">
        <v>8136</v>
      </c>
      <c r="I662" s="114" t="s">
        <v>3491</v>
      </c>
      <c r="J662" s="11" t="s">
        <v>8137</v>
      </c>
      <c r="K662" s="11" t="s">
        <v>8138</v>
      </c>
      <c r="L662" s="11" t="s">
        <v>3294</v>
      </c>
      <c r="M662" s="11" t="s">
        <v>65</v>
      </c>
      <c r="N662" s="88">
        <v>42906.464583333334</v>
      </c>
      <c r="O662" s="30">
        <v>42914</v>
      </c>
      <c r="P662" s="11" t="s">
        <v>8139</v>
      </c>
      <c r="Q662" s="11" t="s">
        <v>1351</v>
      </c>
      <c r="R662" s="11" t="s">
        <v>8140</v>
      </c>
      <c r="S662" s="11" t="s">
        <v>8147</v>
      </c>
      <c r="T662" s="11" t="s">
        <v>3298</v>
      </c>
      <c r="U662" s="107">
        <v>2200</v>
      </c>
      <c r="V662" s="11" t="s">
        <v>3708</v>
      </c>
      <c r="W662" s="11" t="s">
        <v>3809</v>
      </c>
      <c r="X662" s="11" t="s">
        <v>8148</v>
      </c>
      <c r="Y662" s="11"/>
    </row>
    <row r="663" spans="1:25" ht="15" customHeight="1" x14ac:dyDescent="0.25">
      <c r="A663" s="102" t="s">
        <v>8134</v>
      </c>
      <c r="B663" s="87" t="s">
        <v>7619</v>
      </c>
      <c r="C663" s="11" t="s">
        <v>3290</v>
      </c>
      <c r="D663" s="11" t="s">
        <v>23</v>
      </c>
      <c r="E663" s="11" t="s">
        <v>8141</v>
      </c>
      <c r="F663" s="11" t="s">
        <v>3292</v>
      </c>
      <c r="G663" s="13">
        <v>11040</v>
      </c>
      <c r="H663" s="11" t="s">
        <v>8142</v>
      </c>
      <c r="I663" s="114" t="s">
        <v>3328</v>
      </c>
      <c r="J663" s="11" t="s">
        <v>8143</v>
      </c>
      <c r="K663" s="11" t="s">
        <v>8144</v>
      </c>
      <c r="L663" s="11" t="s">
        <v>3294</v>
      </c>
      <c r="M663" s="30">
        <v>42893</v>
      </c>
      <c r="N663" s="88">
        <v>42894.523611111108</v>
      </c>
      <c r="O663" s="30">
        <v>42908</v>
      </c>
      <c r="P663" s="11" t="s">
        <v>8145</v>
      </c>
      <c r="Q663" s="11" t="s">
        <v>5707</v>
      </c>
      <c r="R663" s="11" t="s">
        <v>8146</v>
      </c>
      <c r="S663" s="11"/>
      <c r="T663" s="11" t="s">
        <v>3298</v>
      </c>
      <c r="U663" s="107">
        <v>2200</v>
      </c>
      <c r="V663" s="11"/>
      <c r="W663" s="11"/>
      <c r="X663" s="11"/>
      <c r="Y663" s="11"/>
    </row>
    <row r="664" spans="1:25" ht="15" customHeight="1" x14ac:dyDescent="0.25">
      <c r="A664" s="102" t="s">
        <v>8149</v>
      </c>
      <c r="B664" s="87" t="s">
        <v>7619</v>
      </c>
      <c r="C664" s="11" t="s">
        <v>3290</v>
      </c>
      <c r="D664" s="11" t="s">
        <v>223</v>
      </c>
      <c r="E664" s="11" t="s">
        <v>8150</v>
      </c>
      <c r="F664" s="11" t="s">
        <v>3292</v>
      </c>
      <c r="G664" s="13">
        <v>11095</v>
      </c>
      <c r="H664" s="11" t="s">
        <v>4522</v>
      </c>
      <c r="I664" s="114" t="s">
        <v>3417</v>
      </c>
      <c r="J664" s="11" t="s">
        <v>4523</v>
      </c>
      <c r="K664" s="11" t="s">
        <v>4524</v>
      </c>
      <c r="L664" s="11" t="s">
        <v>3294</v>
      </c>
      <c r="M664" s="30">
        <v>42877</v>
      </c>
      <c r="N664" s="88">
        <v>42893.369444444441</v>
      </c>
      <c r="O664" s="30">
        <v>42901</v>
      </c>
      <c r="P664" s="11" t="s">
        <v>1391</v>
      </c>
      <c r="Q664" s="11" t="s">
        <v>1952</v>
      </c>
      <c r="R664" s="11" t="s">
        <v>7158</v>
      </c>
      <c r="S664" s="11"/>
      <c r="T664" s="11" t="s">
        <v>3298</v>
      </c>
      <c r="U664" s="107">
        <v>2200</v>
      </c>
      <c r="V664" s="11"/>
      <c r="W664" s="11" t="s">
        <v>8151</v>
      </c>
      <c r="X664" s="11" t="s">
        <v>8152</v>
      </c>
      <c r="Y664" s="11"/>
    </row>
    <row r="665" spans="1:25" ht="15" customHeight="1" x14ac:dyDescent="0.25">
      <c r="A665" s="102" t="s">
        <v>8153</v>
      </c>
      <c r="B665" s="87" t="s">
        <v>7619</v>
      </c>
      <c r="C665" s="11" t="s">
        <v>3290</v>
      </c>
      <c r="D665" s="11" t="s">
        <v>767</v>
      </c>
      <c r="E665" s="11" t="s">
        <v>8154</v>
      </c>
      <c r="F665" s="11" t="s">
        <v>3292</v>
      </c>
      <c r="G665" s="13">
        <v>11135</v>
      </c>
      <c r="H665" s="11" t="s">
        <v>163</v>
      </c>
      <c r="I665" s="114" t="s">
        <v>3491</v>
      </c>
      <c r="J665" s="11" t="s">
        <v>164</v>
      </c>
      <c r="K665" s="11" t="s">
        <v>165</v>
      </c>
      <c r="L665" s="11" t="s">
        <v>3294</v>
      </c>
      <c r="M665" s="11" t="s">
        <v>65</v>
      </c>
      <c r="N665" s="88">
        <v>42898.918749999997</v>
      </c>
      <c r="O665" s="30">
        <v>42902</v>
      </c>
      <c r="P665" s="11" t="s">
        <v>7375</v>
      </c>
      <c r="Q665" s="11" t="s">
        <v>7376</v>
      </c>
      <c r="R665" s="11" t="s">
        <v>7377</v>
      </c>
      <c r="S665" s="11" t="s">
        <v>7575</v>
      </c>
      <c r="T665" s="11" t="s">
        <v>3298</v>
      </c>
      <c r="U665" s="107">
        <v>2200</v>
      </c>
      <c r="V665" s="11"/>
      <c r="W665" s="11"/>
      <c r="X665" s="11"/>
      <c r="Y665" s="11"/>
    </row>
    <row r="666" spans="1:25" ht="15" customHeight="1" x14ac:dyDescent="0.25">
      <c r="A666" s="102" t="s">
        <v>8155</v>
      </c>
      <c r="B666" s="87" t="s">
        <v>7619</v>
      </c>
      <c r="C666" s="11" t="s">
        <v>3290</v>
      </c>
      <c r="D666" s="11" t="s">
        <v>61</v>
      </c>
      <c r="E666" s="11" t="s">
        <v>8156</v>
      </c>
      <c r="F666" s="11" t="s">
        <v>3292</v>
      </c>
      <c r="G666" s="13">
        <v>11136</v>
      </c>
      <c r="H666" s="11" t="s">
        <v>246</v>
      </c>
      <c r="I666" s="114" t="s">
        <v>3302</v>
      </c>
      <c r="J666" s="11" t="s">
        <v>247</v>
      </c>
      <c r="K666" s="11" t="s">
        <v>248</v>
      </c>
      <c r="L666" s="11" t="s">
        <v>3294</v>
      </c>
      <c r="M666" s="30">
        <v>42908</v>
      </c>
      <c r="N666" s="88">
        <v>42912.430555555555</v>
      </c>
      <c r="O666" s="30">
        <v>42915</v>
      </c>
      <c r="P666" s="11" t="s">
        <v>3815</v>
      </c>
      <c r="Q666" s="11" t="s">
        <v>6941</v>
      </c>
      <c r="R666" s="11" t="s">
        <v>8157</v>
      </c>
      <c r="S666" s="11" t="s">
        <v>8158</v>
      </c>
      <c r="T666" s="11" t="s">
        <v>3298</v>
      </c>
      <c r="U666" s="107">
        <v>2200</v>
      </c>
      <c r="V666" s="11" t="s">
        <v>8159</v>
      </c>
      <c r="W666" s="11" t="s">
        <v>8160</v>
      </c>
      <c r="X666" s="11" t="s">
        <v>8161</v>
      </c>
      <c r="Y666" s="11"/>
    </row>
    <row r="667" spans="1:25" ht="15" customHeight="1" x14ac:dyDescent="0.25">
      <c r="A667" s="102" t="s">
        <v>8162</v>
      </c>
      <c r="B667" s="87" t="s">
        <v>7619</v>
      </c>
      <c r="C667" s="11" t="s">
        <v>3290</v>
      </c>
      <c r="D667" s="11" t="s">
        <v>53</v>
      </c>
      <c r="E667" s="11" t="s">
        <v>8164</v>
      </c>
      <c r="F667" s="11" t="s">
        <v>3292</v>
      </c>
      <c r="G667" s="13">
        <v>11165</v>
      </c>
      <c r="H667" s="11" t="s">
        <v>4281</v>
      </c>
      <c r="I667" s="114" t="s">
        <v>3767</v>
      </c>
      <c r="J667" s="11" t="s">
        <v>4282</v>
      </c>
      <c r="K667" s="11" t="s">
        <v>4283</v>
      </c>
      <c r="L667" s="11" t="s">
        <v>3294</v>
      </c>
      <c r="M667" s="11" t="s">
        <v>65</v>
      </c>
      <c r="N667" s="88"/>
      <c r="O667" s="30">
        <v>42900</v>
      </c>
      <c r="P667" s="11" t="s">
        <v>8165</v>
      </c>
      <c r="Q667" s="11" t="s">
        <v>8166</v>
      </c>
      <c r="R667" s="11" t="s">
        <v>8167</v>
      </c>
      <c r="S667" s="11"/>
      <c r="T667" s="11" t="s">
        <v>3298</v>
      </c>
      <c r="U667" s="107">
        <v>2200</v>
      </c>
      <c r="V667" s="11" t="s">
        <v>3708</v>
      </c>
      <c r="W667" s="11" t="s">
        <v>3809</v>
      </c>
      <c r="X667" s="11" t="s">
        <v>8171</v>
      </c>
      <c r="Y667" s="11"/>
    </row>
    <row r="668" spans="1:25" ht="15" customHeight="1" x14ac:dyDescent="0.25">
      <c r="A668" s="102" t="s">
        <v>8163</v>
      </c>
      <c r="B668" s="87" t="s">
        <v>7619</v>
      </c>
      <c r="C668" s="11" t="s">
        <v>3290</v>
      </c>
      <c r="D668" s="11" t="s">
        <v>767</v>
      </c>
      <c r="E668" s="11" t="s">
        <v>8168</v>
      </c>
      <c r="F668" s="11" t="s">
        <v>3292</v>
      </c>
      <c r="G668" s="13">
        <v>11165</v>
      </c>
      <c r="H668" s="11" t="s">
        <v>4281</v>
      </c>
      <c r="I668" s="114" t="s">
        <v>3767</v>
      </c>
      <c r="J668" s="11" t="s">
        <v>4282</v>
      </c>
      <c r="K668" s="11" t="s">
        <v>4283</v>
      </c>
      <c r="L668" s="11" t="s">
        <v>3294</v>
      </c>
      <c r="M668" s="11" t="s">
        <v>65</v>
      </c>
      <c r="N668" s="88"/>
      <c r="O668" s="30">
        <v>42894</v>
      </c>
      <c r="P668" s="11" t="s">
        <v>8169</v>
      </c>
      <c r="Q668" s="11" t="s">
        <v>3322</v>
      </c>
      <c r="R668" s="11" t="s">
        <v>8170</v>
      </c>
      <c r="S668" s="11"/>
      <c r="T668" s="11" t="s">
        <v>3298</v>
      </c>
      <c r="U668" s="107">
        <v>2200</v>
      </c>
      <c r="V668" s="11"/>
      <c r="W668" s="11" t="s">
        <v>767</v>
      </c>
      <c r="X668" s="11"/>
      <c r="Y668" s="11"/>
    </row>
    <row r="669" spans="1:25" ht="15" customHeight="1" x14ac:dyDescent="0.25">
      <c r="A669" s="102" t="s">
        <v>8172</v>
      </c>
      <c r="B669" s="87" t="s">
        <v>7619</v>
      </c>
      <c r="C669" s="11" t="s">
        <v>3290</v>
      </c>
      <c r="D669" s="11" t="s">
        <v>53</v>
      </c>
      <c r="E669" s="11" t="s">
        <v>8173</v>
      </c>
      <c r="F669" s="11" t="s">
        <v>3292</v>
      </c>
      <c r="G669" s="13">
        <v>11187</v>
      </c>
      <c r="H669" s="11" t="s">
        <v>1157</v>
      </c>
      <c r="I669" s="114" t="s">
        <v>3293</v>
      </c>
      <c r="J669" s="11" t="s">
        <v>1272</v>
      </c>
      <c r="K669" s="11" t="s">
        <v>1273</v>
      </c>
      <c r="L669" s="11" t="s">
        <v>3294</v>
      </c>
      <c r="M669" s="30">
        <v>42869</v>
      </c>
      <c r="N669" s="88">
        <v>42873.418923611112</v>
      </c>
      <c r="O669" s="30">
        <v>42893</v>
      </c>
      <c r="P669" s="11" t="s">
        <v>1418</v>
      </c>
      <c r="Q669" s="11" t="s">
        <v>6348</v>
      </c>
      <c r="R669" s="11" t="s">
        <v>1419</v>
      </c>
      <c r="S669" s="11" t="s">
        <v>4977</v>
      </c>
      <c r="T669" s="11" t="s">
        <v>3298</v>
      </c>
      <c r="U669" s="107">
        <v>2200</v>
      </c>
      <c r="V669" s="11" t="s">
        <v>3708</v>
      </c>
      <c r="W669" s="11" t="s">
        <v>3809</v>
      </c>
      <c r="X669" s="11" t="s">
        <v>8174</v>
      </c>
      <c r="Y669" s="11"/>
    </row>
    <row r="670" spans="1:25" ht="15" customHeight="1" x14ac:dyDescent="0.25">
      <c r="A670" s="102" t="s">
        <v>8175</v>
      </c>
      <c r="B670" s="87" t="s">
        <v>7619</v>
      </c>
      <c r="C670" s="11" t="s">
        <v>3290</v>
      </c>
      <c r="D670" s="11" t="s">
        <v>223</v>
      </c>
      <c r="E670" s="11" t="s">
        <v>8176</v>
      </c>
      <c r="F670" s="11" t="s">
        <v>3292</v>
      </c>
      <c r="G670" s="13">
        <v>11229</v>
      </c>
      <c r="H670" s="11" t="s">
        <v>267</v>
      </c>
      <c r="I670" s="114" t="s">
        <v>3456</v>
      </c>
      <c r="J670" s="11" t="s">
        <v>268</v>
      </c>
      <c r="K670" s="11" t="s">
        <v>269</v>
      </c>
      <c r="L670" s="11" t="s">
        <v>3294</v>
      </c>
      <c r="M670" s="30">
        <v>42762</v>
      </c>
      <c r="N670" s="88">
        <v>42822.524305555555</v>
      </c>
      <c r="O670" s="30">
        <v>42909</v>
      </c>
      <c r="P670" s="11" t="s">
        <v>8177</v>
      </c>
      <c r="Q670" s="11" t="s">
        <v>8178</v>
      </c>
      <c r="R670" s="11" t="s">
        <v>8179</v>
      </c>
      <c r="S670" s="11"/>
      <c r="T670" s="11" t="s">
        <v>3298</v>
      </c>
      <c r="U670" s="107">
        <v>2200</v>
      </c>
      <c r="V670" s="11"/>
      <c r="W670" s="11" t="s">
        <v>8180</v>
      </c>
      <c r="X670" s="11" t="s">
        <v>8181</v>
      </c>
      <c r="Y670" s="11"/>
    </row>
    <row r="671" spans="1:25" ht="15" customHeight="1" x14ac:dyDescent="0.25">
      <c r="A671" s="102" t="s">
        <v>8182</v>
      </c>
      <c r="B671" s="87" t="s">
        <v>7619</v>
      </c>
      <c r="C671" s="11" t="s">
        <v>3290</v>
      </c>
      <c r="D671" s="11" t="s">
        <v>31</v>
      </c>
      <c r="E671" s="11" t="s">
        <v>8183</v>
      </c>
      <c r="F671" s="11" t="s">
        <v>3292</v>
      </c>
      <c r="G671" s="13">
        <v>11229</v>
      </c>
      <c r="H671" s="11" t="s">
        <v>267</v>
      </c>
      <c r="I671" s="114" t="s">
        <v>3456</v>
      </c>
      <c r="J671" s="11" t="s">
        <v>268</v>
      </c>
      <c r="K671" s="11" t="s">
        <v>269</v>
      </c>
      <c r="L671" s="11" t="s">
        <v>3294</v>
      </c>
      <c r="M671" s="30">
        <v>42901</v>
      </c>
      <c r="N671" s="88">
        <v>42908.313888888886</v>
      </c>
      <c r="O671" s="30">
        <v>42915</v>
      </c>
      <c r="P671" s="11" t="s">
        <v>8184</v>
      </c>
      <c r="Q671" s="11" t="s">
        <v>4055</v>
      </c>
      <c r="R671" s="11" t="s">
        <v>8185</v>
      </c>
      <c r="S671" s="11" t="s">
        <v>8186</v>
      </c>
      <c r="T671" s="11" t="s">
        <v>3298</v>
      </c>
      <c r="U671" s="107">
        <v>2200</v>
      </c>
      <c r="V671" s="11" t="s">
        <v>8187</v>
      </c>
      <c r="W671" s="11" t="s">
        <v>8188</v>
      </c>
      <c r="X671" s="11" t="s">
        <v>8189</v>
      </c>
      <c r="Y671" s="11"/>
    </row>
    <row r="672" spans="1:25" ht="15" customHeight="1" x14ac:dyDescent="0.25">
      <c r="A672" s="102" t="s">
        <v>8190</v>
      </c>
      <c r="B672" s="87" t="s">
        <v>7619</v>
      </c>
      <c r="C672" s="11" t="s">
        <v>3290</v>
      </c>
      <c r="D672" s="11" t="s">
        <v>69</v>
      </c>
      <c r="E672" s="11" t="s">
        <v>8193</v>
      </c>
      <c r="F672" s="11" t="s">
        <v>3292</v>
      </c>
      <c r="G672" s="13">
        <v>11241</v>
      </c>
      <c r="H672" s="11" t="s">
        <v>1148</v>
      </c>
      <c r="I672" s="114" t="s">
        <v>3376</v>
      </c>
      <c r="J672" s="11" t="s">
        <v>1253</v>
      </c>
      <c r="K672" s="11" t="s">
        <v>1254</v>
      </c>
      <c r="L672" s="11" t="s">
        <v>3294</v>
      </c>
      <c r="M672" s="11" t="s">
        <v>65</v>
      </c>
      <c r="N672" s="88">
        <v>42895</v>
      </c>
      <c r="O672" s="30">
        <v>42898</v>
      </c>
      <c r="P672" s="11" t="s">
        <v>29</v>
      </c>
      <c r="Q672" s="11" t="s">
        <v>8194</v>
      </c>
      <c r="R672" s="11" t="s">
        <v>8195</v>
      </c>
      <c r="S672" s="11" t="s">
        <v>8200</v>
      </c>
      <c r="T672" s="11" t="s">
        <v>3298</v>
      </c>
      <c r="U672" s="107">
        <v>2200</v>
      </c>
      <c r="V672" s="11"/>
      <c r="W672" s="11" t="s">
        <v>8201</v>
      </c>
      <c r="X672" s="11"/>
      <c r="Y672" s="11"/>
    </row>
    <row r="673" spans="1:25" ht="15" customHeight="1" x14ac:dyDescent="0.25">
      <c r="A673" s="102" t="s">
        <v>8191</v>
      </c>
      <c r="B673" s="87" t="s">
        <v>7619</v>
      </c>
      <c r="C673" s="11" t="s">
        <v>3290</v>
      </c>
      <c r="D673" s="11" t="s">
        <v>69</v>
      </c>
      <c r="E673" s="11" t="s">
        <v>8196</v>
      </c>
      <c r="F673" s="11" t="s">
        <v>3292</v>
      </c>
      <c r="G673" s="13">
        <v>11241</v>
      </c>
      <c r="H673" s="11" t="s">
        <v>1148</v>
      </c>
      <c r="I673" s="114" t="s">
        <v>3376</v>
      </c>
      <c r="J673" s="11" t="s">
        <v>1253</v>
      </c>
      <c r="K673" s="11" t="s">
        <v>1254</v>
      </c>
      <c r="L673" s="11" t="s">
        <v>3294</v>
      </c>
      <c r="M673" s="11" t="s">
        <v>65</v>
      </c>
      <c r="N673" s="88">
        <v>42895</v>
      </c>
      <c r="O673" s="30">
        <v>42901</v>
      </c>
      <c r="P673" s="11" t="s">
        <v>4715</v>
      </c>
      <c r="Q673" s="11" t="s">
        <v>4716</v>
      </c>
      <c r="R673" s="11" t="s">
        <v>4717</v>
      </c>
      <c r="S673" s="11"/>
      <c r="T673" s="11" t="s">
        <v>3298</v>
      </c>
      <c r="U673" s="107">
        <v>2200</v>
      </c>
      <c r="V673" s="11"/>
      <c r="W673" s="11" t="s">
        <v>69</v>
      </c>
      <c r="X673" s="11"/>
      <c r="Y673" s="11"/>
    </row>
    <row r="674" spans="1:25" ht="15" customHeight="1" x14ac:dyDescent="0.25">
      <c r="A674" s="102" t="s">
        <v>8192</v>
      </c>
      <c r="B674" s="87" t="s">
        <v>7619</v>
      </c>
      <c r="C674" s="11" t="s">
        <v>3290</v>
      </c>
      <c r="D674" s="11" t="s">
        <v>31</v>
      </c>
      <c r="E674" s="11" t="s">
        <v>8197</v>
      </c>
      <c r="F674" s="11" t="s">
        <v>3292</v>
      </c>
      <c r="G674" s="13">
        <v>11241</v>
      </c>
      <c r="H674" s="11" t="s">
        <v>1148</v>
      </c>
      <c r="I674" s="114" t="s">
        <v>3376</v>
      </c>
      <c r="J674" s="11" t="s">
        <v>1253</v>
      </c>
      <c r="K674" s="11" t="s">
        <v>1254</v>
      </c>
      <c r="L674" s="11" t="s">
        <v>3294</v>
      </c>
      <c r="M674" s="11" t="s">
        <v>65</v>
      </c>
      <c r="N674" s="88">
        <v>42907.665277777778</v>
      </c>
      <c r="O674" s="30">
        <v>42916</v>
      </c>
      <c r="P674" s="11" t="s">
        <v>8198</v>
      </c>
      <c r="Q674" s="11" t="s">
        <v>6322</v>
      </c>
      <c r="R674" s="11" t="s">
        <v>8199</v>
      </c>
      <c r="S674" s="11"/>
      <c r="T674" s="11" t="s">
        <v>3298</v>
      </c>
      <c r="U674" s="107">
        <v>2200</v>
      </c>
      <c r="V674" s="11"/>
      <c r="W674" s="11" t="s">
        <v>31</v>
      </c>
      <c r="X674" s="11"/>
      <c r="Y674" s="11"/>
    </row>
    <row r="675" spans="1:25" ht="15" customHeight="1" x14ac:dyDescent="0.25">
      <c r="A675" s="102" t="s">
        <v>8202</v>
      </c>
      <c r="B675" s="87" t="s">
        <v>7619</v>
      </c>
      <c r="C675" s="11" t="s">
        <v>3290</v>
      </c>
      <c r="D675" s="11" t="s">
        <v>23</v>
      </c>
      <c r="E675" s="11" t="s">
        <v>8205</v>
      </c>
      <c r="F675" s="11" t="s">
        <v>3292</v>
      </c>
      <c r="G675" s="13">
        <v>11244</v>
      </c>
      <c r="H675" s="11" t="s">
        <v>637</v>
      </c>
      <c r="I675" s="114" t="s">
        <v>3349</v>
      </c>
      <c r="J675" s="11" t="s">
        <v>638</v>
      </c>
      <c r="K675" s="11" t="s">
        <v>639</v>
      </c>
      <c r="L675" s="11" t="s">
        <v>3294</v>
      </c>
      <c r="M675" s="11" t="s">
        <v>65</v>
      </c>
      <c r="N675" s="88">
        <v>42885</v>
      </c>
      <c r="O675" s="30">
        <v>42887</v>
      </c>
      <c r="P675" s="11" t="s">
        <v>6856</v>
      </c>
      <c r="Q675" s="11" t="s">
        <v>5610</v>
      </c>
      <c r="R675" s="11" t="s">
        <v>6857</v>
      </c>
      <c r="S675" s="11"/>
      <c r="T675" s="11" t="s">
        <v>3298</v>
      </c>
      <c r="U675" s="107">
        <v>2200</v>
      </c>
      <c r="V675" s="11"/>
      <c r="W675" s="11"/>
      <c r="X675" s="11"/>
      <c r="Y675" s="11"/>
    </row>
    <row r="676" spans="1:25" ht="15" customHeight="1" x14ac:dyDescent="0.25">
      <c r="A676" s="102" t="s">
        <v>8203</v>
      </c>
      <c r="B676" s="87" t="s">
        <v>7619</v>
      </c>
      <c r="C676" s="11" t="s">
        <v>3290</v>
      </c>
      <c r="D676" s="11" t="s">
        <v>31</v>
      </c>
      <c r="E676" s="11" t="s">
        <v>8206</v>
      </c>
      <c r="F676" s="11" t="s">
        <v>3292</v>
      </c>
      <c r="G676" s="13">
        <v>11244</v>
      </c>
      <c r="H676" s="11" t="s">
        <v>637</v>
      </c>
      <c r="I676" s="114" t="s">
        <v>3349</v>
      </c>
      <c r="J676" s="11" t="s">
        <v>638</v>
      </c>
      <c r="K676" s="11" t="s">
        <v>639</v>
      </c>
      <c r="L676" s="11" t="s">
        <v>3294</v>
      </c>
      <c r="M676" s="11" t="s">
        <v>65</v>
      </c>
      <c r="N676" s="88">
        <v>42885</v>
      </c>
      <c r="O676" s="30">
        <v>42894</v>
      </c>
      <c r="P676" s="11" t="s">
        <v>8207</v>
      </c>
      <c r="Q676" s="11" t="s">
        <v>5575</v>
      </c>
      <c r="R676" s="11" t="s">
        <v>8208</v>
      </c>
      <c r="S676" s="11"/>
      <c r="T676" s="11" t="s">
        <v>3298</v>
      </c>
      <c r="U676" s="107">
        <v>2200</v>
      </c>
      <c r="V676" s="11"/>
      <c r="W676" s="11"/>
      <c r="X676" s="11"/>
      <c r="Y676" s="11"/>
    </row>
    <row r="677" spans="1:25" ht="15" customHeight="1" x14ac:dyDescent="0.25">
      <c r="A677" s="102" t="s">
        <v>8204</v>
      </c>
      <c r="B677" s="87" t="s">
        <v>7619</v>
      </c>
      <c r="C677" s="11" t="s">
        <v>3290</v>
      </c>
      <c r="D677" s="11" t="s">
        <v>1083</v>
      </c>
      <c r="E677" s="11" t="s">
        <v>8209</v>
      </c>
      <c r="F677" s="11" t="s">
        <v>3292</v>
      </c>
      <c r="G677" s="13">
        <v>11249</v>
      </c>
      <c r="H677" s="11" t="s">
        <v>26</v>
      </c>
      <c r="I677" s="114" t="s">
        <v>3306</v>
      </c>
      <c r="J677" s="11" t="s">
        <v>27</v>
      </c>
      <c r="K677" s="11" t="s">
        <v>28</v>
      </c>
      <c r="L677" s="11" t="s">
        <v>3294</v>
      </c>
      <c r="M677" s="30">
        <v>42884</v>
      </c>
      <c r="N677" s="88">
        <v>42907.553472222222</v>
      </c>
      <c r="O677" s="30">
        <v>42915</v>
      </c>
      <c r="P677" s="11" t="s">
        <v>8210</v>
      </c>
      <c r="Q677" s="11" t="s">
        <v>3762</v>
      </c>
      <c r="R677" s="11" t="s">
        <v>8211</v>
      </c>
      <c r="S677" s="11" t="s">
        <v>8212</v>
      </c>
      <c r="T677" s="11" t="s">
        <v>3298</v>
      </c>
      <c r="U677" s="107">
        <v>2200</v>
      </c>
      <c r="V677" s="11"/>
      <c r="W677" s="11"/>
      <c r="X677" s="11"/>
      <c r="Y677" s="11"/>
    </row>
    <row r="678" spans="1:25" ht="15" customHeight="1" x14ac:dyDescent="0.25">
      <c r="A678" s="102" t="s">
        <v>8213</v>
      </c>
      <c r="B678" s="87" t="s">
        <v>7619</v>
      </c>
      <c r="C678" s="11" t="s">
        <v>3290</v>
      </c>
      <c r="D678" s="11" t="s">
        <v>69</v>
      </c>
      <c r="E678" s="11" t="s">
        <v>8214</v>
      </c>
      <c r="F678" s="11" t="s">
        <v>3292</v>
      </c>
      <c r="G678" s="13">
        <v>11276</v>
      </c>
      <c r="H678" s="11" t="s">
        <v>8215</v>
      </c>
      <c r="I678" s="114" t="s">
        <v>3312</v>
      </c>
      <c r="J678" s="11" t="s">
        <v>8216</v>
      </c>
      <c r="K678" s="11" t="s">
        <v>8217</v>
      </c>
      <c r="L678" s="11" t="s">
        <v>3294</v>
      </c>
      <c r="M678" s="11" t="s">
        <v>65</v>
      </c>
      <c r="N678" s="88">
        <v>42908.417361111111</v>
      </c>
      <c r="O678" s="30">
        <v>42914</v>
      </c>
      <c r="P678" s="11" t="s">
        <v>8218</v>
      </c>
      <c r="Q678" s="11" t="s">
        <v>8219</v>
      </c>
      <c r="R678" s="11" t="s">
        <v>8220</v>
      </c>
      <c r="S678" s="11"/>
      <c r="T678" s="11" t="s">
        <v>3298</v>
      </c>
      <c r="U678" s="107">
        <v>2200</v>
      </c>
      <c r="V678" s="11"/>
      <c r="W678" s="11" t="s">
        <v>8221</v>
      </c>
      <c r="X678" s="11"/>
      <c r="Y678" s="11"/>
    </row>
    <row r="679" spans="1:25" ht="15" customHeight="1" x14ac:dyDescent="0.25">
      <c r="A679" s="102" t="s">
        <v>8222</v>
      </c>
      <c r="B679" s="87" t="s">
        <v>7619</v>
      </c>
      <c r="C679" s="11" t="s">
        <v>3290</v>
      </c>
      <c r="D679" s="11" t="s">
        <v>313</v>
      </c>
      <c r="E679" s="11" t="s">
        <v>8224</v>
      </c>
      <c r="F679" s="11" t="s">
        <v>3292</v>
      </c>
      <c r="G679" s="13">
        <v>11356</v>
      </c>
      <c r="H679" s="11" t="s">
        <v>1150</v>
      </c>
      <c r="I679" s="114" t="s">
        <v>3432</v>
      </c>
      <c r="J679" s="11" t="s">
        <v>1258</v>
      </c>
      <c r="K679" s="11" t="s">
        <v>1259</v>
      </c>
      <c r="L679" s="11" t="s">
        <v>3294</v>
      </c>
      <c r="M679" s="30">
        <v>42872</v>
      </c>
      <c r="N679" s="88">
        <v>42873.533553240741</v>
      </c>
      <c r="O679" s="30">
        <v>42893</v>
      </c>
      <c r="P679" s="11" t="s">
        <v>8225</v>
      </c>
      <c r="Q679" s="11" t="s">
        <v>8226</v>
      </c>
      <c r="R679" s="11" t="s">
        <v>8227</v>
      </c>
      <c r="S679" s="11"/>
      <c r="T679" s="11" t="s">
        <v>3298</v>
      </c>
      <c r="U679" s="107">
        <v>2200</v>
      </c>
      <c r="V679" s="11"/>
      <c r="W679" s="11" t="s">
        <v>313</v>
      </c>
      <c r="X679" s="11"/>
      <c r="Y679" s="11"/>
    </row>
    <row r="680" spans="1:25" ht="15" customHeight="1" x14ac:dyDescent="0.25">
      <c r="A680" s="102" t="s">
        <v>8223</v>
      </c>
      <c r="B680" s="87" t="s">
        <v>7619</v>
      </c>
      <c r="C680" s="11" t="s">
        <v>3290</v>
      </c>
      <c r="D680" s="11" t="s">
        <v>84</v>
      </c>
      <c r="E680" s="11" t="s">
        <v>8228</v>
      </c>
      <c r="F680" s="11" t="s">
        <v>3292</v>
      </c>
      <c r="G680" s="13">
        <v>11356</v>
      </c>
      <c r="H680" s="11" t="s">
        <v>1150</v>
      </c>
      <c r="I680" s="114" t="s">
        <v>3432</v>
      </c>
      <c r="J680" s="11" t="s">
        <v>1258</v>
      </c>
      <c r="K680" s="11" t="s">
        <v>1259</v>
      </c>
      <c r="L680" s="11" t="s">
        <v>3294</v>
      </c>
      <c r="M680" s="30">
        <v>42895</v>
      </c>
      <c r="N680" s="88">
        <v>42898.529861111114</v>
      </c>
      <c r="O680" s="30">
        <v>42915</v>
      </c>
      <c r="P680" s="11" t="s">
        <v>773</v>
      </c>
      <c r="Q680" s="11" t="s">
        <v>3802</v>
      </c>
      <c r="R680" s="11" t="s">
        <v>8229</v>
      </c>
      <c r="S680" s="11" t="s">
        <v>8230</v>
      </c>
      <c r="T680" s="11" t="s">
        <v>3298</v>
      </c>
      <c r="U680" s="107">
        <v>2200</v>
      </c>
      <c r="V680" s="11" t="s">
        <v>8231</v>
      </c>
      <c r="W680" s="11" t="s">
        <v>8232</v>
      </c>
      <c r="X680" s="11" t="s">
        <v>8233</v>
      </c>
      <c r="Y680" s="11"/>
    </row>
    <row r="681" spans="1:25" ht="15" customHeight="1" x14ac:dyDescent="0.25">
      <c r="A681" s="102" t="s">
        <v>8234</v>
      </c>
      <c r="B681" s="87" t="s">
        <v>7619</v>
      </c>
      <c r="C681" s="11" t="s">
        <v>3290</v>
      </c>
      <c r="D681" s="11" t="s">
        <v>84</v>
      </c>
      <c r="E681" s="11" t="s">
        <v>8235</v>
      </c>
      <c r="F681" s="11" t="s">
        <v>3292</v>
      </c>
      <c r="G681" s="13">
        <v>11367</v>
      </c>
      <c r="H681" s="11" t="s">
        <v>889</v>
      </c>
      <c r="I681" s="114" t="s">
        <v>3432</v>
      </c>
      <c r="J681" s="11" t="s">
        <v>890</v>
      </c>
      <c r="K681" s="11" t="s">
        <v>891</v>
      </c>
      <c r="L681" s="11" t="s">
        <v>3294</v>
      </c>
      <c r="M681" s="30">
        <v>42856</v>
      </c>
      <c r="N681" s="88">
        <v>42865</v>
      </c>
      <c r="O681" s="30">
        <v>42887</v>
      </c>
      <c r="P681" s="11" t="s">
        <v>686</v>
      </c>
      <c r="Q681" s="11" t="s">
        <v>4882</v>
      </c>
      <c r="R681" s="11" t="s">
        <v>8236</v>
      </c>
      <c r="S681" s="11" t="s">
        <v>8237</v>
      </c>
      <c r="T681" s="11" t="s">
        <v>3298</v>
      </c>
      <c r="U681" s="107">
        <v>2200</v>
      </c>
      <c r="V681" s="11" t="s">
        <v>8238</v>
      </c>
      <c r="W681" s="11" t="s">
        <v>8239</v>
      </c>
      <c r="X681" s="11" t="s">
        <v>8240</v>
      </c>
      <c r="Y681" s="11"/>
    </row>
    <row r="682" spans="1:25" ht="15" customHeight="1" x14ac:dyDescent="0.25">
      <c r="A682" s="102" t="s">
        <v>8241</v>
      </c>
      <c r="B682" s="87" t="s">
        <v>7619</v>
      </c>
      <c r="C682" s="11" t="s">
        <v>3290</v>
      </c>
      <c r="D682" s="11" t="s">
        <v>23</v>
      </c>
      <c r="E682" s="11" t="s">
        <v>8242</v>
      </c>
      <c r="F682" s="11" t="s">
        <v>3292</v>
      </c>
      <c r="G682" s="13">
        <v>11422</v>
      </c>
      <c r="H682" s="11" t="s">
        <v>1756</v>
      </c>
      <c r="I682" s="114" t="s">
        <v>3767</v>
      </c>
      <c r="J682" s="11" t="s">
        <v>1849</v>
      </c>
      <c r="K682" s="11" t="s">
        <v>1850</v>
      </c>
      <c r="L682" s="11" t="s">
        <v>3294</v>
      </c>
      <c r="M682" s="30">
        <v>42872</v>
      </c>
      <c r="N682" s="88">
        <v>42873.651423611111</v>
      </c>
      <c r="O682" s="30">
        <v>42915</v>
      </c>
      <c r="P682" s="11" t="s">
        <v>4000</v>
      </c>
      <c r="Q682" s="11" t="s">
        <v>4517</v>
      </c>
      <c r="R682" s="11" t="s">
        <v>8243</v>
      </c>
      <c r="S682" s="11" t="s">
        <v>8244</v>
      </c>
      <c r="T682" s="11" t="s">
        <v>3298</v>
      </c>
      <c r="U682" s="107">
        <v>2200</v>
      </c>
      <c r="V682" s="11"/>
      <c r="W682" s="11"/>
      <c r="X682" s="11"/>
      <c r="Y682" s="11"/>
    </row>
    <row r="683" spans="1:25" ht="15" customHeight="1" x14ac:dyDescent="0.25">
      <c r="A683" s="102" t="s">
        <v>8245</v>
      </c>
      <c r="B683" s="87" t="s">
        <v>7619</v>
      </c>
      <c r="C683" s="11" t="s">
        <v>3290</v>
      </c>
      <c r="D683" s="11" t="s">
        <v>53</v>
      </c>
      <c r="E683" s="11" t="s">
        <v>8246</v>
      </c>
      <c r="F683" s="11" t="s">
        <v>3292</v>
      </c>
      <c r="G683" s="13">
        <v>11625</v>
      </c>
      <c r="H683" s="11" t="s">
        <v>1127</v>
      </c>
      <c r="I683" s="114" t="s">
        <v>3432</v>
      </c>
      <c r="J683" s="11" t="s">
        <v>1212</v>
      </c>
      <c r="K683" s="11" t="s">
        <v>1213</v>
      </c>
      <c r="L683" s="11" t="s">
        <v>3294</v>
      </c>
      <c r="M683" s="30">
        <v>42892</v>
      </c>
      <c r="N683" s="88">
        <v>42893.57708333333</v>
      </c>
      <c r="O683" s="30">
        <v>42907</v>
      </c>
      <c r="P683" s="11" t="s">
        <v>8247</v>
      </c>
      <c r="Q683" s="11" t="s">
        <v>6116</v>
      </c>
      <c r="R683" s="11" t="s">
        <v>8248</v>
      </c>
      <c r="S683" s="11" t="s">
        <v>8249</v>
      </c>
      <c r="T683" s="11" t="s">
        <v>3298</v>
      </c>
      <c r="U683" s="107">
        <v>2200</v>
      </c>
      <c r="V683" s="11"/>
      <c r="W683" s="11"/>
      <c r="X683" s="11"/>
      <c r="Y683" s="11"/>
    </row>
    <row r="684" spans="1:25" ht="15" customHeight="1" x14ac:dyDescent="0.25">
      <c r="A684" s="102" t="s">
        <v>8250</v>
      </c>
      <c r="B684" s="87" t="s">
        <v>7619</v>
      </c>
      <c r="C684" s="11" t="s">
        <v>3290</v>
      </c>
      <c r="D684" s="11" t="s">
        <v>31</v>
      </c>
      <c r="E684" s="11" t="s">
        <v>8251</v>
      </c>
      <c r="F684" s="11" t="s">
        <v>3292</v>
      </c>
      <c r="G684" s="13">
        <v>11947</v>
      </c>
      <c r="H684" s="11" t="s">
        <v>8252</v>
      </c>
      <c r="I684" s="114" t="s">
        <v>3349</v>
      </c>
      <c r="J684" s="11" t="s">
        <v>8253</v>
      </c>
      <c r="K684" s="11" t="s">
        <v>8254</v>
      </c>
      <c r="L684" s="11" t="s">
        <v>3294</v>
      </c>
      <c r="M684" s="30">
        <v>42885</v>
      </c>
      <c r="N684" s="88">
        <v>42892</v>
      </c>
      <c r="O684" s="30">
        <v>42906</v>
      </c>
      <c r="P684" s="11" t="s">
        <v>8255</v>
      </c>
      <c r="Q684" s="11" t="s">
        <v>8256</v>
      </c>
      <c r="R684" s="11" t="s">
        <v>8257</v>
      </c>
      <c r="S684" s="11"/>
      <c r="T684" s="11" t="s">
        <v>3298</v>
      </c>
      <c r="U684" s="107">
        <v>2200</v>
      </c>
      <c r="V684" s="11" t="s">
        <v>3708</v>
      </c>
      <c r="W684" s="11" t="s">
        <v>3809</v>
      </c>
      <c r="X684" s="11"/>
      <c r="Y684" s="11"/>
    </row>
    <row r="685" spans="1:25" ht="15" customHeight="1" x14ac:dyDescent="0.25">
      <c r="A685" s="102" t="s">
        <v>8258</v>
      </c>
      <c r="B685" s="87" t="s">
        <v>7619</v>
      </c>
      <c r="C685" s="11" t="s">
        <v>3290</v>
      </c>
      <c r="D685" s="11" t="s">
        <v>1083</v>
      </c>
      <c r="E685" s="11" t="s">
        <v>8261</v>
      </c>
      <c r="F685" s="11" t="s">
        <v>3292</v>
      </c>
      <c r="G685" s="13">
        <v>11998</v>
      </c>
      <c r="H685" s="11" t="s">
        <v>5432</v>
      </c>
      <c r="I685" s="114" t="s">
        <v>3306</v>
      </c>
      <c r="J685" s="11" t="s">
        <v>5433</v>
      </c>
      <c r="K685" s="11" t="s">
        <v>5434</v>
      </c>
      <c r="L685" s="11" t="s">
        <v>3294</v>
      </c>
      <c r="M685" s="11" t="s">
        <v>65</v>
      </c>
      <c r="N685" s="88">
        <v>42780.648055555554</v>
      </c>
      <c r="O685" s="30">
        <v>42915</v>
      </c>
      <c r="P685" s="11" t="s">
        <v>8262</v>
      </c>
      <c r="Q685" s="11" t="s">
        <v>6054</v>
      </c>
      <c r="R685" s="11" t="s">
        <v>8263</v>
      </c>
      <c r="S685" s="11"/>
      <c r="T685" s="11" t="s">
        <v>3298</v>
      </c>
      <c r="U685" s="107">
        <v>2200</v>
      </c>
      <c r="V685" s="11" t="s">
        <v>5751</v>
      </c>
      <c r="W685" s="11" t="s">
        <v>7506</v>
      </c>
      <c r="X685" s="11" t="s">
        <v>8269</v>
      </c>
      <c r="Y685" s="11"/>
    </row>
    <row r="686" spans="1:25" ht="15" customHeight="1" x14ac:dyDescent="0.25">
      <c r="A686" s="102" t="s">
        <v>8259</v>
      </c>
      <c r="B686" s="87" t="s">
        <v>7619</v>
      </c>
      <c r="C686" s="11" t="s">
        <v>3290</v>
      </c>
      <c r="D686" s="11" t="s">
        <v>23</v>
      </c>
      <c r="E686" s="11" t="s">
        <v>8264</v>
      </c>
      <c r="F686" s="11" t="s">
        <v>3292</v>
      </c>
      <c r="G686" s="13">
        <v>11998</v>
      </c>
      <c r="H686" s="11" t="s">
        <v>5432</v>
      </c>
      <c r="I686" s="114" t="s">
        <v>3306</v>
      </c>
      <c r="J686" s="11" t="s">
        <v>5433</v>
      </c>
      <c r="K686" s="11" t="s">
        <v>5434</v>
      </c>
      <c r="L686" s="11" t="s">
        <v>3294</v>
      </c>
      <c r="M686" s="11" t="s">
        <v>65</v>
      </c>
      <c r="N686" s="88">
        <v>42801.450474537036</v>
      </c>
      <c r="O686" s="30">
        <v>42892</v>
      </c>
      <c r="P686" s="11" t="s">
        <v>358</v>
      </c>
      <c r="Q686" s="11" t="s">
        <v>5656</v>
      </c>
      <c r="R686" s="11" t="s">
        <v>5904</v>
      </c>
      <c r="S686" s="11" t="s">
        <v>5905</v>
      </c>
      <c r="T686" s="11" t="s">
        <v>3298</v>
      </c>
      <c r="U686" s="107">
        <v>2200</v>
      </c>
      <c r="V686" s="11"/>
      <c r="W686" s="11"/>
      <c r="X686" s="11"/>
      <c r="Y686" s="11"/>
    </row>
    <row r="687" spans="1:25" ht="15" customHeight="1" x14ac:dyDescent="0.25">
      <c r="A687" s="102" t="s">
        <v>8260</v>
      </c>
      <c r="B687" s="87" t="s">
        <v>7619</v>
      </c>
      <c r="C687" s="11" t="s">
        <v>3290</v>
      </c>
      <c r="D687" s="11" t="s">
        <v>1056</v>
      </c>
      <c r="E687" s="11" t="s">
        <v>8265</v>
      </c>
      <c r="F687" s="11" t="s">
        <v>3292</v>
      </c>
      <c r="G687" s="13">
        <v>12010</v>
      </c>
      <c r="H687" s="11" t="s">
        <v>1130</v>
      </c>
      <c r="I687" s="114" t="s">
        <v>3349</v>
      </c>
      <c r="J687" s="11" t="s">
        <v>1219</v>
      </c>
      <c r="K687" s="11" t="s">
        <v>1220</v>
      </c>
      <c r="L687" s="11" t="s">
        <v>3294</v>
      </c>
      <c r="M687" s="30">
        <v>42880</v>
      </c>
      <c r="N687" s="88">
        <v>42884.374988425923</v>
      </c>
      <c r="O687" s="30">
        <v>42894</v>
      </c>
      <c r="P687" s="11" t="s">
        <v>8266</v>
      </c>
      <c r="Q687" s="11" t="s">
        <v>8267</v>
      </c>
      <c r="R687" s="11" t="s">
        <v>8268</v>
      </c>
      <c r="S687" s="11"/>
      <c r="T687" s="11" t="s">
        <v>3298</v>
      </c>
      <c r="U687" s="107">
        <v>2200</v>
      </c>
      <c r="V687" s="11" t="s">
        <v>8270</v>
      </c>
      <c r="W687" s="11" t="s">
        <v>8271</v>
      </c>
      <c r="X687" s="11"/>
      <c r="Y687" s="11"/>
    </row>
    <row r="688" spans="1:25" ht="15" customHeight="1" x14ac:dyDescent="0.25">
      <c r="A688" s="102" t="s">
        <v>8272</v>
      </c>
      <c r="B688" s="87" t="s">
        <v>7619</v>
      </c>
      <c r="C688" s="11" t="s">
        <v>3290</v>
      </c>
      <c r="D688" s="11" t="s">
        <v>195</v>
      </c>
      <c r="E688" s="11" t="s">
        <v>8273</v>
      </c>
      <c r="F688" s="11" t="s">
        <v>3292</v>
      </c>
      <c r="G688" s="13">
        <v>12126</v>
      </c>
      <c r="H688" s="11" t="s">
        <v>8274</v>
      </c>
      <c r="I688" s="114" t="s">
        <v>3491</v>
      </c>
      <c r="J688" s="11" t="s">
        <v>8275</v>
      </c>
      <c r="K688" s="11" t="s">
        <v>8276</v>
      </c>
      <c r="L688" s="11" t="s">
        <v>3294</v>
      </c>
      <c r="M688" s="11" t="s">
        <v>65</v>
      </c>
      <c r="N688" s="88">
        <v>42884</v>
      </c>
      <c r="O688" s="30">
        <v>42891</v>
      </c>
      <c r="P688" s="11" t="s">
        <v>8277</v>
      </c>
      <c r="Q688" s="11" t="s">
        <v>8278</v>
      </c>
      <c r="R688" s="11" t="s">
        <v>8279</v>
      </c>
      <c r="S688" s="11" t="s">
        <v>8280</v>
      </c>
      <c r="T688" s="11" t="s">
        <v>3298</v>
      </c>
      <c r="U688" s="107">
        <v>2200</v>
      </c>
      <c r="V688" s="11"/>
      <c r="W688" s="11" t="s">
        <v>195</v>
      </c>
      <c r="X688" s="11"/>
      <c r="Y688" s="11"/>
    </row>
    <row r="689" spans="1:25" ht="15" customHeight="1" x14ac:dyDescent="0.25">
      <c r="A689" s="102" t="s">
        <v>8281</v>
      </c>
      <c r="B689" s="87" t="s">
        <v>7619</v>
      </c>
      <c r="C689" s="11" t="s">
        <v>3290</v>
      </c>
      <c r="D689" s="11" t="s">
        <v>39</v>
      </c>
      <c r="E689" s="11" t="s">
        <v>8283</v>
      </c>
      <c r="F689" s="11" t="s">
        <v>3292</v>
      </c>
      <c r="G689" s="13">
        <v>12198</v>
      </c>
      <c r="H689" s="11" t="s">
        <v>8284</v>
      </c>
      <c r="I689" s="114" t="s">
        <v>3293</v>
      </c>
      <c r="J689" s="11" t="s">
        <v>8285</v>
      </c>
      <c r="K689" s="11" t="s">
        <v>8286</v>
      </c>
      <c r="L689" s="11" t="s">
        <v>3294</v>
      </c>
      <c r="M689" s="30">
        <v>42885</v>
      </c>
      <c r="N689" s="88">
        <v>42893</v>
      </c>
      <c r="O689" s="30">
        <v>42908</v>
      </c>
      <c r="P689" s="11" t="s">
        <v>8287</v>
      </c>
      <c r="Q689" s="11" t="s">
        <v>8288</v>
      </c>
      <c r="R689" s="11" t="s">
        <v>8289</v>
      </c>
      <c r="S689" s="11" t="s">
        <v>8293</v>
      </c>
      <c r="T689" s="11" t="s">
        <v>3298</v>
      </c>
      <c r="U689" s="107">
        <v>2200</v>
      </c>
      <c r="V689" s="11"/>
      <c r="W689" s="11" t="s">
        <v>39</v>
      </c>
      <c r="X689" s="11"/>
      <c r="Y689" s="11"/>
    </row>
    <row r="690" spans="1:25" ht="15" customHeight="1" x14ac:dyDescent="0.25">
      <c r="A690" s="102" t="s">
        <v>8282</v>
      </c>
      <c r="B690" s="87" t="s">
        <v>7619</v>
      </c>
      <c r="C690" s="11" t="s">
        <v>3290</v>
      </c>
      <c r="D690" s="11" t="s">
        <v>84</v>
      </c>
      <c r="E690" s="11" t="s">
        <v>8290</v>
      </c>
      <c r="F690" s="11" t="s">
        <v>3292</v>
      </c>
      <c r="G690" s="13">
        <v>12220</v>
      </c>
      <c r="H690" s="11" t="s">
        <v>4117</v>
      </c>
      <c r="I690" s="114" t="s">
        <v>3483</v>
      </c>
      <c r="J690" s="11" t="s">
        <v>4118</v>
      </c>
      <c r="K690" s="11" t="s">
        <v>4119</v>
      </c>
      <c r="L690" s="11" t="s">
        <v>3294</v>
      </c>
      <c r="M690" s="11" t="s">
        <v>65</v>
      </c>
      <c r="N690" s="88">
        <v>42886.470868055556</v>
      </c>
      <c r="O690" s="30">
        <v>42893</v>
      </c>
      <c r="P690" s="11" t="s">
        <v>8291</v>
      </c>
      <c r="Q690" s="11" t="s">
        <v>4873</v>
      </c>
      <c r="R690" s="11" t="s">
        <v>8292</v>
      </c>
      <c r="S690" s="11"/>
      <c r="T690" s="11" t="s">
        <v>3298</v>
      </c>
      <c r="U690" s="107">
        <v>2200</v>
      </c>
      <c r="V690" s="11"/>
      <c r="W690" s="11" t="s">
        <v>84</v>
      </c>
      <c r="X690" s="11"/>
      <c r="Y690" s="11"/>
    </row>
    <row r="691" spans="1:25" ht="15" customHeight="1" x14ac:dyDescent="0.25">
      <c r="A691" s="102" t="s">
        <v>8294</v>
      </c>
      <c r="B691" s="87" t="s">
        <v>7619</v>
      </c>
      <c r="C691" s="11" t="s">
        <v>3290</v>
      </c>
      <c r="D691" s="11" t="s">
        <v>61</v>
      </c>
      <c r="E691" s="11" t="s">
        <v>8297</v>
      </c>
      <c r="F691" s="11" t="s">
        <v>3292</v>
      </c>
      <c r="G691" s="13">
        <v>12526</v>
      </c>
      <c r="H691" s="11" t="s">
        <v>1151</v>
      </c>
      <c r="I691" s="114" t="s">
        <v>3387</v>
      </c>
      <c r="J691" s="11" t="s">
        <v>1260</v>
      </c>
      <c r="K691" s="11" t="s">
        <v>1261</v>
      </c>
      <c r="L691" s="11" t="s">
        <v>3294</v>
      </c>
      <c r="M691" s="30">
        <v>42892</v>
      </c>
      <c r="N691" s="88">
        <v>42893.47152777778</v>
      </c>
      <c r="O691" s="30">
        <v>42910</v>
      </c>
      <c r="P691" s="11" t="s">
        <v>8298</v>
      </c>
      <c r="Q691" s="11" t="s">
        <v>8299</v>
      </c>
      <c r="R691" s="11" t="s">
        <v>8300</v>
      </c>
      <c r="S691" s="11" t="s">
        <v>8311</v>
      </c>
      <c r="T691" s="11" t="s">
        <v>3298</v>
      </c>
      <c r="U691" s="107">
        <v>2200</v>
      </c>
      <c r="V691" s="11" t="s">
        <v>8312</v>
      </c>
      <c r="W691" s="11" t="s">
        <v>8313</v>
      </c>
      <c r="X691" s="11" t="s">
        <v>8314</v>
      </c>
      <c r="Y691" s="11"/>
    </row>
    <row r="692" spans="1:25" ht="15" customHeight="1" x14ac:dyDescent="0.25">
      <c r="A692" s="102" t="s">
        <v>8295</v>
      </c>
      <c r="B692" s="87" t="s">
        <v>7619</v>
      </c>
      <c r="C692" s="11" t="s">
        <v>3290</v>
      </c>
      <c r="D692" s="11" t="s">
        <v>112</v>
      </c>
      <c r="E692" s="11" t="s">
        <v>8301</v>
      </c>
      <c r="F692" s="11" t="s">
        <v>3292</v>
      </c>
      <c r="G692" s="13">
        <v>12529</v>
      </c>
      <c r="H692" s="11" t="s">
        <v>1744</v>
      </c>
      <c r="I692" s="114" t="s">
        <v>3302</v>
      </c>
      <c r="J692" s="11" t="s">
        <v>1827</v>
      </c>
      <c r="K692" s="11" t="s">
        <v>1828</v>
      </c>
      <c r="L692" s="11" t="s">
        <v>3294</v>
      </c>
      <c r="M692" s="11" t="s">
        <v>65</v>
      </c>
      <c r="N692" s="88">
        <v>42893.57916666667</v>
      </c>
      <c r="O692" s="30">
        <v>42907</v>
      </c>
      <c r="P692" s="11" t="s">
        <v>8302</v>
      </c>
      <c r="Q692" s="11" t="s">
        <v>8303</v>
      </c>
      <c r="R692" s="11" t="s">
        <v>8304</v>
      </c>
      <c r="S692" s="11" t="s">
        <v>8315</v>
      </c>
      <c r="T692" s="11" t="s">
        <v>3298</v>
      </c>
      <c r="U692" s="107">
        <v>2200</v>
      </c>
      <c r="V692" s="11" t="s">
        <v>7772</v>
      </c>
      <c r="W692" s="11" t="s">
        <v>7773</v>
      </c>
      <c r="X692" s="11">
        <v>140246</v>
      </c>
      <c r="Y692" s="11"/>
    </row>
    <row r="693" spans="1:25" ht="15" customHeight="1" x14ac:dyDescent="0.25">
      <c r="A693" s="102" t="s">
        <v>8296</v>
      </c>
      <c r="B693" s="87" t="s">
        <v>7619</v>
      </c>
      <c r="C693" s="11" t="s">
        <v>3290</v>
      </c>
      <c r="D693" s="11" t="s">
        <v>492</v>
      </c>
      <c r="E693" s="11" t="s">
        <v>8305</v>
      </c>
      <c r="F693" s="11" t="s">
        <v>3292</v>
      </c>
      <c r="G693" s="13">
        <v>12549</v>
      </c>
      <c r="H693" s="11" t="s">
        <v>8306</v>
      </c>
      <c r="I693" s="114" t="s">
        <v>3344</v>
      </c>
      <c r="J693" s="11" t="s">
        <v>8307</v>
      </c>
      <c r="K693" s="11" t="s">
        <v>8308</v>
      </c>
      <c r="L693" s="11" t="s">
        <v>3294</v>
      </c>
      <c r="M693" s="30">
        <v>42801</v>
      </c>
      <c r="N693" s="88">
        <v>42804.543414351851</v>
      </c>
      <c r="O693" s="30">
        <v>42892</v>
      </c>
      <c r="P693" s="11" t="s">
        <v>1913</v>
      </c>
      <c r="Q693" s="11" t="s">
        <v>8309</v>
      </c>
      <c r="R693" s="11" t="s">
        <v>8310</v>
      </c>
      <c r="S693" s="11"/>
      <c r="T693" s="11" t="s">
        <v>3298</v>
      </c>
      <c r="U693" s="107">
        <v>2200</v>
      </c>
      <c r="V693" s="11" t="s">
        <v>8316</v>
      </c>
      <c r="W693" s="11" t="s">
        <v>8317</v>
      </c>
      <c r="X693" s="11" t="s">
        <v>8318</v>
      </c>
      <c r="Y693" s="11"/>
    </row>
    <row r="694" spans="1:25" ht="15" customHeight="1" x14ac:dyDescent="0.25">
      <c r="A694" s="102" t="s">
        <v>8319</v>
      </c>
      <c r="B694" s="87" t="s">
        <v>7619</v>
      </c>
      <c r="C694" s="11" t="s">
        <v>3290</v>
      </c>
      <c r="D694" s="11" t="s">
        <v>92</v>
      </c>
      <c r="E694" s="11" t="s">
        <v>8320</v>
      </c>
      <c r="F694" s="11" t="s">
        <v>3292</v>
      </c>
      <c r="G694" s="13">
        <v>12665</v>
      </c>
      <c r="H694" s="11" t="s">
        <v>1720</v>
      </c>
      <c r="I694" s="114" t="s">
        <v>3344</v>
      </c>
      <c r="J694" s="11" t="s">
        <v>1781</v>
      </c>
      <c r="K694" s="11" t="s">
        <v>1782</v>
      </c>
      <c r="L694" s="11" t="s">
        <v>3294</v>
      </c>
      <c r="M694" s="30">
        <v>42890</v>
      </c>
      <c r="N694" s="88">
        <v>42891.545138888891</v>
      </c>
      <c r="O694" s="30">
        <v>42912</v>
      </c>
      <c r="P694" s="11" t="s">
        <v>5924</v>
      </c>
      <c r="Q694" s="11" t="s">
        <v>5925</v>
      </c>
      <c r="R694" s="11" t="s">
        <v>8321</v>
      </c>
      <c r="S694" s="11"/>
      <c r="T694" s="11" t="s">
        <v>3298</v>
      </c>
      <c r="U694" s="107">
        <v>2200</v>
      </c>
      <c r="V694" s="11"/>
      <c r="W694" s="11"/>
      <c r="X694" s="11"/>
      <c r="Y694" s="11"/>
    </row>
    <row r="695" spans="1:25" ht="15" customHeight="1" x14ac:dyDescent="0.25">
      <c r="A695" s="102" t="s">
        <v>8322</v>
      </c>
      <c r="B695" s="87" t="s">
        <v>7619</v>
      </c>
      <c r="C695" s="11" t="s">
        <v>3290</v>
      </c>
      <c r="D695" s="11" t="s">
        <v>31</v>
      </c>
      <c r="E695" s="11" t="s">
        <v>8325</v>
      </c>
      <c r="F695" s="11" t="s">
        <v>3292</v>
      </c>
      <c r="G695" s="13">
        <v>12975</v>
      </c>
      <c r="H695" s="11" t="s">
        <v>4548</v>
      </c>
      <c r="I695" s="114" t="s">
        <v>3417</v>
      </c>
      <c r="J695" s="11" t="s">
        <v>4549</v>
      </c>
      <c r="K695" s="11" t="s">
        <v>4550</v>
      </c>
      <c r="L695" s="11" t="s">
        <v>3294</v>
      </c>
      <c r="M695" s="30">
        <v>42864</v>
      </c>
      <c r="N695" s="88">
        <v>42871</v>
      </c>
      <c r="O695" s="30">
        <v>42896</v>
      </c>
      <c r="P695" s="11" t="s">
        <v>8326</v>
      </c>
      <c r="Q695" s="11" t="s">
        <v>4508</v>
      </c>
      <c r="R695" s="11" t="s">
        <v>8327</v>
      </c>
      <c r="S695" s="11"/>
      <c r="T695" s="11" t="s">
        <v>3298</v>
      </c>
      <c r="U695" s="107">
        <v>2200</v>
      </c>
      <c r="V695" s="11" t="s">
        <v>8334</v>
      </c>
      <c r="W695" s="11" t="s">
        <v>8335</v>
      </c>
      <c r="X695" s="11" t="s">
        <v>8336</v>
      </c>
      <c r="Y695" s="11"/>
    </row>
    <row r="696" spans="1:25" ht="15" customHeight="1" x14ac:dyDescent="0.25">
      <c r="A696" s="102" t="s">
        <v>8323</v>
      </c>
      <c r="B696" s="87" t="s">
        <v>7619</v>
      </c>
      <c r="C696" s="11" t="s">
        <v>3290</v>
      </c>
      <c r="D696" s="11" t="s">
        <v>61</v>
      </c>
      <c r="E696" s="11" t="s">
        <v>8328</v>
      </c>
      <c r="F696" s="11" t="s">
        <v>3292</v>
      </c>
      <c r="G696" s="13">
        <v>13158</v>
      </c>
      <c r="H696" s="11" t="s">
        <v>4830</v>
      </c>
      <c r="I696" s="114" t="s">
        <v>3767</v>
      </c>
      <c r="J696" s="11" t="s">
        <v>4831</v>
      </c>
      <c r="K696" s="11" t="s">
        <v>4832</v>
      </c>
      <c r="L696" s="11" t="s">
        <v>3294</v>
      </c>
      <c r="M696" s="11" t="s">
        <v>65</v>
      </c>
      <c r="N696" s="88">
        <v>42902.409722222219</v>
      </c>
      <c r="O696" s="30">
        <v>42907</v>
      </c>
      <c r="P696" s="11" t="s">
        <v>765</v>
      </c>
      <c r="Q696" s="11" t="s">
        <v>5687</v>
      </c>
      <c r="R696" s="11" t="s">
        <v>8329</v>
      </c>
      <c r="S696" s="11" t="s">
        <v>8337</v>
      </c>
      <c r="T696" s="11" t="s">
        <v>3298</v>
      </c>
      <c r="U696" s="107">
        <v>2200</v>
      </c>
      <c r="V696" s="11"/>
      <c r="W696" s="11"/>
      <c r="X696" s="11"/>
      <c r="Y696" s="11"/>
    </row>
    <row r="697" spans="1:25" ht="15" customHeight="1" x14ac:dyDescent="0.25">
      <c r="A697" s="102" t="s">
        <v>8324</v>
      </c>
      <c r="B697" s="87" t="s">
        <v>7619</v>
      </c>
      <c r="C697" s="11" t="s">
        <v>3290</v>
      </c>
      <c r="D697" s="11" t="s">
        <v>61</v>
      </c>
      <c r="E697" s="11" t="s">
        <v>8330</v>
      </c>
      <c r="F697" s="11" t="s">
        <v>3292</v>
      </c>
      <c r="G697" s="13">
        <v>13158</v>
      </c>
      <c r="H697" s="11" t="s">
        <v>4830</v>
      </c>
      <c r="I697" s="114" t="s">
        <v>3767</v>
      </c>
      <c r="J697" s="11" t="s">
        <v>4831</v>
      </c>
      <c r="K697" s="11" t="s">
        <v>4832</v>
      </c>
      <c r="L697" s="11" t="s">
        <v>3294</v>
      </c>
      <c r="M697" s="11" t="s">
        <v>65</v>
      </c>
      <c r="N697" s="88">
        <v>42905</v>
      </c>
      <c r="O697" s="30">
        <v>42907</v>
      </c>
      <c r="P697" s="11" t="s">
        <v>8331</v>
      </c>
      <c r="Q697" s="11" t="s">
        <v>8332</v>
      </c>
      <c r="R697" s="11" t="s">
        <v>8333</v>
      </c>
      <c r="S697" s="11"/>
      <c r="T697" s="11" t="s">
        <v>3298</v>
      </c>
      <c r="U697" s="107">
        <v>2200</v>
      </c>
      <c r="V697" s="11"/>
      <c r="W697" s="11"/>
      <c r="X697" s="11"/>
      <c r="Y697" s="11"/>
    </row>
    <row r="698" spans="1:25" ht="15" customHeight="1" x14ac:dyDescent="0.25">
      <c r="A698" s="102" t="s">
        <v>8338</v>
      </c>
      <c r="B698" s="87" t="s">
        <v>7619</v>
      </c>
      <c r="C698" s="11" t="s">
        <v>3290</v>
      </c>
      <c r="D698" s="11" t="s">
        <v>160</v>
      </c>
      <c r="E698" s="11" t="s">
        <v>8339</v>
      </c>
      <c r="F698" s="11" t="s">
        <v>3292</v>
      </c>
      <c r="G698" s="13">
        <v>13394</v>
      </c>
      <c r="H698" s="11" t="s">
        <v>5459</v>
      </c>
      <c r="I698" s="114" t="s">
        <v>3767</v>
      </c>
      <c r="J698" s="11" t="s">
        <v>5460</v>
      </c>
      <c r="K698" s="11" t="s">
        <v>5461</v>
      </c>
      <c r="L698" s="11" t="s">
        <v>3294</v>
      </c>
      <c r="M698" s="30">
        <v>42877</v>
      </c>
      <c r="N698" s="88">
        <v>42884</v>
      </c>
      <c r="O698" s="30">
        <v>42896</v>
      </c>
      <c r="P698" s="11" t="s">
        <v>8340</v>
      </c>
      <c r="Q698" s="11" t="s">
        <v>8341</v>
      </c>
      <c r="R698" s="11" t="s">
        <v>8342</v>
      </c>
      <c r="S698" s="11" t="s">
        <v>8343</v>
      </c>
      <c r="T698" s="11" t="s">
        <v>3298</v>
      </c>
      <c r="U698" s="107">
        <v>2200</v>
      </c>
      <c r="V698" s="11"/>
      <c r="W698" s="11" t="s">
        <v>160</v>
      </c>
      <c r="X698" s="11"/>
      <c r="Y698" s="11"/>
    </row>
    <row r="699" spans="1:25" ht="15" customHeight="1" x14ac:dyDescent="0.25">
      <c r="A699" s="102" t="s">
        <v>8344</v>
      </c>
      <c r="B699" s="87" t="s">
        <v>7619</v>
      </c>
      <c r="C699" s="11" t="s">
        <v>3290</v>
      </c>
      <c r="D699" s="11" t="s">
        <v>23</v>
      </c>
      <c r="E699" s="11" t="s">
        <v>8346</v>
      </c>
      <c r="F699" s="11" t="s">
        <v>3292</v>
      </c>
      <c r="G699" s="13">
        <v>40194</v>
      </c>
      <c r="H699" s="11" t="s">
        <v>5465</v>
      </c>
      <c r="I699" s="114" t="s">
        <v>3306</v>
      </c>
      <c r="J699" s="11" t="s">
        <v>5466</v>
      </c>
      <c r="K699" s="11" t="s">
        <v>5467</v>
      </c>
      <c r="L699" s="11" t="s">
        <v>3294</v>
      </c>
      <c r="M699" s="30">
        <v>42884</v>
      </c>
      <c r="N699" s="88">
        <v>42887</v>
      </c>
      <c r="O699" s="30">
        <v>42914</v>
      </c>
      <c r="P699" s="11" t="s">
        <v>8347</v>
      </c>
      <c r="Q699" s="11" t="s">
        <v>8348</v>
      </c>
      <c r="R699" s="11" t="s">
        <v>8349</v>
      </c>
      <c r="S699" s="11" t="s">
        <v>8352</v>
      </c>
      <c r="T699" s="11" t="s">
        <v>3298</v>
      </c>
      <c r="U699" s="107">
        <v>2200</v>
      </c>
      <c r="V699" s="11"/>
      <c r="W699" s="11" t="s">
        <v>8353</v>
      </c>
      <c r="X699" s="11" t="s">
        <v>8354</v>
      </c>
      <c r="Y699" s="11"/>
    </row>
    <row r="700" spans="1:25" ht="15" customHeight="1" x14ac:dyDescent="0.25">
      <c r="A700" s="102" t="s">
        <v>8345</v>
      </c>
      <c r="B700" s="87" t="s">
        <v>7619</v>
      </c>
      <c r="C700" s="11" t="s">
        <v>3290</v>
      </c>
      <c r="D700" s="11" t="s">
        <v>23</v>
      </c>
      <c r="E700" s="11" t="s">
        <v>8350</v>
      </c>
      <c r="F700" s="11" t="s">
        <v>3292</v>
      </c>
      <c r="G700" s="13">
        <v>40194</v>
      </c>
      <c r="H700" s="11" t="s">
        <v>5465</v>
      </c>
      <c r="I700" s="114" t="s">
        <v>3306</v>
      </c>
      <c r="J700" s="11" t="s">
        <v>5466</v>
      </c>
      <c r="K700" s="11" t="s">
        <v>5467</v>
      </c>
      <c r="L700" s="11" t="s">
        <v>3294</v>
      </c>
      <c r="M700" s="30">
        <v>42894</v>
      </c>
      <c r="N700" s="88"/>
      <c r="O700" s="30">
        <v>42915</v>
      </c>
      <c r="P700" s="11" t="s">
        <v>37</v>
      </c>
      <c r="Q700" s="11" t="s">
        <v>6501</v>
      </c>
      <c r="R700" s="11" t="s">
        <v>8351</v>
      </c>
      <c r="S700" s="11"/>
      <c r="T700" s="11" t="s">
        <v>3298</v>
      </c>
      <c r="U700" s="107">
        <v>2200</v>
      </c>
      <c r="V700" s="11" t="s">
        <v>3683</v>
      </c>
      <c r="W700" s="11" t="s">
        <v>3684</v>
      </c>
      <c r="X700" s="11"/>
      <c r="Y700" s="11"/>
    </row>
    <row r="701" spans="1:25" ht="15" customHeight="1" x14ac:dyDescent="0.25">
      <c r="A701" s="102" t="s">
        <v>8355</v>
      </c>
      <c r="B701" s="87" t="s">
        <v>7619</v>
      </c>
      <c r="C701" s="11" t="s">
        <v>3290</v>
      </c>
      <c r="D701" s="11" t="s">
        <v>112</v>
      </c>
      <c r="E701" s="11" t="s">
        <v>8356</v>
      </c>
      <c r="F701" s="11" t="s">
        <v>3292</v>
      </c>
      <c r="G701" s="13">
        <v>40265</v>
      </c>
      <c r="H701" s="11" t="s">
        <v>8357</v>
      </c>
      <c r="I701" s="114" t="s">
        <v>3302</v>
      </c>
      <c r="J701" s="11" t="s">
        <v>8358</v>
      </c>
      <c r="K701" s="11" t="s">
        <v>8359</v>
      </c>
      <c r="L701" s="11" t="s">
        <v>3420</v>
      </c>
      <c r="M701" s="11" t="s">
        <v>65</v>
      </c>
      <c r="N701" s="88">
        <v>42893.572222222225</v>
      </c>
      <c r="O701" s="30">
        <v>42899</v>
      </c>
      <c r="P701" s="11" t="s">
        <v>8360</v>
      </c>
      <c r="Q701" s="11" t="s">
        <v>8361</v>
      </c>
      <c r="R701" s="11" t="s">
        <v>8362</v>
      </c>
      <c r="S701" s="11" t="s">
        <v>8363</v>
      </c>
      <c r="T701" s="11" t="s">
        <v>3298</v>
      </c>
      <c r="U701" s="107">
        <v>2200</v>
      </c>
      <c r="V701" s="11"/>
      <c r="W701" s="11"/>
      <c r="X701" s="11"/>
      <c r="Y701" s="11"/>
    </row>
    <row r="702" spans="1:25" ht="15" customHeight="1" x14ac:dyDescent="0.25">
      <c r="A702" s="102" t="s">
        <v>8364</v>
      </c>
      <c r="B702" s="87" t="s">
        <v>7619</v>
      </c>
      <c r="C702" s="11" t="s">
        <v>3290</v>
      </c>
      <c r="D702" s="11" t="s">
        <v>1025</v>
      </c>
      <c r="E702" s="11" t="s">
        <v>8366</v>
      </c>
      <c r="F702" s="11" t="s">
        <v>3292</v>
      </c>
      <c r="G702" s="13">
        <v>40926</v>
      </c>
      <c r="H702" s="11" t="s">
        <v>8367</v>
      </c>
      <c r="I702" s="114" t="s">
        <v>3456</v>
      </c>
      <c r="J702" s="11" t="s">
        <v>8368</v>
      </c>
      <c r="K702" s="11" t="s">
        <v>8369</v>
      </c>
      <c r="L702" s="11" t="s">
        <v>3294</v>
      </c>
      <c r="M702" s="11" t="s">
        <v>65</v>
      </c>
      <c r="N702" s="88">
        <v>42873</v>
      </c>
      <c r="O702" s="30">
        <v>42898</v>
      </c>
      <c r="P702" s="11" t="s">
        <v>8370</v>
      </c>
      <c r="Q702" s="11" t="s">
        <v>3731</v>
      </c>
      <c r="R702" s="11" t="s">
        <v>8371</v>
      </c>
      <c r="S702" s="11"/>
      <c r="T702" s="11" t="s">
        <v>3298</v>
      </c>
      <c r="U702" s="107">
        <v>2200</v>
      </c>
      <c r="V702" s="11"/>
      <c r="W702" s="11" t="s">
        <v>1025</v>
      </c>
      <c r="X702" s="11"/>
      <c r="Y702" s="11"/>
    </row>
    <row r="703" spans="1:25" ht="15" customHeight="1" x14ac:dyDescent="0.25">
      <c r="A703" s="102" t="s">
        <v>8365</v>
      </c>
      <c r="B703" s="87" t="s">
        <v>7619</v>
      </c>
      <c r="C703" s="11" t="s">
        <v>3290</v>
      </c>
      <c r="D703" s="11" t="s">
        <v>2602</v>
      </c>
      <c r="E703" s="11" t="s">
        <v>8372</v>
      </c>
      <c r="F703" s="11" t="s">
        <v>3292</v>
      </c>
      <c r="G703" s="13">
        <v>40926</v>
      </c>
      <c r="H703" s="11" t="s">
        <v>8367</v>
      </c>
      <c r="I703" s="114" t="s">
        <v>3456</v>
      </c>
      <c r="J703" s="11" t="s">
        <v>8368</v>
      </c>
      <c r="K703" s="11" t="s">
        <v>8369</v>
      </c>
      <c r="L703" s="11" t="s">
        <v>3294</v>
      </c>
      <c r="M703" s="11" t="s">
        <v>65</v>
      </c>
      <c r="N703" s="88">
        <v>42885</v>
      </c>
      <c r="O703" s="30">
        <v>42899</v>
      </c>
      <c r="P703" s="11" t="s">
        <v>8373</v>
      </c>
      <c r="Q703" s="11" t="s">
        <v>7969</v>
      </c>
      <c r="R703" s="11" t="s">
        <v>8374</v>
      </c>
      <c r="S703" s="11"/>
      <c r="T703" s="11" t="s">
        <v>3298</v>
      </c>
      <c r="U703" s="107">
        <v>2200</v>
      </c>
      <c r="V703" s="11"/>
      <c r="W703" s="11" t="s">
        <v>2602</v>
      </c>
      <c r="X703" s="11"/>
      <c r="Y703" s="11"/>
    </row>
    <row r="704" spans="1:25" ht="15" customHeight="1" x14ac:dyDescent="0.25">
      <c r="A704" s="102" t="s">
        <v>8375</v>
      </c>
      <c r="B704" s="87" t="s">
        <v>7619</v>
      </c>
      <c r="C704" s="11" t="s">
        <v>3290</v>
      </c>
      <c r="D704" s="11" t="s">
        <v>61</v>
      </c>
      <c r="E704" s="11" t="s">
        <v>8376</v>
      </c>
      <c r="F704" s="11" t="s">
        <v>3292</v>
      </c>
      <c r="G704" s="13">
        <v>41111</v>
      </c>
      <c r="H704" s="11" t="s">
        <v>8377</v>
      </c>
      <c r="I704" s="114" t="s">
        <v>8378</v>
      </c>
      <c r="J704" s="11" t="s">
        <v>8379</v>
      </c>
      <c r="K704" s="11" t="s">
        <v>8380</v>
      </c>
      <c r="L704" s="11" t="s">
        <v>3294</v>
      </c>
      <c r="M704" s="30">
        <v>42891</v>
      </c>
      <c r="N704" s="88">
        <v>42907.367361111108</v>
      </c>
      <c r="O704" s="30">
        <v>42913</v>
      </c>
      <c r="P704" s="11" t="s">
        <v>8381</v>
      </c>
      <c r="Q704" s="11" t="s">
        <v>8178</v>
      </c>
      <c r="R704" s="11" t="s">
        <v>8382</v>
      </c>
      <c r="S704" s="11"/>
      <c r="T704" s="11" t="s">
        <v>3298</v>
      </c>
      <c r="U704" s="107">
        <v>2200</v>
      </c>
      <c r="V704" s="11"/>
      <c r="W704" s="11"/>
      <c r="X704" s="11"/>
      <c r="Y704" s="11"/>
    </row>
    <row r="705" spans="1:25" ht="15" customHeight="1" x14ac:dyDescent="0.25">
      <c r="A705" s="102" t="s">
        <v>8383</v>
      </c>
      <c r="B705" s="87" t="s">
        <v>7619</v>
      </c>
      <c r="C705" s="11" t="s">
        <v>3290</v>
      </c>
      <c r="D705" s="11" t="s">
        <v>139</v>
      </c>
      <c r="E705" s="11" t="s">
        <v>8384</v>
      </c>
      <c r="F705" s="11" t="s">
        <v>3292</v>
      </c>
      <c r="G705" s="13">
        <v>41651</v>
      </c>
      <c r="H705" s="11" t="s">
        <v>8385</v>
      </c>
      <c r="I705" s="114" t="s">
        <v>8386</v>
      </c>
      <c r="J705" s="11" t="s">
        <v>8387</v>
      </c>
      <c r="K705" s="11" t="s">
        <v>8388</v>
      </c>
      <c r="L705" s="11" t="s">
        <v>3294</v>
      </c>
      <c r="M705" s="11" t="s">
        <v>65</v>
      </c>
      <c r="N705" s="88">
        <v>42838.369664351849</v>
      </c>
      <c r="O705" s="30">
        <v>42894</v>
      </c>
      <c r="P705" s="11" t="s">
        <v>8389</v>
      </c>
      <c r="Q705" s="11" t="s">
        <v>8390</v>
      </c>
      <c r="R705" s="11" t="s">
        <v>8391</v>
      </c>
      <c r="S705" s="11" t="s">
        <v>8392</v>
      </c>
      <c r="T705" s="11" t="s">
        <v>3298</v>
      </c>
      <c r="U705" s="107">
        <v>2200</v>
      </c>
      <c r="V705" s="11"/>
      <c r="W705" s="11" t="s">
        <v>139</v>
      </c>
      <c r="X705" s="11"/>
      <c r="Y705" s="11"/>
    </row>
    <row r="706" spans="1:25" ht="15" customHeight="1" x14ac:dyDescent="0.25">
      <c r="A706" s="102" t="s">
        <v>8393</v>
      </c>
      <c r="B706" s="87" t="s">
        <v>7619</v>
      </c>
      <c r="C706" s="11" t="s">
        <v>3290</v>
      </c>
      <c r="D706" s="11" t="s">
        <v>223</v>
      </c>
      <c r="E706" s="11" t="s">
        <v>8394</v>
      </c>
      <c r="F706" s="11" t="s">
        <v>3292</v>
      </c>
      <c r="G706" s="13">
        <v>10050</v>
      </c>
      <c r="H706" s="11" t="s">
        <v>8395</v>
      </c>
      <c r="I706" s="114" t="s">
        <v>3328</v>
      </c>
      <c r="J706" s="11" t="s">
        <v>8396</v>
      </c>
      <c r="K706" s="11" t="s">
        <v>8397</v>
      </c>
      <c r="L706" s="11" t="s">
        <v>3294</v>
      </c>
      <c r="M706" s="30">
        <v>42878</v>
      </c>
      <c r="N706" s="88"/>
      <c r="O706" s="30">
        <v>42895</v>
      </c>
      <c r="P706" s="11" t="s">
        <v>8398</v>
      </c>
      <c r="Q706" s="11" t="s">
        <v>8399</v>
      </c>
      <c r="R706" s="11" t="s">
        <v>8400</v>
      </c>
      <c r="S706" s="11"/>
      <c r="T706" s="11" t="s">
        <v>3298</v>
      </c>
      <c r="U706" s="107">
        <v>1200</v>
      </c>
      <c r="V706" s="11"/>
      <c r="W706" s="11"/>
      <c r="X706" s="11"/>
      <c r="Y706" s="11"/>
    </row>
    <row r="707" spans="1:25" ht="15" customHeight="1" x14ac:dyDescent="0.25">
      <c r="A707" s="102" t="s">
        <v>8401</v>
      </c>
      <c r="B707" s="87" t="s">
        <v>7619</v>
      </c>
      <c r="C707" s="11" t="s">
        <v>3290</v>
      </c>
      <c r="D707" s="11" t="s">
        <v>84</v>
      </c>
      <c r="E707" s="11" t="s">
        <v>8402</v>
      </c>
      <c r="F707" s="11" t="s">
        <v>3292</v>
      </c>
      <c r="G707" s="13">
        <v>10053</v>
      </c>
      <c r="H707" s="11" t="s">
        <v>1776</v>
      </c>
      <c r="I707" s="114" t="s">
        <v>3328</v>
      </c>
      <c r="J707" s="11" t="s">
        <v>1889</v>
      </c>
      <c r="K707" s="11" t="s">
        <v>1890</v>
      </c>
      <c r="L707" s="11" t="s">
        <v>3294</v>
      </c>
      <c r="M707" s="11" t="s">
        <v>65</v>
      </c>
      <c r="N707" s="88"/>
      <c r="O707" s="30">
        <v>42901</v>
      </c>
      <c r="P707" s="11" t="s">
        <v>8403</v>
      </c>
      <c r="Q707" s="11" t="s">
        <v>8404</v>
      </c>
      <c r="R707" s="11" t="s">
        <v>8405</v>
      </c>
      <c r="S707" s="11" t="s">
        <v>8406</v>
      </c>
      <c r="T707" s="11" t="s">
        <v>3298</v>
      </c>
      <c r="U707" s="107">
        <v>1200</v>
      </c>
      <c r="V707" s="11"/>
      <c r="W707" s="11"/>
      <c r="X707" s="11"/>
      <c r="Y707" s="11"/>
    </row>
    <row r="708" spans="1:25" ht="15" customHeight="1" x14ac:dyDescent="0.25">
      <c r="A708" s="102" t="s">
        <v>8407</v>
      </c>
      <c r="B708" s="87" t="s">
        <v>7619</v>
      </c>
      <c r="C708" s="11" t="s">
        <v>3290</v>
      </c>
      <c r="D708" s="11" t="s">
        <v>223</v>
      </c>
      <c r="E708" s="11" t="s">
        <v>8408</v>
      </c>
      <c r="F708" s="11" t="s">
        <v>3292</v>
      </c>
      <c r="G708" s="13">
        <v>12248</v>
      </c>
      <c r="H708" s="11" t="s">
        <v>1119</v>
      </c>
      <c r="I708" s="114" t="s">
        <v>3417</v>
      </c>
      <c r="J708" s="11" t="s">
        <v>65</v>
      </c>
      <c r="K708" s="11" t="s">
        <v>1197</v>
      </c>
      <c r="L708" s="11" t="s">
        <v>3294</v>
      </c>
      <c r="M708" s="30">
        <v>42887</v>
      </c>
      <c r="N708" s="88">
        <v>42900.357638888891</v>
      </c>
      <c r="O708" s="30">
        <v>42906</v>
      </c>
      <c r="P708" s="11" t="s">
        <v>1448</v>
      </c>
      <c r="Q708" s="11" t="s">
        <v>5656</v>
      </c>
      <c r="R708" s="11" t="s">
        <v>5947</v>
      </c>
      <c r="S708" s="11"/>
      <c r="T708" s="11" t="s">
        <v>3298</v>
      </c>
      <c r="U708" s="107">
        <v>2200</v>
      </c>
      <c r="V708" s="11"/>
      <c r="W708" s="11" t="s">
        <v>223</v>
      </c>
      <c r="X708" s="11"/>
      <c r="Y708" s="11"/>
    </row>
    <row r="709" spans="1:25" ht="15" customHeight="1" x14ac:dyDescent="0.25">
      <c r="A709" s="102" t="s">
        <v>8409</v>
      </c>
      <c r="B709" s="87" t="s">
        <v>7619</v>
      </c>
      <c r="C709" s="11" t="s">
        <v>3290</v>
      </c>
      <c r="D709" s="11" t="s">
        <v>61</v>
      </c>
      <c r="E709" s="11" t="s">
        <v>8410</v>
      </c>
      <c r="F709" s="11" t="s">
        <v>3301</v>
      </c>
      <c r="G709" s="13">
        <v>198</v>
      </c>
      <c r="H709" s="11" t="s">
        <v>1123</v>
      </c>
      <c r="I709" s="114" t="s">
        <v>3302</v>
      </c>
      <c r="J709" s="11" t="s">
        <v>1204</v>
      </c>
      <c r="K709" s="11" t="s">
        <v>1205</v>
      </c>
      <c r="L709" s="11" t="s">
        <v>3420</v>
      </c>
      <c r="M709" s="30">
        <v>42871</v>
      </c>
      <c r="N709" s="88">
        <v>42877.431250000001</v>
      </c>
      <c r="O709" s="30">
        <v>42892</v>
      </c>
      <c r="P709" s="11" t="s">
        <v>2536</v>
      </c>
      <c r="Q709" s="11" t="s">
        <v>8411</v>
      </c>
      <c r="R709" s="11" t="s">
        <v>8412</v>
      </c>
      <c r="S709" s="11"/>
      <c r="T709" s="11" t="s">
        <v>3298</v>
      </c>
      <c r="U709" s="107">
        <v>2200</v>
      </c>
      <c r="V709" s="11"/>
      <c r="W709" s="11" t="s">
        <v>61</v>
      </c>
      <c r="X709" s="11"/>
      <c r="Y709" s="11"/>
    </row>
    <row r="710" spans="1:25" ht="15" customHeight="1" x14ac:dyDescent="0.25">
      <c r="A710" s="102" t="s">
        <v>9149</v>
      </c>
      <c r="B710" s="87" t="s">
        <v>8462</v>
      </c>
      <c r="C710" s="11" t="s">
        <v>3290</v>
      </c>
      <c r="D710" s="11" t="s">
        <v>112</v>
      </c>
      <c r="E710" s="11" t="s">
        <v>9150</v>
      </c>
      <c r="F710" s="11" t="s">
        <v>3865</v>
      </c>
      <c r="G710" s="13">
        <v>13402</v>
      </c>
      <c r="H710" s="11" t="s">
        <v>9151</v>
      </c>
      <c r="I710" s="114" t="s">
        <v>3417</v>
      </c>
      <c r="J710" s="11" t="s">
        <v>9152</v>
      </c>
      <c r="K710" s="11" t="s">
        <v>9153</v>
      </c>
      <c r="L710" s="11" t="s">
        <v>3294</v>
      </c>
      <c r="M710" s="30">
        <v>42907</v>
      </c>
      <c r="N710" s="88"/>
      <c r="O710" s="30">
        <v>42920</v>
      </c>
      <c r="P710" s="11" t="s">
        <v>9154</v>
      </c>
      <c r="Q710" s="11" t="s">
        <v>7626</v>
      </c>
      <c r="R710" s="11" t="s">
        <v>9155</v>
      </c>
      <c r="S710" s="11" t="s">
        <v>9156</v>
      </c>
      <c r="T710" s="11" t="s">
        <v>3298</v>
      </c>
      <c r="U710" s="11">
        <v>2200</v>
      </c>
      <c r="V710" s="11" t="s">
        <v>9157</v>
      </c>
      <c r="W710" s="11" t="s">
        <v>9158</v>
      </c>
      <c r="X710" s="11" t="s">
        <v>9159</v>
      </c>
      <c r="Y710" s="11"/>
    </row>
    <row r="711" spans="1:25" ht="15" customHeight="1" x14ac:dyDescent="0.25">
      <c r="A711" s="102" t="s">
        <v>8513</v>
      </c>
      <c r="B711" s="87" t="s">
        <v>8462</v>
      </c>
      <c r="C711" s="11" t="s">
        <v>3290</v>
      </c>
      <c r="D711" s="11" t="s">
        <v>53</v>
      </c>
      <c r="E711" s="11" t="s">
        <v>8515</v>
      </c>
      <c r="F711" s="11" t="s">
        <v>3292</v>
      </c>
      <c r="G711" s="13">
        <v>429</v>
      </c>
      <c r="H711" s="11" t="s">
        <v>5232</v>
      </c>
      <c r="I711" s="114" t="s">
        <v>3417</v>
      </c>
      <c r="J711" s="11" t="s">
        <v>5233</v>
      </c>
      <c r="K711" s="11" t="s">
        <v>5234</v>
      </c>
      <c r="L711" s="11" t="s">
        <v>3294</v>
      </c>
      <c r="M711" s="30">
        <v>42917</v>
      </c>
      <c r="N711" s="88">
        <v>42919.573333333334</v>
      </c>
      <c r="O711" s="30">
        <v>42928</v>
      </c>
      <c r="P711" s="11" t="s">
        <v>8517</v>
      </c>
      <c r="Q711" s="11" t="s">
        <v>6712</v>
      </c>
      <c r="R711" s="11" t="s">
        <v>8518</v>
      </c>
      <c r="S711" s="11" t="s">
        <v>8521</v>
      </c>
      <c r="T711" s="11" t="s">
        <v>3298</v>
      </c>
      <c r="U711" s="11">
        <v>2200</v>
      </c>
      <c r="V711" s="11" t="s">
        <v>8522</v>
      </c>
      <c r="W711" s="11" t="s">
        <v>8523</v>
      </c>
      <c r="X711" s="11" t="s">
        <v>8524</v>
      </c>
      <c r="Y711" s="11"/>
    </row>
    <row r="712" spans="1:25" ht="15" customHeight="1" x14ac:dyDescent="0.25">
      <c r="A712" s="102" t="s">
        <v>8514</v>
      </c>
      <c r="B712" s="87" t="s">
        <v>8462</v>
      </c>
      <c r="C712" s="11" t="s">
        <v>3290</v>
      </c>
      <c r="D712" s="11" t="s">
        <v>39</v>
      </c>
      <c r="E712" s="11" t="s">
        <v>8516</v>
      </c>
      <c r="F712" s="11" t="s">
        <v>3292</v>
      </c>
      <c r="G712" s="13">
        <v>334</v>
      </c>
      <c r="H712" s="11" t="s">
        <v>1180</v>
      </c>
      <c r="I712" s="114" t="s">
        <v>3344</v>
      </c>
      <c r="J712" s="11" t="s">
        <v>1318</v>
      </c>
      <c r="K712" s="11" t="s">
        <v>1319</v>
      </c>
      <c r="L712" s="11" t="s">
        <v>3294</v>
      </c>
      <c r="M712" s="30">
        <v>42931</v>
      </c>
      <c r="N712" s="88">
        <v>42936.369687500002</v>
      </c>
      <c r="O712" s="30">
        <v>42947</v>
      </c>
      <c r="P712" s="11" t="s">
        <v>8519</v>
      </c>
      <c r="Q712" s="11" t="s">
        <v>3575</v>
      </c>
      <c r="R712" s="11" t="s">
        <v>8520</v>
      </c>
      <c r="S712" s="11"/>
      <c r="T712" s="11" t="s">
        <v>3298</v>
      </c>
      <c r="U712" s="11">
        <v>2200</v>
      </c>
      <c r="V712" s="11"/>
      <c r="W712" s="11"/>
      <c r="X712" s="11"/>
      <c r="Y712" s="11"/>
    </row>
    <row r="713" spans="1:25" ht="15" customHeight="1" x14ac:dyDescent="0.25">
      <c r="A713" s="102" t="s">
        <v>8525</v>
      </c>
      <c r="B713" s="87" t="s">
        <v>8462</v>
      </c>
      <c r="C713" s="11" t="s">
        <v>3290</v>
      </c>
      <c r="D713" s="11" t="s">
        <v>160</v>
      </c>
      <c r="E713" s="11" t="s">
        <v>8526</v>
      </c>
      <c r="F713" s="11" t="s">
        <v>3292</v>
      </c>
      <c r="G713" s="13">
        <v>520</v>
      </c>
      <c r="H713" s="11" t="s">
        <v>1141</v>
      </c>
      <c r="I713" s="114" t="s">
        <v>3302</v>
      </c>
      <c r="J713" s="11" t="s">
        <v>1240</v>
      </c>
      <c r="K713" s="11" t="s">
        <v>1241</v>
      </c>
      <c r="L713" s="11" t="s">
        <v>3420</v>
      </c>
      <c r="M713" s="30">
        <v>42926</v>
      </c>
      <c r="N713" s="88">
        <v>42932</v>
      </c>
      <c r="O713" s="30">
        <v>42935</v>
      </c>
      <c r="P713" s="11" t="s">
        <v>8527</v>
      </c>
      <c r="Q713" s="11" t="s">
        <v>3762</v>
      </c>
      <c r="R713" s="11" t="s">
        <v>8528</v>
      </c>
      <c r="S713" s="11" t="s">
        <v>8529</v>
      </c>
      <c r="T713" s="11" t="s">
        <v>3298</v>
      </c>
      <c r="U713" s="11">
        <v>2200</v>
      </c>
      <c r="V713" s="11"/>
      <c r="W713" s="11" t="s">
        <v>160</v>
      </c>
      <c r="X713" s="11"/>
      <c r="Y713" s="11"/>
    </row>
    <row r="714" spans="1:25" ht="15" customHeight="1" x14ac:dyDescent="0.25">
      <c r="A714" s="102" t="s">
        <v>8530</v>
      </c>
      <c r="B714" s="87" t="s">
        <v>8462</v>
      </c>
      <c r="C714" s="11" t="s">
        <v>3290</v>
      </c>
      <c r="D714" s="11" t="s">
        <v>53</v>
      </c>
      <c r="E714" s="11" t="s">
        <v>8531</v>
      </c>
      <c r="F714" s="11" t="s">
        <v>3292</v>
      </c>
      <c r="G714" s="13">
        <v>40692</v>
      </c>
      <c r="H714" s="11" t="s">
        <v>8532</v>
      </c>
      <c r="I714" s="114" t="s">
        <v>3767</v>
      </c>
      <c r="J714" s="11" t="s">
        <v>8533</v>
      </c>
      <c r="K714" s="11" t="s">
        <v>8534</v>
      </c>
      <c r="L714" s="11" t="s">
        <v>3294</v>
      </c>
      <c r="M714" s="30">
        <v>42923</v>
      </c>
      <c r="N714" s="88">
        <v>42926.379467592589</v>
      </c>
      <c r="O714" s="30">
        <v>42930</v>
      </c>
      <c r="P714" s="11" t="s">
        <v>8535</v>
      </c>
      <c r="Q714" s="11" t="s">
        <v>3618</v>
      </c>
      <c r="R714" s="11" t="s">
        <v>8536</v>
      </c>
      <c r="S714" s="11" t="s">
        <v>8537</v>
      </c>
      <c r="T714" s="11" t="s">
        <v>3298</v>
      </c>
      <c r="U714" s="11">
        <v>2200</v>
      </c>
      <c r="V714" s="11"/>
      <c r="W714" s="11"/>
      <c r="X714" s="11"/>
      <c r="Y714" s="11"/>
    </row>
    <row r="715" spans="1:25" ht="15" customHeight="1" x14ac:dyDescent="0.25">
      <c r="A715" s="102" t="s">
        <v>8538</v>
      </c>
      <c r="B715" s="87" t="s">
        <v>8462</v>
      </c>
      <c r="C715" s="11" t="s">
        <v>3290</v>
      </c>
      <c r="D715" s="11" t="s">
        <v>112</v>
      </c>
      <c r="E715" s="11" t="s">
        <v>8539</v>
      </c>
      <c r="F715" s="11" t="s">
        <v>3292</v>
      </c>
      <c r="G715" s="13">
        <v>167</v>
      </c>
      <c r="H715" s="11" t="s">
        <v>115</v>
      </c>
      <c r="I715" s="114" t="s">
        <v>3302</v>
      </c>
      <c r="J715" s="11" t="s">
        <v>116</v>
      </c>
      <c r="K715" s="11" t="s">
        <v>117</v>
      </c>
      <c r="L715" s="11" t="s">
        <v>3294</v>
      </c>
      <c r="M715" s="30">
        <v>42905</v>
      </c>
      <c r="N715" s="88">
        <v>42908.443749999999</v>
      </c>
      <c r="O715" s="30">
        <v>42917</v>
      </c>
      <c r="P715" s="11" t="s">
        <v>392</v>
      </c>
      <c r="Q715" s="11" t="s">
        <v>3303</v>
      </c>
      <c r="R715" s="11" t="s">
        <v>393</v>
      </c>
      <c r="S715" s="11"/>
      <c r="T715" s="11" t="s">
        <v>3298</v>
      </c>
      <c r="U715" s="11">
        <v>2200</v>
      </c>
      <c r="V715" s="11"/>
      <c r="W715" s="11" t="s">
        <v>8540</v>
      </c>
      <c r="X715" s="11" t="s">
        <v>8541</v>
      </c>
      <c r="Y715" s="11"/>
    </row>
    <row r="716" spans="1:25" ht="15" customHeight="1" x14ac:dyDescent="0.25">
      <c r="A716" s="102" t="s">
        <v>9160</v>
      </c>
      <c r="B716" s="87" t="s">
        <v>8462</v>
      </c>
      <c r="C716" s="11" t="s">
        <v>3290</v>
      </c>
      <c r="D716" s="11" t="s">
        <v>112</v>
      </c>
      <c r="E716" s="11" t="s">
        <v>9161</v>
      </c>
      <c r="F716" s="11" t="s">
        <v>3301</v>
      </c>
      <c r="G716" s="13">
        <v>251</v>
      </c>
      <c r="H716" s="11" t="s">
        <v>7031</v>
      </c>
      <c r="I716" s="114" t="s">
        <v>3417</v>
      </c>
      <c r="J716" s="11" t="s">
        <v>7032</v>
      </c>
      <c r="K716" s="11" t="s">
        <v>7033</v>
      </c>
      <c r="L716" s="11" t="s">
        <v>3294</v>
      </c>
      <c r="M716" s="30">
        <v>42890</v>
      </c>
      <c r="N716" s="88">
        <v>42900.505555555559</v>
      </c>
      <c r="O716" s="30">
        <v>42927</v>
      </c>
      <c r="P716" s="11" t="s">
        <v>9162</v>
      </c>
      <c r="Q716" s="11" t="s">
        <v>9163</v>
      </c>
      <c r="R716" s="11" t="s">
        <v>9164</v>
      </c>
      <c r="S716" s="11"/>
      <c r="T716" s="11" t="s">
        <v>3298</v>
      </c>
      <c r="U716" s="11">
        <v>2200</v>
      </c>
      <c r="V716" s="11" t="s">
        <v>9165</v>
      </c>
      <c r="W716" s="11" t="s">
        <v>9166</v>
      </c>
      <c r="X716" s="11"/>
      <c r="Y716" s="11"/>
    </row>
    <row r="717" spans="1:25" ht="15" customHeight="1" x14ac:dyDescent="0.25">
      <c r="A717" s="102" t="s">
        <v>8542</v>
      </c>
      <c r="B717" s="87" t="s">
        <v>8462</v>
      </c>
      <c r="C717" s="11" t="s">
        <v>3290</v>
      </c>
      <c r="D717" s="11" t="s">
        <v>31</v>
      </c>
      <c r="E717" s="11" t="s">
        <v>8543</v>
      </c>
      <c r="F717" s="11" t="s">
        <v>3292</v>
      </c>
      <c r="G717" s="13">
        <v>12520</v>
      </c>
      <c r="H717" s="11" t="s">
        <v>8544</v>
      </c>
      <c r="I717" s="114" t="s">
        <v>3344</v>
      </c>
      <c r="J717" s="11" t="s">
        <v>8545</v>
      </c>
      <c r="K717" s="11" t="s">
        <v>8546</v>
      </c>
      <c r="L717" s="11" t="s">
        <v>3294</v>
      </c>
      <c r="M717" s="30">
        <v>42885</v>
      </c>
      <c r="N717" s="88">
        <v>42885.558680555558</v>
      </c>
      <c r="O717" s="30">
        <v>42928</v>
      </c>
      <c r="P717" s="11" t="s">
        <v>145</v>
      </c>
      <c r="Q717" s="11" t="s">
        <v>8547</v>
      </c>
      <c r="R717" s="11" t="s">
        <v>8548</v>
      </c>
      <c r="S717" s="11"/>
      <c r="T717" s="11" t="s">
        <v>3298</v>
      </c>
      <c r="U717" s="11">
        <v>2200</v>
      </c>
      <c r="V717" s="11" t="s">
        <v>8549</v>
      </c>
      <c r="W717" s="11" t="s">
        <v>8550</v>
      </c>
      <c r="X717" s="11" t="s">
        <v>8551</v>
      </c>
      <c r="Y717" s="11"/>
    </row>
    <row r="718" spans="1:25" ht="15" customHeight="1" x14ac:dyDescent="0.25">
      <c r="A718" s="102" t="s">
        <v>8552</v>
      </c>
      <c r="B718" s="87" t="s">
        <v>8462</v>
      </c>
      <c r="C718" s="11" t="s">
        <v>3290</v>
      </c>
      <c r="D718" s="11" t="s">
        <v>23</v>
      </c>
      <c r="E718" s="11" t="s">
        <v>8553</v>
      </c>
      <c r="F718" s="11" t="s">
        <v>3292</v>
      </c>
      <c r="G718" s="13">
        <v>11665</v>
      </c>
      <c r="H718" s="11" t="s">
        <v>421</v>
      </c>
      <c r="I718" s="114" t="s">
        <v>3306</v>
      </c>
      <c r="J718" s="11" t="s">
        <v>422</v>
      </c>
      <c r="K718" s="11" t="s">
        <v>423</v>
      </c>
      <c r="L718" s="11" t="s">
        <v>3294</v>
      </c>
      <c r="M718" s="11" t="s">
        <v>65</v>
      </c>
      <c r="N718" s="88">
        <v>42920</v>
      </c>
      <c r="O718" s="30">
        <v>42922</v>
      </c>
      <c r="P718" s="11" t="s">
        <v>424</v>
      </c>
      <c r="Q718" s="11" t="s">
        <v>8554</v>
      </c>
      <c r="R718" s="11" t="s">
        <v>425</v>
      </c>
      <c r="S718" s="11"/>
      <c r="T718" s="11" t="s">
        <v>3298</v>
      </c>
      <c r="U718" s="11">
        <v>2200</v>
      </c>
      <c r="V718" s="11"/>
      <c r="W718" s="11"/>
      <c r="X718" s="11"/>
      <c r="Y718" s="11"/>
    </row>
    <row r="719" spans="1:25" ht="15" customHeight="1" x14ac:dyDescent="0.25">
      <c r="A719" s="102" t="s">
        <v>8555</v>
      </c>
      <c r="B719" s="87" t="s">
        <v>8462</v>
      </c>
      <c r="C719" s="11" t="s">
        <v>3290</v>
      </c>
      <c r="D719" s="11" t="s">
        <v>139</v>
      </c>
      <c r="E719" s="11" t="s">
        <v>8557</v>
      </c>
      <c r="F719" s="11" t="s">
        <v>3292</v>
      </c>
      <c r="G719" s="13">
        <v>11661</v>
      </c>
      <c r="H719" s="11" t="s">
        <v>1733</v>
      </c>
      <c r="I719" s="114" t="s">
        <v>3306</v>
      </c>
      <c r="J719" s="11" t="s">
        <v>1805</v>
      </c>
      <c r="K719" s="11" t="s">
        <v>1806</v>
      </c>
      <c r="L719" s="11" t="s">
        <v>3294</v>
      </c>
      <c r="M719" s="11" t="s">
        <v>65</v>
      </c>
      <c r="N719" s="88">
        <v>42923.528877314813</v>
      </c>
      <c r="O719" s="30">
        <v>42933</v>
      </c>
      <c r="P719" s="11" t="s">
        <v>8559</v>
      </c>
      <c r="Q719" s="11" t="s">
        <v>5886</v>
      </c>
      <c r="R719" s="11" t="s">
        <v>8560</v>
      </c>
      <c r="S719" s="11"/>
      <c r="T719" s="11" t="s">
        <v>3298</v>
      </c>
      <c r="U719" s="11">
        <v>2200</v>
      </c>
      <c r="V719" s="11"/>
      <c r="W719" s="11"/>
      <c r="X719" s="11"/>
      <c r="Y719" s="11"/>
    </row>
    <row r="720" spans="1:25" ht="15" customHeight="1" x14ac:dyDescent="0.25">
      <c r="A720" s="102" t="s">
        <v>8556</v>
      </c>
      <c r="B720" s="87" t="s">
        <v>8462</v>
      </c>
      <c r="C720" s="11" t="s">
        <v>3290</v>
      </c>
      <c r="D720" s="11" t="s">
        <v>23</v>
      </c>
      <c r="E720" s="11" t="s">
        <v>8558</v>
      </c>
      <c r="F720" s="11" t="s">
        <v>3292</v>
      </c>
      <c r="G720" s="13">
        <v>11661</v>
      </c>
      <c r="H720" s="11" t="s">
        <v>1733</v>
      </c>
      <c r="I720" s="114" t="s">
        <v>3306</v>
      </c>
      <c r="J720" s="11" t="s">
        <v>1805</v>
      </c>
      <c r="K720" s="11" t="s">
        <v>1806</v>
      </c>
      <c r="L720" s="11" t="s">
        <v>3294</v>
      </c>
      <c r="M720" s="11" t="s">
        <v>65</v>
      </c>
      <c r="N720" s="88">
        <v>42922.895462962966</v>
      </c>
      <c r="O720" s="30">
        <v>42942</v>
      </c>
      <c r="P720" s="11" t="s">
        <v>8561</v>
      </c>
      <c r="Q720" s="11" t="s">
        <v>8562</v>
      </c>
      <c r="R720" s="11" t="s">
        <v>8563</v>
      </c>
      <c r="S720" s="11"/>
      <c r="T720" s="11" t="s">
        <v>3298</v>
      </c>
      <c r="U720" s="11">
        <v>2200</v>
      </c>
      <c r="V720" s="11"/>
      <c r="W720" s="11"/>
      <c r="X720" s="11"/>
      <c r="Y720" s="11"/>
    </row>
    <row r="721" spans="1:25" ht="15" customHeight="1" x14ac:dyDescent="0.25">
      <c r="A721" s="102" t="s">
        <v>8564</v>
      </c>
      <c r="B721" s="87" t="s">
        <v>8462</v>
      </c>
      <c r="C721" s="11" t="s">
        <v>3290</v>
      </c>
      <c r="D721" s="11" t="s">
        <v>31</v>
      </c>
      <c r="E721" s="11" t="s">
        <v>8565</v>
      </c>
      <c r="F721" s="11" t="s">
        <v>3292</v>
      </c>
      <c r="G721" s="13">
        <v>10851</v>
      </c>
      <c r="H721" s="11" t="s">
        <v>134</v>
      </c>
      <c r="I721" s="114" t="s">
        <v>3376</v>
      </c>
      <c r="J721" s="11" t="s">
        <v>135</v>
      </c>
      <c r="K721" s="11" t="s">
        <v>136</v>
      </c>
      <c r="L721" s="11" t="s">
        <v>3294</v>
      </c>
      <c r="M721" s="30">
        <v>42928</v>
      </c>
      <c r="N721" s="88">
        <v>42941.333333333336</v>
      </c>
      <c r="O721" s="30">
        <v>42943</v>
      </c>
      <c r="P721" s="11" t="s">
        <v>137</v>
      </c>
      <c r="Q721" s="11" t="s">
        <v>3586</v>
      </c>
      <c r="R721" s="11" t="s">
        <v>138</v>
      </c>
      <c r="S721" s="11"/>
      <c r="T721" s="11" t="s">
        <v>3298</v>
      </c>
      <c r="U721" s="11">
        <v>2200</v>
      </c>
      <c r="V721" s="11"/>
      <c r="W721" s="11" t="s">
        <v>31</v>
      </c>
      <c r="X721" s="11"/>
      <c r="Y721" s="11"/>
    </row>
    <row r="722" spans="1:25" ht="15" customHeight="1" x14ac:dyDescent="0.25">
      <c r="A722" s="102" t="s">
        <v>8566</v>
      </c>
      <c r="B722" s="87" t="s">
        <v>8462</v>
      </c>
      <c r="C722" s="11" t="s">
        <v>3290</v>
      </c>
      <c r="D722" s="11" t="s">
        <v>112</v>
      </c>
      <c r="E722" s="11" t="s">
        <v>8567</v>
      </c>
      <c r="F722" s="11" t="s">
        <v>3292</v>
      </c>
      <c r="G722" s="13">
        <v>12640</v>
      </c>
      <c r="H722" s="11" t="s">
        <v>8568</v>
      </c>
      <c r="I722" s="114" t="s">
        <v>3417</v>
      </c>
      <c r="J722" s="11" t="s">
        <v>8569</v>
      </c>
      <c r="K722" s="11" t="s">
        <v>8570</v>
      </c>
      <c r="L722" s="11" t="s">
        <v>3294</v>
      </c>
      <c r="M722" s="30">
        <v>42928</v>
      </c>
      <c r="N722" s="88">
        <v>42929.559027777781</v>
      </c>
      <c r="O722" s="30">
        <v>42945</v>
      </c>
      <c r="P722" s="11" t="s">
        <v>8571</v>
      </c>
      <c r="Q722" s="11" t="s">
        <v>8572</v>
      </c>
      <c r="R722" s="11" t="s">
        <v>8573</v>
      </c>
      <c r="S722" s="11" t="s">
        <v>8574</v>
      </c>
      <c r="T722" s="11" t="s">
        <v>3298</v>
      </c>
      <c r="U722" s="11">
        <v>2200</v>
      </c>
      <c r="V722" s="11" t="s">
        <v>3708</v>
      </c>
      <c r="W722" s="11" t="s">
        <v>3809</v>
      </c>
      <c r="X722" s="11">
        <v>10815</v>
      </c>
      <c r="Y722" s="11"/>
    </row>
    <row r="723" spans="1:25" ht="15" customHeight="1" x14ac:dyDescent="0.25">
      <c r="A723" s="102" t="s">
        <v>8575</v>
      </c>
      <c r="B723" s="87" t="s">
        <v>8462</v>
      </c>
      <c r="C723" s="11" t="s">
        <v>3290</v>
      </c>
      <c r="D723" s="11" t="s">
        <v>53</v>
      </c>
      <c r="E723" s="11" t="s">
        <v>8577</v>
      </c>
      <c r="F723" s="11" t="s">
        <v>3292</v>
      </c>
      <c r="G723" s="13">
        <v>12117</v>
      </c>
      <c r="H723" s="11" t="s">
        <v>6993</v>
      </c>
      <c r="I723" s="114" t="s">
        <v>4130</v>
      </c>
      <c r="J723" s="11" t="s">
        <v>6994</v>
      </c>
      <c r="K723" s="11" t="s">
        <v>6995</v>
      </c>
      <c r="L723" s="11" t="s">
        <v>3294</v>
      </c>
      <c r="M723" s="11" t="s">
        <v>65</v>
      </c>
      <c r="N723" s="88">
        <v>42895.383333333331</v>
      </c>
      <c r="O723" s="30">
        <v>42917</v>
      </c>
      <c r="P723" s="11" t="s">
        <v>6996</v>
      </c>
      <c r="Q723" s="11" t="s">
        <v>6997</v>
      </c>
      <c r="R723" s="11" t="s">
        <v>8579</v>
      </c>
      <c r="S723" s="11" t="s">
        <v>7465</v>
      </c>
      <c r="T723" s="11" t="s">
        <v>3298</v>
      </c>
      <c r="U723" s="11">
        <v>2200</v>
      </c>
      <c r="V723" s="11" t="s">
        <v>7466</v>
      </c>
      <c r="W723" s="11" t="s">
        <v>7467</v>
      </c>
      <c r="X723" s="11" t="s">
        <v>7468</v>
      </c>
      <c r="Y723" s="11"/>
    </row>
    <row r="724" spans="1:25" ht="15" customHeight="1" x14ac:dyDescent="0.25">
      <c r="A724" s="102" t="s">
        <v>8576</v>
      </c>
      <c r="B724" s="87" t="s">
        <v>8462</v>
      </c>
      <c r="C724" s="11" t="s">
        <v>3290</v>
      </c>
      <c r="D724" s="11" t="s">
        <v>31</v>
      </c>
      <c r="E724" s="11" t="s">
        <v>8578</v>
      </c>
      <c r="F724" s="11" t="s">
        <v>3292</v>
      </c>
      <c r="G724" s="13">
        <v>13361</v>
      </c>
      <c r="H724" s="11" t="s">
        <v>669</v>
      </c>
      <c r="I724" s="114" t="s">
        <v>3349</v>
      </c>
      <c r="J724" s="11" t="s">
        <v>670</v>
      </c>
      <c r="K724" s="11" t="s">
        <v>671</v>
      </c>
      <c r="L724" s="11" t="s">
        <v>3294</v>
      </c>
      <c r="M724" s="30">
        <v>42854</v>
      </c>
      <c r="N724" s="88">
        <v>42864</v>
      </c>
      <c r="O724" s="30">
        <v>42921</v>
      </c>
      <c r="P724" s="11" t="s">
        <v>463</v>
      </c>
      <c r="Q724" s="11" t="s">
        <v>8580</v>
      </c>
      <c r="R724" s="11" t="s">
        <v>8581</v>
      </c>
      <c r="S724" s="11"/>
      <c r="T724" s="11" t="s">
        <v>3298</v>
      </c>
      <c r="U724" s="11">
        <v>2200</v>
      </c>
      <c r="V724" s="11" t="s">
        <v>8582</v>
      </c>
      <c r="W724" s="11" t="s">
        <v>8583</v>
      </c>
      <c r="X724" s="11" t="s">
        <v>8584</v>
      </c>
      <c r="Y724" s="11"/>
    </row>
    <row r="725" spans="1:25" ht="15" customHeight="1" x14ac:dyDescent="0.25">
      <c r="A725" s="102" t="s">
        <v>8585</v>
      </c>
      <c r="B725" s="87" t="s">
        <v>8462</v>
      </c>
      <c r="C725" s="11" t="s">
        <v>3290</v>
      </c>
      <c r="D725" s="11" t="s">
        <v>61</v>
      </c>
      <c r="E725" s="11" t="s">
        <v>8586</v>
      </c>
      <c r="F725" s="11" t="s">
        <v>3292</v>
      </c>
      <c r="G725" s="13">
        <v>40609</v>
      </c>
      <c r="H725" s="11" t="s">
        <v>8587</v>
      </c>
      <c r="I725" s="114" t="s">
        <v>3491</v>
      </c>
      <c r="J725" s="11" t="s">
        <v>65</v>
      </c>
      <c r="K725" s="11" t="s">
        <v>8588</v>
      </c>
      <c r="L725" s="11" t="s">
        <v>3294</v>
      </c>
      <c r="M725" s="11" t="s">
        <v>65</v>
      </c>
      <c r="N725" s="88">
        <v>42894.375694444447</v>
      </c>
      <c r="O725" s="30">
        <v>42921</v>
      </c>
      <c r="P725" s="11" t="s">
        <v>1896</v>
      </c>
      <c r="Q725" s="11" t="s">
        <v>8589</v>
      </c>
      <c r="R725" s="11" t="s">
        <v>8590</v>
      </c>
      <c r="S725" s="11"/>
      <c r="T725" s="11" t="s">
        <v>3298</v>
      </c>
      <c r="U725" s="11">
        <v>2200</v>
      </c>
      <c r="V725" s="11" t="s">
        <v>8591</v>
      </c>
      <c r="W725" s="11" t="s">
        <v>8592</v>
      </c>
      <c r="X725" s="11"/>
      <c r="Y725" s="11"/>
    </row>
    <row r="726" spans="1:25" ht="15" customHeight="1" x14ac:dyDescent="0.25">
      <c r="A726" s="102" t="s">
        <v>8593</v>
      </c>
      <c r="B726" s="87" t="s">
        <v>8462</v>
      </c>
      <c r="C726" s="11" t="s">
        <v>3290</v>
      </c>
      <c r="D726" s="11" t="s">
        <v>31</v>
      </c>
      <c r="E726" s="11" t="s">
        <v>8594</v>
      </c>
      <c r="F726" s="11" t="s">
        <v>3292</v>
      </c>
      <c r="G726" s="13">
        <v>10734</v>
      </c>
      <c r="H726" s="11" t="s">
        <v>6223</v>
      </c>
      <c r="I726" s="114" t="s">
        <v>3767</v>
      </c>
      <c r="J726" s="11" t="s">
        <v>6224</v>
      </c>
      <c r="K726" s="11" t="s">
        <v>6225</v>
      </c>
      <c r="L726" s="11" t="s">
        <v>3294</v>
      </c>
      <c r="M726" s="11" t="s">
        <v>65</v>
      </c>
      <c r="N726" s="88">
        <v>42913.636805555558</v>
      </c>
      <c r="O726" s="30">
        <v>42924</v>
      </c>
      <c r="P726" s="11" t="s">
        <v>8595</v>
      </c>
      <c r="Q726" s="11" t="s">
        <v>3618</v>
      </c>
      <c r="R726" s="11" t="s">
        <v>8596</v>
      </c>
      <c r="S726" s="11"/>
      <c r="T726" s="11" t="s">
        <v>3298</v>
      </c>
      <c r="U726" s="11">
        <v>2200</v>
      </c>
      <c r="V726" s="11"/>
      <c r="W726" s="11" t="s">
        <v>31</v>
      </c>
      <c r="X726" s="11"/>
      <c r="Y726" s="11"/>
    </row>
    <row r="727" spans="1:25" ht="15" customHeight="1" x14ac:dyDescent="0.25">
      <c r="A727" s="102" t="s">
        <v>8597</v>
      </c>
      <c r="B727" s="87" t="s">
        <v>8462</v>
      </c>
      <c r="C727" s="11" t="s">
        <v>3290</v>
      </c>
      <c r="D727" s="11" t="s">
        <v>23</v>
      </c>
      <c r="E727" s="11" t="s">
        <v>8598</v>
      </c>
      <c r="F727" s="11" t="s">
        <v>3292</v>
      </c>
      <c r="G727" s="13">
        <v>11024</v>
      </c>
      <c r="H727" s="11" t="s">
        <v>8136</v>
      </c>
      <c r="I727" s="114" t="s">
        <v>3491</v>
      </c>
      <c r="J727" s="11" t="s">
        <v>8137</v>
      </c>
      <c r="K727" s="11" t="s">
        <v>8138</v>
      </c>
      <c r="L727" s="11" t="s">
        <v>3294</v>
      </c>
      <c r="M727" s="11" t="s">
        <v>65</v>
      </c>
      <c r="N727" s="88">
        <v>42929.433333333334</v>
      </c>
      <c r="O727" s="30">
        <v>42947</v>
      </c>
      <c r="P727" s="11" t="s">
        <v>8108</v>
      </c>
      <c r="Q727" s="11" t="s">
        <v>3518</v>
      </c>
      <c r="R727" s="11" t="s">
        <v>8109</v>
      </c>
      <c r="S727" s="11" t="s">
        <v>8114</v>
      </c>
      <c r="T727" s="11" t="s">
        <v>3298</v>
      </c>
      <c r="U727" s="11">
        <v>2200</v>
      </c>
      <c r="V727" s="11" t="s">
        <v>6229</v>
      </c>
      <c r="W727" s="11" t="s">
        <v>6230</v>
      </c>
      <c r="X727" s="11" t="s">
        <v>8599</v>
      </c>
      <c r="Y727" s="11"/>
    </row>
    <row r="728" spans="1:25" ht="15" customHeight="1" x14ac:dyDescent="0.25">
      <c r="A728" s="102" t="s">
        <v>8600</v>
      </c>
      <c r="B728" s="87" t="s">
        <v>8462</v>
      </c>
      <c r="C728" s="11" t="s">
        <v>3290</v>
      </c>
      <c r="D728" s="11" t="s">
        <v>92</v>
      </c>
      <c r="E728" s="11" t="s">
        <v>8601</v>
      </c>
      <c r="F728" s="11" t="s">
        <v>3292</v>
      </c>
      <c r="G728" s="13">
        <v>10570</v>
      </c>
      <c r="H728" s="11" t="s">
        <v>292</v>
      </c>
      <c r="I728" s="114" t="s">
        <v>3349</v>
      </c>
      <c r="J728" s="11" t="s">
        <v>293</v>
      </c>
      <c r="K728" s="11" t="s">
        <v>757</v>
      </c>
      <c r="L728" s="11" t="s">
        <v>3294</v>
      </c>
      <c r="M728" s="30">
        <v>42924</v>
      </c>
      <c r="N728" s="88">
        <v>42926.481226851851</v>
      </c>
      <c r="O728" s="30">
        <v>42927</v>
      </c>
      <c r="P728" s="11" t="s">
        <v>7943</v>
      </c>
      <c r="Q728" s="11" t="s">
        <v>7944</v>
      </c>
      <c r="R728" s="11" t="s">
        <v>7945</v>
      </c>
      <c r="S728" s="11" t="s">
        <v>7949</v>
      </c>
      <c r="T728" s="11" t="s">
        <v>3298</v>
      </c>
      <c r="U728" s="11">
        <v>2200</v>
      </c>
      <c r="V728" s="11"/>
      <c r="W728" s="11" t="s">
        <v>8602</v>
      </c>
      <c r="X728" s="11"/>
      <c r="Y728" s="11"/>
    </row>
    <row r="729" spans="1:25" ht="15" customHeight="1" x14ac:dyDescent="0.25">
      <c r="A729" s="102" t="s">
        <v>8603</v>
      </c>
      <c r="B729" s="87" t="s">
        <v>8462</v>
      </c>
      <c r="C729" s="11" t="s">
        <v>3290</v>
      </c>
      <c r="D729" s="11" t="s">
        <v>223</v>
      </c>
      <c r="E729" s="11" t="s">
        <v>8604</v>
      </c>
      <c r="F729" s="11" t="s">
        <v>3292</v>
      </c>
      <c r="G729" s="13">
        <v>10806</v>
      </c>
      <c r="H729" s="11" t="s">
        <v>2204</v>
      </c>
      <c r="I729" s="114" t="s">
        <v>3456</v>
      </c>
      <c r="J729" s="11" t="s">
        <v>2205</v>
      </c>
      <c r="K729" s="11" t="s">
        <v>2206</v>
      </c>
      <c r="L729" s="11" t="s">
        <v>3294</v>
      </c>
      <c r="M729" s="30">
        <v>42861</v>
      </c>
      <c r="N729" s="88">
        <v>42902.376388888886</v>
      </c>
      <c r="O729" s="30">
        <v>42936</v>
      </c>
      <c r="P729" s="11" t="s">
        <v>8605</v>
      </c>
      <c r="Q729" s="11" t="s">
        <v>8606</v>
      </c>
      <c r="R729" s="11" t="s">
        <v>8607</v>
      </c>
      <c r="S729" s="11" t="s">
        <v>8608</v>
      </c>
      <c r="T729" s="11" t="s">
        <v>3298</v>
      </c>
      <c r="U729" s="11">
        <v>2200</v>
      </c>
      <c r="V729" s="11"/>
      <c r="W729" s="11" t="s">
        <v>8609</v>
      </c>
      <c r="X729" s="11"/>
      <c r="Y729" s="11"/>
    </row>
    <row r="730" spans="1:25" ht="15" customHeight="1" x14ac:dyDescent="0.25">
      <c r="A730" s="102" t="s">
        <v>8610</v>
      </c>
      <c r="B730" s="87" t="s">
        <v>8462</v>
      </c>
      <c r="C730" s="11" t="s">
        <v>3290</v>
      </c>
      <c r="D730" s="11" t="s">
        <v>112</v>
      </c>
      <c r="E730" s="11" t="s">
        <v>8611</v>
      </c>
      <c r="F730" s="11" t="s">
        <v>3292</v>
      </c>
      <c r="G730" s="13">
        <v>586</v>
      </c>
      <c r="H730" s="11" t="s">
        <v>2182</v>
      </c>
      <c r="I730" s="114" t="s">
        <v>3302</v>
      </c>
      <c r="J730" s="11" t="s">
        <v>2184</v>
      </c>
      <c r="K730" s="11" t="s">
        <v>2185</v>
      </c>
      <c r="L730" s="11" t="s">
        <v>3294</v>
      </c>
      <c r="M730" s="30">
        <v>42927</v>
      </c>
      <c r="N730" s="88">
        <v>42929</v>
      </c>
      <c r="O730" s="30">
        <v>42933</v>
      </c>
      <c r="P730" s="11" t="s">
        <v>8612</v>
      </c>
      <c r="Q730" s="11" t="s">
        <v>4526</v>
      </c>
      <c r="R730" s="11" t="s">
        <v>8613</v>
      </c>
      <c r="S730" s="11"/>
      <c r="T730" s="11" t="s">
        <v>3298</v>
      </c>
      <c r="U730" s="11">
        <v>2200</v>
      </c>
      <c r="V730" s="11"/>
      <c r="W730" s="11"/>
      <c r="X730" s="11"/>
      <c r="Y730" s="11"/>
    </row>
    <row r="731" spans="1:25" ht="15" customHeight="1" x14ac:dyDescent="0.25">
      <c r="A731" s="102" t="s">
        <v>8614</v>
      </c>
      <c r="B731" s="87" t="s">
        <v>8462</v>
      </c>
      <c r="C731" s="11" t="s">
        <v>3290</v>
      </c>
      <c r="D731" s="11" t="s">
        <v>92</v>
      </c>
      <c r="E731" s="11" t="s">
        <v>8615</v>
      </c>
      <c r="F731" s="11" t="s">
        <v>3292</v>
      </c>
      <c r="G731" s="13">
        <v>500</v>
      </c>
      <c r="H731" s="11" t="s">
        <v>2194</v>
      </c>
      <c r="I731" s="114" t="s">
        <v>3312</v>
      </c>
      <c r="J731" s="11" t="s">
        <v>2195</v>
      </c>
      <c r="K731" s="11" t="s">
        <v>2196</v>
      </c>
      <c r="L731" s="11" t="s">
        <v>3294</v>
      </c>
      <c r="M731" s="11" t="s">
        <v>65</v>
      </c>
      <c r="N731" s="88">
        <v>42927.340995370374</v>
      </c>
      <c r="O731" s="30">
        <v>42935</v>
      </c>
      <c r="P731" s="11" t="s">
        <v>37</v>
      </c>
      <c r="Q731" s="11" t="s">
        <v>3707</v>
      </c>
      <c r="R731" s="11" t="s">
        <v>2197</v>
      </c>
      <c r="S731" s="11" t="s">
        <v>5040</v>
      </c>
      <c r="T731" s="11" t="s">
        <v>3298</v>
      </c>
      <c r="U731" s="11">
        <v>2200</v>
      </c>
      <c r="V731" s="11" t="s">
        <v>3708</v>
      </c>
      <c r="W731" s="11" t="s">
        <v>3809</v>
      </c>
      <c r="X731" s="11" t="s">
        <v>3710</v>
      </c>
      <c r="Y731" s="11"/>
    </row>
    <row r="732" spans="1:25" ht="15" customHeight="1" x14ac:dyDescent="0.25">
      <c r="A732" s="102" t="s">
        <v>8616</v>
      </c>
      <c r="B732" s="87" t="s">
        <v>8462</v>
      </c>
      <c r="C732" s="11" t="s">
        <v>3290</v>
      </c>
      <c r="D732" s="11" t="s">
        <v>92</v>
      </c>
      <c r="E732" s="11" t="s">
        <v>8617</v>
      </c>
      <c r="F732" s="11" t="s">
        <v>3292</v>
      </c>
      <c r="G732" s="13">
        <v>231</v>
      </c>
      <c r="H732" s="11" t="s">
        <v>8618</v>
      </c>
      <c r="I732" s="114" t="s">
        <v>3312</v>
      </c>
      <c r="J732" s="11" t="s">
        <v>8619</v>
      </c>
      <c r="K732" s="11" t="s">
        <v>8620</v>
      </c>
      <c r="L732" s="11" t="s">
        <v>3294</v>
      </c>
      <c r="M732" s="30">
        <v>42896</v>
      </c>
      <c r="N732" s="88">
        <v>42900.420138888891</v>
      </c>
      <c r="O732" s="30">
        <v>42920</v>
      </c>
      <c r="P732" s="11" t="s">
        <v>8621</v>
      </c>
      <c r="Q732" s="11" t="s">
        <v>8622</v>
      </c>
      <c r="R732" s="11" t="s">
        <v>8623</v>
      </c>
      <c r="S732" s="11" t="s">
        <v>8624</v>
      </c>
      <c r="T732" s="11" t="s">
        <v>3298</v>
      </c>
      <c r="U732" s="11">
        <v>2200</v>
      </c>
      <c r="V732" s="11"/>
      <c r="W732" s="11" t="s">
        <v>92</v>
      </c>
      <c r="X732" s="11"/>
      <c r="Y732" s="11"/>
    </row>
    <row r="733" spans="1:25" ht="15" customHeight="1" x14ac:dyDescent="0.25">
      <c r="A733" s="102" t="s">
        <v>8625</v>
      </c>
      <c r="B733" s="87" t="s">
        <v>8462</v>
      </c>
      <c r="C733" s="11" t="s">
        <v>3290</v>
      </c>
      <c r="D733" s="11" t="s">
        <v>754</v>
      </c>
      <c r="E733" s="11" t="s">
        <v>8626</v>
      </c>
      <c r="F733" s="11" t="s">
        <v>3292</v>
      </c>
      <c r="G733" s="13">
        <v>11661</v>
      </c>
      <c r="H733" s="11" t="s">
        <v>1733</v>
      </c>
      <c r="I733" s="114" t="s">
        <v>3306</v>
      </c>
      <c r="J733" s="11" t="s">
        <v>1805</v>
      </c>
      <c r="K733" s="11" t="s">
        <v>1806</v>
      </c>
      <c r="L733" s="11" t="s">
        <v>3294</v>
      </c>
      <c r="M733" s="11" t="s">
        <v>65</v>
      </c>
      <c r="N733" s="88">
        <v>42930</v>
      </c>
      <c r="O733" s="30">
        <v>42940</v>
      </c>
      <c r="P733" s="11" t="s">
        <v>8627</v>
      </c>
      <c r="Q733" s="11" t="s">
        <v>4469</v>
      </c>
      <c r="R733" s="11" t="s">
        <v>8628</v>
      </c>
      <c r="S733" s="11"/>
      <c r="T733" s="11" t="s">
        <v>3298</v>
      </c>
      <c r="U733" s="11">
        <v>2200</v>
      </c>
      <c r="V733" s="11"/>
      <c r="W733" s="11"/>
      <c r="X733" s="11"/>
      <c r="Y733" s="11"/>
    </row>
    <row r="734" spans="1:25" ht="15" customHeight="1" x14ac:dyDescent="0.25">
      <c r="A734" s="102" t="s">
        <v>8629</v>
      </c>
      <c r="B734" s="87" t="s">
        <v>8462</v>
      </c>
      <c r="C734" s="11" t="s">
        <v>3290</v>
      </c>
      <c r="D734" s="11" t="s">
        <v>31</v>
      </c>
      <c r="E734" s="11" t="s">
        <v>8631</v>
      </c>
      <c r="F734" s="11" t="s">
        <v>3292</v>
      </c>
      <c r="G734" s="13">
        <v>10761</v>
      </c>
      <c r="H734" s="11" t="s">
        <v>6318</v>
      </c>
      <c r="I734" s="114" t="s">
        <v>3491</v>
      </c>
      <c r="J734" s="11" t="s">
        <v>6319</v>
      </c>
      <c r="K734" s="11" t="s">
        <v>6320</v>
      </c>
      <c r="L734" s="11" t="s">
        <v>3294</v>
      </c>
      <c r="M734" s="11" t="s">
        <v>65</v>
      </c>
      <c r="N734" s="88">
        <v>42919.304965277777</v>
      </c>
      <c r="O734" s="30">
        <v>42943</v>
      </c>
      <c r="P734" s="11" t="s">
        <v>8633</v>
      </c>
      <c r="Q734" s="11" t="s">
        <v>7785</v>
      </c>
      <c r="R734" s="11" t="s">
        <v>8634</v>
      </c>
      <c r="S734" s="11"/>
      <c r="T734" s="11" t="s">
        <v>3298</v>
      </c>
      <c r="U734" s="11">
        <v>2200</v>
      </c>
      <c r="V734" s="11"/>
      <c r="W734" s="11" t="s">
        <v>31</v>
      </c>
      <c r="X734" s="11"/>
      <c r="Y734" s="11"/>
    </row>
    <row r="735" spans="1:25" ht="15" customHeight="1" x14ac:dyDescent="0.25">
      <c r="A735" s="102" t="s">
        <v>8630</v>
      </c>
      <c r="B735" s="87" t="s">
        <v>8462</v>
      </c>
      <c r="C735" s="11" t="s">
        <v>3290</v>
      </c>
      <c r="D735" s="11" t="s">
        <v>23</v>
      </c>
      <c r="E735" s="11" t="s">
        <v>8632</v>
      </c>
      <c r="F735" s="11" t="s">
        <v>3292</v>
      </c>
      <c r="G735" s="13">
        <v>11661</v>
      </c>
      <c r="H735" s="11" t="s">
        <v>1733</v>
      </c>
      <c r="I735" s="114" t="s">
        <v>3306</v>
      </c>
      <c r="J735" s="11" t="s">
        <v>1805</v>
      </c>
      <c r="K735" s="11" t="s">
        <v>1806</v>
      </c>
      <c r="L735" s="11" t="s">
        <v>3294</v>
      </c>
      <c r="M735" s="11" t="s">
        <v>65</v>
      </c>
      <c r="N735" s="88">
        <v>42915.601678240739</v>
      </c>
      <c r="O735" s="30">
        <v>42922</v>
      </c>
      <c r="P735" s="11" t="s">
        <v>3913</v>
      </c>
      <c r="Q735" s="11" t="s">
        <v>3914</v>
      </c>
      <c r="R735" s="11" t="s">
        <v>3915</v>
      </c>
      <c r="S735" s="11"/>
      <c r="T735" s="11" t="s">
        <v>3298</v>
      </c>
      <c r="U735" s="11">
        <v>2200</v>
      </c>
      <c r="V735" s="11"/>
      <c r="W735" s="11"/>
      <c r="X735" s="11"/>
      <c r="Y735" s="11"/>
    </row>
    <row r="736" spans="1:25" ht="15" customHeight="1" x14ac:dyDescent="0.25">
      <c r="A736" s="102" t="s">
        <v>8635</v>
      </c>
      <c r="B736" s="87" t="s">
        <v>8462</v>
      </c>
      <c r="C736" s="11" t="s">
        <v>3290</v>
      </c>
      <c r="D736" s="11" t="s">
        <v>31</v>
      </c>
      <c r="E736" s="11" t="s">
        <v>8636</v>
      </c>
      <c r="F736" s="11" t="s">
        <v>3292</v>
      </c>
      <c r="G736" s="13">
        <v>11947</v>
      </c>
      <c r="H736" s="11" t="s">
        <v>8252</v>
      </c>
      <c r="I736" s="114" t="s">
        <v>3349</v>
      </c>
      <c r="J736" s="11" t="s">
        <v>8253</v>
      </c>
      <c r="K736" s="11" t="s">
        <v>8254</v>
      </c>
      <c r="L736" s="11" t="s">
        <v>3294</v>
      </c>
      <c r="M736" s="30">
        <v>42926</v>
      </c>
      <c r="N736" s="88">
        <v>42928.285428240742</v>
      </c>
      <c r="O736" s="30">
        <v>42938</v>
      </c>
      <c r="P736" s="11" t="s">
        <v>8637</v>
      </c>
      <c r="Q736" s="11" t="s">
        <v>8638</v>
      </c>
      <c r="R736" s="11" t="s">
        <v>8639</v>
      </c>
      <c r="S736" s="11"/>
      <c r="T736" s="11" t="s">
        <v>3298</v>
      </c>
      <c r="U736" s="11">
        <v>2200</v>
      </c>
      <c r="V736" s="11"/>
      <c r="W736" s="11" t="s">
        <v>8640</v>
      </c>
      <c r="X736" s="11"/>
      <c r="Y736" s="11"/>
    </row>
    <row r="737" spans="1:25" ht="15" customHeight="1" x14ac:dyDescent="0.25">
      <c r="A737" s="102" t="s">
        <v>8641</v>
      </c>
      <c r="B737" s="87" t="s">
        <v>8462</v>
      </c>
      <c r="C737" s="11" t="s">
        <v>3290</v>
      </c>
      <c r="D737" s="11" t="s">
        <v>84</v>
      </c>
      <c r="E737" s="11" t="s">
        <v>8642</v>
      </c>
      <c r="F737" s="11" t="s">
        <v>3292</v>
      </c>
      <c r="G737" s="13">
        <v>12220</v>
      </c>
      <c r="H737" s="11" t="s">
        <v>4117</v>
      </c>
      <c r="I737" s="114" t="s">
        <v>3483</v>
      </c>
      <c r="J737" s="11" t="s">
        <v>4118</v>
      </c>
      <c r="K737" s="11" t="s">
        <v>4119</v>
      </c>
      <c r="L737" s="11" t="s">
        <v>3294</v>
      </c>
      <c r="M737" s="11" t="s">
        <v>65</v>
      </c>
      <c r="N737" s="88">
        <v>42912.352083333331</v>
      </c>
      <c r="O737" s="30">
        <v>42921</v>
      </c>
      <c r="P737" s="11" t="s">
        <v>8643</v>
      </c>
      <c r="Q737" s="11" t="s">
        <v>8644</v>
      </c>
      <c r="R737" s="11" t="s">
        <v>8645</v>
      </c>
      <c r="S737" s="11" t="s">
        <v>8646</v>
      </c>
      <c r="T737" s="11" t="s">
        <v>3298</v>
      </c>
      <c r="U737" s="11">
        <v>2200</v>
      </c>
      <c r="V737" s="11" t="s">
        <v>8647</v>
      </c>
      <c r="W737" s="11" t="s">
        <v>8648</v>
      </c>
      <c r="X737" s="11" t="s">
        <v>8649</v>
      </c>
      <c r="Y737" s="11"/>
    </row>
    <row r="738" spans="1:25" ht="15" customHeight="1" x14ac:dyDescent="0.25">
      <c r="A738" s="102" t="s">
        <v>8650</v>
      </c>
      <c r="B738" s="87" t="s">
        <v>8462</v>
      </c>
      <c r="C738" s="11" t="s">
        <v>3290</v>
      </c>
      <c r="D738" s="11" t="s">
        <v>223</v>
      </c>
      <c r="E738" s="11" t="s">
        <v>8652</v>
      </c>
      <c r="F738" s="11" t="s">
        <v>3292</v>
      </c>
      <c r="G738" s="13">
        <v>12248</v>
      </c>
      <c r="H738" s="11" t="s">
        <v>1119</v>
      </c>
      <c r="I738" s="114" t="s">
        <v>3417</v>
      </c>
      <c r="J738" s="11" t="s">
        <v>65</v>
      </c>
      <c r="K738" s="11" t="s">
        <v>1197</v>
      </c>
      <c r="L738" s="11" t="s">
        <v>3294</v>
      </c>
      <c r="M738" s="30">
        <v>42887</v>
      </c>
      <c r="N738" s="88">
        <v>42919.384432870371</v>
      </c>
      <c r="O738" s="30">
        <v>42947</v>
      </c>
      <c r="P738" s="11" t="s">
        <v>8657</v>
      </c>
      <c r="Q738" s="11" t="s">
        <v>7626</v>
      </c>
      <c r="R738" s="11" t="s">
        <v>8658</v>
      </c>
      <c r="S738" s="11"/>
      <c r="T738" s="11" t="s">
        <v>3298</v>
      </c>
      <c r="U738" s="11">
        <v>2200</v>
      </c>
      <c r="V738" s="11"/>
      <c r="W738" s="11" t="s">
        <v>223</v>
      </c>
      <c r="X738" s="11"/>
      <c r="Y738" s="11"/>
    </row>
    <row r="739" spans="1:25" ht="15" customHeight="1" x14ac:dyDescent="0.25">
      <c r="A739" s="102" t="s">
        <v>8651</v>
      </c>
      <c r="B739" s="87" t="s">
        <v>8462</v>
      </c>
      <c r="C739" s="11" t="s">
        <v>3290</v>
      </c>
      <c r="D739" s="11" t="s">
        <v>139</v>
      </c>
      <c r="E739" s="11" t="s">
        <v>8653</v>
      </c>
      <c r="F739" s="11" t="s">
        <v>3292</v>
      </c>
      <c r="G739" s="13">
        <v>12083</v>
      </c>
      <c r="H739" s="11" t="s">
        <v>8654</v>
      </c>
      <c r="I739" s="114" t="s">
        <v>3312</v>
      </c>
      <c r="J739" s="11" t="s">
        <v>8655</v>
      </c>
      <c r="K739" s="11" t="s">
        <v>8656</v>
      </c>
      <c r="L739" s="11" t="s">
        <v>3294</v>
      </c>
      <c r="M739" s="30">
        <v>42898</v>
      </c>
      <c r="N739" s="88">
        <v>42899.446527777778</v>
      </c>
      <c r="O739" s="30">
        <v>42920</v>
      </c>
      <c r="P739" s="11" t="s">
        <v>8659</v>
      </c>
      <c r="Q739" s="11" t="s">
        <v>4198</v>
      </c>
      <c r="R739" s="11" t="s">
        <v>8660</v>
      </c>
      <c r="S739" s="11" t="s">
        <v>8661</v>
      </c>
      <c r="T739" s="11" t="s">
        <v>3298</v>
      </c>
      <c r="U739" s="11">
        <v>2200</v>
      </c>
      <c r="V739" s="11"/>
      <c r="W739" s="11" t="s">
        <v>139</v>
      </c>
      <c r="X739" s="11"/>
      <c r="Y739" s="11"/>
    </row>
    <row r="740" spans="1:25" ht="15" customHeight="1" x14ac:dyDescent="0.25">
      <c r="A740" s="102" t="s">
        <v>8662</v>
      </c>
      <c r="B740" s="87" t="s">
        <v>8462</v>
      </c>
      <c r="C740" s="11" t="s">
        <v>3290</v>
      </c>
      <c r="D740" s="11" t="s">
        <v>53</v>
      </c>
      <c r="E740" s="11" t="s">
        <v>8663</v>
      </c>
      <c r="F740" s="11" t="s">
        <v>3292</v>
      </c>
      <c r="G740" s="13">
        <v>10533</v>
      </c>
      <c r="H740" s="11" t="s">
        <v>1765</v>
      </c>
      <c r="I740" s="114" t="s">
        <v>3344</v>
      </c>
      <c r="J740" s="11" t="s">
        <v>1867</v>
      </c>
      <c r="K740" s="11" t="s">
        <v>1868</v>
      </c>
      <c r="L740" s="11" t="s">
        <v>3294</v>
      </c>
      <c r="M740" s="30">
        <v>42918</v>
      </c>
      <c r="N740" s="88">
        <v>42928.51666666667</v>
      </c>
      <c r="O740" s="30">
        <v>42947</v>
      </c>
      <c r="P740" s="11" t="s">
        <v>1410</v>
      </c>
      <c r="Q740" s="11" t="s">
        <v>3731</v>
      </c>
      <c r="R740" s="11" t="s">
        <v>8664</v>
      </c>
      <c r="S740" s="11" t="s">
        <v>8665</v>
      </c>
      <c r="T740" s="11" t="s">
        <v>3298</v>
      </c>
      <c r="U740" s="11">
        <v>2200</v>
      </c>
      <c r="V740" s="11"/>
      <c r="W740" s="11"/>
      <c r="X740" s="11"/>
      <c r="Y740" s="11"/>
    </row>
    <row r="741" spans="1:25" ht="15" customHeight="1" x14ac:dyDescent="0.25">
      <c r="A741" s="102" t="s">
        <v>8666</v>
      </c>
      <c r="B741" s="87" t="s">
        <v>8462</v>
      </c>
      <c r="C741" s="11" t="s">
        <v>3290</v>
      </c>
      <c r="D741" s="11" t="s">
        <v>39</v>
      </c>
      <c r="E741" s="11" t="s">
        <v>8667</v>
      </c>
      <c r="F741" s="11" t="s">
        <v>3292</v>
      </c>
      <c r="G741" s="13">
        <v>10750</v>
      </c>
      <c r="H741" s="11" t="s">
        <v>6896</v>
      </c>
      <c r="I741" s="114" t="s">
        <v>3387</v>
      </c>
      <c r="J741" s="11" t="s">
        <v>6897</v>
      </c>
      <c r="K741" s="11" t="s">
        <v>6898</v>
      </c>
      <c r="L741" s="11" t="s">
        <v>3294</v>
      </c>
      <c r="M741" s="30">
        <v>42909</v>
      </c>
      <c r="N741" s="88">
        <v>42926.559293981481</v>
      </c>
      <c r="O741" s="30">
        <v>42931</v>
      </c>
      <c r="P741" s="11" t="s">
        <v>37</v>
      </c>
      <c r="Q741" s="11" t="s">
        <v>3762</v>
      </c>
      <c r="R741" s="11" t="s">
        <v>8668</v>
      </c>
      <c r="S741" s="11"/>
      <c r="T741" s="11" t="s">
        <v>3298</v>
      </c>
      <c r="U741" s="11">
        <v>2200</v>
      </c>
      <c r="V741" s="11" t="s">
        <v>3995</v>
      </c>
      <c r="W741" s="11" t="s">
        <v>3996</v>
      </c>
      <c r="X741" s="11" t="s">
        <v>8669</v>
      </c>
      <c r="Y741" s="11"/>
    </row>
    <row r="742" spans="1:25" ht="15" customHeight="1" x14ac:dyDescent="0.25">
      <c r="A742" s="102" t="s">
        <v>8670</v>
      </c>
      <c r="B742" s="87" t="s">
        <v>8462</v>
      </c>
      <c r="C742" s="11" t="s">
        <v>3290</v>
      </c>
      <c r="D742" s="11" t="s">
        <v>23</v>
      </c>
      <c r="E742" s="11" t="s">
        <v>8671</v>
      </c>
      <c r="F742" s="11" t="s">
        <v>3292</v>
      </c>
      <c r="G742" s="13">
        <v>10543</v>
      </c>
      <c r="H742" s="11" t="s">
        <v>2230</v>
      </c>
      <c r="I742" s="114" t="s">
        <v>3483</v>
      </c>
      <c r="J742" s="11" t="s">
        <v>2232</v>
      </c>
      <c r="K742" s="11" t="s">
        <v>2233</v>
      </c>
      <c r="L742" s="11" t="s">
        <v>3294</v>
      </c>
      <c r="M742" s="30">
        <v>42921</v>
      </c>
      <c r="N742" s="88">
        <v>42922.896666666667</v>
      </c>
      <c r="O742" s="30">
        <v>42929</v>
      </c>
      <c r="P742" s="11" t="s">
        <v>8672</v>
      </c>
      <c r="Q742" s="11" t="s">
        <v>8673</v>
      </c>
      <c r="R742" s="11" t="s">
        <v>8674</v>
      </c>
      <c r="S742" s="11" t="s">
        <v>8675</v>
      </c>
      <c r="T742" s="11" t="s">
        <v>3298</v>
      </c>
      <c r="U742" s="11">
        <v>2200</v>
      </c>
      <c r="V742" s="11"/>
      <c r="W742" s="11" t="s">
        <v>23</v>
      </c>
      <c r="X742" s="11"/>
      <c r="Y742" s="11"/>
    </row>
    <row r="743" spans="1:25" ht="15" customHeight="1" x14ac:dyDescent="0.25">
      <c r="A743" s="102" t="s">
        <v>8676</v>
      </c>
      <c r="B743" s="87" t="s">
        <v>8462</v>
      </c>
      <c r="C743" s="11" t="s">
        <v>3290</v>
      </c>
      <c r="D743" s="11" t="s">
        <v>1083</v>
      </c>
      <c r="E743" s="11" t="s">
        <v>8677</v>
      </c>
      <c r="F743" s="11" t="s">
        <v>3292</v>
      </c>
      <c r="G743" s="13">
        <v>12053</v>
      </c>
      <c r="H743" s="11" t="s">
        <v>6032</v>
      </c>
      <c r="I743" s="114" t="s">
        <v>3312</v>
      </c>
      <c r="J743" s="11" t="s">
        <v>6033</v>
      </c>
      <c r="K743" s="11" t="s">
        <v>6034</v>
      </c>
      <c r="L743" s="11" t="s">
        <v>3294</v>
      </c>
      <c r="M743" s="30">
        <v>42911</v>
      </c>
      <c r="N743" s="88">
        <v>42914.404861111114</v>
      </c>
      <c r="O743" s="30">
        <v>42926</v>
      </c>
      <c r="P743" s="11" t="s">
        <v>821</v>
      </c>
      <c r="Q743" s="11" t="s">
        <v>8678</v>
      </c>
      <c r="R743" s="11" t="s">
        <v>8679</v>
      </c>
      <c r="S743" s="11" t="s">
        <v>8680</v>
      </c>
      <c r="T743" s="11" t="s">
        <v>3298</v>
      </c>
      <c r="U743" s="11">
        <v>2200</v>
      </c>
      <c r="V743" s="11"/>
      <c r="W743" s="11" t="s">
        <v>1083</v>
      </c>
      <c r="X743" s="11"/>
      <c r="Y743" s="11"/>
    </row>
    <row r="744" spans="1:25" ht="15" customHeight="1" x14ac:dyDescent="0.25">
      <c r="A744" s="102" t="s">
        <v>8681</v>
      </c>
      <c r="B744" s="87" t="s">
        <v>8462</v>
      </c>
      <c r="C744" s="11" t="s">
        <v>3290</v>
      </c>
      <c r="D744" s="11" t="s">
        <v>223</v>
      </c>
      <c r="E744" s="11" t="s">
        <v>8682</v>
      </c>
      <c r="F744" s="11" t="s">
        <v>3292</v>
      </c>
      <c r="G744" s="13">
        <v>12053</v>
      </c>
      <c r="H744" s="11" t="s">
        <v>6032</v>
      </c>
      <c r="I744" s="114" t="s">
        <v>3312</v>
      </c>
      <c r="J744" s="11" t="s">
        <v>6033</v>
      </c>
      <c r="K744" s="11" t="s">
        <v>6034</v>
      </c>
      <c r="L744" s="11" t="s">
        <v>3294</v>
      </c>
      <c r="M744" s="30">
        <v>42897</v>
      </c>
      <c r="N744" s="88">
        <v>42901.488194444442</v>
      </c>
      <c r="O744" s="30">
        <v>42920</v>
      </c>
      <c r="P744" s="11" t="s">
        <v>8683</v>
      </c>
      <c r="Q744" s="11" t="s">
        <v>8684</v>
      </c>
      <c r="R744" s="11" t="s">
        <v>8685</v>
      </c>
      <c r="S744" s="11"/>
      <c r="T744" s="11" t="s">
        <v>3298</v>
      </c>
      <c r="U744" s="11">
        <v>2200</v>
      </c>
      <c r="V744" s="11" t="s">
        <v>3597</v>
      </c>
      <c r="W744" s="11" t="s">
        <v>3598</v>
      </c>
      <c r="X744" s="11"/>
      <c r="Y744" s="11"/>
    </row>
    <row r="745" spans="1:25" ht="15" customHeight="1" x14ac:dyDescent="0.25">
      <c r="A745" s="102" t="s">
        <v>8686</v>
      </c>
      <c r="B745" s="87" t="s">
        <v>8462</v>
      </c>
      <c r="C745" s="11" t="s">
        <v>3290</v>
      </c>
      <c r="D745" s="11" t="s">
        <v>223</v>
      </c>
      <c r="E745" s="11" t="s">
        <v>8687</v>
      </c>
      <c r="F745" s="11" t="s">
        <v>3292</v>
      </c>
      <c r="G745" s="13">
        <v>265</v>
      </c>
      <c r="H745" s="11" t="s">
        <v>1770</v>
      </c>
      <c r="I745" s="114" t="s">
        <v>3387</v>
      </c>
      <c r="J745" s="11" t="s">
        <v>1877</v>
      </c>
      <c r="K745" s="11" t="s">
        <v>1878</v>
      </c>
      <c r="L745" s="11" t="s">
        <v>3294</v>
      </c>
      <c r="M745" s="30">
        <v>42900</v>
      </c>
      <c r="N745" s="88">
        <v>42901.533333333333</v>
      </c>
      <c r="O745" s="30">
        <v>42921</v>
      </c>
      <c r="P745" s="11" t="s">
        <v>6297</v>
      </c>
      <c r="Q745" s="11" t="s">
        <v>6298</v>
      </c>
      <c r="R745" s="11" t="s">
        <v>8688</v>
      </c>
      <c r="S745" s="11"/>
      <c r="T745" s="11" t="s">
        <v>3298</v>
      </c>
      <c r="U745" s="11">
        <v>2200</v>
      </c>
      <c r="V745" s="11" t="s">
        <v>8689</v>
      </c>
      <c r="W745" s="11" t="s">
        <v>8690</v>
      </c>
      <c r="X745" s="11" t="s">
        <v>8691</v>
      </c>
      <c r="Y745" s="11"/>
    </row>
    <row r="746" spans="1:25" ht="15" customHeight="1" x14ac:dyDescent="0.25">
      <c r="A746" s="102" t="s">
        <v>8692</v>
      </c>
      <c r="B746" s="87" t="s">
        <v>8462</v>
      </c>
      <c r="C746" s="11" t="s">
        <v>3290</v>
      </c>
      <c r="D746" s="11" t="s">
        <v>61</v>
      </c>
      <c r="E746" s="11" t="s">
        <v>8693</v>
      </c>
      <c r="F746" s="11" t="s">
        <v>3292</v>
      </c>
      <c r="G746" s="13">
        <v>467</v>
      </c>
      <c r="H746" s="11" t="s">
        <v>8694</v>
      </c>
      <c r="I746" s="114" t="s">
        <v>3302</v>
      </c>
      <c r="J746" s="11" t="s">
        <v>8695</v>
      </c>
      <c r="K746" s="11" t="s">
        <v>8696</v>
      </c>
      <c r="L746" s="11" t="s">
        <v>3294</v>
      </c>
      <c r="M746" s="30">
        <v>42866</v>
      </c>
      <c r="N746" s="88">
        <v>42877.594444444447</v>
      </c>
      <c r="O746" s="30">
        <v>42921</v>
      </c>
      <c r="P746" s="11" t="s">
        <v>8697</v>
      </c>
      <c r="Q746" s="11" t="s">
        <v>3670</v>
      </c>
      <c r="R746" s="11" t="s">
        <v>8698</v>
      </c>
      <c r="S746" s="11" t="s">
        <v>8699</v>
      </c>
      <c r="T746" s="11" t="s">
        <v>3298</v>
      </c>
      <c r="U746" s="11">
        <v>2200</v>
      </c>
      <c r="V746" s="11" t="s">
        <v>8700</v>
      </c>
      <c r="W746" s="11" t="s">
        <v>8701</v>
      </c>
      <c r="X746" s="11"/>
      <c r="Y746" s="11"/>
    </row>
    <row r="747" spans="1:25" ht="15" customHeight="1" x14ac:dyDescent="0.25">
      <c r="A747" s="102" t="s">
        <v>8702</v>
      </c>
      <c r="B747" s="87" t="s">
        <v>8462</v>
      </c>
      <c r="C747" s="11" t="s">
        <v>3290</v>
      </c>
      <c r="D747" s="11" t="s">
        <v>61</v>
      </c>
      <c r="E747" s="11" t="s">
        <v>8703</v>
      </c>
      <c r="F747" s="11" t="s">
        <v>3292</v>
      </c>
      <c r="G747" s="13">
        <v>12116</v>
      </c>
      <c r="H747" s="11" t="s">
        <v>5441</v>
      </c>
      <c r="I747" s="114" t="s">
        <v>3491</v>
      </c>
      <c r="J747" s="11" t="s">
        <v>5442</v>
      </c>
      <c r="K747" s="11" t="s">
        <v>5443</v>
      </c>
      <c r="L747" s="11" t="s">
        <v>3294</v>
      </c>
      <c r="M747" s="11" t="s">
        <v>65</v>
      </c>
      <c r="N747" s="88">
        <v>42914.421527777777</v>
      </c>
      <c r="O747" s="30">
        <v>42924</v>
      </c>
      <c r="P747" s="11" t="s">
        <v>1922</v>
      </c>
      <c r="Q747" s="11" t="s">
        <v>8704</v>
      </c>
      <c r="R747" s="11" t="s">
        <v>8705</v>
      </c>
      <c r="S747" s="11"/>
      <c r="T747" s="11" t="s">
        <v>3298</v>
      </c>
      <c r="U747" s="11">
        <v>2200</v>
      </c>
      <c r="V747" s="11"/>
      <c r="W747" s="11" t="s">
        <v>61</v>
      </c>
      <c r="X747" s="11"/>
      <c r="Y747" s="11"/>
    </row>
    <row r="748" spans="1:25" ht="15" customHeight="1" x14ac:dyDescent="0.25">
      <c r="A748" s="102" t="s">
        <v>8706</v>
      </c>
      <c r="B748" s="87" t="s">
        <v>8462</v>
      </c>
      <c r="C748" s="11" t="s">
        <v>3290</v>
      </c>
      <c r="D748" s="11" t="s">
        <v>5463</v>
      </c>
      <c r="E748" s="11" t="s">
        <v>8708</v>
      </c>
      <c r="F748" s="11" t="s">
        <v>3292</v>
      </c>
      <c r="G748" s="13">
        <v>10732</v>
      </c>
      <c r="H748" s="11" t="s">
        <v>3687</v>
      </c>
      <c r="I748" s="114" t="s">
        <v>3483</v>
      </c>
      <c r="J748" s="11" t="s">
        <v>3688</v>
      </c>
      <c r="K748" s="11" t="s">
        <v>3689</v>
      </c>
      <c r="L748" s="11" t="s">
        <v>3294</v>
      </c>
      <c r="M748" s="30">
        <v>42916</v>
      </c>
      <c r="N748" s="88">
        <v>42920.436157407406</v>
      </c>
      <c r="O748" s="30">
        <v>42933</v>
      </c>
      <c r="P748" s="11" t="s">
        <v>8710</v>
      </c>
      <c r="Q748" s="11" t="s">
        <v>8711</v>
      </c>
      <c r="R748" s="11" t="s">
        <v>8712</v>
      </c>
      <c r="S748" s="11" t="s">
        <v>8715</v>
      </c>
      <c r="T748" s="11" t="s">
        <v>3298</v>
      </c>
      <c r="U748" s="11">
        <v>2200</v>
      </c>
      <c r="V748" s="11" t="s">
        <v>8716</v>
      </c>
      <c r="W748" s="11" t="s">
        <v>5632</v>
      </c>
      <c r="X748" s="11" t="s">
        <v>8717</v>
      </c>
      <c r="Y748" s="11"/>
    </row>
    <row r="749" spans="1:25" ht="15" customHeight="1" x14ac:dyDescent="0.25">
      <c r="A749" s="102" t="s">
        <v>8707</v>
      </c>
      <c r="B749" s="87" t="s">
        <v>8462</v>
      </c>
      <c r="C749" s="11" t="s">
        <v>3290</v>
      </c>
      <c r="D749" s="11" t="s">
        <v>223</v>
      </c>
      <c r="E749" s="11" t="s">
        <v>8709</v>
      </c>
      <c r="F749" s="11" t="s">
        <v>3292</v>
      </c>
      <c r="G749" s="13">
        <v>11121</v>
      </c>
      <c r="H749" s="11" t="s">
        <v>1162</v>
      </c>
      <c r="I749" s="114" t="s">
        <v>3302</v>
      </c>
      <c r="J749" s="11" t="s">
        <v>1282</v>
      </c>
      <c r="K749" s="11" t="s">
        <v>1283</v>
      </c>
      <c r="L749" s="11" t="s">
        <v>3294</v>
      </c>
      <c r="M749" s="11" t="s">
        <v>65</v>
      </c>
      <c r="N749" s="88">
        <v>42926.379386574074</v>
      </c>
      <c r="O749" s="30">
        <v>42936</v>
      </c>
      <c r="P749" s="11" t="s">
        <v>8713</v>
      </c>
      <c r="Q749" s="11" t="s">
        <v>3530</v>
      </c>
      <c r="R749" s="11" t="s">
        <v>8714</v>
      </c>
      <c r="S749" s="11"/>
      <c r="T749" s="11" t="s">
        <v>3298</v>
      </c>
      <c r="U749" s="11">
        <v>2200</v>
      </c>
      <c r="V749" s="11"/>
      <c r="W749" s="11" t="s">
        <v>223</v>
      </c>
      <c r="X749" s="11"/>
      <c r="Y749" s="11"/>
    </row>
    <row r="750" spans="1:25" ht="15" customHeight="1" x14ac:dyDescent="0.25">
      <c r="A750" s="102" t="s">
        <v>8718</v>
      </c>
      <c r="B750" s="87" t="s">
        <v>8462</v>
      </c>
      <c r="C750" s="11" t="s">
        <v>3290</v>
      </c>
      <c r="D750" s="11" t="s">
        <v>31</v>
      </c>
      <c r="E750" s="11" t="s">
        <v>8719</v>
      </c>
      <c r="F750" s="11" t="s">
        <v>3292</v>
      </c>
      <c r="G750" s="13">
        <v>11661</v>
      </c>
      <c r="H750" s="11" t="s">
        <v>1733</v>
      </c>
      <c r="I750" s="114" t="s">
        <v>3306</v>
      </c>
      <c r="J750" s="11" t="s">
        <v>1805</v>
      </c>
      <c r="K750" s="11" t="s">
        <v>1806</v>
      </c>
      <c r="L750" s="11" t="s">
        <v>3294</v>
      </c>
      <c r="M750" s="11" t="s">
        <v>65</v>
      </c>
      <c r="N750" s="88">
        <v>42915.911504629628</v>
      </c>
      <c r="O750" s="30">
        <v>42933</v>
      </c>
      <c r="P750" s="11" t="s">
        <v>7625</v>
      </c>
      <c r="Q750" s="11" t="s">
        <v>8720</v>
      </c>
      <c r="R750" s="11" t="s">
        <v>8721</v>
      </c>
      <c r="S750" s="11"/>
      <c r="T750" s="11" t="s">
        <v>3298</v>
      </c>
      <c r="U750" s="11">
        <v>2200</v>
      </c>
      <c r="V750" s="11"/>
      <c r="W750" s="11"/>
      <c r="X750" s="11"/>
      <c r="Y750" s="11"/>
    </row>
    <row r="751" spans="1:25" ht="15" customHeight="1" x14ac:dyDescent="0.25">
      <c r="A751" s="102" t="s">
        <v>8722</v>
      </c>
      <c r="B751" s="87" t="s">
        <v>8462</v>
      </c>
      <c r="C751" s="11" t="s">
        <v>3290</v>
      </c>
      <c r="D751" s="11" t="s">
        <v>31</v>
      </c>
      <c r="E751" s="11" t="s">
        <v>8723</v>
      </c>
      <c r="F751" s="11" t="s">
        <v>3292</v>
      </c>
      <c r="G751" s="13">
        <v>12031</v>
      </c>
      <c r="H751" s="11" t="s">
        <v>2904</v>
      </c>
      <c r="I751" s="114" t="s">
        <v>3417</v>
      </c>
      <c r="J751" s="11" t="s">
        <v>2905</v>
      </c>
      <c r="K751" s="11" t="s">
        <v>2906</v>
      </c>
      <c r="L751" s="11" t="s">
        <v>3294</v>
      </c>
      <c r="M751" s="30">
        <v>42914</v>
      </c>
      <c r="N751" s="88">
        <v>42921.450046296297</v>
      </c>
      <c r="O751" s="30">
        <v>42940</v>
      </c>
      <c r="P751" s="11" t="s">
        <v>8724</v>
      </c>
      <c r="Q751" s="11" t="s">
        <v>3802</v>
      </c>
      <c r="R751" s="11" t="s">
        <v>8725</v>
      </c>
      <c r="S751" s="11" t="s">
        <v>8726</v>
      </c>
      <c r="T751" s="11" t="s">
        <v>3298</v>
      </c>
      <c r="U751" s="11">
        <v>2200</v>
      </c>
      <c r="V751" s="11" t="s">
        <v>8727</v>
      </c>
      <c r="W751" s="11" t="s">
        <v>8728</v>
      </c>
      <c r="X751" s="11" t="s">
        <v>8729</v>
      </c>
      <c r="Y751" s="11"/>
    </row>
    <row r="752" spans="1:25" ht="15" customHeight="1" x14ac:dyDescent="0.25">
      <c r="A752" s="102" t="s">
        <v>8730</v>
      </c>
      <c r="B752" s="87" t="s">
        <v>8462</v>
      </c>
      <c r="C752" s="11" t="s">
        <v>3290</v>
      </c>
      <c r="D752" s="11" t="s">
        <v>39</v>
      </c>
      <c r="E752" s="11" t="s">
        <v>8732</v>
      </c>
      <c r="F752" s="11" t="s">
        <v>3292</v>
      </c>
      <c r="G752" s="13">
        <v>12147</v>
      </c>
      <c r="H752" s="11" t="s">
        <v>8733</v>
      </c>
      <c r="I752" s="114" t="s">
        <v>3491</v>
      </c>
      <c r="J752" s="11" t="s">
        <v>8734</v>
      </c>
      <c r="K752" s="11" t="s">
        <v>8735</v>
      </c>
      <c r="L752" s="11" t="s">
        <v>3294</v>
      </c>
      <c r="M752" s="11" t="s">
        <v>65</v>
      </c>
      <c r="N752" s="88">
        <v>42926.560150462959</v>
      </c>
      <c r="O752" s="30">
        <v>42933</v>
      </c>
      <c r="P752" s="11" t="s">
        <v>8737</v>
      </c>
      <c r="Q752" s="11" t="s">
        <v>6657</v>
      </c>
      <c r="R752" s="11" t="s">
        <v>8738</v>
      </c>
      <c r="S752" s="11" t="s">
        <v>8741</v>
      </c>
      <c r="T752" s="11" t="s">
        <v>3298</v>
      </c>
      <c r="U752" s="11">
        <v>2200</v>
      </c>
      <c r="V752" s="11" t="s">
        <v>7658</v>
      </c>
      <c r="W752" s="11" t="s">
        <v>8742</v>
      </c>
      <c r="X752" s="11" t="s">
        <v>8743</v>
      </c>
      <c r="Y752" s="11"/>
    </row>
    <row r="753" spans="1:25" ht="15" customHeight="1" x14ac:dyDescent="0.25">
      <c r="A753" s="102" t="s">
        <v>8731</v>
      </c>
      <c r="B753" s="87" t="s">
        <v>8462</v>
      </c>
      <c r="C753" s="11" t="s">
        <v>3290</v>
      </c>
      <c r="D753" s="11" t="s">
        <v>160</v>
      </c>
      <c r="E753" s="11" t="s">
        <v>8736</v>
      </c>
      <c r="F753" s="11" t="s">
        <v>3292</v>
      </c>
      <c r="G753" s="13">
        <v>11244</v>
      </c>
      <c r="H753" s="11" t="s">
        <v>637</v>
      </c>
      <c r="I753" s="114" t="s">
        <v>3349</v>
      </c>
      <c r="J753" s="11" t="s">
        <v>638</v>
      </c>
      <c r="K753" s="11" t="s">
        <v>639</v>
      </c>
      <c r="L753" s="11" t="s">
        <v>3294</v>
      </c>
      <c r="M753" s="11" t="s">
        <v>65</v>
      </c>
      <c r="N753" s="88">
        <v>42884</v>
      </c>
      <c r="O753" s="30">
        <v>42921</v>
      </c>
      <c r="P753" s="11" t="s">
        <v>8739</v>
      </c>
      <c r="Q753" s="11" t="s">
        <v>4016</v>
      </c>
      <c r="R753" s="11" t="s">
        <v>8740</v>
      </c>
      <c r="S753" s="11"/>
      <c r="T753" s="11" t="s">
        <v>3298</v>
      </c>
      <c r="U753" s="11">
        <v>2200</v>
      </c>
      <c r="V753" s="11"/>
      <c r="W753" s="11"/>
      <c r="X753" s="11"/>
      <c r="Y753" s="11"/>
    </row>
    <row r="754" spans="1:25" ht="15" customHeight="1" x14ac:dyDescent="0.25">
      <c r="A754" s="102" t="s">
        <v>8744</v>
      </c>
      <c r="B754" s="87" t="s">
        <v>8462</v>
      </c>
      <c r="C754" s="11" t="s">
        <v>3290</v>
      </c>
      <c r="D754" s="11" t="s">
        <v>112</v>
      </c>
      <c r="E754" s="11" t="s">
        <v>8745</v>
      </c>
      <c r="F754" s="11" t="s">
        <v>3292</v>
      </c>
      <c r="G754" s="13">
        <v>13415</v>
      </c>
      <c r="H754" s="11" t="s">
        <v>8746</v>
      </c>
      <c r="I754" s="114" t="s">
        <v>3843</v>
      </c>
      <c r="J754" s="11" t="s">
        <v>8747</v>
      </c>
      <c r="K754" s="11" t="s">
        <v>8748</v>
      </c>
      <c r="L754" s="11" t="s">
        <v>3294</v>
      </c>
      <c r="M754" s="11" t="s">
        <v>65</v>
      </c>
      <c r="N754" s="88">
        <v>42874</v>
      </c>
      <c r="O754" s="30">
        <v>42926</v>
      </c>
      <c r="P754" s="11" t="s">
        <v>8749</v>
      </c>
      <c r="Q754" s="11" t="s">
        <v>8750</v>
      </c>
      <c r="R754" s="11" t="s">
        <v>8751</v>
      </c>
      <c r="S754" s="11"/>
      <c r="T754" s="11" t="s">
        <v>3298</v>
      </c>
      <c r="U754" s="11">
        <v>2200</v>
      </c>
      <c r="V754" s="11"/>
      <c r="W754" s="11" t="s">
        <v>8752</v>
      </c>
      <c r="X754" s="11"/>
      <c r="Y754" s="11"/>
    </row>
    <row r="755" spans="1:25" ht="15" customHeight="1" x14ac:dyDescent="0.25">
      <c r="A755" s="102" t="s">
        <v>8753</v>
      </c>
      <c r="B755" s="87" t="s">
        <v>8462</v>
      </c>
      <c r="C755" s="11" t="s">
        <v>3290</v>
      </c>
      <c r="D755" s="11" t="s">
        <v>39</v>
      </c>
      <c r="E755" s="11" t="s">
        <v>8755</v>
      </c>
      <c r="F755" s="11" t="s">
        <v>3292</v>
      </c>
      <c r="G755" s="13">
        <v>12186</v>
      </c>
      <c r="H755" s="11" t="s">
        <v>3766</v>
      </c>
      <c r="I755" s="114" t="s">
        <v>3767</v>
      </c>
      <c r="J755" s="11" t="s">
        <v>3768</v>
      </c>
      <c r="K755" s="11" t="s">
        <v>3769</v>
      </c>
      <c r="L755" s="11" t="s">
        <v>3294</v>
      </c>
      <c r="M755" s="30">
        <v>42919</v>
      </c>
      <c r="N755" s="88">
        <v>42920.430474537039</v>
      </c>
      <c r="O755" s="30">
        <v>42923</v>
      </c>
      <c r="P755" s="11" t="s">
        <v>8757</v>
      </c>
      <c r="Q755" s="11" t="s">
        <v>6501</v>
      </c>
      <c r="R755" s="11" t="s">
        <v>8758</v>
      </c>
      <c r="S755" s="11" t="s">
        <v>8760</v>
      </c>
      <c r="T755" s="11" t="s">
        <v>3298</v>
      </c>
      <c r="U755" s="11">
        <v>2200</v>
      </c>
      <c r="V755" s="11" t="s">
        <v>3525</v>
      </c>
      <c r="W755" s="11" t="s">
        <v>3526</v>
      </c>
      <c r="X755" s="11" t="s">
        <v>8761</v>
      </c>
      <c r="Y755" s="11"/>
    </row>
    <row r="756" spans="1:25" ht="15" customHeight="1" x14ac:dyDescent="0.25">
      <c r="A756" s="102" t="s">
        <v>8754</v>
      </c>
      <c r="B756" s="87" t="s">
        <v>8462</v>
      </c>
      <c r="C756" s="11" t="s">
        <v>3290</v>
      </c>
      <c r="D756" s="11" t="s">
        <v>53</v>
      </c>
      <c r="E756" s="11" t="s">
        <v>8756</v>
      </c>
      <c r="F756" s="11" t="s">
        <v>3292</v>
      </c>
      <c r="G756" s="13">
        <v>10677</v>
      </c>
      <c r="H756" s="11" t="s">
        <v>831</v>
      </c>
      <c r="I756" s="114" t="s">
        <v>3456</v>
      </c>
      <c r="J756" s="11" t="s">
        <v>832</v>
      </c>
      <c r="K756" s="11" t="s">
        <v>833</v>
      </c>
      <c r="L756" s="11" t="s">
        <v>3294</v>
      </c>
      <c r="M756" s="30">
        <v>42919</v>
      </c>
      <c r="N756" s="88">
        <v>42921</v>
      </c>
      <c r="O756" s="30">
        <v>42944</v>
      </c>
      <c r="P756" s="11" t="s">
        <v>3504</v>
      </c>
      <c r="Q756" s="11" t="s">
        <v>3505</v>
      </c>
      <c r="R756" s="11" t="s">
        <v>8759</v>
      </c>
      <c r="S756" s="11" t="s">
        <v>3507</v>
      </c>
      <c r="T756" s="11" t="s">
        <v>3298</v>
      </c>
      <c r="U756" s="11">
        <v>2200</v>
      </c>
      <c r="V756" s="11"/>
      <c r="W756" s="11" t="s">
        <v>53</v>
      </c>
      <c r="X756" s="11"/>
      <c r="Y756" s="11"/>
    </row>
    <row r="757" spans="1:25" ht="15" customHeight="1" x14ac:dyDescent="0.25">
      <c r="A757" s="102" t="s">
        <v>9167</v>
      </c>
      <c r="B757" s="87" t="s">
        <v>8462</v>
      </c>
      <c r="C757" s="11" t="s">
        <v>3290</v>
      </c>
      <c r="D757" s="11" t="s">
        <v>349</v>
      </c>
      <c r="E757" s="11" t="s">
        <v>9168</v>
      </c>
      <c r="F757" s="11" t="s">
        <v>3865</v>
      </c>
      <c r="G757" s="13">
        <v>13402</v>
      </c>
      <c r="H757" s="11" t="s">
        <v>9151</v>
      </c>
      <c r="I757" s="114" t="s">
        <v>3417</v>
      </c>
      <c r="J757" s="11" t="s">
        <v>9152</v>
      </c>
      <c r="K757" s="11" t="s">
        <v>9153</v>
      </c>
      <c r="L757" s="11" t="s">
        <v>3294</v>
      </c>
      <c r="M757" s="30">
        <v>42874</v>
      </c>
      <c r="N757" s="88">
        <v>42878.542453703703</v>
      </c>
      <c r="O757" s="30">
        <v>42942</v>
      </c>
      <c r="P757" s="11" t="s">
        <v>3368</v>
      </c>
      <c r="Q757" s="11" t="s">
        <v>3369</v>
      </c>
      <c r="R757" s="11" t="s">
        <v>9169</v>
      </c>
      <c r="S757" s="11" t="s">
        <v>3371</v>
      </c>
      <c r="T757" s="11" t="s">
        <v>3298</v>
      </c>
      <c r="U757" s="11">
        <v>2200</v>
      </c>
      <c r="V757" s="11"/>
      <c r="W757" s="11" t="s">
        <v>9170</v>
      </c>
      <c r="X757" s="11"/>
      <c r="Y757" s="11"/>
    </row>
    <row r="758" spans="1:25" ht="15" customHeight="1" x14ac:dyDescent="0.25">
      <c r="A758" s="102" t="s">
        <v>8762</v>
      </c>
      <c r="B758" s="87" t="s">
        <v>8462</v>
      </c>
      <c r="C758" s="11" t="s">
        <v>3290</v>
      </c>
      <c r="D758" s="11" t="s">
        <v>53</v>
      </c>
      <c r="E758" s="11" t="s">
        <v>8763</v>
      </c>
      <c r="F758" s="11" t="s">
        <v>3292</v>
      </c>
      <c r="G758" s="13">
        <v>11245</v>
      </c>
      <c r="H758" s="11" t="s">
        <v>8764</v>
      </c>
      <c r="I758" s="114" t="s">
        <v>3456</v>
      </c>
      <c r="J758" s="11" t="s">
        <v>8765</v>
      </c>
      <c r="K758" s="11" t="s">
        <v>8766</v>
      </c>
      <c r="L758" s="11" t="s">
        <v>3294</v>
      </c>
      <c r="M758" s="11" t="s">
        <v>65</v>
      </c>
      <c r="N758" s="88">
        <v>42846.630057870374</v>
      </c>
      <c r="O758" s="30">
        <v>42921</v>
      </c>
      <c r="P758" s="11" t="s">
        <v>8767</v>
      </c>
      <c r="Q758" s="11" t="s">
        <v>8768</v>
      </c>
      <c r="R758" s="11" t="s">
        <v>8769</v>
      </c>
      <c r="S758" s="11" t="s">
        <v>8770</v>
      </c>
      <c r="T758" s="11" t="s">
        <v>3298</v>
      </c>
      <c r="U758" s="11">
        <v>2200</v>
      </c>
      <c r="V758" s="11" t="s">
        <v>3708</v>
      </c>
      <c r="W758" s="11" t="s">
        <v>3809</v>
      </c>
      <c r="X758" s="11" t="s">
        <v>8771</v>
      </c>
      <c r="Y758" s="11"/>
    </row>
    <row r="759" spans="1:25" ht="15" customHeight="1" x14ac:dyDescent="0.25">
      <c r="A759" s="102" t="s">
        <v>8772</v>
      </c>
      <c r="B759" s="87" t="s">
        <v>8462</v>
      </c>
      <c r="C759" s="11" t="s">
        <v>3290</v>
      </c>
      <c r="D759" s="11" t="s">
        <v>53</v>
      </c>
      <c r="E759" s="11" t="s">
        <v>8773</v>
      </c>
      <c r="F759" s="11" t="s">
        <v>3292</v>
      </c>
      <c r="G759" s="13">
        <v>13164</v>
      </c>
      <c r="H759" s="11" t="s">
        <v>330</v>
      </c>
      <c r="I759" s="114" t="s">
        <v>3456</v>
      </c>
      <c r="J759" s="11" t="s">
        <v>331</v>
      </c>
      <c r="K759" s="11" t="s">
        <v>332</v>
      </c>
      <c r="L759" s="11" t="s">
        <v>3294</v>
      </c>
      <c r="M759" s="11" t="s">
        <v>65</v>
      </c>
      <c r="N759" s="88">
        <v>42895.525694444441</v>
      </c>
      <c r="O759" s="30">
        <v>42920</v>
      </c>
      <c r="P759" s="11" t="s">
        <v>449</v>
      </c>
      <c r="Q759" s="11" t="s">
        <v>8774</v>
      </c>
      <c r="R759" s="11" t="s">
        <v>450</v>
      </c>
      <c r="S759" s="11" t="s">
        <v>4924</v>
      </c>
      <c r="T759" s="11" t="s">
        <v>3298</v>
      </c>
      <c r="U759" s="11">
        <v>2200</v>
      </c>
      <c r="V759" s="11" t="s">
        <v>8775</v>
      </c>
      <c r="W759" s="11" t="s">
        <v>8776</v>
      </c>
      <c r="X759" s="11" t="s">
        <v>8777</v>
      </c>
      <c r="Y759" s="11"/>
    </row>
    <row r="760" spans="1:25" ht="15" customHeight="1" x14ac:dyDescent="0.25">
      <c r="A760" s="102" t="s">
        <v>8778</v>
      </c>
      <c r="B760" s="87" t="s">
        <v>8462</v>
      </c>
      <c r="C760" s="11" t="s">
        <v>3290</v>
      </c>
      <c r="D760" s="11" t="s">
        <v>112</v>
      </c>
      <c r="E760" s="11" t="s">
        <v>8779</v>
      </c>
      <c r="F760" s="11" t="s">
        <v>3292</v>
      </c>
      <c r="G760" s="13">
        <v>277</v>
      </c>
      <c r="H760" s="11" t="s">
        <v>550</v>
      </c>
      <c r="I760" s="114" t="s">
        <v>3302</v>
      </c>
      <c r="J760" s="11" t="s">
        <v>551</v>
      </c>
      <c r="K760" s="11" t="s">
        <v>552</v>
      </c>
      <c r="L760" s="11" t="s">
        <v>3294</v>
      </c>
      <c r="M760" s="30">
        <v>42919</v>
      </c>
      <c r="N760" s="88">
        <v>42923.589467592596</v>
      </c>
      <c r="O760" s="30">
        <v>42947</v>
      </c>
      <c r="P760" s="11" t="s">
        <v>4000</v>
      </c>
      <c r="Q760" s="11" t="s">
        <v>8780</v>
      </c>
      <c r="R760" s="11" t="s">
        <v>8781</v>
      </c>
      <c r="S760" s="11"/>
      <c r="T760" s="11" t="s">
        <v>3298</v>
      </c>
      <c r="U760" s="11">
        <v>2200</v>
      </c>
      <c r="V760" s="11" t="s">
        <v>7772</v>
      </c>
      <c r="W760" s="11" t="s">
        <v>8782</v>
      </c>
      <c r="X760" s="11" t="s">
        <v>8783</v>
      </c>
      <c r="Y760" s="11"/>
    </row>
    <row r="761" spans="1:25" ht="15" customHeight="1" x14ac:dyDescent="0.25">
      <c r="A761" s="102" t="s">
        <v>8784</v>
      </c>
      <c r="B761" s="87" t="s">
        <v>8462</v>
      </c>
      <c r="C761" s="11" t="s">
        <v>3290</v>
      </c>
      <c r="D761" s="11" t="s">
        <v>31</v>
      </c>
      <c r="E761" s="11" t="s">
        <v>8785</v>
      </c>
      <c r="F761" s="11" t="s">
        <v>3292</v>
      </c>
      <c r="G761" s="13">
        <v>10071</v>
      </c>
      <c r="H761" s="11" t="s">
        <v>79</v>
      </c>
      <c r="I761" s="114" t="s">
        <v>3387</v>
      </c>
      <c r="J761" s="11" t="s">
        <v>80</v>
      </c>
      <c r="K761" s="11" t="s">
        <v>81</v>
      </c>
      <c r="L761" s="11" t="s">
        <v>3294</v>
      </c>
      <c r="M761" s="30">
        <v>42943</v>
      </c>
      <c r="N761" s="88">
        <v>42944.534942129627</v>
      </c>
      <c r="O761" s="30">
        <v>42947</v>
      </c>
      <c r="P761" s="11" t="s">
        <v>8595</v>
      </c>
      <c r="Q761" s="11" t="s">
        <v>3518</v>
      </c>
      <c r="R761" s="11" t="s">
        <v>8786</v>
      </c>
      <c r="S761" s="11"/>
      <c r="T761" s="11" t="s">
        <v>3298</v>
      </c>
      <c r="U761" s="11">
        <v>2200</v>
      </c>
      <c r="V761" s="11" t="s">
        <v>5523</v>
      </c>
      <c r="W761" s="11" t="s">
        <v>8787</v>
      </c>
      <c r="X761" s="11" t="s">
        <v>8788</v>
      </c>
      <c r="Y761" s="11"/>
    </row>
    <row r="762" spans="1:25" ht="15" customHeight="1" x14ac:dyDescent="0.25">
      <c r="A762" s="102" t="s">
        <v>8789</v>
      </c>
      <c r="B762" s="87" t="s">
        <v>8462</v>
      </c>
      <c r="C762" s="11" t="s">
        <v>3290</v>
      </c>
      <c r="D762" s="11" t="s">
        <v>53</v>
      </c>
      <c r="E762" s="11" t="s">
        <v>8790</v>
      </c>
      <c r="F762" s="11" t="s">
        <v>3292</v>
      </c>
      <c r="G762" s="13">
        <v>249</v>
      </c>
      <c r="H762" s="11" t="s">
        <v>42</v>
      </c>
      <c r="I762" s="114" t="s">
        <v>3387</v>
      </c>
      <c r="J762" s="11" t="s">
        <v>43</v>
      </c>
      <c r="K762" s="11" t="s">
        <v>44</v>
      </c>
      <c r="L762" s="11" t="s">
        <v>3294</v>
      </c>
      <c r="M762" s="30">
        <v>42893</v>
      </c>
      <c r="N762" s="88">
        <v>42905.380555555559</v>
      </c>
      <c r="O762" s="30">
        <v>42927</v>
      </c>
      <c r="P762" s="11" t="s">
        <v>8791</v>
      </c>
      <c r="Q762" s="11" t="s">
        <v>3308</v>
      </c>
      <c r="R762" s="11" t="s">
        <v>8792</v>
      </c>
      <c r="S762" s="11" t="s">
        <v>8793</v>
      </c>
      <c r="T762" s="11" t="s">
        <v>3298</v>
      </c>
      <c r="U762" s="11">
        <v>2200</v>
      </c>
      <c r="V762" s="11" t="s">
        <v>8794</v>
      </c>
      <c r="W762" s="11" t="s">
        <v>8795</v>
      </c>
      <c r="X762" s="11" t="s">
        <v>8796</v>
      </c>
      <c r="Y762" s="11"/>
    </row>
    <row r="763" spans="1:25" ht="15" customHeight="1" x14ac:dyDescent="0.25">
      <c r="A763" s="102" t="s">
        <v>8797</v>
      </c>
      <c r="B763" s="87" t="s">
        <v>8462</v>
      </c>
      <c r="C763" s="11" t="s">
        <v>3290</v>
      </c>
      <c r="D763" s="11" t="s">
        <v>313</v>
      </c>
      <c r="E763" s="11" t="s">
        <v>8800</v>
      </c>
      <c r="F763" s="11" t="s">
        <v>3292</v>
      </c>
      <c r="G763" s="13">
        <v>13593</v>
      </c>
      <c r="H763" s="11" t="s">
        <v>7170</v>
      </c>
      <c r="I763" s="114" t="s">
        <v>3387</v>
      </c>
      <c r="J763" s="11" t="s">
        <v>7171</v>
      </c>
      <c r="K763" s="11" t="s">
        <v>7172</v>
      </c>
      <c r="L763" s="11" t="s">
        <v>3294</v>
      </c>
      <c r="M763" s="30">
        <v>42916</v>
      </c>
      <c r="N763" s="88">
        <v>42919.393958333334</v>
      </c>
      <c r="O763" s="30">
        <v>42940</v>
      </c>
      <c r="P763" s="11" t="s">
        <v>8806</v>
      </c>
      <c r="Q763" s="11" t="s">
        <v>8807</v>
      </c>
      <c r="R763" s="11" t="s">
        <v>8808</v>
      </c>
      <c r="S763" s="11"/>
      <c r="T763" s="11" t="s">
        <v>3298</v>
      </c>
      <c r="U763" s="11">
        <v>2200</v>
      </c>
      <c r="V763" s="11" t="s">
        <v>3446</v>
      </c>
      <c r="W763" s="11" t="s">
        <v>3924</v>
      </c>
      <c r="X763" s="11">
        <v>212492</v>
      </c>
      <c r="Y763" s="11"/>
    </row>
    <row r="764" spans="1:25" ht="15" customHeight="1" x14ac:dyDescent="0.25">
      <c r="A764" s="102" t="s">
        <v>8798</v>
      </c>
      <c r="B764" s="87" t="s">
        <v>8462</v>
      </c>
      <c r="C764" s="11" t="s">
        <v>3290</v>
      </c>
      <c r="D764" s="11" t="s">
        <v>84</v>
      </c>
      <c r="E764" s="11" t="s">
        <v>8801</v>
      </c>
      <c r="F764" s="11" t="s">
        <v>3292</v>
      </c>
      <c r="G764" s="13">
        <v>10562</v>
      </c>
      <c r="H764" s="11" t="s">
        <v>7934</v>
      </c>
      <c r="I764" s="114" t="s">
        <v>3349</v>
      </c>
      <c r="J764" s="11" t="s">
        <v>7935</v>
      </c>
      <c r="K764" s="11" t="s">
        <v>7936</v>
      </c>
      <c r="L764" s="11" t="s">
        <v>3294</v>
      </c>
      <c r="M764" s="30">
        <v>42916</v>
      </c>
      <c r="N764" s="88">
        <v>42919.52171296296</v>
      </c>
      <c r="O764" s="30">
        <v>42924</v>
      </c>
      <c r="P764" s="11" t="s">
        <v>1896</v>
      </c>
      <c r="Q764" s="11" t="s">
        <v>7084</v>
      </c>
      <c r="R764" s="11" t="s">
        <v>7937</v>
      </c>
      <c r="S764" s="11"/>
      <c r="T764" s="11" t="s">
        <v>3298</v>
      </c>
      <c r="U764" s="11">
        <v>2200</v>
      </c>
      <c r="V764" s="11" t="s">
        <v>3597</v>
      </c>
      <c r="W764" s="11" t="s">
        <v>3598</v>
      </c>
      <c r="X764" s="11" t="s">
        <v>8812</v>
      </c>
      <c r="Y764" s="11"/>
    </row>
    <row r="765" spans="1:25" ht="15" customHeight="1" x14ac:dyDescent="0.25">
      <c r="A765" s="102" t="s">
        <v>8799</v>
      </c>
      <c r="B765" s="87" t="s">
        <v>8462</v>
      </c>
      <c r="C765" s="11" t="s">
        <v>3290</v>
      </c>
      <c r="D765" s="11" t="s">
        <v>492</v>
      </c>
      <c r="E765" s="11" t="s">
        <v>8802</v>
      </c>
      <c r="F765" s="11" t="s">
        <v>3292</v>
      </c>
      <c r="G765" s="13">
        <v>10914</v>
      </c>
      <c r="H765" s="11" t="s">
        <v>8803</v>
      </c>
      <c r="I765" s="114" t="s">
        <v>3387</v>
      </c>
      <c r="J765" s="11" t="s">
        <v>8804</v>
      </c>
      <c r="K765" s="11" t="s">
        <v>8805</v>
      </c>
      <c r="L765" s="11" t="s">
        <v>3294</v>
      </c>
      <c r="M765" s="11" t="s">
        <v>65</v>
      </c>
      <c r="N765" s="88">
        <v>42922.497407407405</v>
      </c>
      <c r="O765" s="30">
        <v>42944</v>
      </c>
      <c r="P765" s="11" t="s">
        <v>8809</v>
      </c>
      <c r="Q765" s="11" t="s">
        <v>8810</v>
      </c>
      <c r="R765" s="11" t="s">
        <v>8811</v>
      </c>
      <c r="S765" s="11"/>
      <c r="T765" s="11" t="s">
        <v>3298</v>
      </c>
      <c r="U765" s="11">
        <v>2200</v>
      </c>
      <c r="V765" s="11" t="s">
        <v>8813</v>
      </c>
      <c r="W765" s="11" t="s">
        <v>8814</v>
      </c>
      <c r="X765" s="11" t="s">
        <v>8815</v>
      </c>
      <c r="Y765" s="11"/>
    </row>
    <row r="766" spans="1:25" ht="15" customHeight="1" x14ac:dyDescent="0.25">
      <c r="A766" s="102" t="s">
        <v>8816</v>
      </c>
      <c r="B766" s="87" t="s">
        <v>8462</v>
      </c>
      <c r="C766" s="11" t="s">
        <v>3290</v>
      </c>
      <c r="D766" s="11" t="s">
        <v>23</v>
      </c>
      <c r="E766" s="11" t="s">
        <v>8817</v>
      </c>
      <c r="F766" s="11" t="s">
        <v>3292</v>
      </c>
      <c r="G766" s="13">
        <v>11669</v>
      </c>
      <c r="H766" s="11" t="s">
        <v>8818</v>
      </c>
      <c r="I766" s="114" t="s">
        <v>3328</v>
      </c>
      <c r="J766" s="11" t="s">
        <v>8819</v>
      </c>
      <c r="K766" s="11" t="s">
        <v>8820</v>
      </c>
      <c r="L766" s="11" t="s">
        <v>3294</v>
      </c>
      <c r="M766" s="11" t="s">
        <v>65</v>
      </c>
      <c r="N766" s="88">
        <v>42915.601087962961</v>
      </c>
      <c r="O766" s="30">
        <v>42921</v>
      </c>
      <c r="P766" s="11" t="s">
        <v>3195</v>
      </c>
      <c r="Q766" s="11" t="s">
        <v>8821</v>
      </c>
      <c r="R766" s="11" t="s">
        <v>8822</v>
      </c>
      <c r="S766" s="11"/>
      <c r="T766" s="11" t="s">
        <v>3298</v>
      </c>
      <c r="U766" s="11">
        <v>2200</v>
      </c>
      <c r="V766" s="11"/>
      <c r="W766" s="11"/>
      <c r="X766" s="11"/>
      <c r="Y766" s="11"/>
    </row>
    <row r="767" spans="1:25" ht="15" customHeight="1" x14ac:dyDescent="0.25">
      <c r="A767" s="102" t="s">
        <v>8823</v>
      </c>
      <c r="B767" s="87" t="s">
        <v>8462</v>
      </c>
      <c r="C767" s="11" t="s">
        <v>3290</v>
      </c>
      <c r="D767" s="11" t="s">
        <v>313</v>
      </c>
      <c r="E767" s="11" t="s">
        <v>8824</v>
      </c>
      <c r="F767" s="11" t="s">
        <v>3292</v>
      </c>
      <c r="G767" s="13">
        <v>10886</v>
      </c>
      <c r="H767" s="11" t="s">
        <v>1114</v>
      </c>
      <c r="I767" s="114" t="s">
        <v>3387</v>
      </c>
      <c r="J767" s="11" t="s">
        <v>1187</v>
      </c>
      <c r="K767" s="11" t="s">
        <v>1188</v>
      </c>
      <c r="L767" s="11" t="s">
        <v>3294</v>
      </c>
      <c r="M767" s="30">
        <v>42905</v>
      </c>
      <c r="N767" s="88"/>
      <c r="O767" s="30">
        <v>42919</v>
      </c>
      <c r="P767" s="11" t="s">
        <v>8825</v>
      </c>
      <c r="Q767" s="11" t="s">
        <v>4806</v>
      </c>
      <c r="R767" s="11" t="s">
        <v>8826</v>
      </c>
      <c r="S767" s="11" t="s">
        <v>8827</v>
      </c>
      <c r="T767" s="11" t="s">
        <v>3298</v>
      </c>
      <c r="U767" s="11">
        <v>2200</v>
      </c>
      <c r="V767" s="11" t="s">
        <v>3995</v>
      </c>
      <c r="W767" s="11" t="s">
        <v>3996</v>
      </c>
      <c r="X767" s="11"/>
      <c r="Y767" s="11"/>
    </row>
    <row r="768" spans="1:25" ht="15" customHeight="1" x14ac:dyDescent="0.25">
      <c r="A768" s="102" t="s">
        <v>8828</v>
      </c>
      <c r="B768" s="87" t="s">
        <v>8462</v>
      </c>
      <c r="C768" s="11" t="s">
        <v>3290</v>
      </c>
      <c r="D768" s="11" t="s">
        <v>23</v>
      </c>
      <c r="E768" s="11" t="s">
        <v>8829</v>
      </c>
      <c r="F768" s="11" t="s">
        <v>3292</v>
      </c>
      <c r="G768" s="13">
        <v>11661</v>
      </c>
      <c r="H768" s="11" t="s">
        <v>1733</v>
      </c>
      <c r="I768" s="114" t="s">
        <v>3306</v>
      </c>
      <c r="J768" s="11" t="s">
        <v>1805</v>
      </c>
      <c r="K768" s="11" t="s">
        <v>1806</v>
      </c>
      <c r="L768" s="11" t="s">
        <v>3294</v>
      </c>
      <c r="M768" s="11" t="s">
        <v>65</v>
      </c>
      <c r="N768" s="88">
        <v>42913.439583333333</v>
      </c>
      <c r="O768" s="30">
        <v>42926</v>
      </c>
      <c r="P768" s="11" t="s">
        <v>3913</v>
      </c>
      <c r="Q768" s="11" t="s">
        <v>3914</v>
      </c>
      <c r="R768" s="11" t="s">
        <v>3915</v>
      </c>
      <c r="S768" s="11"/>
      <c r="T768" s="11" t="s">
        <v>3298</v>
      </c>
      <c r="U768" s="11">
        <v>2200</v>
      </c>
      <c r="V768" s="11"/>
      <c r="W768" s="11"/>
      <c r="X768" s="11"/>
      <c r="Y768" s="11"/>
    </row>
    <row r="769" spans="1:25" ht="15" customHeight="1" x14ac:dyDescent="0.25">
      <c r="A769" s="102" t="s">
        <v>8830</v>
      </c>
      <c r="B769" s="87" t="s">
        <v>8462</v>
      </c>
      <c r="C769" s="11" t="s">
        <v>3290</v>
      </c>
      <c r="D769" s="11" t="s">
        <v>139</v>
      </c>
      <c r="E769" s="11" t="s">
        <v>8831</v>
      </c>
      <c r="F769" s="11" t="s">
        <v>3292</v>
      </c>
      <c r="G769" s="13">
        <v>246</v>
      </c>
      <c r="H769" s="11" t="s">
        <v>2495</v>
      </c>
      <c r="I769" s="114" t="s">
        <v>3302</v>
      </c>
      <c r="J769" s="11" t="s">
        <v>2496</v>
      </c>
      <c r="K769" s="11" t="s">
        <v>2497</v>
      </c>
      <c r="L769" s="11" t="s">
        <v>3294</v>
      </c>
      <c r="M769" s="30">
        <v>42894</v>
      </c>
      <c r="N769" s="88">
        <v>42907.324999999997</v>
      </c>
      <c r="O769" s="30">
        <v>42917</v>
      </c>
      <c r="P769" s="11" t="s">
        <v>5606</v>
      </c>
      <c r="Q769" s="11" t="s">
        <v>3618</v>
      </c>
      <c r="R769" s="11" t="s">
        <v>8832</v>
      </c>
      <c r="S769" s="11"/>
      <c r="T769" s="11" t="s">
        <v>3298</v>
      </c>
      <c r="U769" s="11">
        <v>2200</v>
      </c>
      <c r="V769" s="11"/>
      <c r="W769" s="11" t="s">
        <v>8833</v>
      </c>
      <c r="X769" s="11" t="s">
        <v>8834</v>
      </c>
      <c r="Y769" s="11"/>
    </row>
    <row r="770" spans="1:25" ht="15" customHeight="1" x14ac:dyDescent="0.25">
      <c r="A770" s="102" t="s">
        <v>8835</v>
      </c>
      <c r="B770" s="87" t="s">
        <v>8462</v>
      </c>
      <c r="C770" s="11" t="s">
        <v>3290</v>
      </c>
      <c r="D770" s="11" t="s">
        <v>61</v>
      </c>
      <c r="E770" s="11" t="s">
        <v>8836</v>
      </c>
      <c r="F770" s="11" t="s">
        <v>3292</v>
      </c>
      <c r="G770" s="13">
        <v>262</v>
      </c>
      <c r="H770" s="11" t="s">
        <v>1773</v>
      </c>
      <c r="I770" s="114" t="s">
        <v>3302</v>
      </c>
      <c r="J770" s="11" t="s">
        <v>1883</v>
      </c>
      <c r="K770" s="11" t="s">
        <v>1884</v>
      </c>
      <c r="L770" s="11" t="s">
        <v>3294</v>
      </c>
      <c r="M770" s="30">
        <v>42925</v>
      </c>
      <c r="N770" s="88">
        <v>42929.384722222225</v>
      </c>
      <c r="O770" s="30">
        <v>42934</v>
      </c>
      <c r="P770" s="11" t="s">
        <v>8837</v>
      </c>
      <c r="Q770" s="11" t="s">
        <v>3314</v>
      </c>
      <c r="R770" s="11" t="s">
        <v>8838</v>
      </c>
      <c r="S770" s="11"/>
      <c r="T770" s="11" t="s">
        <v>3298</v>
      </c>
      <c r="U770" s="11">
        <v>2200</v>
      </c>
      <c r="V770" s="11" t="s">
        <v>5617</v>
      </c>
      <c r="W770" s="11" t="s">
        <v>8839</v>
      </c>
      <c r="X770" s="11" t="s">
        <v>8840</v>
      </c>
      <c r="Y770" s="11"/>
    </row>
    <row r="771" spans="1:25" ht="15" customHeight="1" x14ac:dyDescent="0.25">
      <c r="A771" s="102" t="s">
        <v>8841</v>
      </c>
      <c r="B771" s="87" t="s">
        <v>8462</v>
      </c>
      <c r="C771" s="11" t="s">
        <v>3290</v>
      </c>
      <c r="D771" s="11" t="s">
        <v>39</v>
      </c>
      <c r="E771" s="11" t="s">
        <v>8843</v>
      </c>
      <c r="F771" s="11" t="s">
        <v>3292</v>
      </c>
      <c r="G771" s="13">
        <v>442</v>
      </c>
      <c r="H771" s="11" t="s">
        <v>1743</v>
      </c>
      <c r="I771" s="114" t="s">
        <v>3387</v>
      </c>
      <c r="J771" s="11" t="s">
        <v>1825</v>
      </c>
      <c r="K771" s="11" t="s">
        <v>1826</v>
      </c>
      <c r="L771" s="11" t="s">
        <v>3294</v>
      </c>
      <c r="M771" s="30">
        <v>42931</v>
      </c>
      <c r="N771" s="88">
        <v>42940.577777777777</v>
      </c>
      <c r="O771" s="30">
        <v>42945</v>
      </c>
      <c r="P771" s="11" t="s">
        <v>8845</v>
      </c>
      <c r="Q771" s="11" t="s">
        <v>3762</v>
      </c>
      <c r="R771" s="11" t="s">
        <v>8846</v>
      </c>
      <c r="S771" s="11"/>
      <c r="T771" s="11" t="s">
        <v>3298</v>
      </c>
      <c r="U771" s="11">
        <v>2200</v>
      </c>
      <c r="V771" s="11" t="s">
        <v>3708</v>
      </c>
      <c r="W771" s="11" t="s">
        <v>3809</v>
      </c>
      <c r="X771" s="11" t="s">
        <v>8849</v>
      </c>
      <c r="Y771" s="11"/>
    </row>
    <row r="772" spans="1:25" ht="15" customHeight="1" x14ac:dyDescent="0.25">
      <c r="A772" s="102" t="s">
        <v>8842</v>
      </c>
      <c r="B772" s="87" t="s">
        <v>8462</v>
      </c>
      <c r="C772" s="11" t="s">
        <v>3290</v>
      </c>
      <c r="D772" s="11" t="s">
        <v>31</v>
      </c>
      <c r="E772" s="11" t="s">
        <v>8844</v>
      </c>
      <c r="F772" s="11" t="s">
        <v>3292</v>
      </c>
      <c r="G772" s="13">
        <v>231</v>
      </c>
      <c r="H772" s="11" t="s">
        <v>8618</v>
      </c>
      <c r="I772" s="114" t="s">
        <v>3312</v>
      </c>
      <c r="J772" s="11" t="s">
        <v>8619</v>
      </c>
      <c r="K772" s="11" t="s">
        <v>8620</v>
      </c>
      <c r="L772" s="11" t="s">
        <v>3294</v>
      </c>
      <c r="M772" s="30">
        <v>42922</v>
      </c>
      <c r="N772" s="88">
        <v>42923.461678240739</v>
      </c>
      <c r="O772" s="30">
        <v>42930</v>
      </c>
      <c r="P772" s="11" t="s">
        <v>2357</v>
      </c>
      <c r="Q772" s="11" t="s">
        <v>8847</v>
      </c>
      <c r="R772" s="11" t="s">
        <v>8848</v>
      </c>
      <c r="S772" s="11"/>
      <c r="T772" s="11" t="s">
        <v>3298</v>
      </c>
      <c r="U772" s="11">
        <v>2200</v>
      </c>
      <c r="V772" s="11"/>
      <c r="W772" s="11" t="s">
        <v>8850</v>
      </c>
      <c r="X772" s="11"/>
      <c r="Y772" s="11"/>
    </row>
    <row r="773" spans="1:25" ht="15" customHeight="1" x14ac:dyDescent="0.25">
      <c r="A773" s="102" t="s">
        <v>8851</v>
      </c>
      <c r="B773" s="87" t="s">
        <v>8462</v>
      </c>
      <c r="C773" s="11" t="s">
        <v>3290</v>
      </c>
      <c r="D773" s="11" t="s">
        <v>112</v>
      </c>
      <c r="E773" s="11" t="s">
        <v>8852</v>
      </c>
      <c r="F773" s="11" t="s">
        <v>3292</v>
      </c>
      <c r="G773" s="13">
        <v>520</v>
      </c>
      <c r="H773" s="11" t="s">
        <v>1141</v>
      </c>
      <c r="I773" s="114" t="s">
        <v>3302</v>
      </c>
      <c r="J773" s="11" t="s">
        <v>1240</v>
      </c>
      <c r="K773" s="11" t="s">
        <v>1241</v>
      </c>
      <c r="L773" s="11" t="s">
        <v>3420</v>
      </c>
      <c r="M773" s="30">
        <v>42898</v>
      </c>
      <c r="N773" s="88">
        <v>42908.446527777778</v>
      </c>
      <c r="O773" s="30">
        <v>42934</v>
      </c>
      <c r="P773" s="11" t="s">
        <v>8853</v>
      </c>
      <c r="Q773" s="11" t="s">
        <v>3771</v>
      </c>
      <c r="R773" s="11" t="s">
        <v>8854</v>
      </c>
      <c r="S773" s="11" t="s">
        <v>8855</v>
      </c>
      <c r="T773" s="11" t="s">
        <v>3298</v>
      </c>
      <c r="U773" s="11">
        <v>2200</v>
      </c>
      <c r="V773" s="11" t="s">
        <v>8856</v>
      </c>
      <c r="W773" s="11" t="s">
        <v>8857</v>
      </c>
      <c r="X773" s="11" t="s">
        <v>8858</v>
      </c>
      <c r="Y773" s="11"/>
    </row>
    <row r="774" spans="1:25" ht="15" customHeight="1" x14ac:dyDescent="0.25">
      <c r="A774" s="102" t="s">
        <v>8859</v>
      </c>
      <c r="B774" s="87" t="s">
        <v>8462</v>
      </c>
      <c r="C774" s="11" t="s">
        <v>3290</v>
      </c>
      <c r="D774" s="11" t="s">
        <v>92</v>
      </c>
      <c r="E774" s="11" t="s">
        <v>8860</v>
      </c>
      <c r="F774" s="11" t="s">
        <v>3292</v>
      </c>
      <c r="G774" s="13">
        <v>12553</v>
      </c>
      <c r="H774" s="11" t="s">
        <v>3556</v>
      </c>
      <c r="I774" s="114" t="s">
        <v>3312</v>
      </c>
      <c r="J774" s="11" t="s">
        <v>3557</v>
      </c>
      <c r="K774" s="11" t="s">
        <v>3558</v>
      </c>
      <c r="L774" s="11" t="s">
        <v>3294</v>
      </c>
      <c r="M774" s="30">
        <v>42885</v>
      </c>
      <c r="N774" s="88">
        <v>42891.557638888888</v>
      </c>
      <c r="O774" s="30">
        <v>42920</v>
      </c>
      <c r="P774" s="11" t="s">
        <v>8861</v>
      </c>
      <c r="Q774" s="11" t="s">
        <v>8862</v>
      </c>
      <c r="R774" s="11" t="s">
        <v>8863</v>
      </c>
      <c r="S774" s="11"/>
      <c r="T774" s="11" t="s">
        <v>3298</v>
      </c>
      <c r="U774" s="11">
        <v>2200</v>
      </c>
      <c r="V774" s="11"/>
      <c r="W774" s="11" t="s">
        <v>92</v>
      </c>
      <c r="X774" s="11"/>
      <c r="Y774" s="11"/>
    </row>
    <row r="775" spans="1:25" ht="15" customHeight="1" x14ac:dyDescent="0.25">
      <c r="A775" s="102" t="s">
        <v>8864</v>
      </c>
      <c r="B775" s="87" t="s">
        <v>8462</v>
      </c>
      <c r="C775" s="11" t="s">
        <v>3290</v>
      </c>
      <c r="D775" s="11" t="s">
        <v>313</v>
      </c>
      <c r="E775" s="11" t="s">
        <v>8865</v>
      </c>
      <c r="F775" s="11" t="s">
        <v>3292</v>
      </c>
      <c r="G775" s="13">
        <v>442</v>
      </c>
      <c r="H775" s="11" t="s">
        <v>1743</v>
      </c>
      <c r="I775" s="114" t="s">
        <v>3387</v>
      </c>
      <c r="J775" s="11" t="s">
        <v>1825</v>
      </c>
      <c r="K775" s="11" t="s">
        <v>1826</v>
      </c>
      <c r="L775" s="11" t="s">
        <v>3294</v>
      </c>
      <c r="M775" s="30">
        <v>42889</v>
      </c>
      <c r="N775" s="88">
        <v>42912</v>
      </c>
      <c r="O775" s="30">
        <v>42917</v>
      </c>
      <c r="P775" s="11" t="s">
        <v>8866</v>
      </c>
      <c r="Q775" s="11" t="s">
        <v>8178</v>
      </c>
      <c r="R775" s="11" t="s">
        <v>8867</v>
      </c>
      <c r="S775" s="11" t="s">
        <v>8868</v>
      </c>
      <c r="T775" s="11" t="s">
        <v>3298</v>
      </c>
      <c r="U775" s="11">
        <v>2200</v>
      </c>
      <c r="V775" s="11"/>
      <c r="W775" s="11"/>
      <c r="X775" s="11"/>
      <c r="Y775" s="11"/>
    </row>
    <row r="776" spans="1:25" ht="15" customHeight="1" x14ac:dyDescent="0.25">
      <c r="A776" s="102" t="s">
        <v>8869</v>
      </c>
      <c r="B776" s="87" t="s">
        <v>8462</v>
      </c>
      <c r="C776" s="11" t="s">
        <v>3290</v>
      </c>
      <c r="D776" s="11" t="s">
        <v>5463</v>
      </c>
      <c r="E776" s="11" t="s">
        <v>8870</v>
      </c>
      <c r="F776" s="11" t="s">
        <v>3292</v>
      </c>
      <c r="G776" s="13">
        <v>11666</v>
      </c>
      <c r="H776" s="11" t="s">
        <v>2924</v>
      </c>
      <c r="I776" s="114" t="s">
        <v>3306</v>
      </c>
      <c r="J776" s="11" t="s">
        <v>2925</v>
      </c>
      <c r="K776" s="11" t="s">
        <v>2926</v>
      </c>
      <c r="L776" s="11" t="s">
        <v>3294</v>
      </c>
      <c r="M776" s="11" t="s">
        <v>65</v>
      </c>
      <c r="N776" s="88">
        <v>42919</v>
      </c>
      <c r="O776" s="30">
        <v>42922</v>
      </c>
      <c r="P776" s="11" t="s">
        <v>8871</v>
      </c>
      <c r="Q776" s="11" t="s">
        <v>8872</v>
      </c>
      <c r="R776" s="11" t="s">
        <v>8873</v>
      </c>
      <c r="S776" s="11"/>
      <c r="T776" s="11" t="s">
        <v>3298</v>
      </c>
      <c r="U776" s="11">
        <v>2200</v>
      </c>
      <c r="V776" s="11"/>
      <c r="W776" s="11"/>
      <c r="X776" s="11"/>
      <c r="Y776" s="11"/>
    </row>
    <row r="777" spans="1:25" ht="15" customHeight="1" x14ac:dyDescent="0.25">
      <c r="A777" s="102" t="s">
        <v>8874</v>
      </c>
      <c r="B777" s="87" t="s">
        <v>8462</v>
      </c>
      <c r="C777" s="11" t="s">
        <v>3290</v>
      </c>
      <c r="D777" s="11" t="s">
        <v>61</v>
      </c>
      <c r="E777" s="11" t="s">
        <v>8875</v>
      </c>
      <c r="F777" s="11" t="s">
        <v>3292</v>
      </c>
      <c r="G777" s="13">
        <v>10639</v>
      </c>
      <c r="H777" s="11" t="s">
        <v>1725</v>
      </c>
      <c r="I777" s="114" t="s">
        <v>3376</v>
      </c>
      <c r="J777" s="11" t="s">
        <v>1791</v>
      </c>
      <c r="K777" s="11" t="s">
        <v>1792</v>
      </c>
      <c r="L777" s="11" t="s">
        <v>3294</v>
      </c>
      <c r="M777" s="30">
        <v>42928</v>
      </c>
      <c r="N777" s="88">
        <v>42929.385416666664</v>
      </c>
      <c r="O777" s="30">
        <v>42941</v>
      </c>
      <c r="P777" s="11" t="s">
        <v>8876</v>
      </c>
      <c r="Q777" s="11" t="s">
        <v>5784</v>
      </c>
      <c r="R777" s="11" t="s">
        <v>8877</v>
      </c>
      <c r="S777" s="11" t="s">
        <v>8878</v>
      </c>
      <c r="T777" s="11" t="s">
        <v>3298</v>
      </c>
      <c r="U777" s="11">
        <v>2200</v>
      </c>
      <c r="V777" s="11"/>
      <c r="W777" s="11" t="s">
        <v>61</v>
      </c>
      <c r="X777" s="11"/>
      <c r="Y777" s="11"/>
    </row>
    <row r="778" spans="1:25" ht="15" customHeight="1" x14ac:dyDescent="0.25">
      <c r="A778" s="102" t="s">
        <v>8879</v>
      </c>
      <c r="B778" s="87" t="s">
        <v>8462</v>
      </c>
      <c r="C778" s="11" t="s">
        <v>3290</v>
      </c>
      <c r="D778" s="11" t="s">
        <v>349</v>
      </c>
      <c r="E778" s="11" t="s">
        <v>8880</v>
      </c>
      <c r="F778" s="11" t="s">
        <v>3292</v>
      </c>
      <c r="G778" s="13">
        <v>11695</v>
      </c>
      <c r="H778" s="11" t="s">
        <v>2476</v>
      </c>
      <c r="I778" s="114" t="s">
        <v>3302</v>
      </c>
      <c r="J778" s="11" t="s">
        <v>2477</v>
      </c>
      <c r="K778" s="11" t="s">
        <v>2478</v>
      </c>
      <c r="L778" s="11" t="s">
        <v>3294</v>
      </c>
      <c r="M778" s="11" t="s">
        <v>65</v>
      </c>
      <c r="N778" s="88">
        <v>42913.351388888892</v>
      </c>
      <c r="O778" s="30">
        <v>42920</v>
      </c>
      <c r="P778" s="11" t="s">
        <v>3730</v>
      </c>
      <c r="Q778" s="11" t="s">
        <v>3731</v>
      </c>
      <c r="R778" s="11" t="s">
        <v>3732</v>
      </c>
      <c r="S778" s="11" t="s">
        <v>3733</v>
      </c>
      <c r="T778" s="11" t="s">
        <v>3298</v>
      </c>
      <c r="U778" s="11">
        <v>2200</v>
      </c>
      <c r="V778" s="11" t="s">
        <v>8881</v>
      </c>
      <c r="W778" s="11" t="s">
        <v>8882</v>
      </c>
      <c r="X778" s="11"/>
      <c r="Y778" s="11"/>
    </row>
    <row r="779" spans="1:25" ht="15" customHeight="1" x14ac:dyDescent="0.25">
      <c r="A779" s="102" t="s">
        <v>8883</v>
      </c>
      <c r="B779" s="87" t="s">
        <v>8462</v>
      </c>
      <c r="C779" s="11" t="s">
        <v>3290</v>
      </c>
      <c r="D779" s="11" t="s">
        <v>139</v>
      </c>
      <c r="E779" s="11" t="s">
        <v>8884</v>
      </c>
      <c r="F779" s="11" t="s">
        <v>3292</v>
      </c>
      <c r="G779" s="13">
        <v>12013</v>
      </c>
      <c r="H779" s="11" t="s">
        <v>8885</v>
      </c>
      <c r="I779" s="114" t="s">
        <v>3387</v>
      </c>
      <c r="J779" s="11" t="s">
        <v>8886</v>
      </c>
      <c r="K779" s="11" t="s">
        <v>8887</v>
      </c>
      <c r="L779" s="11" t="s">
        <v>3294</v>
      </c>
      <c r="M779" s="30">
        <v>42903</v>
      </c>
      <c r="N779" s="88">
        <v>42916.32104166667</v>
      </c>
      <c r="O779" s="30">
        <v>42945</v>
      </c>
      <c r="P779" s="11" t="s">
        <v>1410</v>
      </c>
      <c r="Q779" s="11" t="s">
        <v>8411</v>
      </c>
      <c r="R779" s="11" t="s">
        <v>8888</v>
      </c>
      <c r="S779" s="11" t="s">
        <v>8889</v>
      </c>
      <c r="T779" s="11" t="s">
        <v>3298</v>
      </c>
      <c r="U779" s="11">
        <v>2200</v>
      </c>
      <c r="V779" s="11"/>
      <c r="W779" s="11"/>
      <c r="X779" s="11"/>
      <c r="Y779" s="11"/>
    </row>
    <row r="780" spans="1:25" ht="15" customHeight="1" x14ac:dyDescent="0.25">
      <c r="A780" s="102" t="s">
        <v>9171</v>
      </c>
      <c r="B780" s="87" t="s">
        <v>8462</v>
      </c>
      <c r="C780" s="11" t="s">
        <v>3290</v>
      </c>
      <c r="D780" s="11" t="s">
        <v>31</v>
      </c>
      <c r="E780" s="11" t="s">
        <v>9172</v>
      </c>
      <c r="F780" s="11" t="s">
        <v>3301</v>
      </c>
      <c r="G780" s="13">
        <v>347</v>
      </c>
      <c r="H780" s="11" t="s">
        <v>9173</v>
      </c>
      <c r="I780" s="114" t="s">
        <v>3302</v>
      </c>
      <c r="J780" s="11" t="s">
        <v>9174</v>
      </c>
      <c r="K780" s="11" t="s">
        <v>9175</v>
      </c>
      <c r="L780" s="11" t="s">
        <v>3294</v>
      </c>
      <c r="M780" s="11" t="s">
        <v>65</v>
      </c>
      <c r="N780" s="88">
        <v>42919.305335648147</v>
      </c>
      <c r="O780" s="30">
        <v>42943</v>
      </c>
      <c r="P780" s="11" t="s">
        <v>2259</v>
      </c>
      <c r="Q780" s="11" t="s">
        <v>3762</v>
      </c>
      <c r="R780" s="11" t="s">
        <v>2260</v>
      </c>
      <c r="S780" s="11"/>
      <c r="T780" s="11" t="s">
        <v>3298</v>
      </c>
      <c r="U780" s="11">
        <v>2200</v>
      </c>
      <c r="V780" s="11"/>
      <c r="W780" s="11" t="s">
        <v>31</v>
      </c>
      <c r="X780" s="11"/>
      <c r="Y780" s="11"/>
    </row>
    <row r="781" spans="1:25" ht="15" customHeight="1" x14ac:dyDescent="0.25">
      <c r="A781" s="102" t="s">
        <v>8890</v>
      </c>
      <c r="B781" s="87" t="s">
        <v>8462</v>
      </c>
      <c r="C781" s="11" t="s">
        <v>3290</v>
      </c>
      <c r="D781" s="11" t="s">
        <v>53</v>
      </c>
      <c r="E781" s="11" t="s">
        <v>8891</v>
      </c>
      <c r="F781" s="11" t="s">
        <v>3292</v>
      </c>
      <c r="G781" s="13">
        <v>12136</v>
      </c>
      <c r="H781" s="11" t="s">
        <v>8892</v>
      </c>
      <c r="I781" s="114" t="s">
        <v>3456</v>
      </c>
      <c r="J781" s="11" t="s">
        <v>8893</v>
      </c>
      <c r="K781" s="11" t="s">
        <v>8894</v>
      </c>
      <c r="L781" s="11" t="s">
        <v>3294</v>
      </c>
      <c r="M781" s="30">
        <v>42912</v>
      </c>
      <c r="N781" s="88">
        <v>42921.686226851853</v>
      </c>
      <c r="O781" s="30">
        <v>42933</v>
      </c>
      <c r="P781" s="11" t="s">
        <v>8895</v>
      </c>
      <c r="Q781" s="11" t="s">
        <v>8896</v>
      </c>
      <c r="R781" s="11" t="s">
        <v>8897</v>
      </c>
      <c r="S781" s="11" t="s">
        <v>8898</v>
      </c>
      <c r="T781" s="11" t="s">
        <v>3298</v>
      </c>
      <c r="U781" s="11">
        <v>2200</v>
      </c>
      <c r="V781" s="11"/>
      <c r="W781" s="11" t="s">
        <v>53</v>
      </c>
      <c r="X781" s="11"/>
      <c r="Y781" s="11"/>
    </row>
    <row r="782" spans="1:25" ht="15" customHeight="1" x14ac:dyDescent="0.25">
      <c r="A782" s="102" t="s">
        <v>8899</v>
      </c>
      <c r="B782" s="87" t="s">
        <v>8462</v>
      </c>
      <c r="C782" s="11" t="s">
        <v>3290</v>
      </c>
      <c r="D782" s="11" t="s">
        <v>31</v>
      </c>
      <c r="E782" s="11" t="s">
        <v>8900</v>
      </c>
      <c r="F782" s="11" t="s">
        <v>3292</v>
      </c>
      <c r="G782" s="13">
        <v>12053</v>
      </c>
      <c r="H782" s="11" t="s">
        <v>6032</v>
      </c>
      <c r="I782" s="114" t="s">
        <v>3312</v>
      </c>
      <c r="J782" s="11" t="s">
        <v>6033</v>
      </c>
      <c r="K782" s="11" t="s">
        <v>6034</v>
      </c>
      <c r="L782" s="11" t="s">
        <v>3294</v>
      </c>
      <c r="M782" s="30">
        <v>42929</v>
      </c>
      <c r="N782" s="88">
        <v>42930.279166666667</v>
      </c>
      <c r="O782" s="30">
        <v>42942</v>
      </c>
      <c r="P782" s="11" t="s">
        <v>8901</v>
      </c>
      <c r="Q782" s="11" t="s">
        <v>4895</v>
      </c>
      <c r="R782" s="11" t="s">
        <v>8902</v>
      </c>
      <c r="S782" s="11" t="s">
        <v>8903</v>
      </c>
      <c r="T782" s="11" t="s">
        <v>3298</v>
      </c>
      <c r="U782" s="11">
        <v>2200</v>
      </c>
      <c r="V782" s="11" t="s">
        <v>3995</v>
      </c>
      <c r="W782" s="11" t="s">
        <v>3996</v>
      </c>
      <c r="X782" s="11" t="s">
        <v>8904</v>
      </c>
      <c r="Y782" s="11"/>
    </row>
    <row r="783" spans="1:25" ht="15" customHeight="1" x14ac:dyDescent="0.25">
      <c r="A783" s="102" t="s">
        <v>8905</v>
      </c>
      <c r="B783" s="87" t="s">
        <v>8462</v>
      </c>
      <c r="C783" s="11" t="s">
        <v>3290</v>
      </c>
      <c r="D783" s="11" t="s">
        <v>160</v>
      </c>
      <c r="E783" s="11" t="s">
        <v>8906</v>
      </c>
      <c r="F783" s="11" t="s">
        <v>3292</v>
      </c>
      <c r="G783" s="13">
        <v>11165</v>
      </c>
      <c r="H783" s="11" t="s">
        <v>4281</v>
      </c>
      <c r="I783" s="114" t="s">
        <v>3767</v>
      </c>
      <c r="J783" s="11" t="s">
        <v>4282</v>
      </c>
      <c r="K783" s="11" t="s">
        <v>4283</v>
      </c>
      <c r="L783" s="11" t="s">
        <v>3294</v>
      </c>
      <c r="M783" s="11" t="s">
        <v>65</v>
      </c>
      <c r="N783" s="88">
        <v>42788.655833333331</v>
      </c>
      <c r="O783" s="30">
        <v>42934</v>
      </c>
      <c r="P783" s="11" t="s">
        <v>8907</v>
      </c>
      <c r="Q783" s="11" t="s">
        <v>8908</v>
      </c>
      <c r="R783" s="11" t="s">
        <v>8909</v>
      </c>
      <c r="S783" s="11" t="s">
        <v>8910</v>
      </c>
      <c r="T783" s="11" t="s">
        <v>3298</v>
      </c>
      <c r="U783" s="11">
        <v>2200</v>
      </c>
      <c r="V783" s="11" t="s">
        <v>3708</v>
      </c>
      <c r="W783" s="11" t="s">
        <v>3809</v>
      </c>
      <c r="X783" s="11" t="s">
        <v>8911</v>
      </c>
      <c r="Y783" s="11"/>
    </row>
    <row r="784" spans="1:25" ht="15" customHeight="1" x14ac:dyDescent="0.25">
      <c r="A784" s="102" t="s">
        <v>8912</v>
      </c>
      <c r="B784" s="87" t="s">
        <v>8462</v>
      </c>
      <c r="C784" s="11" t="s">
        <v>3290</v>
      </c>
      <c r="D784" s="11" t="s">
        <v>39</v>
      </c>
      <c r="E784" s="11" t="s">
        <v>8913</v>
      </c>
      <c r="F784" s="11" t="s">
        <v>3292</v>
      </c>
      <c r="G784" s="13">
        <v>340</v>
      </c>
      <c r="H784" s="11" t="s">
        <v>5211</v>
      </c>
      <c r="I784" s="114" t="s">
        <v>3328</v>
      </c>
      <c r="J784" s="11" t="s">
        <v>5212</v>
      </c>
      <c r="K784" s="11" t="s">
        <v>5213</v>
      </c>
      <c r="L784" s="11" t="s">
        <v>3294</v>
      </c>
      <c r="M784" s="30">
        <v>42912</v>
      </c>
      <c r="N784" s="88">
        <v>42916.450150462966</v>
      </c>
      <c r="O784" s="30">
        <v>42926</v>
      </c>
      <c r="P784" s="11" t="s">
        <v>8914</v>
      </c>
      <c r="Q784" s="11" t="s">
        <v>8915</v>
      </c>
      <c r="R784" s="11" t="s">
        <v>8916</v>
      </c>
      <c r="S784" s="11" t="s">
        <v>8917</v>
      </c>
      <c r="T784" s="11" t="s">
        <v>3298</v>
      </c>
      <c r="U784" s="11">
        <v>2200</v>
      </c>
      <c r="V784" s="11" t="s">
        <v>8918</v>
      </c>
      <c r="W784" s="11" t="s">
        <v>8919</v>
      </c>
      <c r="X784" s="11" t="s">
        <v>8920</v>
      </c>
      <c r="Y784" s="11"/>
    </row>
    <row r="785" spans="1:25" ht="15" customHeight="1" x14ac:dyDescent="0.25">
      <c r="A785" s="102" t="s">
        <v>8921</v>
      </c>
      <c r="B785" s="87" t="s">
        <v>8462</v>
      </c>
      <c r="C785" s="11" t="s">
        <v>3290</v>
      </c>
      <c r="D785" s="11" t="s">
        <v>53</v>
      </c>
      <c r="E785" s="11" t="s">
        <v>8923</v>
      </c>
      <c r="F785" s="11" t="s">
        <v>3292</v>
      </c>
      <c r="G785" s="13">
        <v>216</v>
      </c>
      <c r="H785" s="11" t="s">
        <v>644</v>
      </c>
      <c r="I785" s="114" t="s">
        <v>3349</v>
      </c>
      <c r="J785" s="11" t="s">
        <v>645</v>
      </c>
      <c r="K785" s="11" t="s">
        <v>646</v>
      </c>
      <c r="L785" s="11" t="s">
        <v>3294</v>
      </c>
      <c r="M785" s="30">
        <v>42920</v>
      </c>
      <c r="N785" s="88">
        <v>42921.50445601852</v>
      </c>
      <c r="O785" s="30">
        <v>42940</v>
      </c>
      <c r="P785" s="11" t="s">
        <v>8928</v>
      </c>
      <c r="Q785" s="11" t="s">
        <v>8929</v>
      </c>
      <c r="R785" s="11" t="s">
        <v>8930</v>
      </c>
      <c r="S785" s="11"/>
      <c r="T785" s="11" t="s">
        <v>3298</v>
      </c>
      <c r="U785" s="11">
        <v>2200</v>
      </c>
      <c r="V785" s="11"/>
      <c r="W785" s="11" t="s">
        <v>53</v>
      </c>
      <c r="X785" s="11"/>
      <c r="Y785" s="11"/>
    </row>
    <row r="786" spans="1:25" ht="15" customHeight="1" x14ac:dyDescent="0.25">
      <c r="A786" s="102" t="s">
        <v>8922</v>
      </c>
      <c r="B786" s="87" t="s">
        <v>8462</v>
      </c>
      <c r="C786" s="11" t="s">
        <v>3290</v>
      </c>
      <c r="D786" s="11" t="s">
        <v>767</v>
      </c>
      <c r="E786" s="11" t="s">
        <v>8924</v>
      </c>
      <c r="F786" s="11" t="s">
        <v>3292</v>
      </c>
      <c r="G786" s="13">
        <v>10368</v>
      </c>
      <c r="H786" s="11" t="s">
        <v>8925</v>
      </c>
      <c r="I786" s="114" t="s">
        <v>4125</v>
      </c>
      <c r="J786" s="11" t="s">
        <v>8926</v>
      </c>
      <c r="K786" s="11" t="s">
        <v>8927</v>
      </c>
      <c r="L786" s="11" t="s">
        <v>3294</v>
      </c>
      <c r="M786" s="11" t="s">
        <v>65</v>
      </c>
      <c r="N786" s="88">
        <v>42929</v>
      </c>
      <c r="O786" s="30">
        <v>42940</v>
      </c>
      <c r="P786" s="11" t="s">
        <v>7375</v>
      </c>
      <c r="Q786" s="11" t="s">
        <v>7376</v>
      </c>
      <c r="R786" s="11" t="s">
        <v>7377</v>
      </c>
      <c r="S786" s="11"/>
      <c r="T786" s="11" t="s">
        <v>3298</v>
      </c>
      <c r="U786" s="11">
        <v>2200</v>
      </c>
      <c r="V786" s="11"/>
      <c r="W786" s="11" t="s">
        <v>767</v>
      </c>
      <c r="X786" s="11"/>
      <c r="Y786" s="11"/>
    </row>
    <row r="787" spans="1:25" ht="15" customHeight="1" x14ac:dyDescent="0.25">
      <c r="A787" s="102" t="s">
        <v>8931</v>
      </c>
      <c r="B787" s="87" t="s">
        <v>8462</v>
      </c>
      <c r="C787" s="11" t="s">
        <v>3290</v>
      </c>
      <c r="D787" s="11" t="s">
        <v>84</v>
      </c>
      <c r="E787" s="11" t="s">
        <v>8932</v>
      </c>
      <c r="F787" s="11" t="s">
        <v>3292</v>
      </c>
      <c r="G787" s="13">
        <v>211</v>
      </c>
      <c r="H787" s="11" t="s">
        <v>8476</v>
      </c>
      <c r="I787" s="114" t="s">
        <v>3483</v>
      </c>
      <c r="J787" s="11" t="s">
        <v>8477</v>
      </c>
      <c r="K787" s="11" t="s">
        <v>8478</v>
      </c>
      <c r="L787" s="11" t="s">
        <v>3294</v>
      </c>
      <c r="M787" s="11" t="s">
        <v>65</v>
      </c>
      <c r="N787" s="88">
        <v>42933.375497685185</v>
      </c>
      <c r="O787" s="30">
        <v>42936</v>
      </c>
      <c r="P787" s="11" t="s">
        <v>3815</v>
      </c>
      <c r="Q787" s="11" t="s">
        <v>3314</v>
      </c>
      <c r="R787" s="11" t="s">
        <v>8933</v>
      </c>
      <c r="S787" s="11"/>
      <c r="T787" s="11" t="s">
        <v>3298</v>
      </c>
      <c r="U787" s="11">
        <v>2200</v>
      </c>
      <c r="V787" s="11"/>
      <c r="W787" s="11" t="s">
        <v>84</v>
      </c>
      <c r="X787" s="11"/>
      <c r="Y787" s="11"/>
    </row>
    <row r="788" spans="1:25" ht="15" customHeight="1" x14ac:dyDescent="0.25">
      <c r="A788" s="102" t="s">
        <v>8934</v>
      </c>
      <c r="B788" s="87" t="s">
        <v>8462</v>
      </c>
      <c r="C788" s="11" t="s">
        <v>3290</v>
      </c>
      <c r="D788" s="11" t="s">
        <v>53</v>
      </c>
      <c r="E788" s="11" t="s">
        <v>8935</v>
      </c>
      <c r="F788" s="11" t="s">
        <v>3292</v>
      </c>
      <c r="G788" s="13">
        <v>10344</v>
      </c>
      <c r="H788" s="11" t="s">
        <v>1735</v>
      </c>
      <c r="I788" s="114" t="s">
        <v>3387</v>
      </c>
      <c r="J788" s="11" t="s">
        <v>1809</v>
      </c>
      <c r="K788" s="11" t="s">
        <v>1810</v>
      </c>
      <c r="L788" s="11" t="s">
        <v>3294</v>
      </c>
      <c r="M788" s="30">
        <v>42899</v>
      </c>
      <c r="N788" s="88">
        <v>42902.396527777775</v>
      </c>
      <c r="O788" s="30">
        <v>42929</v>
      </c>
      <c r="P788" s="11" t="s">
        <v>8936</v>
      </c>
      <c r="Q788" s="11" t="s">
        <v>8908</v>
      </c>
      <c r="R788" s="11" t="s">
        <v>8937</v>
      </c>
      <c r="S788" s="11"/>
      <c r="T788" s="11" t="s">
        <v>3298</v>
      </c>
      <c r="U788" s="11">
        <v>2200</v>
      </c>
      <c r="V788" s="11" t="s">
        <v>8938</v>
      </c>
      <c r="W788" s="11" t="s">
        <v>8939</v>
      </c>
      <c r="X788" s="11"/>
      <c r="Y788" s="11"/>
    </row>
    <row r="789" spans="1:25" ht="15" customHeight="1" x14ac:dyDescent="0.25">
      <c r="A789" s="102" t="s">
        <v>8940</v>
      </c>
      <c r="B789" s="87" t="s">
        <v>8462</v>
      </c>
      <c r="C789" s="11" t="s">
        <v>3290</v>
      </c>
      <c r="D789" s="11" t="s">
        <v>39</v>
      </c>
      <c r="E789" s="11" t="s">
        <v>8941</v>
      </c>
      <c r="F789" s="11" t="s">
        <v>3292</v>
      </c>
      <c r="G789" s="13">
        <v>590</v>
      </c>
      <c r="H789" s="11" t="s">
        <v>1748</v>
      </c>
      <c r="I789" s="114" t="s">
        <v>3302</v>
      </c>
      <c r="J789" s="11" t="s">
        <v>1834</v>
      </c>
      <c r="K789" s="11" t="s">
        <v>1835</v>
      </c>
      <c r="L789" s="11" t="s">
        <v>3294</v>
      </c>
      <c r="M789" s="30">
        <v>42914</v>
      </c>
      <c r="N789" s="88">
        <v>42926.559837962966</v>
      </c>
      <c r="O789" s="30">
        <v>42928</v>
      </c>
      <c r="P789" s="11" t="s">
        <v>1926</v>
      </c>
      <c r="Q789" s="11" t="s">
        <v>8942</v>
      </c>
      <c r="R789" s="11" t="s">
        <v>8943</v>
      </c>
      <c r="S789" s="11"/>
      <c r="T789" s="11" t="s">
        <v>3298</v>
      </c>
      <c r="U789" s="11">
        <v>2200</v>
      </c>
      <c r="V789" s="11"/>
      <c r="W789" s="11"/>
      <c r="X789" s="11"/>
      <c r="Y789" s="11"/>
    </row>
    <row r="790" spans="1:25" ht="15" customHeight="1" x14ac:dyDescent="0.25">
      <c r="A790" s="102" t="s">
        <v>8944</v>
      </c>
      <c r="B790" s="87" t="s">
        <v>8462</v>
      </c>
      <c r="C790" s="11" t="s">
        <v>3290</v>
      </c>
      <c r="D790" s="11" t="s">
        <v>112</v>
      </c>
      <c r="E790" s="11" t="s">
        <v>8945</v>
      </c>
      <c r="F790" s="11" t="s">
        <v>3292</v>
      </c>
      <c r="G790" s="13">
        <v>701</v>
      </c>
      <c r="H790" s="11" t="s">
        <v>2819</v>
      </c>
      <c r="I790" s="114" t="s">
        <v>3302</v>
      </c>
      <c r="J790" s="11" t="s">
        <v>2820</v>
      </c>
      <c r="K790" s="11" t="s">
        <v>2821</v>
      </c>
      <c r="L790" s="11" t="s">
        <v>3294</v>
      </c>
      <c r="M790" s="30">
        <v>42920</v>
      </c>
      <c r="N790" s="88">
        <v>42921.490717592591</v>
      </c>
      <c r="O790" s="30">
        <v>42938</v>
      </c>
      <c r="P790" s="11" t="s">
        <v>8946</v>
      </c>
      <c r="Q790" s="11" t="s">
        <v>8947</v>
      </c>
      <c r="R790" s="11" t="s">
        <v>8948</v>
      </c>
      <c r="S790" s="11" t="s">
        <v>8949</v>
      </c>
      <c r="T790" s="11" t="s">
        <v>3298</v>
      </c>
      <c r="U790" s="11">
        <v>2200</v>
      </c>
      <c r="V790" s="11"/>
      <c r="W790" s="11" t="s">
        <v>112</v>
      </c>
      <c r="X790" s="11"/>
      <c r="Y790" s="11"/>
    </row>
    <row r="791" spans="1:25" ht="15" customHeight="1" x14ac:dyDescent="0.25">
      <c r="A791" s="102" t="s">
        <v>8950</v>
      </c>
      <c r="B791" s="87" t="s">
        <v>8462</v>
      </c>
      <c r="C791" s="11" t="s">
        <v>3290</v>
      </c>
      <c r="D791" s="11" t="s">
        <v>92</v>
      </c>
      <c r="E791" s="11" t="s">
        <v>8951</v>
      </c>
      <c r="F791" s="11" t="s">
        <v>3292</v>
      </c>
      <c r="G791" s="13">
        <v>501</v>
      </c>
      <c r="H791" s="11" t="s">
        <v>8952</v>
      </c>
      <c r="I791" s="114" t="s">
        <v>3344</v>
      </c>
      <c r="J791" s="11" t="s">
        <v>8953</v>
      </c>
      <c r="K791" s="11" t="s">
        <v>8954</v>
      </c>
      <c r="L791" s="11" t="s">
        <v>3294</v>
      </c>
      <c r="M791" s="30">
        <v>42928</v>
      </c>
      <c r="N791" s="88">
        <v>42933.611817129633</v>
      </c>
      <c r="O791" s="30">
        <v>42942</v>
      </c>
      <c r="P791" s="11" t="s">
        <v>8955</v>
      </c>
      <c r="Q791" s="11" t="s">
        <v>4016</v>
      </c>
      <c r="R791" s="11" t="s">
        <v>8956</v>
      </c>
      <c r="S791" s="11"/>
      <c r="T791" s="11" t="s">
        <v>3298</v>
      </c>
      <c r="U791" s="11">
        <v>2200</v>
      </c>
      <c r="V791" s="11"/>
      <c r="W791" s="11" t="s">
        <v>92</v>
      </c>
      <c r="X791" s="11"/>
      <c r="Y791" s="11"/>
    </row>
    <row r="792" spans="1:25" ht="15" customHeight="1" x14ac:dyDescent="0.25">
      <c r="A792" s="102" t="s">
        <v>9176</v>
      </c>
      <c r="B792" s="87" t="s">
        <v>8462</v>
      </c>
      <c r="C792" s="11" t="s">
        <v>3290</v>
      </c>
      <c r="D792" s="11" t="s">
        <v>39</v>
      </c>
      <c r="E792" s="11" t="s">
        <v>9177</v>
      </c>
      <c r="F792" s="11" t="s">
        <v>3301</v>
      </c>
      <c r="G792" s="13">
        <v>40675</v>
      </c>
      <c r="H792" s="11" t="s">
        <v>1755</v>
      </c>
      <c r="I792" s="114" t="s">
        <v>3302</v>
      </c>
      <c r="J792" s="11" t="s">
        <v>65</v>
      </c>
      <c r="K792" s="11" t="s">
        <v>1848</v>
      </c>
      <c r="L792" s="11" t="s">
        <v>3294</v>
      </c>
      <c r="M792" s="11" t="s">
        <v>65</v>
      </c>
      <c r="N792" s="88">
        <v>42915.604016203702</v>
      </c>
      <c r="O792" s="30">
        <v>42926</v>
      </c>
      <c r="P792" s="11" t="s">
        <v>3321</v>
      </c>
      <c r="Q792" s="11" t="s">
        <v>3405</v>
      </c>
      <c r="R792" s="11" t="s">
        <v>3323</v>
      </c>
      <c r="S792" s="11"/>
      <c r="T792" s="11" t="s">
        <v>3298</v>
      </c>
      <c r="U792" s="11">
        <v>2200</v>
      </c>
      <c r="V792" s="11"/>
      <c r="W792" s="11" t="s">
        <v>39</v>
      </c>
      <c r="X792" s="11"/>
      <c r="Y792" s="11"/>
    </row>
    <row r="793" spans="1:25" ht="15" customHeight="1" x14ac:dyDescent="0.25">
      <c r="A793" s="102" t="s">
        <v>8957</v>
      </c>
      <c r="B793" s="87" t="s">
        <v>8462</v>
      </c>
      <c r="C793" s="11" t="s">
        <v>3290</v>
      </c>
      <c r="D793" s="11" t="s">
        <v>112</v>
      </c>
      <c r="E793" s="11" t="s">
        <v>8958</v>
      </c>
      <c r="F793" s="11" t="s">
        <v>3292</v>
      </c>
      <c r="G793" s="13">
        <v>40263</v>
      </c>
      <c r="H793" s="11" t="s">
        <v>8959</v>
      </c>
      <c r="I793" s="114" t="s">
        <v>3302</v>
      </c>
      <c r="J793" s="11" t="s">
        <v>8960</v>
      </c>
      <c r="K793" s="11" t="s">
        <v>8961</v>
      </c>
      <c r="L793" s="11" t="s">
        <v>3420</v>
      </c>
      <c r="M793" s="11" t="s">
        <v>65</v>
      </c>
      <c r="N793" s="88">
        <v>42894</v>
      </c>
      <c r="O793" s="30">
        <v>42917</v>
      </c>
      <c r="P793" s="11" t="s">
        <v>8962</v>
      </c>
      <c r="Q793" s="11" t="s">
        <v>5769</v>
      </c>
      <c r="R793" s="11" t="s">
        <v>8963</v>
      </c>
      <c r="S793" s="11" t="s">
        <v>8964</v>
      </c>
      <c r="T793" s="11" t="s">
        <v>3298</v>
      </c>
      <c r="U793" s="11">
        <v>2200</v>
      </c>
      <c r="V793" s="11"/>
      <c r="W793" s="11"/>
      <c r="X793" s="11"/>
      <c r="Y793" s="11"/>
    </row>
    <row r="794" spans="1:25" ht="15" customHeight="1" x14ac:dyDescent="0.25">
      <c r="A794" s="102" t="s">
        <v>8965</v>
      </c>
      <c r="B794" s="87" t="s">
        <v>8462</v>
      </c>
      <c r="C794" s="11" t="s">
        <v>3290</v>
      </c>
      <c r="D794" s="11" t="s">
        <v>112</v>
      </c>
      <c r="E794" s="11" t="s">
        <v>8966</v>
      </c>
      <c r="F794" s="11" t="s">
        <v>3292</v>
      </c>
      <c r="G794" s="13">
        <v>10654</v>
      </c>
      <c r="H794" s="11" t="s">
        <v>1742</v>
      </c>
      <c r="I794" s="114" t="s">
        <v>3302</v>
      </c>
      <c r="J794" s="11" t="s">
        <v>1823</v>
      </c>
      <c r="K794" s="11" t="s">
        <v>1824</v>
      </c>
      <c r="L794" s="11" t="s">
        <v>3294</v>
      </c>
      <c r="M794" s="30">
        <v>42920</v>
      </c>
      <c r="N794" s="88">
        <v>42922.482071759259</v>
      </c>
      <c r="O794" s="30">
        <v>42928</v>
      </c>
      <c r="P794" s="11" t="s">
        <v>2632</v>
      </c>
      <c r="Q794" s="11" t="s">
        <v>3475</v>
      </c>
      <c r="R794" s="11" t="s">
        <v>2633</v>
      </c>
      <c r="S794" s="11"/>
      <c r="T794" s="11" t="s">
        <v>3298</v>
      </c>
      <c r="U794" s="11">
        <v>2200</v>
      </c>
      <c r="V794" s="11" t="s">
        <v>8967</v>
      </c>
      <c r="W794" s="11" t="s">
        <v>8968</v>
      </c>
      <c r="X794" s="11" t="s">
        <v>8969</v>
      </c>
      <c r="Y794" s="11"/>
    </row>
    <row r="795" spans="1:25" ht="15" customHeight="1" x14ac:dyDescent="0.25">
      <c r="A795" s="102" t="s">
        <v>8970</v>
      </c>
      <c r="B795" s="87" t="s">
        <v>8462</v>
      </c>
      <c r="C795" s="11" t="s">
        <v>3290</v>
      </c>
      <c r="D795" s="11" t="s">
        <v>53</v>
      </c>
      <c r="E795" s="11" t="s">
        <v>8971</v>
      </c>
      <c r="F795" s="11" t="s">
        <v>3292</v>
      </c>
      <c r="G795" s="13">
        <v>10734</v>
      </c>
      <c r="H795" s="11" t="s">
        <v>6223</v>
      </c>
      <c r="I795" s="114" t="s">
        <v>3767</v>
      </c>
      <c r="J795" s="11" t="s">
        <v>6224</v>
      </c>
      <c r="K795" s="11" t="s">
        <v>6225</v>
      </c>
      <c r="L795" s="11" t="s">
        <v>3294</v>
      </c>
      <c r="M795" s="11" t="s">
        <v>65</v>
      </c>
      <c r="N795" s="88">
        <v>42935.51054398148</v>
      </c>
      <c r="O795" s="30">
        <v>42947</v>
      </c>
      <c r="P795" s="11" t="s">
        <v>2628</v>
      </c>
      <c r="Q795" s="11" t="s">
        <v>6822</v>
      </c>
      <c r="R795" s="11" t="s">
        <v>8972</v>
      </c>
      <c r="S795" s="11"/>
      <c r="T795" s="11" t="s">
        <v>3298</v>
      </c>
      <c r="U795" s="11">
        <v>2200</v>
      </c>
      <c r="V795" s="11"/>
      <c r="W795" s="11" t="s">
        <v>8973</v>
      </c>
      <c r="X795" s="11"/>
      <c r="Y795" s="11"/>
    </row>
    <row r="796" spans="1:25" ht="15" customHeight="1" x14ac:dyDescent="0.25">
      <c r="A796" s="102" t="s">
        <v>8974</v>
      </c>
      <c r="B796" s="87" t="s">
        <v>8462</v>
      </c>
      <c r="C796" s="11" t="s">
        <v>3290</v>
      </c>
      <c r="D796" s="11" t="s">
        <v>767</v>
      </c>
      <c r="E796" s="11" t="s">
        <v>8975</v>
      </c>
      <c r="F796" s="11" t="s">
        <v>3292</v>
      </c>
      <c r="G796" s="13">
        <v>11165</v>
      </c>
      <c r="H796" s="11" t="s">
        <v>4281</v>
      </c>
      <c r="I796" s="114" t="s">
        <v>3767</v>
      </c>
      <c r="J796" s="11" t="s">
        <v>4282</v>
      </c>
      <c r="K796" s="11" t="s">
        <v>4283</v>
      </c>
      <c r="L796" s="11" t="s">
        <v>3294</v>
      </c>
      <c r="M796" s="11" t="s">
        <v>65</v>
      </c>
      <c r="N796" s="88">
        <v>42789.363240740742</v>
      </c>
      <c r="O796" s="30">
        <v>42941</v>
      </c>
      <c r="P796" s="11" t="s">
        <v>8976</v>
      </c>
      <c r="Q796" s="11" t="s">
        <v>8780</v>
      </c>
      <c r="R796" s="11" t="s">
        <v>8977</v>
      </c>
      <c r="S796" s="11" t="s">
        <v>8978</v>
      </c>
      <c r="T796" s="11" t="s">
        <v>3298</v>
      </c>
      <c r="U796" s="11">
        <v>2200</v>
      </c>
      <c r="V796" s="11"/>
      <c r="W796" s="11" t="s">
        <v>767</v>
      </c>
      <c r="X796" s="11"/>
      <c r="Y796" s="11"/>
    </row>
    <row r="797" spans="1:25" ht="15" customHeight="1" x14ac:dyDescent="0.25">
      <c r="A797" s="102" t="s">
        <v>8979</v>
      </c>
      <c r="B797" s="87" t="s">
        <v>8462</v>
      </c>
      <c r="C797" s="11" t="s">
        <v>3290</v>
      </c>
      <c r="D797" s="11" t="s">
        <v>31</v>
      </c>
      <c r="E797" s="11" t="s">
        <v>8980</v>
      </c>
      <c r="F797" s="11" t="s">
        <v>3292</v>
      </c>
      <c r="G797" s="13">
        <v>10584</v>
      </c>
      <c r="H797" s="11" t="s">
        <v>818</v>
      </c>
      <c r="I797" s="114" t="s">
        <v>3344</v>
      </c>
      <c r="J797" s="11" t="s">
        <v>819</v>
      </c>
      <c r="K797" s="11" t="s">
        <v>820</v>
      </c>
      <c r="L797" s="11" t="s">
        <v>3294</v>
      </c>
      <c r="M797" s="30">
        <v>42905</v>
      </c>
      <c r="N797" s="88">
        <v>42908.313888888886</v>
      </c>
      <c r="O797" s="30">
        <v>42924</v>
      </c>
      <c r="P797" s="11" t="s">
        <v>8981</v>
      </c>
      <c r="Q797" s="11" t="s">
        <v>8982</v>
      </c>
      <c r="R797" s="11" t="s">
        <v>8983</v>
      </c>
      <c r="S797" s="11" t="s">
        <v>8984</v>
      </c>
      <c r="T797" s="11" t="s">
        <v>3298</v>
      </c>
      <c r="U797" s="11">
        <v>2200</v>
      </c>
      <c r="V797" s="11" t="s">
        <v>3995</v>
      </c>
      <c r="W797" s="11" t="s">
        <v>8985</v>
      </c>
      <c r="X797" s="11" t="s">
        <v>8986</v>
      </c>
      <c r="Y797" s="11"/>
    </row>
    <row r="798" spans="1:25" ht="15" customHeight="1" x14ac:dyDescent="0.25">
      <c r="A798" s="102" t="s">
        <v>8987</v>
      </c>
      <c r="B798" s="87" t="s">
        <v>8462</v>
      </c>
      <c r="C798" s="11" t="s">
        <v>3290</v>
      </c>
      <c r="D798" s="11" t="s">
        <v>31</v>
      </c>
      <c r="E798" s="11" t="s">
        <v>8988</v>
      </c>
      <c r="F798" s="11" t="s">
        <v>3292</v>
      </c>
      <c r="G798" s="13">
        <v>10570</v>
      </c>
      <c r="H798" s="11" t="s">
        <v>292</v>
      </c>
      <c r="I798" s="114" t="s">
        <v>3349</v>
      </c>
      <c r="J798" s="11" t="s">
        <v>293</v>
      </c>
      <c r="K798" s="11" t="s">
        <v>757</v>
      </c>
      <c r="L798" s="11" t="s">
        <v>3294</v>
      </c>
      <c r="M798" s="30">
        <v>42924</v>
      </c>
      <c r="N798" s="88">
        <v>42926</v>
      </c>
      <c r="O798" s="30">
        <v>42938</v>
      </c>
      <c r="P798" s="11" t="s">
        <v>8989</v>
      </c>
      <c r="Q798" s="11" t="s">
        <v>8990</v>
      </c>
      <c r="R798" s="11" t="s">
        <v>8991</v>
      </c>
      <c r="S798" s="11"/>
      <c r="T798" s="11" t="s">
        <v>3298</v>
      </c>
      <c r="U798" s="11">
        <v>2200</v>
      </c>
      <c r="V798" s="11"/>
      <c r="W798" s="11"/>
      <c r="X798" s="11"/>
      <c r="Y798" s="11"/>
    </row>
    <row r="799" spans="1:25" ht="15" customHeight="1" x14ac:dyDescent="0.25">
      <c r="A799" s="102" t="s">
        <v>8992</v>
      </c>
      <c r="B799" s="87" t="s">
        <v>8462</v>
      </c>
      <c r="C799" s="11" t="s">
        <v>3290</v>
      </c>
      <c r="D799" s="11" t="s">
        <v>61</v>
      </c>
      <c r="E799" s="11" t="s">
        <v>8994</v>
      </c>
      <c r="F799" s="11" t="s">
        <v>3292</v>
      </c>
      <c r="G799" s="13">
        <v>10611</v>
      </c>
      <c r="H799" s="11" t="s">
        <v>2913</v>
      </c>
      <c r="I799" s="114" t="s">
        <v>4130</v>
      </c>
      <c r="J799" s="11" t="s">
        <v>2914</v>
      </c>
      <c r="K799" s="11" t="s">
        <v>2915</v>
      </c>
      <c r="L799" s="11" t="s">
        <v>3294</v>
      </c>
      <c r="M799" s="11" t="s">
        <v>65</v>
      </c>
      <c r="N799" s="88">
        <v>42893</v>
      </c>
      <c r="O799" s="30">
        <v>42931</v>
      </c>
      <c r="P799" s="11" t="s">
        <v>8996</v>
      </c>
      <c r="Q799" s="11" t="s">
        <v>8997</v>
      </c>
      <c r="R799" s="11" t="s">
        <v>8998</v>
      </c>
      <c r="S799" s="11"/>
      <c r="T799" s="11" t="s">
        <v>3298</v>
      </c>
      <c r="U799" s="11">
        <v>2200</v>
      </c>
      <c r="V799" s="11"/>
      <c r="W799" s="11" t="s">
        <v>61</v>
      </c>
      <c r="X799" s="11"/>
      <c r="Y799" s="11"/>
    </row>
    <row r="800" spans="1:25" ht="15" customHeight="1" x14ac:dyDescent="0.25">
      <c r="A800" s="102" t="s">
        <v>8993</v>
      </c>
      <c r="B800" s="87" t="s">
        <v>8462</v>
      </c>
      <c r="C800" s="11" t="s">
        <v>3290</v>
      </c>
      <c r="D800" s="11" t="s">
        <v>31</v>
      </c>
      <c r="E800" s="11" t="s">
        <v>8995</v>
      </c>
      <c r="F800" s="11" t="s">
        <v>3292</v>
      </c>
      <c r="G800" s="13">
        <v>484</v>
      </c>
      <c r="H800" s="11" t="s">
        <v>2293</v>
      </c>
      <c r="I800" s="114" t="s">
        <v>3432</v>
      </c>
      <c r="J800" s="11" t="s">
        <v>2294</v>
      </c>
      <c r="K800" s="11" t="s">
        <v>2295</v>
      </c>
      <c r="L800" s="11" t="s">
        <v>3294</v>
      </c>
      <c r="M800" s="30">
        <v>42913</v>
      </c>
      <c r="N800" s="88">
        <v>42915.683611111112</v>
      </c>
      <c r="O800" s="30">
        <v>42942</v>
      </c>
      <c r="P800" s="11" t="s">
        <v>6882</v>
      </c>
      <c r="Q800" s="11" t="s">
        <v>6883</v>
      </c>
      <c r="R800" s="11" t="s">
        <v>6884</v>
      </c>
      <c r="S800" s="11" t="s">
        <v>7430</v>
      </c>
      <c r="T800" s="11" t="s">
        <v>3298</v>
      </c>
      <c r="U800" s="11">
        <v>2200</v>
      </c>
      <c r="V800" s="11"/>
      <c r="W800" s="11" t="s">
        <v>31</v>
      </c>
      <c r="X800" s="11"/>
      <c r="Y800" s="11"/>
    </row>
    <row r="801" spans="1:25" ht="15" customHeight="1" x14ac:dyDescent="0.25">
      <c r="A801" s="102" t="s">
        <v>8999</v>
      </c>
      <c r="B801" s="87" t="s">
        <v>8462</v>
      </c>
      <c r="C801" s="11" t="s">
        <v>3290</v>
      </c>
      <c r="D801" s="11" t="s">
        <v>31</v>
      </c>
      <c r="E801" s="11" t="s">
        <v>9000</v>
      </c>
      <c r="F801" s="11" t="s">
        <v>3292</v>
      </c>
      <c r="G801" s="13">
        <v>340</v>
      </c>
      <c r="H801" s="11" t="s">
        <v>5211</v>
      </c>
      <c r="I801" s="114" t="s">
        <v>3328</v>
      </c>
      <c r="J801" s="11" t="s">
        <v>5212</v>
      </c>
      <c r="K801" s="11" t="s">
        <v>5213</v>
      </c>
      <c r="L801" s="11" t="s">
        <v>3294</v>
      </c>
      <c r="M801" s="30">
        <v>42912</v>
      </c>
      <c r="N801" s="88">
        <v>42915.911759259259</v>
      </c>
      <c r="O801" s="30">
        <v>42926</v>
      </c>
      <c r="P801" s="11" t="s">
        <v>9001</v>
      </c>
      <c r="Q801" s="11" t="s">
        <v>9002</v>
      </c>
      <c r="R801" s="11" t="s">
        <v>9003</v>
      </c>
      <c r="S801" s="11"/>
      <c r="T801" s="11" t="s">
        <v>3298</v>
      </c>
      <c r="U801" s="11">
        <v>2200</v>
      </c>
      <c r="V801" s="11" t="s">
        <v>3708</v>
      </c>
      <c r="W801" s="11" t="s">
        <v>9004</v>
      </c>
      <c r="X801" s="11" t="s">
        <v>9005</v>
      </c>
      <c r="Y801" s="11"/>
    </row>
    <row r="802" spans="1:25" ht="15" customHeight="1" x14ac:dyDescent="0.25">
      <c r="A802" s="102" t="s">
        <v>9006</v>
      </c>
      <c r="B802" s="87" t="s">
        <v>8462</v>
      </c>
      <c r="C802" s="11" t="s">
        <v>3290</v>
      </c>
      <c r="D802" s="11" t="s">
        <v>313</v>
      </c>
      <c r="E802" s="11" t="s">
        <v>9007</v>
      </c>
      <c r="F802" s="11" t="s">
        <v>3292</v>
      </c>
      <c r="G802" s="13">
        <v>203</v>
      </c>
      <c r="H802" s="11" t="s">
        <v>9008</v>
      </c>
      <c r="I802" s="114" t="s">
        <v>3387</v>
      </c>
      <c r="J802" s="11" t="s">
        <v>9009</v>
      </c>
      <c r="K802" s="11" t="s">
        <v>9010</v>
      </c>
      <c r="L802" s="11" t="s">
        <v>3294</v>
      </c>
      <c r="M802" s="30">
        <v>42935</v>
      </c>
      <c r="N802" s="88">
        <v>42936.308425925927</v>
      </c>
      <c r="O802" s="30">
        <v>42940</v>
      </c>
      <c r="P802" s="11" t="s">
        <v>9011</v>
      </c>
      <c r="Q802" s="11" t="s">
        <v>9012</v>
      </c>
      <c r="R802" s="11" t="s">
        <v>9013</v>
      </c>
      <c r="S802" s="11"/>
      <c r="T802" s="11" t="s">
        <v>3298</v>
      </c>
      <c r="U802" s="11">
        <v>2200</v>
      </c>
      <c r="V802" s="11" t="s">
        <v>9014</v>
      </c>
      <c r="W802" s="11" t="s">
        <v>9015</v>
      </c>
      <c r="X802" s="11"/>
      <c r="Y802" s="11"/>
    </row>
    <row r="803" spans="1:25" ht="15" customHeight="1" x14ac:dyDescent="0.25">
      <c r="A803" s="102" t="s">
        <v>9016</v>
      </c>
      <c r="B803" s="87" t="s">
        <v>8462</v>
      </c>
      <c r="C803" s="11" t="s">
        <v>3290</v>
      </c>
      <c r="D803" s="11" t="s">
        <v>84</v>
      </c>
      <c r="E803" s="11" t="s">
        <v>9017</v>
      </c>
      <c r="F803" s="11" t="s">
        <v>3292</v>
      </c>
      <c r="G803" s="13">
        <v>11367</v>
      </c>
      <c r="H803" s="11" t="s">
        <v>889</v>
      </c>
      <c r="I803" s="114" t="s">
        <v>3432</v>
      </c>
      <c r="J803" s="11" t="s">
        <v>890</v>
      </c>
      <c r="K803" s="11" t="s">
        <v>891</v>
      </c>
      <c r="L803" s="11" t="s">
        <v>3294</v>
      </c>
      <c r="M803" s="30">
        <v>42906</v>
      </c>
      <c r="N803" s="88">
        <v>42912</v>
      </c>
      <c r="O803" s="30">
        <v>42933</v>
      </c>
      <c r="P803" s="11" t="s">
        <v>9018</v>
      </c>
      <c r="Q803" s="11" t="s">
        <v>9019</v>
      </c>
      <c r="R803" s="11" t="s">
        <v>9020</v>
      </c>
      <c r="S803" s="11"/>
      <c r="T803" s="11" t="s">
        <v>3298</v>
      </c>
      <c r="U803" s="11">
        <v>2200</v>
      </c>
      <c r="V803" s="11"/>
      <c r="W803" s="11" t="s">
        <v>9021</v>
      </c>
      <c r="X803" s="11"/>
      <c r="Y803" s="11"/>
    </row>
    <row r="804" spans="1:25" ht="15" customHeight="1" x14ac:dyDescent="0.25">
      <c r="A804" s="102" t="s">
        <v>9022</v>
      </c>
      <c r="B804" s="87" t="s">
        <v>8462</v>
      </c>
      <c r="C804" s="11" t="s">
        <v>3290</v>
      </c>
      <c r="D804" s="11" t="s">
        <v>492</v>
      </c>
      <c r="E804" s="11" t="s">
        <v>9023</v>
      </c>
      <c r="F804" s="11" t="s">
        <v>3292</v>
      </c>
      <c r="G804" s="13">
        <v>12549</v>
      </c>
      <c r="H804" s="11" t="s">
        <v>8306</v>
      </c>
      <c r="I804" s="114" t="s">
        <v>3344</v>
      </c>
      <c r="J804" s="11" t="s">
        <v>8307</v>
      </c>
      <c r="K804" s="11" t="s">
        <v>8308</v>
      </c>
      <c r="L804" s="11" t="s">
        <v>3294</v>
      </c>
      <c r="M804" s="30">
        <v>42870</v>
      </c>
      <c r="N804" s="88">
        <v>42873.45</v>
      </c>
      <c r="O804" s="30">
        <v>42936</v>
      </c>
      <c r="P804" s="11" t="s">
        <v>9024</v>
      </c>
      <c r="Q804" s="11" t="s">
        <v>4121</v>
      </c>
      <c r="R804" s="11" t="s">
        <v>9025</v>
      </c>
      <c r="S804" s="11" t="s">
        <v>9026</v>
      </c>
      <c r="T804" s="11" t="s">
        <v>3298</v>
      </c>
      <c r="U804" s="11">
        <v>2200</v>
      </c>
      <c r="V804" s="11" t="s">
        <v>9027</v>
      </c>
      <c r="W804" s="11" t="s">
        <v>9028</v>
      </c>
      <c r="X804" s="11" t="s">
        <v>9029</v>
      </c>
      <c r="Y804" s="11"/>
    </row>
    <row r="805" spans="1:25" ht="15" customHeight="1" x14ac:dyDescent="0.25">
      <c r="A805" s="102" t="s">
        <v>9030</v>
      </c>
      <c r="B805" s="87" t="s">
        <v>8462</v>
      </c>
      <c r="C805" s="11" t="s">
        <v>3290</v>
      </c>
      <c r="D805" s="11" t="s">
        <v>53</v>
      </c>
      <c r="E805" s="11" t="s">
        <v>9031</v>
      </c>
      <c r="F805" s="11" t="s">
        <v>3292</v>
      </c>
      <c r="G805" s="13">
        <v>10021</v>
      </c>
      <c r="H805" s="11" t="s">
        <v>460</v>
      </c>
      <c r="I805" s="114" t="s">
        <v>3387</v>
      </c>
      <c r="J805" s="11" t="s">
        <v>461</v>
      </c>
      <c r="K805" s="11" t="s">
        <v>462</v>
      </c>
      <c r="L805" s="11" t="s">
        <v>3294</v>
      </c>
      <c r="M805" s="30">
        <v>42901</v>
      </c>
      <c r="N805" s="88">
        <v>42919.432488425926</v>
      </c>
      <c r="O805" s="30">
        <v>42926</v>
      </c>
      <c r="P805" s="11" t="s">
        <v>9032</v>
      </c>
      <c r="Q805" s="11" t="s">
        <v>4526</v>
      </c>
      <c r="R805" s="11" t="s">
        <v>9033</v>
      </c>
      <c r="S805" s="11"/>
      <c r="T805" s="11" t="s">
        <v>3298</v>
      </c>
      <c r="U805" s="11">
        <v>2200</v>
      </c>
      <c r="V805" s="11" t="s">
        <v>9034</v>
      </c>
      <c r="W805" s="11" t="s">
        <v>5697</v>
      </c>
      <c r="X805" s="11" t="s">
        <v>9035</v>
      </c>
      <c r="Y805" s="11"/>
    </row>
    <row r="806" spans="1:25" ht="15" customHeight="1" x14ac:dyDescent="0.25">
      <c r="A806" s="102" t="s">
        <v>9178</v>
      </c>
      <c r="B806" s="87" t="s">
        <v>8462</v>
      </c>
      <c r="C806" s="11" t="s">
        <v>3290</v>
      </c>
      <c r="D806" s="11" t="s">
        <v>31</v>
      </c>
      <c r="E806" s="11" t="s">
        <v>9179</v>
      </c>
      <c r="F806" s="11" t="s">
        <v>3301</v>
      </c>
      <c r="G806" s="13">
        <v>11910</v>
      </c>
      <c r="H806" s="11" t="s">
        <v>9180</v>
      </c>
      <c r="I806" s="114" t="s">
        <v>3302</v>
      </c>
      <c r="J806" s="11" t="s">
        <v>9181</v>
      </c>
      <c r="K806" s="11" t="s">
        <v>9182</v>
      </c>
      <c r="L806" s="11" t="s">
        <v>3294</v>
      </c>
      <c r="M806" s="11" t="s">
        <v>65</v>
      </c>
      <c r="N806" s="88">
        <v>42915.615949074076</v>
      </c>
      <c r="O806" s="30">
        <v>42937</v>
      </c>
      <c r="P806" s="11" t="s">
        <v>9183</v>
      </c>
      <c r="Q806" s="11" t="s">
        <v>3917</v>
      </c>
      <c r="R806" s="11" t="s">
        <v>9184</v>
      </c>
      <c r="S806" s="11"/>
      <c r="T806" s="11" t="s">
        <v>3298</v>
      </c>
      <c r="U806" s="11">
        <v>2200</v>
      </c>
      <c r="V806" s="11"/>
      <c r="W806" s="11" t="s">
        <v>31</v>
      </c>
      <c r="X806" s="11"/>
      <c r="Y806" s="11"/>
    </row>
    <row r="807" spans="1:25" ht="15" customHeight="1" x14ac:dyDescent="0.25">
      <c r="A807" s="102" t="s">
        <v>9036</v>
      </c>
      <c r="B807" s="87" t="s">
        <v>8462</v>
      </c>
      <c r="C807" s="11" t="s">
        <v>3290</v>
      </c>
      <c r="D807" s="11" t="s">
        <v>92</v>
      </c>
      <c r="E807" s="11" t="s">
        <v>9037</v>
      </c>
      <c r="F807" s="11" t="s">
        <v>3292</v>
      </c>
      <c r="G807" s="13">
        <v>11365</v>
      </c>
      <c r="H807" s="11" t="s">
        <v>742</v>
      </c>
      <c r="I807" s="114" t="s">
        <v>3293</v>
      </c>
      <c r="J807" s="11" t="s">
        <v>743</v>
      </c>
      <c r="K807" s="11" t="s">
        <v>744</v>
      </c>
      <c r="L807" s="11" t="s">
        <v>3294</v>
      </c>
      <c r="M807" s="11" t="s">
        <v>65</v>
      </c>
      <c r="N807" s="88">
        <v>42913.407638888886</v>
      </c>
      <c r="O807" s="30">
        <v>42921</v>
      </c>
      <c r="P807" s="11" t="s">
        <v>9038</v>
      </c>
      <c r="Q807" s="11" t="s">
        <v>6977</v>
      </c>
      <c r="R807" s="11" t="s">
        <v>9039</v>
      </c>
      <c r="S807" s="11" t="s">
        <v>9040</v>
      </c>
      <c r="T807" s="11" t="s">
        <v>3298</v>
      </c>
      <c r="U807" s="11">
        <v>2200</v>
      </c>
      <c r="V807" s="11"/>
      <c r="W807" s="11" t="s">
        <v>92</v>
      </c>
      <c r="X807" s="11"/>
      <c r="Y807" s="11"/>
    </row>
    <row r="808" spans="1:25" ht="15" customHeight="1" x14ac:dyDescent="0.25">
      <c r="A808" s="102" t="s">
        <v>9041</v>
      </c>
      <c r="B808" s="87" t="s">
        <v>8462</v>
      </c>
      <c r="C808" s="11" t="s">
        <v>3290</v>
      </c>
      <c r="D808" s="11" t="s">
        <v>84</v>
      </c>
      <c r="E808" s="11" t="s">
        <v>9042</v>
      </c>
      <c r="F808" s="11" t="s">
        <v>3292</v>
      </c>
      <c r="G808" s="13">
        <v>11075</v>
      </c>
      <c r="H808" s="11" t="s">
        <v>3514</v>
      </c>
      <c r="I808" s="114" t="s">
        <v>3376</v>
      </c>
      <c r="J808" s="11" t="s">
        <v>3515</v>
      </c>
      <c r="K808" s="11" t="s">
        <v>3516</v>
      </c>
      <c r="L808" s="11" t="s">
        <v>3294</v>
      </c>
      <c r="M808" s="30">
        <v>42878</v>
      </c>
      <c r="N808" s="88">
        <v>42894</v>
      </c>
      <c r="O808" s="30">
        <v>42917</v>
      </c>
      <c r="P808" s="11" t="s">
        <v>9043</v>
      </c>
      <c r="Q808" s="11" t="s">
        <v>9044</v>
      </c>
      <c r="R808" s="11" t="s">
        <v>9045</v>
      </c>
      <c r="S808" s="11" t="s">
        <v>9046</v>
      </c>
      <c r="T808" s="11" t="s">
        <v>3298</v>
      </c>
      <c r="U808" s="11">
        <v>2200</v>
      </c>
      <c r="V808" s="11"/>
      <c r="W808" s="11" t="s">
        <v>84</v>
      </c>
      <c r="X808" s="11"/>
      <c r="Y808" s="11"/>
    </row>
    <row r="809" spans="1:25" ht="15" customHeight="1" x14ac:dyDescent="0.25">
      <c r="A809" s="102" t="s">
        <v>9047</v>
      </c>
      <c r="B809" s="87" t="s">
        <v>8462</v>
      </c>
      <c r="C809" s="11" t="s">
        <v>3290</v>
      </c>
      <c r="D809" s="11" t="s">
        <v>492</v>
      </c>
      <c r="E809" s="11" t="s">
        <v>9048</v>
      </c>
      <c r="F809" s="11" t="s">
        <v>3292</v>
      </c>
      <c r="G809" s="13">
        <v>710</v>
      </c>
      <c r="H809" s="11" t="s">
        <v>9049</v>
      </c>
      <c r="I809" s="114" t="s">
        <v>3344</v>
      </c>
      <c r="J809" s="11" t="s">
        <v>9050</v>
      </c>
      <c r="K809" s="11" t="s">
        <v>9051</v>
      </c>
      <c r="L809" s="11" t="s">
        <v>3294</v>
      </c>
      <c r="M809" s="30">
        <v>42898</v>
      </c>
      <c r="N809" s="88">
        <v>42902.509027777778</v>
      </c>
      <c r="O809" s="30">
        <v>42917</v>
      </c>
      <c r="P809" s="11" t="s">
        <v>9052</v>
      </c>
      <c r="Q809" s="11" t="s">
        <v>3405</v>
      </c>
      <c r="R809" s="11" t="s">
        <v>9053</v>
      </c>
      <c r="S809" s="11"/>
      <c r="T809" s="11" t="s">
        <v>3298</v>
      </c>
      <c r="U809" s="11">
        <v>2200</v>
      </c>
      <c r="V809" s="11" t="s">
        <v>9054</v>
      </c>
      <c r="W809" s="11" t="s">
        <v>9055</v>
      </c>
      <c r="X809" s="11"/>
      <c r="Y809" s="11"/>
    </row>
    <row r="810" spans="1:25" ht="15" customHeight="1" x14ac:dyDescent="0.25">
      <c r="A810" s="102" t="s">
        <v>9056</v>
      </c>
      <c r="B810" s="87" t="s">
        <v>8462</v>
      </c>
      <c r="C810" s="11" t="s">
        <v>3290</v>
      </c>
      <c r="D810" s="11" t="s">
        <v>53</v>
      </c>
      <c r="E810" s="11" t="s">
        <v>9057</v>
      </c>
      <c r="F810" s="11" t="s">
        <v>3292</v>
      </c>
      <c r="G810" s="13">
        <v>11625</v>
      </c>
      <c r="H810" s="11" t="s">
        <v>1127</v>
      </c>
      <c r="I810" s="114" t="s">
        <v>3432</v>
      </c>
      <c r="J810" s="11" t="s">
        <v>1212</v>
      </c>
      <c r="K810" s="11" t="s">
        <v>1213</v>
      </c>
      <c r="L810" s="11" t="s">
        <v>3294</v>
      </c>
      <c r="M810" s="30">
        <v>42927</v>
      </c>
      <c r="N810" s="88">
        <v>42929.521527777775</v>
      </c>
      <c r="O810" s="30">
        <v>42942</v>
      </c>
      <c r="P810" s="11" t="s">
        <v>9058</v>
      </c>
      <c r="Q810" s="11" t="s">
        <v>4508</v>
      </c>
      <c r="R810" s="11" t="s">
        <v>9059</v>
      </c>
      <c r="S810" s="11" t="s">
        <v>9060</v>
      </c>
      <c r="T810" s="11" t="s">
        <v>3298</v>
      </c>
      <c r="U810" s="11">
        <v>2200</v>
      </c>
      <c r="V810" s="11" t="s">
        <v>9061</v>
      </c>
      <c r="W810" s="11" t="s">
        <v>9062</v>
      </c>
      <c r="X810" s="11">
        <v>675153</v>
      </c>
      <c r="Y810" s="11"/>
    </row>
    <row r="811" spans="1:25" ht="15" customHeight="1" x14ac:dyDescent="0.25">
      <c r="A811" s="102" t="s">
        <v>9063</v>
      </c>
      <c r="B811" s="87" t="s">
        <v>8462</v>
      </c>
      <c r="C811" s="11" t="s">
        <v>3290</v>
      </c>
      <c r="D811" s="11" t="s">
        <v>112</v>
      </c>
      <c r="E811" s="11" t="s">
        <v>9064</v>
      </c>
      <c r="F811" s="11" t="s">
        <v>3292</v>
      </c>
      <c r="G811" s="13">
        <v>10910</v>
      </c>
      <c r="H811" s="11" t="s">
        <v>1753</v>
      </c>
      <c r="I811" s="114" t="s">
        <v>3349</v>
      </c>
      <c r="J811" s="11" t="s">
        <v>1844</v>
      </c>
      <c r="K811" s="11" t="s">
        <v>1845</v>
      </c>
      <c r="L811" s="11" t="s">
        <v>3294</v>
      </c>
      <c r="M811" s="30">
        <v>42899</v>
      </c>
      <c r="N811" s="88">
        <v>42902.396527777775</v>
      </c>
      <c r="O811" s="30">
        <v>42922</v>
      </c>
      <c r="P811" s="11" t="s">
        <v>1935</v>
      </c>
      <c r="Q811" s="11" t="s">
        <v>3695</v>
      </c>
      <c r="R811" s="11" t="s">
        <v>2020</v>
      </c>
      <c r="S811" s="11"/>
      <c r="T811" s="11" t="s">
        <v>3298</v>
      </c>
      <c r="U811" s="11">
        <v>2200</v>
      </c>
      <c r="V811" s="11"/>
      <c r="W811" s="11" t="s">
        <v>9065</v>
      </c>
      <c r="X811" s="11"/>
      <c r="Y811" s="11"/>
    </row>
    <row r="812" spans="1:25" ht="15" customHeight="1" x14ac:dyDescent="0.25">
      <c r="A812" s="102" t="s">
        <v>9185</v>
      </c>
      <c r="B812" s="87" t="s">
        <v>8462</v>
      </c>
      <c r="C812" s="11" t="s">
        <v>3290</v>
      </c>
      <c r="D812" s="11" t="s">
        <v>53</v>
      </c>
      <c r="E812" s="11" t="s">
        <v>9186</v>
      </c>
      <c r="F812" s="11" t="s">
        <v>3301</v>
      </c>
      <c r="G812" s="13">
        <v>13280</v>
      </c>
      <c r="H812" s="11" t="s">
        <v>294</v>
      </c>
      <c r="I812" s="114" t="s">
        <v>3432</v>
      </c>
      <c r="J812" s="11" t="s">
        <v>295</v>
      </c>
      <c r="K812" s="11" t="s">
        <v>1214</v>
      </c>
      <c r="L812" s="11" t="s">
        <v>3294</v>
      </c>
      <c r="M812" s="30">
        <v>42914</v>
      </c>
      <c r="N812" s="88">
        <v>42916</v>
      </c>
      <c r="O812" s="30">
        <v>42945</v>
      </c>
      <c r="P812" s="11" t="s">
        <v>9187</v>
      </c>
      <c r="Q812" s="11" t="s">
        <v>4517</v>
      </c>
      <c r="R812" s="11" t="s">
        <v>9188</v>
      </c>
      <c r="S812" s="11"/>
      <c r="T812" s="11" t="s">
        <v>3298</v>
      </c>
      <c r="U812" s="11">
        <v>2200</v>
      </c>
      <c r="V812" s="11"/>
      <c r="W812" s="11"/>
      <c r="X812" s="11"/>
      <c r="Y812" s="11"/>
    </row>
    <row r="813" spans="1:25" ht="15" customHeight="1" x14ac:dyDescent="0.25">
      <c r="A813" s="102" t="s">
        <v>9066</v>
      </c>
      <c r="B813" s="87" t="s">
        <v>8462</v>
      </c>
      <c r="C813" s="11" t="s">
        <v>3290</v>
      </c>
      <c r="D813" s="11" t="s">
        <v>223</v>
      </c>
      <c r="E813" s="11" t="s">
        <v>9067</v>
      </c>
      <c r="F813" s="11" t="s">
        <v>3292</v>
      </c>
      <c r="G813" s="13">
        <v>10677</v>
      </c>
      <c r="H813" s="11" t="s">
        <v>831</v>
      </c>
      <c r="I813" s="114" t="s">
        <v>3456</v>
      </c>
      <c r="J813" s="11" t="s">
        <v>832</v>
      </c>
      <c r="K813" s="11" t="s">
        <v>833</v>
      </c>
      <c r="L813" s="11" t="s">
        <v>3294</v>
      </c>
      <c r="M813" s="30">
        <v>42909</v>
      </c>
      <c r="N813" s="88">
        <v>42915.60528935185</v>
      </c>
      <c r="O813" s="30">
        <v>42944</v>
      </c>
      <c r="P813" s="11" t="s">
        <v>9068</v>
      </c>
      <c r="Q813" s="11" t="s">
        <v>3475</v>
      </c>
      <c r="R813" s="11" t="s">
        <v>9069</v>
      </c>
      <c r="S813" s="11" t="s">
        <v>9070</v>
      </c>
      <c r="T813" s="11" t="s">
        <v>3298</v>
      </c>
      <c r="U813" s="11">
        <v>2200</v>
      </c>
      <c r="V813" s="11"/>
      <c r="W813" s="11"/>
      <c r="X813" s="11"/>
      <c r="Y813" s="11"/>
    </row>
    <row r="814" spans="1:25" ht="15" customHeight="1" x14ac:dyDescent="0.25">
      <c r="A814" s="102" t="s">
        <v>9071</v>
      </c>
      <c r="B814" s="87" t="s">
        <v>8462</v>
      </c>
      <c r="C814" s="11" t="s">
        <v>3290</v>
      </c>
      <c r="D814" s="11" t="s">
        <v>1025</v>
      </c>
      <c r="E814" s="11" t="s">
        <v>9072</v>
      </c>
      <c r="F814" s="11" t="s">
        <v>3292</v>
      </c>
      <c r="G814" s="13">
        <v>11019</v>
      </c>
      <c r="H814" s="11" t="s">
        <v>396</v>
      </c>
      <c r="I814" s="114" t="s">
        <v>3456</v>
      </c>
      <c r="J814" s="11" t="s">
        <v>397</v>
      </c>
      <c r="K814" s="11" t="s">
        <v>398</v>
      </c>
      <c r="L814" s="11" t="s">
        <v>3294</v>
      </c>
      <c r="M814" s="11" t="s">
        <v>65</v>
      </c>
      <c r="N814" s="88">
        <v>42912.668749999997</v>
      </c>
      <c r="O814" s="30">
        <v>42917</v>
      </c>
      <c r="P814" s="11" t="s">
        <v>9073</v>
      </c>
      <c r="Q814" s="11" t="s">
        <v>4702</v>
      </c>
      <c r="R814" s="11" t="s">
        <v>9074</v>
      </c>
      <c r="S814" s="11" t="s">
        <v>9075</v>
      </c>
      <c r="T814" s="11" t="s">
        <v>3298</v>
      </c>
      <c r="U814" s="11">
        <v>2200</v>
      </c>
      <c r="V814" s="11"/>
      <c r="W814" s="11"/>
      <c r="X814" s="11"/>
      <c r="Y814" s="11"/>
    </row>
    <row r="815" spans="1:25" ht="15" customHeight="1" x14ac:dyDescent="0.25">
      <c r="A815" s="102" t="s">
        <v>9076</v>
      </c>
      <c r="B815" s="87" t="s">
        <v>8462</v>
      </c>
      <c r="C815" s="11" t="s">
        <v>3290</v>
      </c>
      <c r="D815" s="11" t="s">
        <v>84</v>
      </c>
      <c r="E815" s="11" t="s">
        <v>9077</v>
      </c>
      <c r="F815" s="11" t="s">
        <v>3292</v>
      </c>
      <c r="G815" s="13">
        <v>226</v>
      </c>
      <c r="H815" s="11" t="s">
        <v>5181</v>
      </c>
      <c r="I815" s="114" t="s">
        <v>3387</v>
      </c>
      <c r="J815" s="11" t="s">
        <v>5182</v>
      </c>
      <c r="K815" s="11" t="s">
        <v>5183</v>
      </c>
      <c r="L815" s="11" t="s">
        <v>3294</v>
      </c>
      <c r="M815" s="11" t="s">
        <v>65</v>
      </c>
      <c r="N815" s="88">
        <v>42916.535115740742</v>
      </c>
      <c r="O815" s="30">
        <v>42935</v>
      </c>
      <c r="P815" s="11" t="s">
        <v>5595</v>
      </c>
      <c r="Q815" s="11" t="s">
        <v>3518</v>
      </c>
      <c r="R815" s="11" t="s">
        <v>5596</v>
      </c>
      <c r="S815" s="11"/>
      <c r="T815" s="11" t="s">
        <v>3298</v>
      </c>
      <c r="U815" s="11">
        <v>2200</v>
      </c>
      <c r="V815" s="11"/>
      <c r="W815" s="11" t="s">
        <v>4820</v>
      </c>
      <c r="X815" s="11"/>
      <c r="Y815" s="11"/>
    </row>
    <row r="816" spans="1:25" ht="15" customHeight="1" x14ac:dyDescent="0.25">
      <c r="A816" s="102" t="s">
        <v>9078</v>
      </c>
      <c r="B816" s="87" t="s">
        <v>8462</v>
      </c>
      <c r="C816" s="11" t="s">
        <v>3290</v>
      </c>
      <c r="D816" s="11" t="s">
        <v>39</v>
      </c>
      <c r="E816" s="11" t="s">
        <v>9079</v>
      </c>
      <c r="F816" s="11" t="s">
        <v>3292</v>
      </c>
      <c r="G816" s="13">
        <v>300</v>
      </c>
      <c r="H816" s="11" t="s">
        <v>9080</v>
      </c>
      <c r="I816" s="114" t="s">
        <v>3387</v>
      </c>
      <c r="J816" s="11" t="s">
        <v>9081</v>
      </c>
      <c r="K816" s="11" t="s">
        <v>9082</v>
      </c>
      <c r="L816" s="11" t="s">
        <v>3294</v>
      </c>
      <c r="M816" s="30">
        <v>42917</v>
      </c>
      <c r="N816" s="88">
        <v>42921.372291666667</v>
      </c>
      <c r="O816" s="30">
        <v>42924</v>
      </c>
      <c r="P816" s="11" t="s">
        <v>9083</v>
      </c>
      <c r="Q816" s="11" t="s">
        <v>3405</v>
      </c>
      <c r="R816" s="11" t="s">
        <v>9084</v>
      </c>
      <c r="S816" s="11"/>
      <c r="T816" s="11" t="s">
        <v>3298</v>
      </c>
      <c r="U816" s="11">
        <v>2200</v>
      </c>
      <c r="V816" s="11" t="s">
        <v>3708</v>
      </c>
      <c r="W816" s="11" t="s">
        <v>3809</v>
      </c>
      <c r="X816" s="11" t="s">
        <v>9085</v>
      </c>
      <c r="Y816" s="11"/>
    </row>
    <row r="817" spans="1:25" ht="15" customHeight="1" x14ac:dyDescent="0.25">
      <c r="A817" s="102" t="s">
        <v>9086</v>
      </c>
      <c r="B817" s="87" t="s">
        <v>8462</v>
      </c>
      <c r="C817" s="11" t="s">
        <v>3290</v>
      </c>
      <c r="D817" s="11" t="s">
        <v>23</v>
      </c>
      <c r="E817" s="11" t="s">
        <v>9087</v>
      </c>
      <c r="F817" s="11" t="s">
        <v>3292</v>
      </c>
      <c r="G817" s="13">
        <v>226</v>
      </c>
      <c r="H817" s="11" t="s">
        <v>5181</v>
      </c>
      <c r="I817" s="114" t="s">
        <v>3387</v>
      </c>
      <c r="J817" s="11" t="s">
        <v>5182</v>
      </c>
      <c r="K817" s="11" t="s">
        <v>5183</v>
      </c>
      <c r="L817" s="11" t="s">
        <v>3294</v>
      </c>
      <c r="M817" s="11" t="s">
        <v>65</v>
      </c>
      <c r="N817" s="88">
        <v>42920</v>
      </c>
      <c r="O817" s="30">
        <v>42923</v>
      </c>
      <c r="P817" s="11" t="s">
        <v>9088</v>
      </c>
      <c r="Q817" s="11" t="s">
        <v>5816</v>
      </c>
      <c r="R817" s="11" t="s">
        <v>9089</v>
      </c>
      <c r="S817" s="11"/>
      <c r="T817" s="11" t="s">
        <v>3298</v>
      </c>
      <c r="U817" s="11">
        <v>2200</v>
      </c>
      <c r="V817" s="11" t="s">
        <v>5889</v>
      </c>
      <c r="W817" s="11" t="s">
        <v>5890</v>
      </c>
      <c r="X817" s="11"/>
      <c r="Y817" s="11"/>
    </row>
    <row r="818" spans="1:25" ht="15" customHeight="1" x14ac:dyDescent="0.25">
      <c r="A818" s="102" t="s">
        <v>9090</v>
      </c>
      <c r="B818" s="87" t="s">
        <v>8462</v>
      </c>
      <c r="C818" s="11" t="s">
        <v>3290</v>
      </c>
      <c r="D818" s="11" t="s">
        <v>31</v>
      </c>
      <c r="E818" s="11" t="s">
        <v>9091</v>
      </c>
      <c r="F818" s="11" t="s">
        <v>3292</v>
      </c>
      <c r="G818" s="13">
        <v>775</v>
      </c>
      <c r="H818" s="11" t="s">
        <v>9092</v>
      </c>
      <c r="I818" s="114" t="s">
        <v>3387</v>
      </c>
      <c r="J818" s="11" t="s">
        <v>9093</v>
      </c>
      <c r="K818" s="11" t="s">
        <v>9094</v>
      </c>
      <c r="L818" s="11" t="s">
        <v>3294</v>
      </c>
      <c r="M818" s="30">
        <v>42915</v>
      </c>
      <c r="N818" s="88">
        <v>42922.367175925923</v>
      </c>
      <c r="O818" s="30">
        <v>42927</v>
      </c>
      <c r="P818" s="11" t="s">
        <v>9095</v>
      </c>
      <c r="Q818" s="11" t="s">
        <v>3731</v>
      </c>
      <c r="R818" s="11" t="s">
        <v>9096</v>
      </c>
      <c r="S818" s="11"/>
      <c r="T818" s="11" t="s">
        <v>3298</v>
      </c>
      <c r="U818" s="11">
        <v>2200</v>
      </c>
      <c r="V818" s="11" t="s">
        <v>9097</v>
      </c>
      <c r="W818" s="11" t="s">
        <v>9098</v>
      </c>
      <c r="X818" s="11" t="s">
        <v>9099</v>
      </c>
      <c r="Y818" s="11"/>
    </row>
    <row r="819" spans="1:25" ht="15" customHeight="1" x14ac:dyDescent="0.25">
      <c r="A819" s="102" t="s">
        <v>9100</v>
      </c>
      <c r="B819" s="87" t="s">
        <v>8462</v>
      </c>
      <c r="C819" s="11" t="s">
        <v>3290</v>
      </c>
      <c r="D819" s="11" t="s">
        <v>23</v>
      </c>
      <c r="E819" s="11" t="s">
        <v>9101</v>
      </c>
      <c r="F819" s="11" t="s">
        <v>3292</v>
      </c>
      <c r="G819" s="13">
        <v>10040</v>
      </c>
      <c r="H819" s="11" t="s">
        <v>2840</v>
      </c>
      <c r="I819" s="114" t="s">
        <v>3344</v>
      </c>
      <c r="J819" s="11" t="s">
        <v>2841</v>
      </c>
      <c r="K819" s="11" t="s">
        <v>2842</v>
      </c>
      <c r="L819" s="11" t="s">
        <v>3294</v>
      </c>
      <c r="M819" s="30">
        <v>42902</v>
      </c>
      <c r="N819" s="88">
        <v>42906.560416666667</v>
      </c>
      <c r="O819" s="30">
        <v>42942</v>
      </c>
      <c r="P819" s="11" t="s">
        <v>9102</v>
      </c>
      <c r="Q819" s="11" t="s">
        <v>9103</v>
      </c>
      <c r="R819" s="11" t="s">
        <v>9104</v>
      </c>
      <c r="S819" s="11" t="s">
        <v>9105</v>
      </c>
      <c r="T819" s="11" t="s">
        <v>3298</v>
      </c>
      <c r="U819" s="11">
        <v>2200</v>
      </c>
      <c r="V819" s="11"/>
      <c r="W819" s="11" t="s">
        <v>23</v>
      </c>
      <c r="X819" s="11"/>
      <c r="Y819" s="11"/>
    </row>
    <row r="820" spans="1:25" ht="15" customHeight="1" x14ac:dyDescent="0.25">
      <c r="A820" s="102" t="s">
        <v>9106</v>
      </c>
      <c r="B820" s="87" t="s">
        <v>8462</v>
      </c>
      <c r="C820" s="11" t="s">
        <v>3290</v>
      </c>
      <c r="D820" s="11" t="s">
        <v>112</v>
      </c>
      <c r="E820" s="11" t="s">
        <v>9107</v>
      </c>
      <c r="F820" s="11" t="s">
        <v>3292</v>
      </c>
      <c r="G820" s="13">
        <v>198</v>
      </c>
      <c r="H820" s="11" t="s">
        <v>1123</v>
      </c>
      <c r="I820" s="114" t="s">
        <v>3302</v>
      </c>
      <c r="J820" s="11" t="s">
        <v>1204</v>
      </c>
      <c r="K820" s="11" t="s">
        <v>1205</v>
      </c>
      <c r="L820" s="11" t="s">
        <v>3420</v>
      </c>
      <c r="M820" s="30">
        <v>42922</v>
      </c>
      <c r="N820" s="88">
        <v>42926.420312499999</v>
      </c>
      <c r="O820" s="30">
        <v>42942</v>
      </c>
      <c r="P820" s="11" t="s">
        <v>9108</v>
      </c>
      <c r="Q820" s="11" t="s">
        <v>3762</v>
      </c>
      <c r="R820" s="11" t="s">
        <v>9109</v>
      </c>
      <c r="S820" s="11"/>
      <c r="T820" s="11" t="s">
        <v>3298</v>
      </c>
      <c r="U820" s="11">
        <v>2200</v>
      </c>
      <c r="V820" s="11" t="s">
        <v>9110</v>
      </c>
      <c r="W820" s="11" t="s">
        <v>9111</v>
      </c>
      <c r="X820" s="11"/>
      <c r="Y820" s="11"/>
    </row>
    <row r="821" spans="1:25" ht="15" customHeight="1" x14ac:dyDescent="0.25">
      <c r="A821" s="102" t="s">
        <v>9112</v>
      </c>
      <c r="B821" s="87" t="s">
        <v>8462</v>
      </c>
      <c r="C821" s="11" t="s">
        <v>3290</v>
      </c>
      <c r="D821" s="11" t="s">
        <v>61</v>
      </c>
      <c r="E821" s="11" t="s">
        <v>9113</v>
      </c>
      <c r="F821" s="11" t="s">
        <v>3292</v>
      </c>
      <c r="G821" s="13">
        <v>10578</v>
      </c>
      <c r="H821" s="11" t="s">
        <v>1118</v>
      </c>
      <c r="I821" s="114" t="s">
        <v>3843</v>
      </c>
      <c r="J821" s="11" t="s">
        <v>1195</v>
      </c>
      <c r="K821" s="11" t="s">
        <v>1196</v>
      </c>
      <c r="L821" s="11" t="s">
        <v>3294</v>
      </c>
      <c r="M821" s="11" t="s">
        <v>65</v>
      </c>
      <c r="N821" s="88">
        <v>42936</v>
      </c>
      <c r="O821" s="30">
        <v>42945</v>
      </c>
      <c r="P821" s="11" t="s">
        <v>9114</v>
      </c>
      <c r="Q821" s="11" t="s">
        <v>9115</v>
      </c>
      <c r="R821" s="11" t="s">
        <v>9116</v>
      </c>
      <c r="S821" s="11" t="s">
        <v>9117</v>
      </c>
      <c r="T821" s="11" t="s">
        <v>3298</v>
      </c>
      <c r="U821" s="11">
        <v>2200</v>
      </c>
      <c r="V821" s="11" t="s">
        <v>5598</v>
      </c>
      <c r="W821" s="11" t="s">
        <v>9118</v>
      </c>
      <c r="X821" s="11"/>
      <c r="Y821" s="11"/>
    </row>
    <row r="822" spans="1:25" ht="15" customHeight="1" x14ac:dyDescent="0.25">
      <c r="A822" s="102" t="s">
        <v>9119</v>
      </c>
      <c r="B822" s="87" t="s">
        <v>8462</v>
      </c>
      <c r="C822" s="11" t="s">
        <v>3290</v>
      </c>
      <c r="D822" s="11" t="s">
        <v>112</v>
      </c>
      <c r="E822" s="11" t="s">
        <v>9120</v>
      </c>
      <c r="F822" s="11" t="s">
        <v>3292</v>
      </c>
      <c r="G822" s="13">
        <v>10899</v>
      </c>
      <c r="H822" s="11" t="s">
        <v>5339</v>
      </c>
      <c r="I822" s="114" t="s">
        <v>3302</v>
      </c>
      <c r="J822" s="11" t="s">
        <v>65</v>
      </c>
      <c r="K822" s="11" t="s">
        <v>5340</v>
      </c>
      <c r="L822" s="11" t="s">
        <v>3294</v>
      </c>
      <c r="M822" s="11" t="s">
        <v>65</v>
      </c>
      <c r="N822" s="88">
        <v>42926.421087962961</v>
      </c>
      <c r="O822" s="30">
        <v>42927</v>
      </c>
      <c r="P822" s="11" t="s">
        <v>463</v>
      </c>
      <c r="Q822" s="11" t="s">
        <v>3518</v>
      </c>
      <c r="R822" s="11" t="s">
        <v>9121</v>
      </c>
      <c r="S822" s="11" t="s">
        <v>9122</v>
      </c>
      <c r="T822" s="11" t="s">
        <v>3298</v>
      </c>
      <c r="U822" s="11">
        <v>2200</v>
      </c>
      <c r="V822" s="11"/>
      <c r="W822" s="11" t="s">
        <v>9123</v>
      </c>
      <c r="X822" s="11" t="s">
        <v>9124</v>
      </c>
      <c r="Y822" s="11"/>
    </row>
    <row r="823" spans="1:25" ht="15" customHeight="1" x14ac:dyDescent="0.25">
      <c r="A823" s="102" t="s">
        <v>9125</v>
      </c>
      <c r="B823" s="87" t="s">
        <v>8462</v>
      </c>
      <c r="C823" s="11" t="s">
        <v>3290</v>
      </c>
      <c r="D823" s="11" t="s">
        <v>92</v>
      </c>
      <c r="E823" s="11" t="s">
        <v>9126</v>
      </c>
      <c r="F823" s="11" t="s">
        <v>3292</v>
      </c>
      <c r="G823" s="13">
        <v>12249</v>
      </c>
      <c r="H823" s="11" t="s">
        <v>9127</v>
      </c>
      <c r="I823" s="114" t="s">
        <v>3417</v>
      </c>
      <c r="J823" s="11" t="s">
        <v>65</v>
      </c>
      <c r="K823" s="11" t="s">
        <v>9128</v>
      </c>
      <c r="L823" s="11" t="s">
        <v>3294</v>
      </c>
      <c r="M823" s="30">
        <v>42898</v>
      </c>
      <c r="N823" s="88">
        <v>42929.335416666669</v>
      </c>
      <c r="O823" s="30">
        <v>42947</v>
      </c>
      <c r="P823" s="11" t="s">
        <v>9129</v>
      </c>
      <c r="Q823" s="11" t="s">
        <v>9130</v>
      </c>
      <c r="R823" s="11" t="s">
        <v>9131</v>
      </c>
      <c r="S823" s="11"/>
      <c r="T823" s="11" t="s">
        <v>3298</v>
      </c>
      <c r="U823" s="11">
        <v>2200</v>
      </c>
      <c r="V823" s="11"/>
      <c r="W823" s="11" t="s">
        <v>92</v>
      </c>
      <c r="X823" s="11"/>
      <c r="Y823" s="11"/>
    </row>
    <row r="824" spans="1:25" ht="15" customHeight="1" x14ac:dyDescent="0.25">
      <c r="A824" s="102" t="s">
        <v>9189</v>
      </c>
      <c r="B824" s="87" t="s">
        <v>8462</v>
      </c>
      <c r="C824" s="11" t="s">
        <v>3290</v>
      </c>
      <c r="D824" s="11" t="s">
        <v>39</v>
      </c>
      <c r="E824" s="11" t="s">
        <v>9190</v>
      </c>
      <c r="F824" s="11" t="s">
        <v>3301</v>
      </c>
      <c r="G824" s="13">
        <v>709</v>
      </c>
      <c r="H824" s="11" t="s">
        <v>9191</v>
      </c>
      <c r="I824" s="114" t="s">
        <v>3387</v>
      </c>
      <c r="J824" s="11" t="s">
        <v>9192</v>
      </c>
      <c r="K824" s="11" t="s">
        <v>9193</v>
      </c>
      <c r="L824" s="11" t="s">
        <v>3294</v>
      </c>
      <c r="M824" s="30">
        <v>42921</v>
      </c>
      <c r="N824" s="88">
        <v>42922.369305555556</v>
      </c>
      <c r="O824" s="30">
        <v>42941</v>
      </c>
      <c r="P824" s="11" t="s">
        <v>9194</v>
      </c>
      <c r="Q824" s="11" t="s">
        <v>3681</v>
      </c>
      <c r="R824" s="11" t="s">
        <v>9195</v>
      </c>
      <c r="S824" s="11" t="s">
        <v>9196</v>
      </c>
      <c r="T824" s="11" t="s">
        <v>3298</v>
      </c>
      <c r="U824" s="11">
        <v>2200</v>
      </c>
      <c r="V824" s="11"/>
      <c r="W824" s="11" t="s">
        <v>39</v>
      </c>
      <c r="X824" s="11"/>
      <c r="Y824" s="11"/>
    </row>
    <row r="825" spans="1:25" ht="15" customHeight="1" x14ac:dyDescent="0.25">
      <c r="A825" s="102" t="s">
        <v>9132</v>
      </c>
      <c r="B825" s="87" t="s">
        <v>8462</v>
      </c>
      <c r="C825" s="11" t="s">
        <v>3290</v>
      </c>
      <c r="D825" s="11" t="s">
        <v>492</v>
      </c>
      <c r="E825" s="11" t="s">
        <v>9133</v>
      </c>
      <c r="F825" s="11" t="s">
        <v>3292</v>
      </c>
      <c r="G825" s="13">
        <v>35</v>
      </c>
      <c r="H825" s="11" t="s">
        <v>1182</v>
      </c>
      <c r="I825" s="114" t="s">
        <v>3387</v>
      </c>
      <c r="J825" s="11" t="s">
        <v>1322</v>
      </c>
      <c r="K825" s="11" t="s">
        <v>1323</v>
      </c>
      <c r="L825" s="11" t="s">
        <v>3294</v>
      </c>
      <c r="M825" s="30">
        <v>42916</v>
      </c>
      <c r="N825" s="88">
        <v>42920.703657407408</v>
      </c>
      <c r="O825" s="30">
        <v>42934</v>
      </c>
      <c r="P825" s="11" t="s">
        <v>4720</v>
      </c>
      <c r="Q825" s="11" t="s">
        <v>4203</v>
      </c>
      <c r="R825" s="11" t="s">
        <v>4721</v>
      </c>
      <c r="S825" s="11" t="s">
        <v>4722</v>
      </c>
      <c r="T825" s="11" t="s">
        <v>3298</v>
      </c>
      <c r="U825" s="11">
        <v>2200</v>
      </c>
      <c r="V825" s="11" t="s">
        <v>9134</v>
      </c>
      <c r="W825" s="11" t="s">
        <v>9135</v>
      </c>
      <c r="X825" s="11" t="s">
        <v>9136</v>
      </c>
      <c r="Y825" s="11"/>
    </row>
    <row r="826" spans="1:25" ht="15" customHeight="1" x14ac:dyDescent="0.25">
      <c r="A826" s="102" t="s">
        <v>9137</v>
      </c>
      <c r="B826" s="87" t="s">
        <v>8462</v>
      </c>
      <c r="C826" s="11" t="s">
        <v>3290</v>
      </c>
      <c r="D826" s="11" t="s">
        <v>92</v>
      </c>
      <c r="E826" s="11" t="s">
        <v>9139</v>
      </c>
      <c r="F826" s="11" t="s">
        <v>3292</v>
      </c>
      <c r="G826" s="13">
        <v>11270</v>
      </c>
      <c r="H826" s="11" t="s">
        <v>6965</v>
      </c>
      <c r="I826" s="114" t="s">
        <v>3432</v>
      </c>
      <c r="J826" s="11" t="s">
        <v>6966</v>
      </c>
      <c r="K826" s="11" t="s">
        <v>6967</v>
      </c>
      <c r="L826" s="11" t="s">
        <v>3294</v>
      </c>
      <c r="M826" s="30">
        <v>42901</v>
      </c>
      <c r="N826" s="88">
        <v>42906.538888888892</v>
      </c>
      <c r="O826" s="30">
        <v>42922</v>
      </c>
      <c r="P826" s="11" t="s">
        <v>9141</v>
      </c>
      <c r="Q826" s="11" t="s">
        <v>8411</v>
      </c>
      <c r="R826" s="11" t="s">
        <v>9142</v>
      </c>
      <c r="S826" s="11"/>
      <c r="T826" s="11" t="s">
        <v>3298</v>
      </c>
      <c r="U826" s="11">
        <v>2200</v>
      </c>
      <c r="V826" s="11" t="s">
        <v>3995</v>
      </c>
      <c r="W826" s="11" t="s">
        <v>3996</v>
      </c>
      <c r="X826" s="11" t="s">
        <v>9146</v>
      </c>
      <c r="Y826" s="11"/>
    </row>
    <row r="827" spans="1:25" ht="15" customHeight="1" x14ac:dyDescent="0.25">
      <c r="A827" s="102" t="s">
        <v>9138</v>
      </c>
      <c r="B827" s="87" t="s">
        <v>8462</v>
      </c>
      <c r="C827" s="11" t="s">
        <v>3290</v>
      </c>
      <c r="D827" s="11" t="s">
        <v>31</v>
      </c>
      <c r="E827" s="11" t="s">
        <v>9140</v>
      </c>
      <c r="F827" s="11" t="s">
        <v>3292</v>
      </c>
      <c r="G827" s="13">
        <v>11104</v>
      </c>
      <c r="H827" s="11" t="s">
        <v>1125</v>
      </c>
      <c r="I827" s="114" t="s">
        <v>3387</v>
      </c>
      <c r="J827" s="11" t="s">
        <v>1208</v>
      </c>
      <c r="K827" s="11" t="s">
        <v>1209</v>
      </c>
      <c r="L827" s="11" t="s">
        <v>3294</v>
      </c>
      <c r="M827" s="30">
        <v>42908</v>
      </c>
      <c r="N827" s="88">
        <v>42909.480555555558</v>
      </c>
      <c r="O827" s="30">
        <v>42924</v>
      </c>
      <c r="P827" s="11" t="s">
        <v>9143</v>
      </c>
      <c r="Q827" s="11" t="s">
        <v>9144</v>
      </c>
      <c r="R827" s="11" t="s">
        <v>9145</v>
      </c>
      <c r="S827" s="11"/>
      <c r="T827" s="11" t="s">
        <v>3298</v>
      </c>
      <c r="U827" s="11">
        <v>2200</v>
      </c>
      <c r="V827" s="11" t="s">
        <v>9147</v>
      </c>
      <c r="W827" s="11" t="s">
        <v>9148</v>
      </c>
      <c r="X827" s="11"/>
      <c r="Y827" s="11"/>
    </row>
    <row r="828" spans="1:25" ht="15" customHeight="1" x14ac:dyDescent="0.25">
      <c r="A828" s="102" t="s">
        <v>9200</v>
      </c>
      <c r="B828" s="87" t="s">
        <v>9199</v>
      </c>
      <c r="C828" s="11" t="s">
        <v>3290</v>
      </c>
      <c r="D828" s="11" t="s">
        <v>53</v>
      </c>
      <c r="E828" s="11" t="s">
        <v>9201</v>
      </c>
      <c r="F828" s="11" t="s">
        <v>3292</v>
      </c>
      <c r="G828" s="13">
        <v>13164</v>
      </c>
      <c r="H828" s="11" t="s">
        <v>330</v>
      </c>
      <c r="I828" s="11" t="s">
        <v>3456</v>
      </c>
      <c r="J828" s="11" t="s">
        <v>331</v>
      </c>
      <c r="K828" s="11" t="s">
        <v>332</v>
      </c>
      <c r="L828" s="11" t="s">
        <v>3294</v>
      </c>
      <c r="M828" s="11" t="s">
        <v>65</v>
      </c>
      <c r="N828" s="130">
        <v>42951.305034722223</v>
      </c>
      <c r="O828" s="30">
        <v>42978</v>
      </c>
      <c r="P828" s="11" t="s">
        <v>2224</v>
      </c>
      <c r="Q828" s="11" t="s">
        <v>4025</v>
      </c>
      <c r="R828" s="11" t="s">
        <v>2225</v>
      </c>
      <c r="S828" s="11" t="s">
        <v>5042</v>
      </c>
      <c r="T828" s="11" t="s">
        <v>3298</v>
      </c>
      <c r="U828" s="107">
        <v>2200</v>
      </c>
      <c r="V828" s="11"/>
      <c r="W828" s="11" t="s">
        <v>9202</v>
      </c>
      <c r="X828" s="11">
        <v>675415</v>
      </c>
      <c r="Y828" s="11"/>
    </row>
    <row r="829" spans="1:25" ht="15" customHeight="1" x14ac:dyDescent="0.25">
      <c r="A829" s="102" t="s">
        <v>9203</v>
      </c>
      <c r="B829" s="87" t="s">
        <v>9199</v>
      </c>
      <c r="C829" s="11" t="s">
        <v>3290</v>
      </c>
      <c r="D829" s="11" t="s">
        <v>112</v>
      </c>
      <c r="E829" s="11" t="s">
        <v>9204</v>
      </c>
      <c r="F829" s="11" t="s">
        <v>3292</v>
      </c>
      <c r="G829" s="13">
        <v>467</v>
      </c>
      <c r="H829" s="11" t="s">
        <v>8694</v>
      </c>
      <c r="I829" s="11" t="s">
        <v>3302</v>
      </c>
      <c r="J829" s="11" t="s">
        <v>8695</v>
      </c>
      <c r="K829" s="11" t="s">
        <v>8696</v>
      </c>
      <c r="L829" s="11" t="s">
        <v>3294</v>
      </c>
      <c r="M829" s="30">
        <v>42947</v>
      </c>
      <c r="N829" s="130">
        <v>42949.393611111111</v>
      </c>
      <c r="O829" s="30">
        <v>42972</v>
      </c>
      <c r="P829" s="11" t="s">
        <v>9205</v>
      </c>
      <c r="Q829" s="11" t="s">
        <v>6367</v>
      </c>
      <c r="R829" s="11" t="s">
        <v>9206</v>
      </c>
      <c r="S829" s="11"/>
      <c r="T829" s="11" t="s">
        <v>3298</v>
      </c>
      <c r="U829" s="107">
        <v>2200</v>
      </c>
      <c r="V829" s="11"/>
      <c r="W829" s="11" t="s">
        <v>112</v>
      </c>
      <c r="X829" s="11"/>
      <c r="Y829" s="11"/>
    </row>
    <row r="830" spans="1:25" ht="15" customHeight="1" x14ac:dyDescent="0.25">
      <c r="A830" s="102" t="s">
        <v>9207</v>
      </c>
      <c r="B830" s="87" t="s">
        <v>9199</v>
      </c>
      <c r="C830" s="11" t="s">
        <v>3290</v>
      </c>
      <c r="D830" s="11" t="s">
        <v>112</v>
      </c>
      <c r="E830" s="11" t="s">
        <v>9208</v>
      </c>
      <c r="F830" s="11" t="s">
        <v>3292</v>
      </c>
      <c r="G830" s="13">
        <v>394</v>
      </c>
      <c r="H830" s="11" t="s">
        <v>882</v>
      </c>
      <c r="I830" s="11" t="s">
        <v>3349</v>
      </c>
      <c r="J830" s="11" t="s">
        <v>883</v>
      </c>
      <c r="K830" s="11" t="s">
        <v>884</v>
      </c>
      <c r="L830" s="11" t="s">
        <v>3294</v>
      </c>
      <c r="M830" s="30">
        <v>42961</v>
      </c>
      <c r="N830" s="130">
        <v>42968.426550925928</v>
      </c>
      <c r="O830" s="30">
        <v>42977</v>
      </c>
      <c r="P830" s="11" t="s">
        <v>137</v>
      </c>
      <c r="Q830" s="11" t="s">
        <v>9209</v>
      </c>
      <c r="R830" s="11" t="s">
        <v>9210</v>
      </c>
      <c r="S830" s="11" t="s">
        <v>9211</v>
      </c>
      <c r="T830" s="11" t="s">
        <v>3298</v>
      </c>
      <c r="U830" s="107">
        <v>2200</v>
      </c>
      <c r="V830" s="11" t="s">
        <v>3849</v>
      </c>
      <c r="W830" s="11" t="s">
        <v>9212</v>
      </c>
      <c r="X830" s="11" t="s">
        <v>9213</v>
      </c>
      <c r="Y830" s="11"/>
    </row>
    <row r="831" spans="1:25" ht="15" customHeight="1" x14ac:dyDescent="0.25">
      <c r="A831" s="102" t="s">
        <v>9214</v>
      </c>
      <c r="B831" s="87" t="s">
        <v>9199</v>
      </c>
      <c r="C831" s="11" t="s">
        <v>3290</v>
      </c>
      <c r="D831" s="11" t="s">
        <v>61</v>
      </c>
      <c r="E831" s="11" t="s">
        <v>9215</v>
      </c>
      <c r="F831" s="11" t="s">
        <v>3292</v>
      </c>
      <c r="G831" s="13">
        <v>221</v>
      </c>
      <c r="H831" s="11" t="s">
        <v>2666</v>
      </c>
      <c r="I831" s="11" t="s">
        <v>3417</v>
      </c>
      <c r="J831" s="11" t="s">
        <v>2667</v>
      </c>
      <c r="K831" s="11" t="s">
        <v>2668</v>
      </c>
      <c r="L831" s="11" t="s">
        <v>3294</v>
      </c>
      <c r="M831" s="30">
        <v>42951</v>
      </c>
      <c r="N831" s="130">
        <v>42954.424513888887</v>
      </c>
      <c r="O831" s="30">
        <v>42959</v>
      </c>
      <c r="P831" s="11" t="s">
        <v>9216</v>
      </c>
      <c r="Q831" s="11" t="s">
        <v>9217</v>
      </c>
      <c r="R831" s="11" t="s">
        <v>9218</v>
      </c>
      <c r="S831" s="11" t="s">
        <v>9219</v>
      </c>
      <c r="T831" s="11" t="s">
        <v>3298</v>
      </c>
      <c r="U831" s="107">
        <v>2200</v>
      </c>
      <c r="V831" s="11"/>
      <c r="W831" s="11" t="s">
        <v>9220</v>
      </c>
      <c r="X831" s="11" t="s">
        <v>9221</v>
      </c>
      <c r="Y831" s="11"/>
    </row>
    <row r="832" spans="1:25" ht="15" customHeight="1" x14ac:dyDescent="0.25">
      <c r="A832" s="102" t="s">
        <v>9222</v>
      </c>
      <c r="B832" s="87" t="s">
        <v>9199</v>
      </c>
      <c r="C832" s="11" t="s">
        <v>3290</v>
      </c>
      <c r="D832" s="11" t="s">
        <v>84</v>
      </c>
      <c r="E832" s="11" t="s">
        <v>9223</v>
      </c>
      <c r="F832" s="11" t="s">
        <v>3292</v>
      </c>
      <c r="G832" s="13">
        <v>466</v>
      </c>
      <c r="H832" s="11" t="s">
        <v>699</v>
      </c>
      <c r="I832" s="11" t="s">
        <v>3312</v>
      </c>
      <c r="J832" s="11" t="s">
        <v>700</v>
      </c>
      <c r="K832" s="11" t="s">
        <v>701</v>
      </c>
      <c r="L832" s="11" t="s">
        <v>3294</v>
      </c>
      <c r="M832" s="30">
        <v>42943</v>
      </c>
      <c r="N832" s="130">
        <v>42949.366273148145</v>
      </c>
      <c r="O832" s="30">
        <v>42966</v>
      </c>
      <c r="P832" s="11" t="s">
        <v>9224</v>
      </c>
      <c r="Q832" s="11" t="s">
        <v>9225</v>
      </c>
      <c r="R832" s="11" t="s">
        <v>9226</v>
      </c>
      <c r="S832" s="11" t="s">
        <v>9227</v>
      </c>
      <c r="T832" s="11" t="s">
        <v>3298</v>
      </c>
      <c r="U832" s="107">
        <v>2200</v>
      </c>
      <c r="V832" s="11"/>
      <c r="W832" s="11" t="s">
        <v>84</v>
      </c>
      <c r="X832" s="11"/>
      <c r="Y832" s="11"/>
    </row>
    <row r="833" spans="1:25" ht="15" customHeight="1" x14ac:dyDescent="0.25">
      <c r="A833" s="102" t="s">
        <v>9228</v>
      </c>
      <c r="B833" s="87" t="s">
        <v>9199</v>
      </c>
      <c r="C833" s="11" t="s">
        <v>3290</v>
      </c>
      <c r="D833" s="11" t="s">
        <v>223</v>
      </c>
      <c r="E833" s="11" t="s">
        <v>9229</v>
      </c>
      <c r="F833" s="11" t="s">
        <v>3292</v>
      </c>
      <c r="G833" s="13">
        <v>13366</v>
      </c>
      <c r="H833" s="11" t="s">
        <v>2611</v>
      </c>
      <c r="I833" s="11" t="s">
        <v>3483</v>
      </c>
      <c r="J833" s="11" t="s">
        <v>2612</v>
      </c>
      <c r="K833" s="11" t="s">
        <v>2613</v>
      </c>
      <c r="L833" s="11" t="s">
        <v>3294</v>
      </c>
      <c r="M833" s="30">
        <v>42930</v>
      </c>
      <c r="N833" s="130">
        <v>42933.475706018522</v>
      </c>
      <c r="O833" s="30">
        <v>42963</v>
      </c>
      <c r="P833" s="11" t="s">
        <v>8517</v>
      </c>
      <c r="Q833" s="11" t="s">
        <v>3436</v>
      </c>
      <c r="R833" s="11" t="s">
        <v>9230</v>
      </c>
      <c r="S833" s="11"/>
      <c r="T833" s="11" t="s">
        <v>3298</v>
      </c>
      <c r="U833" s="107">
        <v>2200</v>
      </c>
      <c r="V833" s="11"/>
      <c r="W833" s="11" t="s">
        <v>223</v>
      </c>
      <c r="X833" s="11"/>
      <c r="Y833" s="11"/>
    </row>
    <row r="834" spans="1:25" ht="15" customHeight="1" x14ac:dyDescent="0.25">
      <c r="A834" s="102" t="s">
        <v>9231</v>
      </c>
      <c r="B834" s="87" t="s">
        <v>9199</v>
      </c>
      <c r="C834" s="11" t="s">
        <v>3290</v>
      </c>
      <c r="D834" s="11" t="s">
        <v>39</v>
      </c>
      <c r="E834" s="11" t="s">
        <v>9232</v>
      </c>
      <c r="F834" s="11" t="s">
        <v>3292</v>
      </c>
      <c r="G834" s="13">
        <v>436</v>
      </c>
      <c r="H834" s="11" t="s">
        <v>5242</v>
      </c>
      <c r="I834" s="11" t="s">
        <v>3417</v>
      </c>
      <c r="J834" s="11" t="s">
        <v>5243</v>
      </c>
      <c r="K834" s="11" t="s">
        <v>5244</v>
      </c>
      <c r="L834" s="11" t="s">
        <v>3294</v>
      </c>
      <c r="M834" s="30">
        <v>42926</v>
      </c>
      <c r="N834" s="130">
        <v>42933.651365740741</v>
      </c>
      <c r="O834" s="30">
        <v>42951</v>
      </c>
      <c r="P834" s="11" t="s">
        <v>2252</v>
      </c>
      <c r="Q834" s="11" t="s">
        <v>3806</v>
      </c>
      <c r="R834" s="11" t="s">
        <v>9233</v>
      </c>
      <c r="S834" s="11" t="s">
        <v>9234</v>
      </c>
      <c r="T834" s="11" t="s">
        <v>3298</v>
      </c>
      <c r="U834" s="107">
        <v>2200</v>
      </c>
      <c r="V834" s="11"/>
      <c r="W834" s="11" t="s">
        <v>9235</v>
      </c>
      <c r="X834" s="11"/>
      <c r="Y834" s="11"/>
    </row>
    <row r="835" spans="1:25" ht="15" customHeight="1" x14ac:dyDescent="0.25">
      <c r="A835" s="102" t="s">
        <v>9236</v>
      </c>
      <c r="B835" s="87" t="s">
        <v>9199</v>
      </c>
      <c r="C835" s="11" t="s">
        <v>3290</v>
      </c>
      <c r="D835" s="11" t="s">
        <v>31</v>
      </c>
      <c r="E835" s="11" t="s">
        <v>9237</v>
      </c>
      <c r="F835" s="11" t="s">
        <v>3292</v>
      </c>
      <c r="G835" s="13">
        <v>348</v>
      </c>
      <c r="H835" s="11" t="s">
        <v>4629</v>
      </c>
      <c r="I835" s="11" t="s">
        <v>3312</v>
      </c>
      <c r="J835" s="11" t="s">
        <v>4630</v>
      </c>
      <c r="K835" s="11" t="s">
        <v>4631</v>
      </c>
      <c r="L835" s="11" t="s">
        <v>3294</v>
      </c>
      <c r="M835" s="30">
        <v>42923</v>
      </c>
      <c r="N835" s="130">
        <v>42927</v>
      </c>
      <c r="O835" s="30">
        <v>42949</v>
      </c>
      <c r="P835" s="11" t="s">
        <v>9238</v>
      </c>
      <c r="Q835" s="11" t="s">
        <v>9239</v>
      </c>
      <c r="R835" s="11" t="s">
        <v>9240</v>
      </c>
      <c r="S835" s="11"/>
      <c r="T835" s="11" t="s">
        <v>3298</v>
      </c>
      <c r="U835" s="107">
        <v>2200</v>
      </c>
      <c r="V835" s="11" t="s">
        <v>9241</v>
      </c>
      <c r="W835" s="11" t="s">
        <v>9242</v>
      </c>
      <c r="X835" s="11" t="s">
        <v>9243</v>
      </c>
      <c r="Y835" s="11"/>
    </row>
    <row r="836" spans="1:25" ht="15" customHeight="1" x14ac:dyDescent="0.25">
      <c r="A836" s="102" t="s">
        <v>9244</v>
      </c>
      <c r="B836" s="87" t="s">
        <v>9199</v>
      </c>
      <c r="C836" s="11" t="s">
        <v>3290</v>
      </c>
      <c r="D836" s="11" t="s">
        <v>2602</v>
      </c>
      <c r="E836" s="11" t="s">
        <v>9245</v>
      </c>
      <c r="F836" s="11" t="s">
        <v>3292</v>
      </c>
      <c r="G836" s="13">
        <v>11166</v>
      </c>
      <c r="H836" s="11" t="s">
        <v>9246</v>
      </c>
      <c r="I836" s="11" t="s">
        <v>4125</v>
      </c>
      <c r="J836" s="11" t="s">
        <v>9247</v>
      </c>
      <c r="K836" s="11" t="s">
        <v>9248</v>
      </c>
      <c r="L836" s="11" t="s">
        <v>3294</v>
      </c>
      <c r="M836" s="11" t="s">
        <v>65</v>
      </c>
      <c r="N836" s="130">
        <v>42955.569872685184</v>
      </c>
      <c r="O836" s="30">
        <v>42973</v>
      </c>
      <c r="P836" s="11" t="s">
        <v>9249</v>
      </c>
      <c r="Q836" s="11" t="s">
        <v>8178</v>
      </c>
      <c r="R836" s="11" t="s">
        <v>9250</v>
      </c>
      <c r="S836" s="11"/>
      <c r="T836" s="11" t="s">
        <v>3298</v>
      </c>
      <c r="U836" s="107">
        <v>2200</v>
      </c>
      <c r="V836" s="11"/>
      <c r="W836" s="11"/>
      <c r="X836" s="11"/>
      <c r="Y836" s="11"/>
    </row>
    <row r="837" spans="1:25" ht="15" customHeight="1" x14ac:dyDescent="0.25">
      <c r="A837" s="102" t="s">
        <v>9251</v>
      </c>
      <c r="B837" s="87" t="s">
        <v>9199</v>
      </c>
      <c r="C837" s="11" t="s">
        <v>3290</v>
      </c>
      <c r="D837" s="11" t="s">
        <v>39</v>
      </c>
      <c r="E837" s="11" t="s">
        <v>9252</v>
      </c>
      <c r="F837" s="11" t="s">
        <v>3292</v>
      </c>
      <c r="G837" s="13">
        <v>11266</v>
      </c>
      <c r="H837" s="11" t="s">
        <v>2802</v>
      </c>
      <c r="I837" s="11" t="s">
        <v>3491</v>
      </c>
      <c r="J837" s="11" t="s">
        <v>2803</v>
      </c>
      <c r="K837" s="11" t="s">
        <v>2804</v>
      </c>
      <c r="L837" s="11" t="s">
        <v>3294</v>
      </c>
      <c r="M837" s="11" t="s">
        <v>65</v>
      </c>
      <c r="N837" s="130">
        <v>42968</v>
      </c>
      <c r="O837" s="30">
        <v>42975</v>
      </c>
      <c r="P837" s="11" t="s">
        <v>1959</v>
      </c>
      <c r="Q837" s="11" t="s">
        <v>9253</v>
      </c>
      <c r="R837" s="11" t="s">
        <v>9254</v>
      </c>
      <c r="S837" s="11"/>
      <c r="T837" s="11" t="s">
        <v>3298</v>
      </c>
      <c r="U837" s="107">
        <v>2200</v>
      </c>
      <c r="V837" s="11" t="s">
        <v>3525</v>
      </c>
      <c r="W837" s="11" t="s">
        <v>3526</v>
      </c>
      <c r="X837" s="11" t="s">
        <v>9255</v>
      </c>
      <c r="Y837" s="11"/>
    </row>
    <row r="838" spans="1:25" ht="15" customHeight="1" x14ac:dyDescent="0.25">
      <c r="A838" s="102" t="s">
        <v>9256</v>
      </c>
      <c r="B838" s="87" t="s">
        <v>9199</v>
      </c>
      <c r="C838" s="11" t="s">
        <v>3290</v>
      </c>
      <c r="D838" s="11" t="s">
        <v>313</v>
      </c>
      <c r="E838" s="11" t="s">
        <v>9257</v>
      </c>
      <c r="F838" s="11" t="s">
        <v>3292</v>
      </c>
      <c r="G838" s="13">
        <v>10886</v>
      </c>
      <c r="H838" s="11" t="s">
        <v>1114</v>
      </c>
      <c r="I838" s="11" t="s">
        <v>3387</v>
      </c>
      <c r="J838" s="11" t="s">
        <v>1187</v>
      </c>
      <c r="K838" s="11" t="s">
        <v>1188</v>
      </c>
      <c r="L838" s="11" t="s">
        <v>3294</v>
      </c>
      <c r="M838" s="30">
        <v>42949</v>
      </c>
      <c r="N838" s="130">
        <v>42956.418738425928</v>
      </c>
      <c r="O838" s="30">
        <v>42962</v>
      </c>
      <c r="P838" s="11" t="s">
        <v>9258</v>
      </c>
      <c r="Q838" s="11" t="s">
        <v>9259</v>
      </c>
      <c r="R838" s="11" t="s">
        <v>9260</v>
      </c>
      <c r="S838" s="11" t="s">
        <v>9261</v>
      </c>
      <c r="T838" s="11" t="s">
        <v>3298</v>
      </c>
      <c r="U838" s="107">
        <v>2200</v>
      </c>
      <c r="V838" s="11" t="s">
        <v>3995</v>
      </c>
      <c r="W838" s="11" t="s">
        <v>3996</v>
      </c>
      <c r="X838" s="11" t="s">
        <v>9262</v>
      </c>
      <c r="Y838" s="11"/>
    </row>
    <row r="839" spans="1:25" ht="15" customHeight="1" x14ac:dyDescent="0.25">
      <c r="A839" s="102" t="s">
        <v>9263</v>
      </c>
      <c r="B839" s="87" t="s">
        <v>9199</v>
      </c>
      <c r="C839" s="11" t="s">
        <v>3290</v>
      </c>
      <c r="D839" s="11" t="s">
        <v>6930</v>
      </c>
      <c r="E839" s="11" t="s">
        <v>9264</v>
      </c>
      <c r="F839" s="11" t="s">
        <v>3292</v>
      </c>
      <c r="G839" s="13">
        <v>10618</v>
      </c>
      <c r="H839" s="11" t="s">
        <v>6910</v>
      </c>
      <c r="I839" s="11" t="s">
        <v>3376</v>
      </c>
      <c r="J839" s="11" t="s">
        <v>6911</v>
      </c>
      <c r="K839" s="11" t="s">
        <v>6912</v>
      </c>
      <c r="L839" s="11" t="s">
        <v>3294</v>
      </c>
      <c r="M839" s="30">
        <v>42954</v>
      </c>
      <c r="N839" s="130">
        <v>42957</v>
      </c>
      <c r="O839" s="30">
        <v>42964</v>
      </c>
      <c r="P839" s="11" t="s">
        <v>9265</v>
      </c>
      <c r="Q839" s="11" t="s">
        <v>9266</v>
      </c>
      <c r="R839" s="11" t="s">
        <v>9267</v>
      </c>
      <c r="S839" s="11" t="s">
        <v>9268</v>
      </c>
      <c r="T839" s="11" t="s">
        <v>3298</v>
      </c>
      <c r="U839" s="107">
        <v>2200</v>
      </c>
      <c r="V839" s="11"/>
      <c r="W839" s="11" t="s">
        <v>9269</v>
      </c>
      <c r="X839" s="11"/>
      <c r="Y839" s="11"/>
    </row>
    <row r="840" spans="1:25" ht="15" customHeight="1" x14ac:dyDescent="0.25">
      <c r="A840" s="102" t="s">
        <v>9270</v>
      </c>
      <c r="B840" s="87" t="s">
        <v>9199</v>
      </c>
      <c r="C840" s="11" t="s">
        <v>3290</v>
      </c>
      <c r="D840" s="11" t="s">
        <v>6925</v>
      </c>
      <c r="E840" s="11" t="s">
        <v>9271</v>
      </c>
      <c r="F840" s="11" t="s">
        <v>3292</v>
      </c>
      <c r="G840" s="13">
        <v>10614</v>
      </c>
      <c r="H840" s="11" t="s">
        <v>6247</v>
      </c>
      <c r="I840" s="11" t="s">
        <v>4125</v>
      </c>
      <c r="J840" s="11" t="s">
        <v>6248</v>
      </c>
      <c r="K840" s="11" t="s">
        <v>6249</v>
      </c>
      <c r="L840" s="11" t="s">
        <v>3294</v>
      </c>
      <c r="M840" s="30">
        <v>42943</v>
      </c>
      <c r="N840" s="130">
        <v>42961</v>
      </c>
      <c r="O840" s="30">
        <v>42965</v>
      </c>
      <c r="P840" s="11" t="s">
        <v>9272</v>
      </c>
      <c r="Q840" s="11" t="s">
        <v>9273</v>
      </c>
      <c r="R840" s="11" t="s">
        <v>9274</v>
      </c>
      <c r="S840" s="11" t="s">
        <v>9275</v>
      </c>
      <c r="T840" s="11" t="s">
        <v>3298</v>
      </c>
      <c r="U840" s="107">
        <v>2200</v>
      </c>
      <c r="V840" s="11"/>
      <c r="W840" s="11" t="s">
        <v>6925</v>
      </c>
      <c r="X840" s="11"/>
      <c r="Y840" s="11"/>
    </row>
    <row r="841" spans="1:25" ht="15" customHeight="1" x14ac:dyDescent="0.25">
      <c r="A841" s="102" t="s">
        <v>9276</v>
      </c>
      <c r="B841" s="87" t="s">
        <v>9199</v>
      </c>
      <c r="C841" s="11" t="s">
        <v>3290</v>
      </c>
      <c r="D841" s="11" t="s">
        <v>223</v>
      </c>
      <c r="E841" s="11" t="s">
        <v>9277</v>
      </c>
      <c r="F841" s="11" t="s">
        <v>3292</v>
      </c>
      <c r="G841" s="13">
        <v>10437</v>
      </c>
      <c r="H841" s="11" t="s">
        <v>9278</v>
      </c>
      <c r="I841" s="11" t="s">
        <v>3491</v>
      </c>
      <c r="J841" s="11" t="s">
        <v>9279</v>
      </c>
      <c r="K841" s="11" t="s">
        <v>9280</v>
      </c>
      <c r="L841" s="11" t="s">
        <v>3294</v>
      </c>
      <c r="M841" s="11" t="s">
        <v>65</v>
      </c>
      <c r="N841" s="130">
        <v>42949.487604166665</v>
      </c>
      <c r="O841" s="30">
        <v>42977</v>
      </c>
      <c r="P841" s="11" t="s">
        <v>9281</v>
      </c>
      <c r="Q841" s="11" t="s">
        <v>3314</v>
      </c>
      <c r="R841" s="11" t="s">
        <v>9282</v>
      </c>
      <c r="S841" s="11"/>
      <c r="T841" s="11" t="s">
        <v>3298</v>
      </c>
      <c r="U841" s="107">
        <v>2200</v>
      </c>
      <c r="V841" s="11" t="s">
        <v>9283</v>
      </c>
      <c r="W841" s="11" t="s">
        <v>9284</v>
      </c>
      <c r="X841" s="11"/>
      <c r="Y841" s="11"/>
    </row>
    <row r="842" spans="1:25" ht="15" customHeight="1" x14ac:dyDescent="0.25">
      <c r="A842" s="102" t="s">
        <v>9285</v>
      </c>
      <c r="B842" s="87" t="s">
        <v>9199</v>
      </c>
      <c r="C842" s="11" t="s">
        <v>3290</v>
      </c>
      <c r="D842" s="11" t="s">
        <v>112</v>
      </c>
      <c r="E842" s="11" t="s">
        <v>9286</v>
      </c>
      <c r="F842" s="11" t="s">
        <v>3292</v>
      </c>
      <c r="G842" s="13">
        <v>540</v>
      </c>
      <c r="H842" s="11" t="s">
        <v>9287</v>
      </c>
      <c r="I842" s="11" t="s">
        <v>3302</v>
      </c>
      <c r="J842" s="11" t="s">
        <v>9288</v>
      </c>
      <c r="K842" s="11" t="s">
        <v>9289</v>
      </c>
      <c r="L842" s="11" t="s">
        <v>3294</v>
      </c>
      <c r="M842" s="30">
        <v>42958</v>
      </c>
      <c r="N842" s="130">
        <v>42961.50677083333</v>
      </c>
      <c r="O842" s="30">
        <v>42977</v>
      </c>
      <c r="P842" s="11" t="s">
        <v>9290</v>
      </c>
      <c r="Q842" s="11" t="s">
        <v>9291</v>
      </c>
      <c r="R842" s="11" t="s">
        <v>9292</v>
      </c>
      <c r="S842" s="11" t="s">
        <v>9293</v>
      </c>
      <c r="T842" s="11" t="s">
        <v>3298</v>
      </c>
      <c r="U842" s="107">
        <v>2200</v>
      </c>
      <c r="V842" s="11"/>
      <c r="W842" s="11"/>
      <c r="X842" s="11"/>
      <c r="Y842" s="11"/>
    </row>
    <row r="843" spans="1:25" ht="15" customHeight="1" x14ac:dyDescent="0.25">
      <c r="A843" s="102" t="s">
        <v>9294</v>
      </c>
      <c r="B843" s="87" t="s">
        <v>9199</v>
      </c>
      <c r="C843" s="11" t="s">
        <v>3290</v>
      </c>
      <c r="D843" s="11" t="s">
        <v>23</v>
      </c>
      <c r="E843" s="11" t="s">
        <v>9295</v>
      </c>
      <c r="F843" s="11" t="s">
        <v>3292</v>
      </c>
      <c r="G843" s="13">
        <v>10706</v>
      </c>
      <c r="H843" s="11" t="s">
        <v>385</v>
      </c>
      <c r="I843" s="11" t="s">
        <v>3344</v>
      </c>
      <c r="J843" s="11" t="s">
        <v>386</v>
      </c>
      <c r="K843" s="11" t="s">
        <v>387</v>
      </c>
      <c r="L843" s="11" t="s">
        <v>3294</v>
      </c>
      <c r="M843" s="30">
        <v>42967</v>
      </c>
      <c r="N843" s="130">
        <v>42975.619293981479</v>
      </c>
      <c r="O843" s="30">
        <v>42977</v>
      </c>
      <c r="P843" s="11" t="s">
        <v>9296</v>
      </c>
      <c r="Q843" s="11" t="s">
        <v>3762</v>
      </c>
      <c r="R843" s="11" t="s">
        <v>9297</v>
      </c>
      <c r="S843" s="11"/>
      <c r="T843" s="11" t="s">
        <v>3298</v>
      </c>
      <c r="U843" s="107">
        <v>2200</v>
      </c>
      <c r="V843" s="11"/>
      <c r="W843" s="11"/>
      <c r="X843" s="11"/>
      <c r="Y843" s="11"/>
    </row>
    <row r="844" spans="1:25" ht="15" customHeight="1" x14ac:dyDescent="0.25">
      <c r="A844" s="102" t="s">
        <v>9298</v>
      </c>
      <c r="B844" s="87" t="s">
        <v>9199</v>
      </c>
      <c r="C844" s="11" t="s">
        <v>3290</v>
      </c>
      <c r="D844" s="11" t="s">
        <v>39</v>
      </c>
      <c r="E844" s="11" t="s">
        <v>9299</v>
      </c>
      <c r="F844" s="11" t="s">
        <v>3292</v>
      </c>
      <c r="G844" s="13">
        <v>13770</v>
      </c>
      <c r="H844" s="11" t="s">
        <v>9300</v>
      </c>
      <c r="I844" s="11" t="s">
        <v>3387</v>
      </c>
      <c r="J844" s="11" t="s">
        <v>9301</v>
      </c>
      <c r="K844" s="11" t="s">
        <v>9302</v>
      </c>
      <c r="L844" s="11" t="s">
        <v>3294</v>
      </c>
      <c r="M844" s="30">
        <v>42927</v>
      </c>
      <c r="N844" s="130">
        <v>42930.347893518519</v>
      </c>
      <c r="O844" s="30">
        <v>42975</v>
      </c>
      <c r="P844" s="11" t="s">
        <v>2628</v>
      </c>
      <c r="Q844" s="11" t="s">
        <v>4243</v>
      </c>
      <c r="R844" s="11" t="s">
        <v>9303</v>
      </c>
      <c r="S844" s="11" t="s">
        <v>9304</v>
      </c>
      <c r="T844" s="11" t="s">
        <v>3298</v>
      </c>
      <c r="U844" s="107">
        <v>2200</v>
      </c>
      <c r="V844" s="11"/>
      <c r="W844" s="11" t="s">
        <v>9305</v>
      </c>
      <c r="X844" s="11" t="s">
        <v>9306</v>
      </c>
      <c r="Y844" s="11"/>
    </row>
    <row r="845" spans="1:25" ht="15" customHeight="1" x14ac:dyDescent="0.25">
      <c r="A845" s="102" t="s">
        <v>9307</v>
      </c>
      <c r="B845" s="87" t="s">
        <v>9199</v>
      </c>
      <c r="C845" s="11" t="s">
        <v>3290</v>
      </c>
      <c r="D845" s="11" t="s">
        <v>6925</v>
      </c>
      <c r="E845" s="11" t="s">
        <v>9308</v>
      </c>
      <c r="F845" s="11" t="s">
        <v>3292</v>
      </c>
      <c r="G845" s="13">
        <v>10973</v>
      </c>
      <c r="H845" s="11" t="s">
        <v>5352</v>
      </c>
      <c r="I845" s="11" t="s">
        <v>3349</v>
      </c>
      <c r="J845" s="11" t="s">
        <v>5353</v>
      </c>
      <c r="K845" s="11" t="s">
        <v>5354</v>
      </c>
      <c r="L845" s="11" t="s">
        <v>3294</v>
      </c>
      <c r="M845" s="30">
        <v>42942</v>
      </c>
      <c r="N845" s="130">
        <v>42961</v>
      </c>
      <c r="O845" s="30">
        <v>42970</v>
      </c>
      <c r="P845" s="11" t="s">
        <v>9309</v>
      </c>
      <c r="Q845" s="11" t="s">
        <v>9310</v>
      </c>
      <c r="R845" s="11" t="s">
        <v>9311</v>
      </c>
      <c r="S845" s="11"/>
      <c r="T845" s="11" t="s">
        <v>3298</v>
      </c>
      <c r="U845" s="107">
        <v>2200</v>
      </c>
      <c r="V845" s="11"/>
      <c r="W845" s="11"/>
      <c r="X845" s="11"/>
      <c r="Y845" s="11"/>
    </row>
    <row r="846" spans="1:25" ht="15" customHeight="1" x14ac:dyDescent="0.25">
      <c r="A846" s="102" t="s">
        <v>9312</v>
      </c>
      <c r="B846" s="87" t="s">
        <v>9199</v>
      </c>
      <c r="C846" s="11" t="s">
        <v>3290</v>
      </c>
      <c r="D846" s="11" t="s">
        <v>31</v>
      </c>
      <c r="E846" s="11" t="s">
        <v>9314</v>
      </c>
      <c r="F846" s="11" t="s">
        <v>3292</v>
      </c>
      <c r="G846" s="13">
        <v>11192</v>
      </c>
      <c r="H846" s="11" t="s">
        <v>428</v>
      </c>
      <c r="I846" s="11" t="s">
        <v>3376</v>
      </c>
      <c r="J846" s="11" t="s">
        <v>429</v>
      </c>
      <c r="K846" s="11" t="s">
        <v>430</v>
      </c>
      <c r="L846" s="11" t="s">
        <v>3294</v>
      </c>
      <c r="M846" s="11" t="s">
        <v>65</v>
      </c>
      <c r="N846" s="130">
        <v>42940.279166666667</v>
      </c>
      <c r="O846" s="30">
        <v>42958</v>
      </c>
      <c r="P846" s="11" t="s">
        <v>9315</v>
      </c>
      <c r="Q846" s="11" t="s">
        <v>9316</v>
      </c>
      <c r="R846" s="11" t="s">
        <v>9317</v>
      </c>
      <c r="S846" s="11" t="s">
        <v>9320</v>
      </c>
      <c r="T846" s="11" t="s">
        <v>3298</v>
      </c>
      <c r="U846" s="107">
        <v>2200</v>
      </c>
      <c r="V846" s="11"/>
      <c r="W846" s="11" t="s">
        <v>9321</v>
      </c>
      <c r="X846" s="11" t="s">
        <v>9322</v>
      </c>
      <c r="Y846" s="11"/>
    </row>
    <row r="847" spans="1:25" ht="15" customHeight="1" x14ac:dyDescent="0.25">
      <c r="A847" s="102" t="s">
        <v>9313</v>
      </c>
      <c r="B847" s="87" t="s">
        <v>9199</v>
      </c>
      <c r="C847" s="11" t="s">
        <v>3290</v>
      </c>
      <c r="D847" s="11" t="s">
        <v>84</v>
      </c>
      <c r="E847" s="11" t="s">
        <v>9318</v>
      </c>
      <c r="F847" s="11" t="s">
        <v>3292</v>
      </c>
      <c r="G847" s="13">
        <v>10494</v>
      </c>
      <c r="H847" s="11" t="s">
        <v>474</v>
      </c>
      <c r="I847" s="11" t="s">
        <v>3312</v>
      </c>
      <c r="J847" s="11" t="s">
        <v>475</v>
      </c>
      <c r="K847" s="11" t="s">
        <v>476</v>
      </c>
      <c r="L847" s="11" t="s">
        <v>3294</v>
      </c>
      <c r="M847" s="30">
        <v>42921</v>
      </c>
      <c r="N847" s="130">
        <v>42926</v>
      </c>
      <c r="O847" s="30">
        <v>42948</v>
      </c>
      <c r="P847" s="11" t="s">
        <v>4214</v>
      </c>
      <c r="Q847" s="11" t="s">
        <v>3762</v>
      </c>
      <c r="R847" s="11" t="s">
        <v>9319</v>
      </c>
      <c r="S847" s="11" t="s">
        <v>4216</v>
      </c>
      <c r="T847" s="11" t="s">
        <v>3298</v>
      </c>
      <c r="U847" s="107">
        <v>2200</v>
      </c>
      <c r="V847" s="11" t="s">
        <v>9323</v>
      </c>
      <c r="W847" s="11" t="s">
        <v>9324</v>
      </c>
      <c r="X847" s="11" t="s">
        <v>9325</v>
      </c>
      <c r="Y847" s="11"/>
    </row>
    <row r="848" spans="1:25" ht="15" customHeight="1" x14ac:dyDescent="0.25">
      <c r="A848" s="102" t="s">
        <v>9326</v>
      </c>
      <c r="B848" s="87" t="s">
        <v>9199</v>
      </c>
      <c r="C848" s="11" t="s">
        <v>3290</v>
      </c>
      <c r="D848" s="11" t="s">
        <v>61</v>
      </c>
      <c r="E848" s="11" t="s">
        <v>9327</v>
      </c>
      <c r="F848" s="11" t="s">
        <v>3292</v>
      </c>
      <c r="G848" s="13">
        <v>586</v>
      </c>
      <c r="H848" s="11" t="s">
        <v>2182</v>
      </c>
      <c r="I848" s="11" t="s">
        <v>3302</v>
      </c>
      <c r="J848" s="11" t="s">
        <v>2184</v>
      </c>
      <c r="K848" s="11" t="s">
        <v>2185</v>
      </c>
      <c r="L848" s="11" t="s">
        <v>3294</v>
      </c>
      <c r="M848" s="30">
        <v>42958</v>
      </c>
      <c r="N848" s="130">
        <v>42961.6247337963</v>
      </c>
      <c r="O848" s="30">
        <v>42965</v>
      </c>
      <c r="P848" s="11" t="s">
        <v>9328</v>
      </c>
      <c r="Q848" s="11" t="s">
        <v>6036</v>
      </c>
      <c r="R848" s="11" t="s">
        <v>9329</v>
      </c>
      <c r="S848" s="11" t="s">
        <v>9330</v>
      </c>
      <c r="T848" s="11" t="s">
        <v>3298</v>
      </c>
      <c r="U848" s="107">
        <v>2200</v>
      </c>
      <c r="V848" s="11"/>
      <c r="W848" s="11" t="s">
        <v>9331</v>
      </c>
      <c r="X848" s="11" t="s">
        <v>9332</v>
      </c>
      <c r="Y848" s="11"/>
    </row>
    <row r="849" spans="1:25" ht="15" customHeight="1" x14ac:dyDescent="0.25">
      <c r="A849" s="102" t="s">
        <v>9333</v>
      </c>
      <c r="B849" s="87" t="s">
        <v>9199</v>
      </c>
      <c r="C849" s="11" t="s">
        <v>3290</v>
      </c>
      <c r="D849" s="11" t="s">
        <v>112</v>
      </c>
      <c r="E849" s="11" t="s">
        <v>9334</v>
      </c>
      <c r="F849" s="11" t="s">
        <v>3292</v>
      </c>
      <c r="G849" s="13">
        <v>586</v>
      </c>
      <c r="H849" s="11" t="s">
        <v>2182</v>
      </c>
      <c r="I849" s="11" t="s">
        <v>3302</v>
      </c>
      <c r="J849" s="11" t="s">
        <v>2184</v>
      </c>
      <c r="K849" s="11" t="s">
        <v>2185</v>
      </c>
      <c r="L849" s="11" t="s">
        <v>3294</v>
      </c>
      <c r="M849" s="30">
        <v>42943</v>
      </c>
      <c r="N849" s="130">
        <v>42947.4377662037</v>
      </c>
      <c r="O849" s="30">
        <v>42952</v>
      </c>
      <c r="P849" s="11" t="s">
        <v>9335</v>
      </c>
      <c r="Q849" s="11" t="s">
        <v>3303</v>
      </c>
      <c r="R849" s="11" t="s">
        <v>9336</v>
      </c>
      <c r="S849" s="11" t="s">
        <v>9337</v>
      </c>
      <c r="T849" s="11" t="s">
        <v>3298</v>
      </c>
      <c r="U849" s="107">
        <v>2200</v>
      </c>
      <c r="V849" s="11"/>
      <c r="W849" s="11"/>
      <c r="X849" s="11"/>
      <c r="Y849" s="11"/>
    </row>
    <row r="850" spans="1:25" ht="15" customHeight="1" x14ac:dyDescent="0.25">
      <c r="A850" s="102" t="s">
        <v>9338</v>
      </c>
      <c r="B850" s="87" t="s">
        <v>9199</v>
      </c>
      <c r="C850" s="11" t="s">
        <v>3290</v>
      </c>
      <c r="D850" s="11" t="s">
        <v>31</v>
      </c>
      <c r="E850" s="11" t="s">
        <v>9339</v>
      </c>
      <c r="F850" s="11" t="s">
        <v>3301</v>
      </c>
      <c r="G850" s="13">
        <v>12551</v>
      </c>
      <c r="H850" s="11" t="s">
        <v>7355</v>
      </c>
      <c r="I850" s="11" t="s">
        <v>3387</v>
      </c>
      <c r="J850" s="11" t="s">
        <v>7356</v>
      </c>
      <c r="K850" s="11" t="s">
        <v>7357</v>
      </c>
      <c r="L850" s="11" t="s">
        <v>3294</v>
      </c>
      <c r="M850" s="30">
        <v>42942</v>
      </c>
      <c r="N850" s="130">
        <v>42944.535185185188</v>
      </c>
      <c r="O850" s="30">
        <v>42962</v>
      </c>
      <c r="P850" s="11" t="s">
        <v>9340</v>
      </c>
      <c r="Q850" s="11" t="s">
        <v>5859</v>
      </c>
      <c r="R850" s="11" t="s">
        <v>9341</v>
      </c>
      <c r="S850" s="11"/>
      <c r="T850" s="11" t="s">
        <v>3298</v>
      </c>
      <c r="U850" s="107">
        <v>2200</v>
      </c>
      <c r="V850" s="11"/>
      <c r="W850" s="11" t="s">
        <v>9342</v>
      </c>
      <c r="X850" s="11">
        <v>340890</v>
      </c>
      <c r="Y850" s="11"/>
    </row>
    <row r="851" spans="1:25" ht="15" customHeight="1" x14ac:dyDescent="0.25">
      <c r="A851" s="102" t="s">
        <v>9343</v>
      </c>
      <c r="B851" s="87" t="s">
        <v>9199</v>
      </c>
      <c r="C851" s="11" t="s">
        <v>3290</v>
      </c>
      <c r="D851" s="11" t="s">
        <v>84</v>
      </c>
      <c r="E851" s="11" t="s">
        <v>9344</v>
      </c>
      <c r="F851" s="11" t="s">
        <v>3292</v>
      </c>
      <c r="G851" s="13">
        <v>40194</v>
      </c>
      <c r="H851" s="11" t="s">
        <v>5465</v>
      </c>
      <c r="I851" s="11" t="s">
        <v>3306</v>
      </c>
      <c r="J851" s="11" t="s">
        <v>5466</v>
      </c>
      <c r="K851" s="11" t="s">
        <v>5467</v>
      </c>
      <c r="L851" s="11" t="s">
        <v>3294</v>
      </c>
      <c r="M851" s="30">
        <v>42945</v>
      </c>
      <c r="N851" s="130">
        <v>42956.455590277779</v>
      </c>
      <c r="O851" s="30">
        <v>42966</v>
      </c>
      <c r="P851" s="11" t="s">
        <v>9345</v>
      </c>
      <c r="Q851" s="11" t="s">
        <v>9346</v>
      </c>
      <c r="R851" s="11" t="s">
        <v>9347</v>
      </c>
      <c r="S851" s="11" t="s">
        <v>9348</v>
      </c>
      <c r="T851" s="11" t="s">
        <v>3298</v>
      </c>
      <c r="U851" s="107">
        <v>2200</v>
      </c>
      <c r="V851" s="11" t="s">
        <v>3597</v>
      </c>
      <c r="W851" s="11" t="s">
        <v>3598</v>
      </c>
      <c r="X851" s="11"/>
      <c r="Y851" s="11"/>
    </row>
    <row r="852" spans="1:25" ht="15" customHeight="1" x14ac:dyDescent="0.25">
      <c r="A852" s="102" t="s">
        <v>9349</v>
      </c>
      <c r="B852" s="87" t="s">
        <v>9199</v>
      </c>
      <c r="C852" s="11" t="s">
        <v>3290</v>
      </c>
      <c r="D852" s="11" t="s">
        <v>1056</v>
      </c>
      <c r="E852" s="11" t="s">
        <v>9351</v>
      </c>
      <c r="F852" s="11" t="s">
        <v>3292</v>
      </c>
      <c r="G852" s="13">
        <v>226</v>
      </c>
      <c r="H852" s="11" t="s">
        <v>5181</v>
      </c>
      <c r="I852" s="11" t="s">
        <v>3387</v>
      </c>
      <c r="J852" s="11" t="s">
        <v>5182</v>
      </c>
      <c r="K852" s="11" t="s">
        <v>5183</v>
      </c>
      <c r="L852" s="11" t="s">
        <v>3294</v>
      </c>
      <c r="M852" s="11" t="s">
        <v>65</v>
      </c>
      <c r="N852" s="130">
        <v>42954.606666666667</v>
      </c>
      <c r="O852" s="30">
        <v>42971</v>
      </c>
      <c r="P852" s="11" t="s">
        <v>9352</v>
      </c>
      <c r="Q852" s="11" t="s">
        <v>9353</v>
      </c>
      <c r="R852" s="11" t="s">
        <v>9354</v>
      </c>
      <c r="S852" s="11" t="s">
        <v>9359</v>
      </c>
      <c r="T852" s="11" t="s">
        <v>3298</v>
      </c>
      <c r="U852" s="107">
        <v>2200</v>
      </c>
      <c r="V852" s="11"/>
      <c r="W852" s="11"/>
      <c r="X852" s="11"/>
      <c r="Y852" s="11"/>
    </row>
    <row r="853" spans="1:25" ht="15" customHeight="1" x14ac:dyDescent="0.25">
      <c r="A853" s="102" t="s">
        <v>9350</v>
      </c>
      <c r="B853" s="87" t="s">
        <v>9199</v>
      </c>
      <c r="C853" s="11" t="s">
        <v>3290</v>
      </c>
      <c r="D853" s="11" t="s">
        <v>313</v>
      </c>
      <c r="E853" s="11" t="s">
        <v>9355</v>
      </c>
      <c r="F853" s="11" t="s">
        <v>3292</v>
      </c>
      <c r="G853" s="13">
        <v>362</v>
      </c>
      <c r="H853" s="11" t="s">
        <v>2969</v>
      </c>
      <c r="I853" s="11" t="s">
        <v>4033</v>
      </c>
      <c r="J853" s="11" t="s">
        <v>2970</v>
      </c>
      <c r="K853" s="11" t="s">
        <v>2971</v>
      </c>
      <c r="L853" s="11" t="s">
        <v>3294</v>
      </c>
      <c r="M853" s="11" t="s">
        <v>65</v>
      </c>
      <c r="N853" s="130">
        <v>42941.385416666664</v>
      </c>
      <c r="O853" s="30">
        <v>42957</v>
      </c>
      <c r="P853" s="11" t="s">
        <v>9356</v>
      </c>
      <c r="Q853" s="11" t="s">
        <v>9357</v>
      </c>
      <c r="R853" s="11" t="s">
        <v>9358</v>
      </c>
      <c r="S853" s="11" t="s">
        <v>9360</v>
      </c>
      <c r="T853" s="11" t="s">
        <v>3298</v>
      </c>
      <c r="U853" s="107">
        <v>2200</v>
      </c>
      <c r="V853" s="11"/>
      <c r="W853" s="11" t="s">
        <v>9361</v>
      </c>
      <c r="X853" s="11" t="s">
        <v>9362</v>
      </c>
      <c r="Y853" s="11"/>
    </row>
    <row r="854" spans="1:25" ht="15" customHeight="1" x14ac:dyDescent="0.25">
      <c r="A854" s="102" t="s">
        <v>9363</v>
      </c>
      <c r="B854" s="87" t="s">
        <v>9199</v>
      </c>
      <c r="C854" s="11" t="s">
        <v>3290</v>
      </c>
      <c r="D854" s="11" t="s">
        <v>160</v>
      </c>
      <c r="E854" s="11" t="s">
        <v>9364</v>
      </c>
      <c r="F854" s="11" t="s">
        <v>3292</v>
      </c>
      <c r="G854" s="13">
        <v>468</v>
      </c>
      <c r="H854" s="11" t="s">
        <v>2653</v>
      </c>
      <c r="I854" s="11" t="s">
        <v>3387</v>
      </c>
      <c r="J854" s="11" t="s">
        <v>2654</v>
      </c>
      <c r="K854" s="11" t="s">
        <v>2655</v>
      </c>
      <c r="L854" s="11" t="s">
        <v>3294</v>
      </c>
      <c r="M854" s="30">
        <v>42954</v>
      </c>
      <c r="N854" s="130">
        <v>42962</v>
      </c>
      <c r="O854" s="30">
        <v>42971</v>
      </c>
      <c r="P854" s="11" t="s">
        <v>9365</v>
      </c>
      <c r="Q854" s="11" t="s">
        <v>3560</v>
      </c>
      <c r="R854" s="11" t="s">
        <v>9366</v>
      </c>
      <c r="S854" s="11" t="s">
        <v>9367</v>
      </c>
      <c r="T854" s="11" t="s">
        <v>3298</v>
      </c>
      <c r="U854" s="107">
        <v>2200</v>
      </c>
      <c r="V854" s="11"/>
      <c r="W854" s="11"/>
      <c r="X854" s="11"/>
      <c r="Y854" s="11"/>
    </row>
    <row r="855" spans="1:25" ht="15" customHeight="1" x14ac:dyDescent="0.25">
      <c r="A855" s="102" t="s">
        <v>9368</v>
      </c>
      <c r="B855" s="87" t="s">
        <v>9199</v>
      </c>
      <c r="C855" s="11" t="s">
        <v>3290</v>
      </c>
      <c r="D855" s="11" t="s">
        <v>31</v>
      </c>
      <c r="E855" s="11" t="s">
        <v>9369</v>
      </c>
      <c r="F855" s="11" t="s">
        <v>3292</v>
      </c>
      <c r="G855" s="13">
        <v>12010</v>
      </c>
      <c r="H855" s="11" t="s">
        <v>1130</v>
      </c>
      <c r="I855" s="11" t="s">
        <v>3349</v>
      </c>
      <c r="J855" s="11" t="s">
        <v>1219</v>
      </c>
      <c r="K855" s="11" t="s">
        <v>1220</v>
      </c>
      <c r="L855" s="11" t="s">
        <v>3294</v>
      </c>
      <c r="M855" s="30">
        <v>42949</v>
      </c>
      <c r="N855" s="130">
        <v>42951.50377314815</v>
      </c>
      <c r="O855" s="30">
        <v>42961</v>
      </c>
      <c r="P855" s="11" t="s">
        <v>9370</v>
      </c>
      <c r="Q855" s="11" t="s">
        <v>9371</v>
      </c>
      <c r="R855" s="11" t="s">
        <v>9372</v>
      </c>
      <c r="S855" s="11" t="s">
        <v>9373</v>
      </c>
      <c r="T855" s="11" t="s">
        <v>3298</v>
      </c>
      <c r="U855" s="107">
        <v>2200</v>
      </c>
      <c r="V855" s="11" t="s">
        <v>3597</v>
      </c>
      <c r="W855" s="11" t="s">
        <v>3598</v>
      </c>
      <c r="X855" s="11" t="s">
        <v>9374</v>
      </c>
      <c r="Y855" s="11"/>
    </row>
    <row r="856" spans="1:25" ht="15" customHeight="1" x14ac:dyDescent="0.25">
      <c r="A856" s="102" t="s">
        <v>9375</v>
      </c>
      <c r="B856" s="87" t="s">
        <v>9199</v>
      </c>
      <c r="C856" s="11" t="s">
        <v>3290</v>
      </c>
      <c r="D856" s="11" t="s">
        <v>23</v>
      </c>
      <c r="E856" s="11" t="s">
        <v>9376</v>
      </c>
      <c r="F856" s="11" t="s">
        <v>3292</v>
      </c>
      <c r="G856" s="13">
        <v>11663</v>
      </c>
      <c r="H856" s="11" t="s">
        <v>48</v>
      </c>
      <c r="I856" s="11" t="s">
        <v>3306</v>
      </c>
      <c r="J856" s="11" t="s">
        <v>49</v>
      </c>
      <c r="K856" s="11" t="s">
        <v>50</v>
      </c>
      <c r="L856" s="11" t="s">
        <v>3294</v>
      </c>
      <c r="M856" s="11" t="s">
        <v>65</v>
      </c>
      <c r="N856" s="130">
        <v>42943.332638888889</v>
      </c>
      <c r="O856" s="30">
        <v>42948</v>
      </c>
      <c r="P856" s="11" t="s">
        <v>9377</v>
      </c>
      <c r="Q856" s="11" t="s">
        <v>9378</v>
      </c>
      <c r="R856" s="11" t="s">
        <v>9379</v>
      </c>
      <c r="S856" s="11"/>
      <c r="T856" s="11" t="s">
        <v>3298</v>
      </c>
      <c r="U856" s="107">
        <v>2200</v>
      </c>
      <c r="V856" s="11"/>
      <c r="W856" s="11"/>
      <c r="X856" s="11"/>
      <c r="Y856" s="11"/>
    </row>
    <row r="857" spans="1:25" ht="15" customHeight="1" x14ac:dyDescent="0.25">
      <c r="A857" s="102" t="s">
        <v>9380</v>
      </c>
      <c r="B857" s="87" t="s">
        <v>9199</v>
      </c>
      <c r="C857" s="11" t="s">
        <v>3290</v>
      </c>
      <c r="D857" s="11" t="s">
        <v>53</v>
      </c>
      <c r="E857" s="11" t="s">
        <v>9381</v>
      </c>
      <c r="F857" s="11" t="s">
        <v>3292</v>
      </c>
      <c r="G857" s="13">
        <v>40806</v>
      </c>
      <c r="H857" s="11" t="s">
        <v>9382</v>
      </c>
      <c r="I857" s="11" t="s">
        <v>3843</v>
      </c>
      <c r="J857" s="11" t="s">
        <v>65</v>
      </c>
      <c r="K857" s="11" t="s">
        <v>9383</v>
      </c>
      <c r="L857" s="11" t="s">
        <v>3294</v>
      </c>
      <c r="M857" s="11" t="s">
        <v>65</v>
      </c>
      <c r="N857" s="130">
        <v>42922.506921296299</v>
      </c>
      <c r="O857" s="30">
        <v>42954</v>
      </c>
      <c r="P857" s="11" t="s">
        <v>9384</v>
      </c>
      <c r="Q857" s="11" t="s">
        <v>6985</v>
      </c>
      <c r="R857" s="11" t="s">
        <v>9385</v>
      </c>
      <c r="S857" s="11"/>
      <c r="T857" s="11" t="s">
        <v>3298</v>
      </c>
      <c r="U857" s="107">
        <v>2200</v>
      </c>
      <c r="V857" s="11"/>
      <c r="W857" s="11" t="s">
        <v>53</v>
      </c>
      <c r="X857" s="11"/>
      <c r="Y857" s="11"/>
    </row>
    <row r="858" spans="1:25" ht="15" customHeight="1" x14ac:dyDescent="0.25">
      <c r="A858" s="102" t="s">
        <v>9386</v>
      </c>
      <c r="B858" s="87" t="s">
        <v>9199</v>
      </c>
      <c r="C858" s="11" t="s">
        <v>3290</v>
      </c>
      <c r="D858" s="11" t="s">
        <v>23</v>
      </c>
      <c r="E858" s="11" t="s">
        <v>9387</v>
      </c>
      <c r="F858" s="11" t="s">
        <v>3292</v>
      </c>
      <c r="G858" s="13">
        <v>11270</v>
      </c>
      <c r="H858" s="11" t="s">
        <v>6965</v>
      </c>
      <c r="I858" s="11" t="s">
        <v>3432</v>
      </c>
      <c r="J858" s="11" t="s">
        <v>6966</v>
      </c>
      <c r="K858" s="11" t="s">
        <v>6967</v>
      </c>
      <c r="L858" s="11" t="s">
        <v>3294</v>
      </c>
      <c r="M858" s="30">
        <v>42928</v>
      </c>
      <c r="N858" s="130">
        <v>42943.331250000003</v>
      </c>
      <c r="O858" s="30">
        <v>42959</v>
      </c>
      <c r="P858" s="11" t="s">
        <v>5774</v>
      </c>
      <c r="Q858" s="11" t="s">
        <v>4873</v>
      </c>
      <c r="R858" s="11" t="s">
        <v>9388</v>
      </c>
      <c r="S858" s="11"/>
      <c r="T858" s="11" t="s">
        <v>3298</v>
      </c>
      <c r="U858" s="107">
        <v>2200</v>
      </c>
      <c r="V858" s="11" t="s">
        <v>9389</v>
      </c>
      <c r="W858" s="11" t="s">
        <v>9390</v>
      </c>
      <c r="X858" s="11"/>
      <c r="Y858" s="11"/>
    </row>
    <row r="859" spans="1:25" ht="15" customHeight="1" x14ac:dyDescent="0.25">
      <c r="A859" s="102" t="s">
        <v>9391</v>
      </c>
      <c r="B859" s="87" t="s">
        <v>9199</v>
      </c>
      <c r="C859" s="11" t="s">
        <v>3290</v>
      </c>
      <c r="D859" s="11" t="s">
        <v>92</v>
      </c>
      <c r="E859" s="11" t="s">
        <v>9392</v>
      </c>
      <c r="F859" s="11" t="s">
        <v>3292</v>
      </c>
      <c r="G859" s="13">
        <v>13</v>
      </c>
      <c r="H859" s="11" t="s">
        <v>9393</v>
      </c>
      <c r="I859" s="11" t="s">
        <v>3483</v>
      </c>
      <c r="J859" s="11" t="s">
        <v>9394</v>
      </c>
      <c r="K859" s="11" t="s">
        <v>9395</v>
      </c>
      <c r="L859" s="11" t="s">
        <v>3294</v>
      </c>
      <c r="M859" s="11" t="s">
        <v>65</v>
      </c>
      <c r="N859" s="130">
        <v>42886.357418981483</v>
      </c>
      <c r="O859" s="30">
        <v>42958</v>
      </c>
      <c r="P859" s="11" t="s">
        <v>4254</v>
      </c>
      <c r="Q859" s="11" t="s">
        <v>5930</v>
      </c>
      <c r="R859" s="11" t="s">
        <v>9396</v>
      </c>
      <c r="S859" s="11"/>
      <c r="T859" s="11" t="s">
        <v>3298</v>
      </c>
      <c r="U859" s="107">
        <v>2200</v>
      </c>
      <c r="V859" s="11"/>
      <c r="W859" s="11" t="s">
        <v>92</v>
      </c>
      <c r="X859" s="11"/>
      <c r="Y859" s="11"/>
    </row>
    <row r="860" spans="1:25" ht="15" customHeight="1" x14ac:dyDescent="0.25">
      <c r="A860" s="102" t="s">
        <v>9397</v>
      </c>
      <c r="B860" s="87" t="s">
        <v>9199</v>
      </c>
      <c r="C860" s="11" t="s">
        <v>3290</v>
      </c>
      <c r="D860" s="11" t="s">
        <v>31</v>
      </c>
      <c r="E860" s="11" t="s">
        <v>9398</v>
      </c>
      <c r="F860" s="11" t="s">
        <v>3292</v>
      </c>
      <c r="G860" s="13">
        <v>13347</v>
      </c>
      <c r="H860" s="11" t="s">
        <v>9399</v>
      </c>
      <c r="I860" s="11" t="s">
        <v>3456</v>
      </c>
      <c r="J860" s="11" t="s">
        <v>9400</v>
      </c>
      <c r="K860" s="11" t="s">
        <v>9401</v>
      </c>
      <c r="L860" s="11" t="s">
        <v>3294</v>
      </c>
      <c r="M860" s="30">
        <v>42949</v>
      </c>
      <c r="N860" s="130">
        <v>42956.303298611114</v>
      </c>
      <c r="O860" s="30">
        <v>42963</v>
      </c>
      <c r="P860" s="11" t="s">
        <v>9402</v>
      </c>
      <c r="Q860" s="11" t="s">
        <v>8862</v>
      </c>
      <c r="R860" s="11" t="s">
        <v>9403</v>
      </c>
      <c r="S860" s="11"/>
      <c r="T860" s="11" t="s">
        <v>3298</v>
      </c>
      <c r="U860" s="107">
        <v>2200</v>
      </c>
      <c r="V860" s="11" t="s">
        <v>3708</v>
      </c>
      <c r="W860" s="11" t="s">
        <v>3809</v>
      </c>
      <c r="X860" s="11" t="s">
        <v>9404</v>
      </c>
      <c r="Y860" s="11"/>
    </row>
    <row r="861" spans="1:25" ht="15" customHeight="1" x14ac:dyDescent="0.25">
      <c r="A861" s="102" t="s">
        <v>9405</v>
      </c>
      <c r="B861" s="87" t="s">
        <v>9199</v>
      </c>
      <c r="C861" s="11" t="s">
        <v>3290</v>
      </c>
      <c r="D861" s="11" t="s">
        <v>23</v>
      </c>
      <c r="E861" s="11" t="s">
        <v>9406</v>
      </c>
      <c r="F861" s="11" t="s">
        <v>3292</v>
      </c>
      <c r="G861" s="13">
        <v>10798</v>
      </c>
      <c r="H861" s="11" t="s">
        <v>1747</v>
      </c>
      <c r="I861" s="11" t="s">
        <v>3767</v>
      </c>
      <c r="J861" s="11" t="s">
        <v>1832</v>
      </c>
      <c r="K861" s="11" t="s">
        <v>1833</v>
      </c>
      <c r="L861" s="11" t="s">
        <v>3294</v>
      </c>
      <c r="M861" s="30">
        <v>42963</v>
      </c>
      <c r="N861" s="130">
        <v>42976</v>
      </c>
      <c r="O861" s="30">
        <v>42978</v>
      </c>
      <c r="P861" s="11" t="s">
        <v>9407</v>
      </c>
      <c r="Q861" s="11" t="s">
        <v>9408</v>
      </c>
      <c r="R861" s="11" t="s">
        <v>9409</v>
      </c>
      <c r="S861" s="11" t="s">
        <v>9410</v>
      </c>
      <c r="T861" s="11" t="s">
        <v>3298</v>
      </c>
      <c r="U861" s="107">
        <v>2200</v>
      </c>
      <c r="V861" s="11"/>
      <c r="W861" s="11"/>
      <c r="X861" s="11"/>
      <c r="Y861" s="11"/>
    </row>
    <row r="862" spans="1:25" ht="15" customHeight="1" x14ac:dyDescent="0.25">
      <c r="A862" s="102" t="s">
        <v>9411</v>
      </c>
      <c r="B862" s="87" t="s">
        <v>9199</v>
      </c>
      <c r="C862" s="11" t="s">
        <v>3290</v>
      </c>
      <c r="D862" s="11" t="s">
        <v>23</v>
      </c>
      <c r="E862" s="11" t="s">
        <v>9412</v>
      </c>
      <c r="F862" s="11" t="s">
        <v>3292</v>
      </c>
      <c r="G862" s="13">
        <v>10494</v>
      </c>
      <c r="H862" s="11" t="s">
        <v>474</v>
      </c>
      <c r="I862" s="11" t="s">
        <v>3312</v>
      </c>
      <c r="J862" s="11" t="s">
        <v>475</v>
      </c>
      <c r="K862" s="11" t="s">
        <v>476</v>
      </c>
      <c r="L862" s="11" t="s">
        <v>3294</v>
      </c>
      <c r="M862" s="30">
        <v>42956</v>
      </c>
      <c r="N862" s="130">
        <v>42963</v>
      </c>
      <c r="O862" s="30">
        <v>42972</v>
      </c>
      <c r="P862" s="11" t="s">
        <v>1895</v>
      </c>
      <c r="Q862" s="11" t="s">
        <v>9413</v>
      </c>
      <c r="R862" s="11" t="s">
        <v>1971</v>
      </c>
      <c r="S862" s="11" t="s">
        <v>5001</v>
      </c>
      <c r="T862" s="11" t="s">
        <v>3298</v>
      </c>
      <c r="U862" s="107">
        <v>2200</v>
      </c>
      <c r="V862" s="11" t="s">
        <v>9414</v>
      </c>
      <c r="W862" s="11" t="s">
        <v>9415</v>
      </c>
      <c r="X862" s="11"/>
      <c r="Y862" s="11"/>
    </row>
    <row r="863" spans="1:25" ht="15" customHeight="1" x14ac:dyDescent="0.25">
      <c r="A863" s="102" t="s">
        <v>9416</v>
      </c>
      <c r="B863" s="87" t="s">
        <v>9199</v>
      </c>
      <c r="C863" s="11" t="s">
        <v>3290</v>
      </c>
      <c r="D863" s="11" t="s">
        <v>23</v>
      </c>
      <c r="E863" s="11" t="s">
        <v>9417</v>
      </c>
      <c r="F863" s="11" t="s">
        <v>3292</v>
      </c>
      <c r="G863" s="13">
        <v>205</v>
      </c>
      <c r="H863" s="11" t="s">
        <v>9418</v>
      </c>
      <c r="I863" s="11" t="s">
        <v>3328</v>
      </c>
      <c r="J863" s="11" t="s">
        <v>9419</v>
      </c>
      <c r="K863" s="11" t="s">
        <v>9420</v>
      </c>
      <c r="L863" s="11" t="s">
        <v>3294</v>
      </c>
      <c r="M863" s="30">
        <v>42951</v>
      </c>
      <c r="N863" s="130">
        <v>42962.734560185185</v>
      </c>
      <c r="O863" s="30">
        <v>42976</v>
      </c>
      <c r="P863" s="11" t="s">
        <v>5628</v>
      </c>
      <c r="Q863" s="11" t="s">
        <v>9421</v>
      </c>
      <c r="R863" s="11" t="s">
        <v>9422</v>
      </c>
      <c r="S863" s="11" t="s">
        <v>9423</v>
      </c>
      <c r="T863" s="11" t="s">
        <v>3298</v>
      </c>
      <c r="U863" s="107">
        <v>2200</v>
      </c>
      <c r="V863" s="11" t="s">
        <v>3708</v>
      </c>
      <c r="W863" s="11" t="s">
        <v>3809</v>
      </c>
      <c r="X863" s="11" t="s">
        <v>9424</v>
      </c>
      <c r="Y863" s="11"/>
    </row>
    <row r="864" spans="1:25" ht="15" customHeight="1" x14ac:dyDescent="0.25">
      <c r="A864" s="102" t="s">
        <v>9425</v>
      </c>
      <c r="B864" s="87" t="s">
        <v>9199</v>
      </c>
      <c r="C864" s="11" t="s">
        <v>3290</v>
      </c>
      <c r="D864" s="11" t="s">
        <v>6930</v>
      </c>
      <c r="E864" s="11" t="s">
        <v>9426</v>
      </c>
      <c r="F864" s="11" t="s">
        <v>3292</v>
      </c>
      <c r="G864" s="13">
        <v>779</v>
      </c>
      <c r="H864" s="11" t="s">
        <v>4159</v>
      </c>
      <c r="I864" s="11" t="s">
        <v>3376</v>
      </c>
      <c r="J864" s="11" t="s">
        <v>4160</v>
      </c>
      <c r="K864" s="11" t="s">
        <v>4161</v>
      </c>
      <c r="L864" s="11" t="s">
        <v>3294</v>
      </c>
      <c r="M864" s="30">
        <v>42938</v>
      </c>
      <c r="N864" s="130">
        <v>42951.588877314818</v>
      </c>
      <c r="O864" s="30">
        <v>42969</v>
      </c>
      <c r="P864" s="11" t="s">
        <v>9427</v>
      </c>
      <c r="Q864" s="11" t="s">
        <v>3405</v>
      </c>
      <c r="R864" s="11" t="s">
        <v>9428</v>
      </c>
      <c r="S864" s="11" t="s">
        <v>9429</v>
      </c>
      <c r="T864" s="11" t="s">
        <v>3298</v>
      </c>
      <c r="U864" s="107">
        <v>2200</v>
      </c>
      <c r="V864" s="11" t="s">
        <v>9430</v>
      </c>
      <c r="W864" s="11" t="s">
        <v>9431</v>
      </c>
      <c r="X864" s="11" t="s">
        <v>9432</v>
      </c>
      <c r="Y864" s="11"/>
    </row>
    <row r="865" spans="1:25" ht="15" customHeight="1" x14ac:dyDescent="0.25">
      <c r="A865" s="102" t="s">
        <v>9433</v>
      </c>
      <c r="B865" s="87" t="s">
        <v>9199</v>
      </c>
      <c r="C865" s="11" t="s">
        <v>3290</v>
      </c>
      <c r="D865" s="11" t="s">
        <v>1635</v>
      </c>
      <c r="E865" s="11" t="s">
        <v>9434</v>
      </c>
      <c r="F865" s="11" t="s">
        <v>3292</v>
      </c>
      <c r="G865" s="13">
        <v>10111</v>
      </c>
      <c r="H865" s="11" t="s">
        <v>1154</v>
      </c>
      <c r="I865" s="11" t="s">
        <v>3376</v>
      </c>
      <c r="J865" s="11" t="s">
        <v>1266</v>
      </c>
      <c r="K865" s="11" t="s">
        <v>1267</v>
      </c>
      <c r="L865" s="11" t="s">
        <v>3294</v>
      </c>
      <c r="M865" s="30">
        <v>42936</v>
      </c>
      <c r="N865" s="130">
        <v>42947.440486111111</v>
      </c>
      <c r="O865" s="30">
        <v>42952</v>
      </c>
      <c r="P865" s="11" t="s">
        <v>37</v>
      </c>
      <c r="Q865" s="11" t="s">
        <v>9435</v>
      </c>
      <c r="R865" s="11" t="s">
        <v>9436</v>
      </c>
      <c r="S865" s="11"/>
      <c r="T865" s="11" t="s">
        <v>3298</v>
      </c>
      <c r="U865" s="107">
        <v>2200</v>
      </c>
      <c r="V865" s="11" t="s">
        <v>9437</v>
      </c>
      <c r="W865" s="11" t="s">
        <v>9438</v>
      </c>
      <c r="X865" s="11" t="s">
        <v>9439</v>
      </c>
      <c r="Y865" s="11"/>
    </row>
    <row r="866" spans="1:25" ht="15" customHeight="1" x14ac:dyDescent="0.25">
      <c r="A866" s="102" t="s">
        <v>9440</v>
      </c>
      <c r="B866" s="87" t="s">
        <v>9199</v>
      </c>
      <c r="C866" s="11" t="s">
        <v>3290</v>
      </c>
      <c r="D866" s="11" t="s">
        <v>23</v>
      </c>
      <c r="E866" s="11" t="s">
        <v>9441</v>
      </c>
      <c r="F866" s="11" t="s">
        <v>3292</v>
      </c>
      <c r="G866" s="13">
        <v>10589</v>
      </c>
      <c r="H866" s="11" t="s">
        <v>9442</v>
      </c>
      <c r="I866" s="11" t="s">
        <v>3483</v>
      </c>
      <c r="J866" s="11" t="s">
        <v>9443</v>
      </c>
      <c r="K866" s="11" t="s">
        <v>9444</v>
      </c>
      <c r="L866" s="11" t="s">
        <v>3294</v>
      </c>
      <c r="M866" s="11" t="s">
        <v>65</v>
      </c>
      <c r="N866" s="130">
        <v>42975.618680555555</v>
      </c>
      <c r="O866" s="30">
        <v>42978</v>
      </c>
      <c r="P866" s="11" t="s">
        <v>9445</v>
      </c>
      <c r="Q866" s="11" t="s">
        <v>3518</v>
      </c>
      <c r="R866" s="11" t="s">
        <v>9446</v>
      </c>
      <c r="S866" s="11" t="s">
        <v>9447</v>
      </c>
      <c r="T866" s="11" t="s">
        <v>3298</v>
      </c>
      <c r="U866" s="107">
        <v>2200</v>
      </c>
      <c r="V866" s="11" t="s">
        <v>3708</v>
      </c>
      <c r="W866" s="11" t="s">
        <v>3809</v>
      </c>
      <c r="X866" s="11" t="s">
        <v>9448</v>
      </c>
      <c r="Y866" s="11"/>
    </row>
    <row r="867" spans="1:25" ht="15" customHeight="1" x14ac:dyDescent="0.25">
      <c r="A867" s="102" t="s">
        <v>9449</v>
      </c>
      <c r="B867" s="87" t="s">
        <v>9199</v>
      </c>
      <c r="C867" s="11" t="s">
        <v>3290</v>
      </c>
      <c r="D867" s="11" t="s">
        <v>69</v>
      </c>
      <c r="E867" s="11" t="s">
        <v>9450</v>
      </c>
      <c r="F867" s="11" t="s">
        <v>3292</v>
      </c>
      <c r="G867" s="13">
        <v>10955</v>
      </c>
      <c r="H867" s="11" t="s">
        <v>403</v>
      </c>
      <c r="I867" s="11" t="s">
        <v>3328</v>
      </c>
      <c r="J867" s="11" t="s">
        <v>404</v>
      </c>
      <c r="K867" s="11" t="s">
        <v>405</v>
      </c>
      <c r="L867" s="11" t="s">
        <v>3294</v>
      </c>
      <c r="M867" s="30">
        <v>42934</v>
      </c>
      <c r="N867" s="130">
        <v>42943.450694444444</v>
      </c>
      <c r="O867" s="30">
        <v>42952</v>
      </c>
      <c r="P867" s="11" t="s">
        <v>3046</v>
      </c>
      <c r="Q867" s="11" t="s">
        <v>9451</v>
      </c>
      <c r="R867" s="11" t="s">
        <v>3048</v>
      </c>
      <c r="S867" s="11" t="s">
        <v>5111</v>
      </c>
      <c r="T867" s="11" t="s">
        <v>3298</v>
      </c>
      <c r="U867" s="107">
        <v>2200</v>
      </c>
      <c r="V867" s="11" t="s">
        <v>9452</v>
      </c>
      <c r="W867" s="11" t="s">
        <v>9453</v>
      </c>
      <c r="X867" s="11" t="s">
        <v>9454</v>
      </c>
      <c r="Y867" s="11"/>
    </row>
    <row r="868" spans="1:25" ht="15" customHeight="1" x14ac:dyDescent="0.25">
      <c r="A868" s="102" t="s">
        <v>9455</v>
      </c>
      <c r="B868" s="87" t="s">
        <v>9199</v>
      </c>
      <c r="C868" s="11" t="s">
        <v>3290</v>
      </c>
      <c r="D868" s="11" t="s">
        <v>31</v>
      </c>
      <c r="E868" s="11" t="s">
        <v>9456</v>
      </c>
      <c r="F868" s="11" t="s">
        <v>3292</v>
      </c>
      <c r="G868" s="13">
        <v>10549</v>
      </c>
      <c r="H868" s="11" t="s">
        <v>804</v>
      </c>
      <c r="I868" s="11" t="s">
        <v>3302</v>
      </c>
      <c r="J868" s="11" t="s">
        <v>805</v>
      </c>
      <c r="K868" s="11" t="s">
        <v>806</v>
      </c>
      <c r="L868" s="11" t="s">
        <v>3294</v>
      </c>
      <c r="M868" s="30">
        <v>42940</v>
      </c>
      <c r="N868" s="130">
        <v>42944.333391203705</v>
      </c>
      <c r="O868" s="30">
        <v>42948</v>
      </c>
      <c r="P868" s="11" t="s">
        <v>9457</v>
      </c>
      <c r="Q868" s="11" t="s">
        <v>5541</v>
      </c>
      <c r="R868" s="11" t="s">
        <v>9458</v>
      </c>
      <c r="S868" s="11" t="s">
        <v>9459</v>
      </c>
      <c r="T868" s="11" t="s">
        <v>3298</v>
      </c>
      <c r="U868" s="107">
        <v>2200</v>
      </c>
      <c r="V868" s="11"/>
      <c r="W868" s="11" t="s">
        <v>9460</v>
      </c>
      <c r="X868" s="11" t="s">
        <v>9461</v>
      </c>
      <c r="Y868" s="11"/>
    </row>
    <row r="869" spans="1:25" ht="15" customHeight="1" x14ac:dyDescent="0.25">
      <c r="A869" s="102" t="s">
        <v>9462</v>
      </c>
      <c r="B869" s="87" t="s">
        <v>9199</v>
      </c>
      <c r="C869" s="11" t="s">
        <v>3290</v>
      </c>
      <c r="D869" s="11" t="s">
        <v>754</v>
      </c>
      <c r="E869" s="11" t="s">
        <v>9463</v>
      </c>
      <c r="F869" s="11" t="s">
        <v>3292</v>
      </c>
      <c r="G869" s="13">
        <v>40615</v>
      </c>
      <c r="H869" s="11" t="s">
        <v>9464</v>
      </c>
      <c r="I869" s="11" t="s">
        <v>3302</v>
      </c>
      <c r="J869" s="11" t="s">
        <v>9465</v>
      </c>
      <c r="K869" s="11" t="s">
        <v>9466</v>
      </c>
      <c r="L869" s="11" t="s">
        <v>3294</v>
      </c>
      <c r="M869" s="30">
        <v>42920</v>
      </c>
      <c r="N869" s="130">
        <v>42929.54791666667</v>
      </c>
      <c r="O869" s="30">
        <v>42950</v>
      </c>
      <c r="P869" s="11" t="s">
        <v>9467</v>
      </c>
      <c r="Q869" s="11" t="s">
        <v>9468</v>
      </c>
      <c r="R869" s="11" t="s">
        <v>9469</v>
      </c>
      <c r="S869" s="11" t="s">
        <v>9470</v>
      </c>
      <c r="T869" s="11" t="s">
        <v>3298</v>
      </c>
      <c r="U869" s="107">
        <v>2200</v>
      </c>
      <c r="V869" s="11"/>
      <c r="W869" s="11" t="s">
        <v>754</v>
      </c>
      <c r="X869" s="11"/>
      <c r="Y869" s="11"/>
    </row>
    <row r="870" spans="1:25" ht="15" customHeight="1" x14ac:dyDescent="0.25">
      <c r="A870" s="102" t="s">
        <v>9471</v>
      </c>
      <c r="B870" s="87" t="s">
        <v>9199</v>
      </c>
      <c r="C870" s="11" t="s">
        <v>3290</v>
      </c>
      <c r="D870" s="11" t="s">
        <v>39</v>
      </c>
      <c r="E870" s="11" t="s">
        <v>9472</v>
      </c>
      <c r="F870" s="11" t="s">
        <v>3292</v>
      </c>
      <c r="G870" s="13">
        <v>11120</v>
      </c>
      <c r="H870" s="11" t="s">
        <v>7006</v>
      </c>
      <c r="I870" s="11" t="s">
        <v>3387</v>
      </c>
      <c r="J870" s="11" t="s">
        <v>7007</v>
      </c>
      <c r="K870" s="11" t="s">
        <v>7008</v>
      </c>
      <c r="L870" s="11" t="s">
        <v>3294</v>
      </c>
      <c r="M870" s="30">
        <v>42938</v>
      </c>
      <c r="N870" s="130">
        <v>42943.459722222222</v>
      </c>
      <c r="O870" s="30">
        <v>42956</v>
      </c>
      <c r="P870" s="11" t="s">
        <v>7009</v>
      </c>
      <c r="Q870" s="11" t="s">
        <v>7010</v>
      </c>
      <c r="R870" s="11" t="s">
        <v>7011</v>
      </c>
      <c r="S870" s="11"/>
      <c r="T870" s="11" t="s">
        <v>3298</v>
      </c>
      <c r="U870" s="107">
        <v>2200</v>
      </c>
      <c r="V870" s="11"/>
      <c r="W870" s="11"/>
      <c r="X870" s="11"/>
      <c r="Y870" s="11"/>
    </row>
    <row r="871" spans="1:25" ht="15" customHeight="1" x14ac:dyDescent="0.25">
      <c r="A871" s="102" t="s">
        <v>9473</v>
      </c>
      <c r="B871" s="87" t="s">
        <v>9199</v>
      </c>
      <c r="C871" s="11" t="s">
        <v>3290</v>
      </c>
      <c r="D871" s="11" t="s">
        <v>223</v>
      </c>
      <c r="E871" s="11" t="s">
        <v>9474</v>
      </c>
      <c r="F871" s="11" t="s">
        <v>3292</v>
      </c>
      <c r="G871" s="13">
        <v>430</v>
      </c>
      <c r="H871" s="11" t="s">
        <v>9475</v>
      </c>
      <c r="I871" s="11" t="s">
        <v>3417</v>
      </c>
      <c r="J871" s="11" t="s">
        <v>9476</v>
      </c>
      <c r="K871" s="11" t="s">
        <v>9477</v>
      </c>
      <c r="L871" s="11" t="s">
        <v>3294</v>
      </c>
      <c r="M871" s="30">
        <v>42956</v>
      </c>
      <c r="N871" s="130">
        <v>42968.360312500001</v>
      </c>
      <c r="O871" s="30">
        <v>42976</v>
      </c>
      <c r="P871" s="11" t="s">
        <v>9478</v>
      </c>
      <c r="Q871" s="11" t="s">
        <v>3784</v>
      </c>
      <c r="R871" s="11" t="s">
        <v>9479</v>
      </c>
      <c r="S871" s="11" t="s">
        <v>9480</v>
      </c>
      <c r="T871" s="11" t="s">
        <v>3298</v>
      </c>
      <c r="U871" s="107">
        <v>2200</v>
      </c>
      <c r="V871" s="11" t="s">
        <v>9481</v>
      </c>
      <c r="W871" s="11" t="s">
        <v>9482</v>
      </c>
      <c r="X871" s="11" t="s">
        <v>9483</v>
      </c>
      <c r="Y871" s="11"/>
    </row>
    <row r="872" spans="1:25" ht="15" customHeight="1" x14ac:dyDescent="0.25">
      <c r="A872" s="102" t="s">
        <v>9484</v>
      </c>
      <c r="B872" s="87" t="s">
        <v>9199</v>
      </c>
      <c r="C872" s="11" t="s">
        <v>3290</v>
      </c>
      <c r="D872" s="11" t="s">
        <v>53</v>
      </c>
      <c r="E872" s="11" t="s">
        <v>9486</v>
      </c>
      <c r="F872" s="11" t="s">
        <v>3292</v>
      </c>
      <c r="G872" s="13">
        <v>355</v>
      </c>
      <c r="H872" s="11" t="s">
        <v>9487</v>
      </c>
      <c r="I872" s="11" t="s">
        <v>4125</v>
      </c>
      <c r="J872" s="11" t="s">
        <v>9488</v>
      </c>
      <c r="K872" s="11" t="s">
        <v>9489</v>
      </c>
      <c r="L872" s="11" t="s">
        <v>3294</v>
      </c>
      <c r="M872" s="30">
        <v>42954</v>
      </c>
      <c r="N872" s="130">
        <v>42963.714699074073</v>
      </c>
      <c r="O872" s="30">
        <v>42976</v>
      </c>
      <c r="P872" s="11" t="s">
        <v>9490</v>
      </c>
      <c r="Q872" s="11" t="s">
        <v>6178</v>
      </c>
      <c r="R872" s="11" t="s">
        <v>9491</v>
      </c>
      <c r="S872" s="11" t="s">
        <v>9498</v>
      </c>
      <c r="T872" s="11" t="s">
        <v>3298</v>
      </c>
      <c r="U872" s="107">
        <v>2200</v>
      </c>
      <c r="V872" s="11" t="s">
        <v>5744</v>
      </c>
      <c r="W872" s="11" t="s">
        <v>9499</v>
      </c>
      <c r="X872" s="11"/>
      <c r="Y872" s="11"/>
    </row>
    <row r="873" spans="1:25" ht="15" customHeight="1" x14ac:dyDescent="0.25">
      <c r="A873" s="102" t="s">
        <v>9485</v>
      </c>
      <c r="B873" s="87" t="s">
        <v>9199</v>
      </c>
      <c r="C873" s="11" t="s">
        <v>3290</v>
      </c>
      <c r="D873" s="11" t="s">
        <v>61</v>
      </c>
      <c r="E873" s="11" t="s">
        <v>9492</v>
      </c>
      <c r="F873" s="11" t="s">
        <v>3292</v>
      </c>
      <c r="G873" s="13">
        <v>392</v>
      </c>
      <c r="H873" s="11" t="s">
        <v>9493</v>
      </c>
      <c r="I873" s="11" t="s">
        <v>3302</v>
      </c>
      <c r="J873" s="11" t="s">
        <v>9494</v>
      </c>
      <c r="K873" s="11" t="s">
        <v>9495</v>
      </c>
      <c r="L873" s="11" t="s">
        <v>3294</v>
      </c>
      <c r="M873" s="30">
        <v>42947</v>
      </c>
      <c r="N873" s="130">
        <v>42951</v>
      </c>
      <c r="O873" s="30">
        <v>42956</v>
      </c>
      <c r="P873" s="11" t="s">
        <v>9496</v>
      </c>
      <c r="Q873" s="11" t="s">
        <v>3405</v>
      </c>
      <c r="R873" s="11" t="s">
        <v>9497</v>
      </c>
      <c r="S873" s="11"/>
      <c r="T873" s="11" t="s">
        <v>3298</v>
      </c>
      <c r="U873" s="107">
        <v>2200</v>
      </c>
      <c r="V873" s="11"/>
      <c r="W873" s="11" t="s">
        <v>9500</v>
      </c>
      <c r="X873" s="11"/>
      <c r="Y873" s="11"/>
    </row>
    <row r="874" spans="1:25" ht="15" customHeight="1" x14ac:dyDescent="0.25">
      <c r="A874" s="102" t="s">
        <v>9501</v>
      </c>
      <c r="B874" s="87" t="s">
        <v>9199</v>
      </c>
      <c r="C874" s="11" t="s">
        <v>3290</v>
      </c>
      <c r="D874" s="11" t="s">
        <v>139</v>
      </c>
      <c r="E874" s="11" t="s">
        <v>9502</v>
      </c>
      <c r="F874" s="11" t="s">
        <v>3292</v>
      </c>
      <c r="G874" s="13">
        <v>11740</v>
      </c>
      <c r="H874" s="11" t="s">
        <v>9503</v>
      </c>
      <c r="I874" s="11" t="s">
        <v>3312</v>
      </c>
      <c r="J874" s="11" t="s">
        <v>9504</v>
      </c>
      <c r="K874" s="11" t="s">
        <v>9505</v>
      </c>
      <c r="L874" s="11" t="s">
        <v>3294</v>
      </c>
      <c r="M874" s="30">
        <v>42957</v>
      </c>
      <c r="N874" s="130">
        <v>42961.474456018521</v>
      </c>
      <c r="O874" s="30">
        <v>42964</v>
      </c>
      <c r="P874" s="11" t="s">
        <v>9506</v>
      </c>
      <c r="Q874" s="11" t="s">
        <v>3917</v>
      </c>
      <c r="R874" s="11" t="s">
        <v>9507</v>
      </c>
      <c r="S874" s="11" t="s">
        <v>9508</v>
      </c>
      <c r="T874" s="11" t="s">
        <v>3298</v>
      </c>
      <c r="U874" s="107">
        <v>2200</v>
      </c>
      <c r="V874" s="11" t="s">
        <v>3683</v>
      </c>
      <c r="W874" s="11" t="s">
        <v>3684</v>
      </c>
      <c r="X874" s="11"/>
      <c r="Y874" s="11"/>
    </row>
    <row r="875" spans="1:25" ht="15" customHeight="1" x14ac:dyDescent="0.25">
      <c r="A875" s="102" t="s">
        <v>9509</v>
      </c>
      <c r="B875" s="87" t="s">
        <v>9199</v>
      </c>
      <c r="C875" s="11" t="s">
        <v>3290</v>
      </c>
      <c r="D875" s="11" t="s">
        <v>31</v>
      </c>
      <c r="E875" s="11" t="s">
        <v>9510</v>
      </c>
      <c r="F875" s="11" t="s">
        <v>3292</v>
      </c>
      <c r="G875" s="13">
        <v>12243</v>
      </c>
      <c r="H875" s="11" t="s">
        <v>9511</v>
      </c>
      <c r="I875" s="11" t="s">
        <v>3312</v>
      </c>
      <c r="J875" s="11" t="s">
        <v>9512</v>
      </c>
      <c r="K875" s="11" t="s">
        <v>9513</v>
      </c>
      <c r="L875" s="11" t="s">
        <v>3294</v>
      </c>
      <c r="M875" s="30">
        <v>42934</v>
      </c>
      <c r="N875" s="130">
        <v>42937.433333333334</v>
      </c>
      <c r="O875" s="30">
        <v>42950</v>
      </c>
      <c r="P875" s="11" t="s">
        <v>9514</v>
      </c>
      <c r="Q875" s="11" t="s">
        <v>9515</v>
      </c>
      <c r="R875" s="11" t="s">
        <v>9516</v>
      </c>
      <c r="S875" s="11" t="s">
        <v>9517</v>
      </c>
      <c r="T875" s="11" t="s">
        <v>3298</v>
      </c>
      <c r="U875" s="107">
        <v>2200</v>
      </c>
      <c r="V875" s="11"/>
      <c r="W875" s="11"/>
      <c r="X875" s="11"/>
      <c r="Y875" s="11"/>
    </row>
    <row r="876" spans="1:25" ht="15" customHeight="1" x14ac:dyDescent="0.25">
      <c r="A876" s="102" t="s">
        <v>9518</v>
      </c>
      <c r="B876" s="87" t="s">
        <v>9199</v>
      </c>
      <c r="C876" s="11" t="s">
        <v>3290</v>
      </c>
      <c r="D876" s="11" t="s">
        <v>223</v>
      </c>
      <c r="E876" s="11" t="s">
        <v>9519</v>
      </c>
      <c r="F876" s="11" t="s">
        <v>3292</v>
      </c>
      <c r="G876" s="13">
        <v>10714</v>
      </c>
      <c r="H876" s="11" t="s">
        <v>2158</v>
      </c>
      <c r="I876" s="11" t="s">
        <v>3328</v>
      </c>
      <c r="J876" s="11" t="s">
        <v>2159</v>
      </c>
      <c r="K876" s="11" t="s">
        <v>2160</v>
      </c>
      <c r="L876" s="11" t="s">
        <v>3294</v>
      </c>
      <c r="M876" s="30">
        <v>42932</v>
      </c>
      <c r="N876" s="130">
        <v>42970.366562499999</v>
      </c>
      <c r="O876" s="30">
        <v>42977</v>
      </c>
      <c r="P876" s="11" t="s">
        <v>9520</v>
      </c>
      <c r="Q876" s="11" t="s">
        <v>3314</v>
      </c>
      <c r="R876" s="11" t="s">
        <v>9521</v>
      </c>
      <c r="S876" s="11"/>
      <c r="T876" s="11" t="s">
        <v>3298</v>
      </c>
      <c r="U876" s="107">
        <v>2200</v>
      </c>
      <c r="V876" s="11" t="s">
        <v>9522</v>
      </c>
      <c r="W876" s="11" t="s">
        <v>9523</v>
      </c>
      <c r="X876" s="11" t="s">
        <v>9524</v>
      </c>
      <c r="Y876" s="11"/>
    </row>
    <row r="877" spans="1:25" ht="15" customHeight="1" x14ac:dyDescent="0.25">
      <c r="A877" s="102" t="s">
        <v>9525</v>
      </c>
      <c r="B877" s="87" t="s">
        <v>9199</v>
      </c>
      <c r="C877" s="11" t="s">
        <v>3290</v>
      </c>
      <c r="D877" s="11" t="s">
        <v>112</v>
      </c>
      <c r="E877" s="11" t="s">
        <v>9526</v>
      </c>
      <c r="F877" s="11" t="s">
        <v>3292</v>
      </c>
      <c r="G877" s="13">
        <v>12195</v>
      </c>
      <c r="H877" s="11" t="s">
        <v>9527</v>
      </c>
      <c r="I877" s="11" t="s">
        <v>3312</v>
      </c>
      <c r="J877" s="11" t="s">
        <v>9528</v>
      </c>
      <c r="K877" s="11" t="s">
        <v>9529</v>
      </c>
      <c r="L877" s="11" t="s">
        <v>3294</v>
      </c>
      <c r="M877" s="30">
        <v>42948</v>
      </c>
      <c r="N877" s="130">
        <v>42951.398460648146</v>
      </c>
      <c r="O877" s="30">
        <v>42957</v>
      </c>
      <c r="P877" s="11" t="s">
        <v>9530</v>
      </c>
      <c r="Q877" s="11" t="s">
        <v>4422</v>
      </c>
      <c r="R877" s="11" t="s">
        <v>9531</v>
      </c>
      <c r="S877" s="11" t="s">
        <v>9532</v>
      </c>
      <c r="T877" s="11" t="s">
        <v>3298</v>
      </c>
      <c r="U877" s="107">
        <v>2200</v>
      </c>
      <c r="V877" s="11" t="s">
        <v>9533</v>
      </c>
      <c r="W877" s="11" t="s">
        <v>9534</v>
      </c>
      <c r="X877" s="11" t="s">
        <v>9535</v>
      </c>
      <c r="Y877" s="11"/>
    </row>
    <row r="878" spans="1:25" ht="15" customHeight="1" x14ac:dyDescent="0.25">
      <c r="A878" s="102" t="s">
        <v>9536</v>
      </c>
      <c r="B878" s="87" t="s">
        <v>9199</v>
      </c>
      <c r="C878" s="11" t="s">
        <v>3290</v>
      </c>
      <c r="D878" s="11" t="s">
        <v>112</v>
      </c>
      <c r="E878" s="11" t="s">
        <v>9537</v>
      </c>
      <c r="F878" s="11" t="s">
        <v>3292</v>
      </c>
      <c r="G878" s="13">
        <v>12017</v>
      </c>
      <c r="H878" s="11" t="s">
        <v>9538</v>
      </c>
      <c r="I878" s="11" t="s">
        <v>3417</v>
      </c>
      <c r="J878" s="11" t="s">
        <v>9539</v>
      </c>
      <c r="K878" s="11" t="s">
        <v>9540</v>
      </c>
      <c r="L878" s="11" t="s">
        <v>3294</v>
      </c>
      <c r="M878" s="30">
        <v>42957</v>
      </c>
      <c r="N878" s="130">
        <v>42961.534895833334</v>
      </c>
      <c r="O878" s="30">
        <v>42968</v>
      </c>
      <c r="P878" s="11" t="s">
        <v>9541</v>
      </c>
      <c r="Q878" s="11" t="s">
        <v>5764</v>
      </c>
      <c r="R878" s="11" t="s">
        <v>9542</v>
      </c>
      <c r="S878" s="11" t="s">
        <v>9543</v>
      </c>
      <c r="T878" s="11" t="s">
        <v>3298</v>
      </c>
      <c r="U878" s="107">
        <v>2200</v>
      </c>
      <c r="V878" s="11" t="s">
        <v>3657</v>
      </c>
      <c r="W878" s="11" t="s">
        <v>9544</v>
      </c>
      <c r="X878" s="11"/>
      <c r="Y878" s="11"/>
    </row>
    <row r="879" spans="1:25" ht="15" customHeight="1" x14ac:dyDescent="0.25">
      <c r="A879" s="102" t="s">
        <v>9545</v>
      </c>
      <c r="B879" s="87" t="s">
        <v>9199</v>
      </c>
      <c r="C879" s="11" t="s">
        <v>3290</v>
      </c>
      <c r="D879" s="11" t="s">
        <v>53</v>
      </c>
      <c r="E879" s="11" t="s">
        <v>9546</v>
      </c>
      <c r="F879" s="11" t="s">
        <v>3292</v>
      </c>
      <c r="G879" s="13">
        <v>38</v>
      </c>
      <c r="H879" s="11" t="s">
        <v>1737</v>
      </c>
      <c r="I879" s="11" t="s">
        <v>3302</v>
      </c>
      <c r="J879" s="11" t="s">
        <v>1813</v>
      </c>
      <c r="K879" s="11" t="s">
        <v>1814</v>
      </c>
      <c r="L879" s="11" t="s">
        <v>3294</v>
      </c>
      <c r="M879" s="30">
        <v>42961</v>
      </c>
      <c r="N879" s="130">
        <v>42965.527696759258</v>
      </c>
      <c r="O879" s="30">
        <v>42970</v>
      </c>
      <c r="P879" s="11" t="s">
        <v>9547</v>
      </c>
      <c r="Q879" s="11" t="s">
        <v>6761</v>
      </c>
      <c r="R879" s="11" t="s">
        <v>9548</v>
      </c>
      <c r="S879" s="11"/>
      <c r="T879" s="11" t="s">
        <v>3298</v>
      </c>
      <c r="U879" s="107">
        <v>2200</v>
      </c>
      <c r="V879" s="11" t="s">
        <v>9549</v>
      </c>
      <c r="W879" s="11" t="s">
        <v>9550</v>
      </c>
      <c r="X879" s="11" t="s">
        <v>9551</v>
      </c>
      <c r="Y879" s="11"/>
    </row>
    <row r="880" spans="1:25" ht="15" customHeight="1" x14ac:dyDescent="0.25">
      <c r="A880" s="102" t="s">
        <v>9552</v>
      </c>
      <c r="B880" s="87" t="s">
        <v>9199</v>
      </c>
      <c r="C880" s="11" t="s">
        <v>3290</v>
      </c>
      <c r="D880" s="11" t="s">
        <v>92</v>
      </c>
      <c r="E880" s="11" t="s">
        <v>9553</v>
      </c>
      <c r="F880" s="11" t="s">
        <v>3292</v>
      </c>
      <c r="G880" s="13">
        <v>11012</v>
      </c>
      <c r="H880" s="11" t="s">
        <v>1721</v>
      </c>
      <c r="I880" s="11" t="s">
        <v>3328</v>
      </c>
      <c r="J880" s="11" t="s">
        <v>1783</v>
      </c>
      <c r="K880" s="11" t="s">
        <v>1784</v>
      </c>
      <c r="L880" s="11" t="s">
        <v>3294</v>
      </c>
      <c r="M880" s="30">
        <v>42954</v>
      </c>
      <c r="N880" s="130">
        <v>42956.485891203702</v>
      </c>
      <c r="O880" s="30">
        <v>42959</v>
      </c>
      <c r="P880" s="11" t="s">
        <v>9554</v>
      </c>
      <c r="Q880" s="11" t="s">
        <v>8862</v>
      </c>
      <c r="R880" s="11" t="s">
        <v>9555</v>
      </c>
      <c r="S880" s="11" t="s">
        <v>9556</v>
      </c>
      <c r="T880" s="11" t="s">
        <v>3298</v>
      </c>
      <c r="U880" s="107">
        <v>2200</v>
      </c>
      <c r="V880" s="11" t="s">
        <v>3708</v>
      </c>
      <c r="W880" s="11" t="s">
        <v>3809</v>
      </c>
      <c r="X880" s="11" t="s">
        <v>9557</v>
      </c>
      <c r="Y880" s="11"/>
    </row>
    <row r="881" spans="1:25" ht="15" customHeight="1" x14ac:dyDescent="0.25">
      <c r="A881" s="102" t="s">
        <v>9558</v>
      </c>
      <c r="B881" s="87" t="s">
        <v>9199</v>
      </c>
      <c r="C881" s="11" t="s">
        <v>3290</v>
      </c>
      <c r="D881" s="11" t="s">
        <v>195</v>
      </c>
      <c r="E881" s="11" t="s">
        <v>9559</v>
      </c>
      <c r="F881" s="11" t="s">
        <v>3292</v>
      </c>
      <c r="G881" s="13">
        <v>10704</v>
      </c>
      <c r="H881" s="11" t="s">
        <v>3210</v>
      </c>
      <c r="I881" s="11" t="s">
        <v>3306</v>
      </c>
      <c r="J881" s="11" t="s">
        <v>3211</v>
      </c>
      <c r="K881" s="11" t="s">
        <v>3212</v>
      </c>
      <c r="L881" s="11" t="s">
        <v>3294</v>
      </c>
      <c r="M881" s="30">
        <v>42963</v>
      </c>
      <c r="N881" s="130">
        <v>42964.512199074074</v>
      </c>
      <c r="O881" s="30">
        <v>42970</v>
      </c>
      <c r="P881" s="11" t="s">
        <v>9560</v>
      </c>
      <c r="Q881" s="11" t="s">
        <v>5575</v>
      </c>
      <c r="R881" s="11" t="s">
        <v>9561</v>
      </c>
      <c r="S881" s="11"/>
      <c r="T881" s="11" t="s">
        <v>3298</v>
      </c>
      <c r="U881" s="107">
        <v>2200</v>
      </c>
      <c r="V881" s="11"/>
      <c r="W881" s="11" t="s">
        <v>195</v>
      </c>
      <c r="X881" s="11"/>
      <c r="Y881" s="11"/>
    </row>
    <row r="882" spans="1:25" ht="15" customHeight="1" x14ac:dyDescent="0.25">
      <c r="A882" s="102" t="s">
        <v>9562</v>
      </c>
      <c r="B882" s="87" t="s">
        <v>9199</v>
      </c>
      <c r="C882" s="11" t="s">
        <v>3290</v>
      </c>
      <c r="D882" s="11" t="s">
        <v>223</v>
      </c>
      <c r="E882" s="11" t="s">
        <v>9563</v>
      </c>
      <c r="F882" s="11" t="s">
        <v>3292</v>
      </c>
      <c r="G882" s="13">
        <v>384</v>
      </c>
      <c r="H882" s="11" t="s">
        <v>453</v>
      </c>
      <c r="I882" s="11" t="s">
        <v>3302</v>
      </c>
      <c r="J882" s="11" t="s">
        <v>454</v>
      </c>
      <c r="K882" s="11" t="s">
        <v>455</v>
      </c>
      <c r="L882" s="11" t="s">
        <v>3294</v>
      </c>
      <c r="M882" s="30">
        <v>42921</v>
      </c>
      <c r="N882" s="130">
        <v>42922.438344907408</v>
      </c>
      <c r="O882" s="30">
        <v>42954</v>
      </c>
      <c r="P882" s="11" t="s">
        <v>9564</v>
      </c>
      <c r="Q882" s="11" t="s">
        <v>3509</v>
      </c>
      <c r="R882" s="11" t="s">
        <v>9565</v>
      </c>
      <c r="S882" s="11" t="s">
        <v>9566</v>
      </c>
      <c r="T882" s="11" t="s">
        <v>3298</v>
      </c>
      <c r="U882" s="107">
        <v>2200</v>
      </c>
      <c r="V882" s="11" t="s">
        <v>9567</v>
      </c>
      <c r="W882" s="11" t="s">
        <v>9568</v>
      </c>
      <c r="X882" s="11" t="s">
        <v>9569</v>
      </c>
      <c r="Y882" s="11"/>
    </row>
    <row r="883" spans="1:25" ht="15" customHeight="1" x14ac:dyDescent="0.25">
      <c r="A883" s="102" t="s">
        <v>9570</v>
      </c>
      <c r="B883" s="87" t="s">
        <v>9199</v>
      </c>
      <c r="C883" s="11" t="s">
        <v>3290</v>
      </c>
      <c r="D883" s="11" t="s">
        <v>349</v>
      </c>
      <c r="E883" s="11" t="s">
        <v>9571</v>
      </c>
      <c r="F883" s="11" t="s">
        <v>3292</v>
      </c>
      <c r="G883" s="13">
        <v>68</v>
      </c>
      <c r="H883" s="11" t="s">
        <v>2397</v>
      </c>
      <c r="I883" s="11" t="s">
        <v>3302</v>
      </c>
      <c r="J883" s="11" t="s">
        <v>2399</v>
      </c>
      <c r="K883" s="11" t="s">
        <v>2400</v>
      </c>
      <c r="L883" s="11" t="s">
        <v>3294</v>
      </c>
      <c r="M883" s="30">
        <v>42920</v>
      </c>
      <c r="N883" s="130">
        <v>42954.387743055559</v>
      </c>
      <c r="O883" s="30">
        <v>42958</v>
      </c>
      <c r="P883" s="11" t="s">
        <v>9572</v>
      </c>
      <c r="Q883" s="11" t="s">
        <v>3458</v>
      </c>
      <c r="R883" s="11" t="s">
        <v>9573</v>
      </c>
      <c r="S883" s="11"/>
      <c r="T883" s="11" t="s">
        <v>3298</v>
      </c>
      <c r="U883" s="107">
        <v>2200</v>
      </c>
      <c r="V883" s="11"/>
      <c r="W883" s="11" t="s">
        <v>9574</v>
      </c>
      <c r="X883" s="11"/>
      <c r="Y883" s="11"/>
    </row>
    <row r="884" spans="1:25" ht="15" customHeight="1" x14ac:dyDescent="0.25">
      <c r="A884" s="102" t="s">
        <v>9575</v>
      </c>
      <c r="B884" s="87" t="s">
        <v>9199</v>
      </c>
      <c r="C884" s="11" t="s">
        <v>3290</v>
      </c>
      <c r="D884" s="11" t="s">
        <v>223</v>
      </c>
      <c r="E884" s="11" t="s">
        <v>9576</v>
      </c>
      <c r="F884" s="11" t="s">
        <v>3292</v>
      </c>
      <c r="G884" s="13">
        <v>12526</v>
      </c>
      <c r="H884" s="11" t="s">
        <v>1151</v>
      </c>
      <c r="I884" s="11" t="s">
        <v>3387</v>
      </c>
      <c r="J884" s="11" t="s">
        <v>1260</v>
      </c>
      <c r="K884" s="11" t="s">
        <v>1261</v>
      </c>
      <c r="L884" s="11" t="s">
        <v>3294</v>
      </c>
      <c r="M884" s="30">
        <v>42947</v>
      </c>
      <c r="N884" s="130">
        <v>42949.486319444448</v>
      </c>
      <c r="O884" s="30">
        <v>42972</v>
      </c>
      <c r="P884" s="11" t="s">
        <v>9577</v>
      </c>
      <c r="Q884" s="11" t="s">
        <v>9578</v>
      </c>
      <c r="R884" s="11" t="s">
        <v>9579</v>
      </c>
      <c r="S884" s="11" t="s">
        <v>9580</v>
      </c>
      <c r="T884" s="11" t="s">
        <v>3298</v>
      </c>
      <c r="U884" s="107">
        <v>2200</v>
      </c>
      <c r="V884" s="11" t="s">
        <v>9522</v>
      </c>
      <c r="W884" s="11" t="s">
        <v>9581</v>
      </c>
      <c r="X884" s="11" t="s">
        <v>9582</v>
      </c>
      <c r="Y884" s="11"/>
    </row>
    <row r="885" spans="1:25" ht="15" customHeight="1" x14ac:dyDescent="0.25">
      <c r="A885" s="102" t="s">
        <v>9583</v>
      </c>
      <c r="B885" s="87" t="s">
        <v>9199</v>
      </c>
      <c r="C885" s="11" t="s">
        <v>3290</v>
      </c>
      <c r="D885" s="11" t="s">
        <v>223</v>
      </c>
      <c r="E885" s="11" t="s">
        <v>9585</v>
      </c>
      <c r="F885" s="11" t="s">
        <v>3292</v>
      </c>
      <c r="G885" s="13">
        <v>11575</v>
      </c>
      <c r="H885" s="11" t="s">
        <v>1116</v>
      </c>
      <c r="I885" s="11" t="s">
        <v>3293</v>
      </c>
      <c r="J885" s="11" t="s">
        <v>1191</v>
      </c>
      <c r="K885" s="11" t="s">
        <v>1192</v>
      </c>
      <c r="L885" s="11" t="s">
        <v>3294</v>
      </c>
      <c r="M885" s="30">
        <v>42959</v>
      </c>
      <c r="N885" s="130">
        <v>42961.390069444446</v>
      </c>
      <c r="O885" s="30">
        <v>42977</v>
      </c>
      <c r="P885" s="11" t="s">
        <v>9586</v>
      </c>
      <c r="Q885" s="11" t="s">
        <v>9587</v>
      </c>
      <c r="R885" s="11" t="s">
        <v>9588</v>
      </c>
      <c r="S885" s="11"/>
      <c r="T885" s="11" t="s">
        <v>3298</v>
      </c>
      <c r="U885" s="107">
        <v>2200</v>
      </c>
      <c r="V885" s="11"/>
      <c r="W885" s="11"/>
      <c r="X885" s="11"/>
      <c r="Y885" s="11"/>
    </row>
    <row r="886" spans="1:25" ht="15" customHeight="1" x14ac:dyDescent="0.25">
      <c r="A886" s="102" t="s">
        <v>9584</v>
      </c>
      <c r="B886" s="87" t="s">
        <v>9199</v>
      </c>
      <c r="C886" s="11" t="s">
        <v>3290</v>
      </c>
      <c r="D886" s="11" t="s">
        <v>139</v>
      </c>
      <c r="E886" s="11" t="s">
        <v>9589</v>
      </c>
      <c r="F886" s="11" t="s">
        <v>3292</v>
      </c>
      <c r="G886" s="13">
        <v>68</v>
      </c>
      <c r="H886" s="11" t="s">
        <v>2397</v>
      </c>
      <c r="I886" s="11" t="s">
        <v>3302</v>
      </c>
      <c r="J886" s="11" t="s">
        <v>2399</v>
      </c>
      <c r="K886" s="11" t="s">
        <v>2400</v>
      </c>
      <c r="L886" s="11" t="s">
        <v>3294</v>
      </c>
      <c r="M886" s="30">
        <v>42947</v>
      </c>
      <c r="N886" s="130">
        <v>42950.55300925926</v>
      </c>
      <c r="O886" s="30">
        <v>42967</v>
      </c>
      <c r="P886" s="11" t="s">
        <v>145</v>
      </c>
      <c r="Q886" s="11" t="s">
        <v>9590</v>
      </c>
      <c r="R886" s="11" t="s">
        <v>9591</v>
      </c>
      <c r="S886" s="11" t="s">
        <v>9592</v>
      </c>
      <c r="T886" s="11" t="s">
        <v>3298</v>
      </c>
      <c r="U886" s="107">
        <v>2200</v>
      </c>
      <c r="V886" s="11"/>
      <c r="W886" s="11"/>
      <c r="X886" s="11"/>
      <c r="Y886" s="11"/>
    </row>
    <row r="887" spans="1:25" ht="15" customHeight="1" x14ac:dyDescent="0.25">
      <c r="A887" s="102" t="s">
        <v>9593</v>
      </c>
      <c r="B887" s="87" t="s">
        <v>9199</v>
      </c>
      <c r="C887" s="11" t="s">
        <v>3290</v>
      </c>
      <c r="D887" s="11" t="s">
        <v>31</v>
      </c>
      <c r="E887" s="11" t="s">
        <v>9594</v>
      </c>
      <c r="F887" s="11" t="s">
        <v>3292</v>
      </c>
      <c r="G887" s="13">
        <v>442</v>
      </c>
      <c r="H887" s="11" t="s">
        <v>1743</v>
      </c>
      <c r="I887" s="11" t="s">
        <v>3387</v>
      </c>
      <c r="J887" s="11" t="s">
        <v>1825</v>
      </c>
      <c r="K887" s="11" t="s">
        <v>1826</v>
      </c>
      <c r="L887" s="11" t="s">
        <v>3294</v>
      </c>
      <c r="M887" s="30">
        <v>42939</v>
      </c>
      <c r="N887" s="130">
        <v>42941.331250000003</v>
      </c>
      <c r="O887" s="30">
        <v>42950</v>
      </c>
      <c r="P887" s="11" t="s">
        <v>8595</v>
      </c>
      <c r="Q887" s="11" t="s">
        <v>3518</v>
      </c>
      <c r="R887" s="11" t="s">
        <v>9595</v>
      </c>
      <c r="S887" s="11"/>
      <c r="T887" s="11" t="s">
        <v>3298</v>
      </c>
      <c r="U887" s="107">
        <v>2200</v>
      </c>
      <c r="V887" s="11" t="s">
        <v>9596</v>
      </c>
      <c r="W887" s="11" t="s">
        <v>9597</v>
      </c>
      <c r="X887" s="11" t="s">
        <v>9598</v>
      </c>
      <c r="Y887" s="11"/>
    </row>
    <row r="888" spans="1:25" ht="15" customHeight="1" x14ac:dyDescent="0.25">
      <c r="A888" s="102" t="s">
        <v>9599</v>
      </c>
      <c r="B888" s="87" t="s">
        <v>9199</v>
      </c>
      <c r="C888" s="11" t="s">
        <v>3290</v>
      </c>
      <c r="D888" s="11" t="s">
        <v>61</v>
      </c>
      <c r="E888" s="11" t="s">
        <v>9600</v>
      </c>
      <c r="F888" s="11" t="s">
        <v>3292</v>
      </c>
      <c r="G888" s="13">
        <v>382</v>
      </c>
      <c r="H888" s="11" t="s">
        <v>376</v>
      </c>
      <c r="I888" s="11" t="s">
        <v>3344</v>
      </c>
      <c r="J888" s="11" t="s">
        <v>377</v>
      </c>
      <c r="K888" s="11" t="s">
        <v>378</v>
      </c>
      <c r="L888" s="11" t="s">
        <v>3294</v>
      </c>
      <c r="M888" s="30">
        <v>42959</v>
      </c>
      <c r="N888" s="130">
        <v>42964.433923611112</v>
      </c>
      <c r="O888" s="30">
        <v>42968</v>
      </c>
      <c r="P888" s="11" t="s">
        <v>9601</v>
      </c>
      <c r="Q888" s="11" t="s">
        <v>9602</v>
      </c>
      <c r="R888" s="11" t="s">
        <v>9603</v>
      </c>
      <c r="S888" s="11" t="s">
        <v>9604</v>
      </c>
      <c r="T888" s="11" t="s">
        <v>3298</v>
      </c>
      <c r="U888" s="107">
        <v>2200</v>
      </c>
      <c r="V888" s="11" t="s">
        <v>9605</v>
      </c>
      <c r="W888" s="11" t="s">
        <v>9606</v>
      </c>
      <c r="X888" s="11" t="s">
        <v>9607</v>
      </c>
      <c r="Y888" s="11"/>
    </row>
    <row r="889" spans="1:25" ht="15" customHeight="1" x14ac:dyDescent="0.25">
      <c r="A889" s="102" t="s">
        <v>9608</v>
      </c>
      <c r="B889" s="87" t="s">
        <v>9199</v>
      </c>
      <c r="C889" s="11" t="s">
        <v>3290</v>
      </c>
      <c r="D889" s="11" t="s">
        <v>139</v>
      </c>
      <c r="E889" s="11" t="s">
        <v>9609</v>
      </c>
      <c r="F889" s="11" t="s">
        <v>3292</v>
      </c>
      <c r="G889" s="13">
        <v>10926</v>
      </c>
      <c r="H889" s="11" t="s">
        <v>1768</v>
      </c>
      <c r="I889" s="11" t="s">
        <v>3302</v>
      </c>
      <c r="J889" s="11" t="s">
        <v>1873</v>
      </c>
      <c r="K889" s="11" t="s">
        <v>1874</v>
      </c>
      <c r="L889" s="11" t="s">
        <v>3294</v>
      </c>
      <c r="M889" s="11" t="s">
        <v>65</v>
      </c>
      <c r="N889" s="130">
        <v>42971.288900462961</v>
      </c>
      <c r="O889" s="30">
        <v>42977</v>
      </c>
      <c r="P889" s="11" t="s">
        <v>9610</v>
      </c>
      <c r="Q889" s="11" t="s">
        <v>6036</v>
      </c>
      <c r="R889" s="11" t="s">
        <v>9611</v>
      </c>
      <c r="S889" s="11"/>
      <c r="T889" s="11" t="s">
        <v>3298</v>
      </c>
      <c r="U889" s="107">
        <v>2200</v>
      </c>
      <c r="V889" s="11"/>
      <c r="W889" s="11"/>
      <c r="X889" s="11"/>
      <c r="Y889" s="11"/>
    </row>
    <row r="890" spans="1:25" ht="15" customHeight="1" x14ac:dyDescent="0.25">
      <c r="A890" s="102" t="s">
        <v>9612</v>
      </c>
      <c r="B890" s="87" t="s">
        <v>9199</v>
      </c>
      <c r="C890" s="11" t="s">
        <v>3290</v>
      </c>
      <c r="D890" s="11" t="s">
        <v>223</v>
      </c>
      <c r="E890" s="11" t="s">
        <v>9613</v>
      </c>
      <c r="F890" s="11" t="s">
        <v>3292</v>
      </c>
      <c r="G890" s="13">
        <v>11075</v>
      </c>
      <c r="H890" s="11" t="s">
        <v>3514</v>
      </c>
      <c r="I890" s="11" t="s">
        <v>3376</v>
      </c>
      <c r="J890" s="11" t="s">
        <v>3515</v>
      </c>
      <c r="K890" s="11" t="s">
        <v>3516</v>
      </c>
      <c r="L890" s="11" t="s">
        <v>3294</v>
      </c>
      <c r="M890" s="30">
        <v>42962</v>
      </c>
      <c r="N890" s="130">
        <v>42965.358449074076</v>
      </c>
      <c r="O890" s="30">
        <v>42978</v>
      </c>
      <c r="P890" s="11" t="s">
        <v>5885</v>
      </c>
      <c r="Q890" s="11" t="s">
        <v>9614</v>
      </c>
      <c r="R890" s="11" t="s">
        <v>9615</v>
      </c>
      <c r="S890" s="11" t="s">
        <v>9616</v>
      </c>
      <c r="T890" s="11" t="s">
        <v>3298</v>
      </c>
      <c r="U890" s="107">
        <v>2200</v>
      </c>
      <c r="V890" s="11"/>
      <c r="W890" s="11" t="s">
        <v>223</v>
      </c>
      <c r="X890" s="11"/>
      <c r="Y890" s="11"/>
    </row>
    <row r="891" spans="1:25" ht="15" customHeight="1" x14ac:dyDescent="0.25">
      <c r="A891" s="102" t="s">
        <v>9617</v>
      </c>
      <c r="B891" s="87" t="s">
        <v>9199</v>
      </c>
      <c r="C891" s="11" t="s">
        <v>3290</v>
      </c>
      <c r="D891" s="11" t="s">
        <v>223</v>
      </c>
      <c r="E891" s="11" t="s">
        <v>9618</v>
      </c>
      <c r="F891" s="11" t="s">
        <v>3301</v>
      </c>
      <c r="G891" s="13">
        <v>40257</v>
      </c>
      <c r="H891" s="11" t="s">
        <v>5470</v>
      </c>
      <c r="I891" s="11" t="s">
        <v>3302</v>
      </c>
      <c r="J891" s="11" t="s">
        <v>5471</v>
      </c>
      <c r="K891" s="11" t="s">
        <v>5472</v>
      </c>
      <c r="L891" s="11" t="s">
        <v>3420</v>
      </c>
      <c r="M891" s="11" t="s">
        <v>65</v>
      </c>
      <c r="N891" s="130">
        <v>42936.503437500003</v>
      </c>
      <c r="O891" s="30">
        <v>42963</v>
      </c>
      <c r="P891" s="11" t="s">
        <v>9619</v>
      </c>
      <c r="Q891" s="11" t="s">
        <v>9620</v>
      </c>
      <c r="R891" s="11" t="s">
        <v>9621</v>
      </c>
      <c r="S891" s="11" t="s">
        <v>9622</v>
      </c>
      <c r="T891" s="11" t="s">
        <v>3298</v>
      </c>
      <c r="U891" s="107">
        <v>2200</v>
      </c>
      <c r="V891" s="11"/>
      <c r="W891" s="11"/>
      <c r="X891" s="11"/>
      <c r="Y891" s="11"/>
    </row>
    <row r="892" spans="1:25" ht="15" customHeight="1" x14ac:dyDescent="0.25">
      <c r="A892" s="102" t="s">
        <v>9623</v>
      </c>
      <c r="B892" s="87" t="s">
        <v>9199</v>
      </c>
      <c r="C892" s="11" t="s">
        <v>3290</v>
      </c>
      <c r="D892" s="11" t="s">
        <v>160</v>
      </c>
      <c r="E892" s="11" t="s">
        <v>9624</v>
      </c>
      <c r="F892" s="11" t="s">
        <v>3292</v>
      </c>
      <c r="G892" s="13">
        <v>11868</v>
      </c>
      <c r="H892" s="11" t="s">
        <v>9625</v>
      </c>
      <c r="I892" s="11" t="s">
        <v>3483</v>
      </c>
      <c r="J892" s="11" t="s">
        <v>9626</v>
      </c>
      <c r="K892" s="11" t="s">
        <v>9627</v>
      </c>
      <c r="L892" s="11" t="s">
        <v>3294</v>
      </c>
      <c r="M892" s="30">
        <v>42930</v>
      </c>
      <c r="N892" s="130">
        <v>42934</v>
      </c>
      <c r="O892" s="30">
        <v>42956</v>
      </c>
      <c r="P892" s="11" t="s">
        <v>1894</v>
      </c>
      <c r="Q892" s="11" t="s">
        <v>9628</v>
      </c>
      <c r="R892" s="11" t="s">
        <v>9629</v>
      </c>
      <c r="S892" s="11"/>
      <c r="T892" s="11" t="s">
        <v>3298</v>
      </c>
      <c r="U892" s="107">
        <v>2200</v>
      </c>
      <c r="V892" s="11"/>
      <c r="W892" s="11" t="s">
        <v>160</v>
      </c>
      <c r="X892" s="11"/>
      <c r="Y892" s="11"/>
    </row>
    <row r="893" spans="1:25" ht="15" customHeight="1" x14ac:dyDescent="0.25">
      <c r="A893" s="102" t="s">
        <v>9630</v>
      </c>
      <c r="B893" s="87" t="s">
        <v>9199</v>
      </c>
      <c r="C893" s="11" t="s">
        <v>3290</v>
      </c>
      <c r="D893" s="11" t="s">
        <v>112</v>
      </c>
      <c r="E893" s="11" t="s">
        <v>9631</v>
      </c>
      <c r="F893" s="11" t="s">
        <v>3292</v>
      </c>
      <c r="G893" s="13">
        <v>10654</v>
      </c>
      <c r="H893" s="11" t="s">
        <v>1742</v>
      </c>
      <c r="I893" s="11" t="s">
        <v>3302</v>
      </c>
      <c r="J893" s="11" t="s">
        <v>1823</v>
      </c>
      <c r="K893" s="11" t="s">
        <v>1824</v>
      </c>
      <c r="L893" s="11" t="s">
        <v>3294</v>
      </c>
      <c r="M893" s="30">
        <v>42967</v>
      </c>
      <c r="N893" s="130">
        <v>42969</v>
      </c>
      <c r="O893" s="30">
        <v>42977</v>
      </c>
      <c r="P893" s="11" t="s">
        <v>9632</v>
      </c>
      <c r="Q893" s="11" t="s">
        <v>7398</v>
      </c>
      <c r="R893" s="11" t="s">
        <v>9633</v>
      </c>
      <c r="S893" s="11"/>
      <c r="T893" s="11" t="s">
        <v>3298</v>
      </c>
      <c r="U893" s="107">
        <v>2200</v>
      </c>
      <c r="V893" s="11" t="s">
        <v>7772</v>
      </c>
      <c r="W893" s="11" t="s">
        <v>9634</v>
      </c>
      <c r="X893" s="11">
        <v>160301</v>
      </c>
      <c r="Y893" s="11"/>
    </row>
    <row r="894" spans="1:25" ht="15" customHeight="1" x14ac:dyDescent="0.25">
      <c r="A894" s="102" t="s">
        <v>9635</v>
      </c>
      <c r="B894" s="87" t="s">
        <v>9199</v>
      </c>
      <c r="C894" s="11" t="s">
        <v>3290</v>
      </c>
      <c r="D894" s="11" t="s">
        <v>61</v>
      </c>
      <c r="E894" s="11" t="s">
        <v>9636</v>
      </c>
      <c r="F894" s="11" t="s">
        <v>3292</v>
      </c>
      <c r="G894" s="13">
        <v>13280</v>
      </c>
      <c r="H894" s="11" t="s">
        <v>294</v>
      </c>
      <c r="I894" s="11" t="s">
        <v>3432</v>
      </c>
      <c r="J894" s="11" t="s">
        <v>295</v>
      </c>
      <c r="K894" s="11" t="s">
        <v>1214</v>
      </c>
      <c r="L894" s="11" t="s">
        <v>3294</v>
      </c>
      <c r="M894" s="30">
        <v>42952</v>
      </c>
      <c r="N894" s="130">
        <v>42956.384918981479</v>
      </c>
      <c r="O894" s="30">
        <v>42966</v>
      </c>
      <c r="P894" s="11" t="s">
        <v>9637</v>
      </c>
      <c r="Q894" s="11" t="s">
        <v>3518</v>
      </c>
      <c r="R894" s="11" t="s">
        <v>9638</v>
      </c>
      <c r="S894" s="11" t="s">
        <v>9639</v>
      </c>
      <c r="T894" s="11" t="s">
        <v>3298</v>
      </c>
      <c r="U894" s="107">
        <v>2200</v>
      </c>
      <c r="V894" s="11"/>
      <c r="W894" s="11"/>
      <c r="X894" s="11"/>
      <c r="Y894" s="11"/>
    </row>
    <row r="895" spans="1:25" ht="15" customHeight="1" x14ac:dyDescent="0.25">
      <c r="A895" s="102" t="s">
        <v>9640</v>
      </c>
      <c r="B895" s="87" t="s">
        <v>9199</v>
      </c>
      <c r="C895" s="11" t="s">
        <v>3290</v>
      </c>
      <c r="D895" s="11" t="s">
        <v>139</v>
      </c>
      <c r="E895" s="11" t="s">
        <v>9641</v>
      </c>
      <c r="F895" s="11" t="s">
        <v>3292</v>
      </c>
      <c r="G895" s="13">
        <v>10543</v>
      </c>
      <c r="H895" s="11" t="s">
        <v>2230</v>
      </c>
      <c r="I895" s="11" t="s">
        <v>3483</v>
      </c>
      <c r="J895" s="11" t="s">
        <v>2232</v>
      </c>
      <c r="K895" s="11" t="s">
        <v>2233</v>
      </c>
      <c r="L895" s="11" t="s">
        <v>3294</v>
      </c>
      <c r="M895" s="30">
        <v>42934</v>
      </c>
      <c r="N895" s="130">
        <v>42958.65792824074</v>
      </c>
      <c r="O895" s="30">
        <v>42975</v>
      </c>
      <c r="P895" s="11" t="s">
        <v>9642</v>
      </c>
      <c r="Q895" s="11" t="s">
        <v>6178</v>
      </c>
      <c r="R895" s="11" t="s">
        <v>9643</v>
      </c>
      <c r="S895" s="11"/>
      <c r="T895" s="11" t="s">
        <v>3298</v>
      </c>
      <c r="U895" s="107">
        <v>2200</v>
      </c>
      <c r="V895" s="11" t="s">
        <v>9644</v>
      </c>
      <c r="W895" s="11" t="s">
        <v>3924</v>
      </c>
      <c r="X895" s="11" t="s">
        <v>9645</v>
      </c>
      <c r="Y895" s="11"/>
    </row>
    <row r="896" spans="1:25" ht="15" customHeight="1" x14ac:dyDescent="0.25">
      <c r="A896" s="102" t="s">
        <v>9646</v>
      </c>
      <c r="B896" s="87" t="s">
        <v>9199</v>
      </c>
      <c r="C896" s="11" t="s">
        <v>3290</v>
      </c>
      <c r="D896" s="11" t="s">
        <v>61</v>
      </c>
      <c r="E896" s="11" t="s">
        <v>9647</v>
      </c>
      <c r="F896" s="11" t="s">
        <v>3292</v>
      </c>
      <c r="G896" s="13">
        <v>11569</v>
      </c>
      <c r="H896" s="11" t="s">
        <v>9648</v>
      </c>
      <c r="I896" s="11" t="s">
        <v>3456</v>
      </c>
      <c r="J896" s="11" t="s">
        <v>9649</v>
      </c>
      <c r="K896" s="11" t="s">
        <v>9650</v>
      </c>
      <c r="L896" s="11" t="s">
        <v>3294</v>
      </c>
      <c r="M896" s="30">
        <v>42879</v>
      </c>
      <c r="N896" s="130">
        <v>42884.370972222219</v>
      </c>
      <c r="O896" s="30">
        <v>42950</v>
      </c>
      <c r="P896" s="11" t="s">
        <v>358</v>
      </c>
      <c r="Q896" s="11" t="s">
        <v>3806</v>
      </c>
      <c r="R896" s="11" t="s">
        <v>9651</v>
      </c>
      <c r="S896" s="11"/>
      <c r="T896" s="11" t="s">
        <v>3298</v>
      </c>
      <c r="U896" s="107">
        <v>2200</v>
      </c>
      <c r="V896" s="11"/>
      <c r="W896" s="11" t="s">
        <v>61</v>
      </c>
      <c r="X896" s="11"/>
      <c r="Y896" s="11"/>
    </row>
    <row r="897" spans="1:25" ht="15" customHeight="1" x14ac:dyDescent="0.25">
      <c r="A897" s="102" t="s">
        <v>9652</v>
      </c>
      <c r="B897" s="87" t="s">
        <v>9199</v>
      </c>
      <c r="C897" s="11" t="s">
        <v>3290</v>
      </c>
      <c r="D897" s="11" t="s">
        <v>223</v>
      </c>
      <c r="E897" s="11" t="s">
        <v>9653</v>
      </c>
      <c r="F897" s="11" t="s">
        <v>3292</v>
      </c>
      <c r="G897" s="13">
        <v>148</v>
      </c>
      <c r="H897" s="11" t="s">
        <v>7014</v>
      </c>
      <c r="I897" s="11" t="s">
        <v>4125</v>
      </c>
      <c r="J897" s="11" t="s">
        <v>7015</v>
      </c>
      <c r="K897" s="11" t="s">
        <v>7016</v>
      </c>
      <c r="L897" s="11" t="s">
        <v>3294</v>
      </c>
      <c r="M897" s="30">
        <v>42955</v>
      </c>
      <c r="N897" s="130">
        <v>42961</v>
      </c>
      <c r="O897" s="30">
        <v>42971</v>
      </c>
      <c r="P897" s="11" t="s">
        <v>9654</v>
      </c>
      <c r="Q897" s="11" t="s">
        <v>8982</v>
      </c>
      <c r="R897" s="11" t="s">
        <v>9655</v>
      </c>
      <c r="S897" s="11" t="s">
        <v>9656</v>
      </c>
      <c r="T897" s="11" t="s">
        <v>3298</v>
      </c>
      <c r="U897" s="107">
        <v>2200</v>
      </c>
      <c r="V897" s="11" t="s">
        <v>9657</v>
      </c>
      <c r="W897" s="11" t="s">
        <v>9658</v>
      </c>
      <c r="X897" s="11" t="s">
        <v>9659</v>
      </c>
      <c r="Y897" s="11"/>
    </row>
    <row r="898" spans="1:25" ht="15" customHeight="1" x14ac:dyDescent="0.25">
      <c r="A898" s="102" t="s">
        <v>9660</v>
      </c>
      <c r="B898" s="87" t="s">
        <v>9199</v>
      </c>
      <c r="C898" s="11" t="s">
        <v>3290</v>
      </c>
      <c r="D898" s="11" t="s">
        <v>223</v>
      </c>
      <c r="E898" s="11" t="s">
        <v>9661</v>
      </c>
      <c r="F898" s="11" t="s">
        <v>3292</v>
      </c>
      <c r="G898" s="13">
        <v>229</v>
      </c>
      <c r="H898" s="11" t="s">
        <v>8419</v>
      </c>
      <c r="I898" s="11" t="s">
        <v>3483</v>
      </c>
      <c r="J898" s="11" t="s">
        <v>8420</v>
      </c>
      <c r="K898" s="11" t="s">
        <v>8421</v>
      </c>
      <c r="L898" s="11" t="s">
        <v>3294</v>
      </c>
      <c r="M898" s="30">
        <v>42945</v>
      </c>
      <c r="N898" s="130">
        <v>42948.400671296295</v>
      </c>
      <c r="O898" s="30">
        <v>42951</v>
      </c>
      <c r="P898" s="11" t="s">
        <v>5603</v>
      </c>
      <c r="Q898" s="11" t="s">
        <v>5604</v>
      </c>
      <c r="R898" s="11" t="s">
        <v>5605</v>
      </c>
      <c r="S898" s="11" t="s">
        <v>9662</v>
      </c>
      <c r="T898" s="11" t="s">
        <v>3298</v>
      </c>
      <c r="U898" s="107">
        <v>2200</v>
      </c>
      <c r="V898" s="11"/>
      <c r="W898" s="11" t="s">
        <v>223</v>
      </c>
      <c r="X898" s="11"/>
      <c r="Y898" s="11"/>
    </row>
    <row r="899" spans="1:25" ht="15" customHeight="1" x14ac:dyDescent="0.25">
      <c r="A899" s="102" t="s">
        <v>9663</v>
      </c>
      <c r="B899" s="87" t="s">
        <v>9199</v>
      </c>
      <c r="C899" s="11" t="s">
        <v>3290</v>
      </c>
      <c r="D899" s="11" t="s">
        <v>31</v>
      </c>
      <c r="E899" s="11" t="s">
        <v>9664</v>
      </c>
      <c r="F899" s="11" t="s">
        <v>3292</v>
      </c>
      <c r="G899" s="13">
        <v>167</v>
      </c>
      <c r="H899" s="11" t="s">
        <v>115</v>
      </c>
      <c r="I899" s="11" t="s">
        <v>3302</v>
      </c>
      <c r="J899" s="11" t="s">
        <v>116</v>
      </c>
      <c r="K899" s="11" t="s">
        <v>117</v>
      </c>
      <c r="L899" s="11" t="s">
        <v>3294</v>
      </c>
      <c r="M899" s="30">
        <v>42948</v>
      </c>
      <c r="N899" s="130">
        <v>42954.3280787037</v>
      </c>
      <c r="O899" s="30">
        <v>42961</v>
      </c>
      <c r="P899" s="11" t="s">
        <v>9665</v>
      </c>
      <c r="Q899" s="11" t="s">
        <v>3458</v>
      </c>
      <c r="R899" s="11" t="s">
        <v>9666</v>
      </c>
      <c r="S899" s="11" t="s">
        <v>9667</v>
      </c>
      <c r="T899" s="11" t="s">
        <v>3298</v>
      </c>
      <c r="U899" s="107">
        <v>2200</v>
      </c>
      <c r="V899" s="11"/>
      <c r="W899" s="11"/>
      <c r="X899" s="11"/>
      <c r="Y899" s="11"/>
    </row>
    <row r="900" spans="1:25" ht="15" customHeight="1" x14ac:dyDescent="0.25">
      <c r="A900" s="102" t="s">
        <v>9668</v>
      </c>
      <c r="B900" s="87" t="s">
        <v>9199</v>
      </c>
      <c r="C900" s="11" t="s">
        <v>3290</v>
      </c>
      <c r="D900" s="11" t="s">
        <v>61</v>
      </c>
      <c r="E900" s="11" t="s">
        <v>9670</v>
      </c>
      <c r="F900" s="11" t="s">
        <v>3292</v>
      </c>
      <c r="G900" s="13">
        <v>396</v>
      </c>
      <c r="H900" s="11" t="s">
        <v>323</v>
      </c>
      <c r="I900" s="11" t="s">
        <v>3349</v>
      </c>
      <c r="J900" s="11" t="s">
        <v>324</v>
      </c>
      <c r="K900" s="11" t="s">
        <v>325</v>
      </c>
      <c r="L900" s="11" t="s">
        <v>3294</v>
      </c>
      <c r="M900" s="30">
        <v>42943</v>
      </c>
      <c r="N900" s="130">
        <v>42951</v>
      </c>
      <c r="O900" s="30">
        <v>42962</v>
      </c>
      <c r="P900" s="11" t="s">
        <v>9671</v>
      </c>
      <c r="Q900" s="11" t="s">
        <v>3530</v>
      </c>
      <c r="R900" s="11" t="s">
        <v>9672</v>
      </c>
      <c r="S900" s="11"/>
      <c r="T900" s="11" t="s">
        <v>3298</v>
      </c>
      <c r="U900" s="107">
        <v>2200</v>
      </c>
      <c r="V900" s="11" t="s">
        <v>3708</v>
      </c>
      <c r="W900" s="11" t="s">
        <v>3809</v>
      </c>
      <c r="X900" s="11" t="s">
        <v>9676</v>
      </c>
      <c r="Y900" s="11"/>
    </row>
    <row r="901" spans="1:25" ht="15" customHeight="1" x14ac:dyDescent="0.25">
      <c r="A901" s="102" t="s">
        <v>9669</v>
      </c>
      <c r="B901" s="87" t="s">
        <v>9199</v>
      </c>
      <c r="C901" s="11" t="s">
        <v>3290</v>
      </c>
      <c r="D901" s="11" t="s">
        <v>112</v>
      </c>
      <c r="E901" s="11" t="s">
        <v>9673</v>
      </c>
      <c r="F901" s="11" t="s">
        <v>3292</v>
      </c>
      <c r="G901" s="13">
        <v>467</v>
      </c>
      <c r="H901" s="11" t="s">
        <v>8694</v>
      </c>
      <c r="I901" s="11" t="s">
        <v>3302</v>
      </c>
      <c r="J901" s="11" t="s">
        <v>8695</v>
      </c>
      <c r="K901" s="11" t="s">
        <v>8696</v>
      </c>
      <c r="L901" s="11" t="s">
        <v>3294</v>
      </c>
      <c r="M901" s="30">
        <v>42930</v>
      </c>
      <c r="N901" s="130">
        <v>42936.429930555554</v>
      </c>
      <c r="O901" s="30">
        <v>42956</v>
      </c>
      <c r="P901" s="11" t="s">
        <v>9674</v>
      </c>
      <c r="Q901" s="11" t="s">
        <v>8547</v>
      </c>
      <c r="R901" s="11" t="s">
        <v>9675</v>
      </c>
      <c r="S901" s="11"/>
      <c r="T901" s="11" t="s">
        <v>3298</v>
      </c>
      <c r="U901" s="107">
        <v>2200</v>
      </c>
      <c r="V901" s="11"/>
      <c r="W901" s="11" t="s">
        <v>112</v>
      </c>
      <c r="X901" s="11"/>
      <c r="Y901" s="11"/>
    </row>
    <row r="902" spans="1:25" ht="15" customHeight="1" x14ac:dyDescent="0.25">
      <c r="A902" s="102" t="s">
        <v>9677</v>
      </c>
      <c r="B902" s="87" t="s">
        <v>9199</v>
      </c>
      <c r="C902" s="11" t="s">
        <v>3290</v>
      </c>
      <c r="D902" s="11" t="s">
        <v>84</v>
      </c>
      <c r="E902" s="11" t="s">
        <v>9678</v>
      </c>
      <c r="F902" s="11" t="s">
        <v>3292</v>
      </c>
      <c r="G902" s="13">
        <v>224</v>
      </c>
      <c r="H902" s="11" t="s">
        <v>9679</v>
      </c>
      <c r="I902" s="11" t="s">
        <v>3376</v>
      </c>
      <c r="J902" s="11" t="s">
        <v>9680</v>
      </c>
      <c r="K902" s="11" t="s">
        <v>9681</v>
      </c>
      <c r="L902" s="11" t="s">
        <v>3294</v>
      </c>
      <c r="M902" s="11" t="s">
        <v>65</v>
      </c>
      <c r="N902" s="130">
        <v>42968</v>
      </c>
      <c r="O902" s="30">
        <v>42978</v>
      </c>
      <c r="P902" s="11" t="s">
        <v>4024</v>
      </c>
      <c r="Q902" s="11" t="s">
        <v>4025</v>
      </c>
      <c r="R902" s="11" t="s">
        <v>4026</v>
      </c>
      <c r="S902" s="11" t="s">
        <v>9682</v>
      </c>
      <c r="T902" s="11" t="s">
        <v>3298</v>
      </c>
      <c r="U902" s="107">
        <v>2200</v>
      </c>
      <c r="V902" s="11"/>
      <c r="W902" s="11"/>
      <c r="X902" s="11"/>
      <c r="Y902" s="11"/>
    </row>
    <row r="903" spans="1:25" ht="15" customHeight="1" x14ac:dyDescent="0.25">
      <c r="A903" s="102" t="s">
        <v>9683</v>
      </c>
      <c r="B903" s="87" t="s">
        <v>9199</v>
      </c>
      <c r="C903" s="11" t="s">
        <v>3290</v>
      </c>
      <c r="D903" s="11" t="s">
        <v>313</v>
      </c>
      <c r="E903" s="11" t="s">
        <v>9684</v>
      </c>
      <c r="F903" s="11" t="s">
        <v>3292</v>
      </c>
      <c r="G903" s="13">
        <v>12155</v>
      </c>
      <c r="H903" s="11" t="s">
        <v>6981</v>
      </c>
      <c r="I903" s="11" t="s">
        <v>3387</v>
      </c>
      <c r="J903" s="11" t="s">
        <v>6982</v>
      </c>
      <c r="K903" s="11" t="s">
        <v>6983</v>
      </c>
      <c r="L903" s="11" t="s">
        <v>3294</v>
      </c>
      <c r="M903" s="11" t="s">
        <v>65</v>
      </c>
      <c r="N903" s="130">
        <v>42963.629664351851</v>
      </c>
      <c r="O903" s="30">
        <v>42971</v>
      </c>
      <c r="P903" s="11" t="s">
        <v>9685</v>
      </c>
      <c r="Q903" s="11" t="s">
        <v>9686</v>
      </c>
      <c r="R903" s="11" t="s">
        <v>9687</v>
      </c>
      <c r="S903" s="11" t="s">
        <v>9688</v>
      </c>
      <c r="T903" s="11" t="s">
        <v>3298</v>
      </c>
      <c r="U903" s="107">
        <v>2200</v>
      </c>
      <c r="V903" s="11"/>
      <c r="W903" s="11" t="s">
        <v>9689</v>
      </c>
      <c r="X903" s="11" t="s">
        <v>9690</v>
      </c>
      <c r="Y903" s="11"/>
    </row>
    <row r="904" spans="1:25" ht="15" customHeight="1" x14ac:dyDescent="0.25">
      <c r="A904" s="102" t="s">
        <v>9691</v>
      </c>
      <c r="B904" s="87" t="s">
        <v>9199</v>
      </c>
      <c r="C904" s="11" t="s">
        <v>3290</v>
      </c>
      <c r="D904" s="11" t="s">
        <v>61</v>
      </c>
      <c r="E904" s="11" t="s">
        <v>9692</v>
      </c>
      <c r="F904" s="11" t="s">
        <v>3292</v>
      </c>
      <c r="G904" s="13">
        <v>464</v>
      </c>
      <c r="H904" s="11" t="s">
        <v>260</v>
      </c>
      <c r="I904" s="11" t="s">
        <v>3302</v>
      </c>
      <c r="J904" s="11" t="s">
        <v>261</v>
      </c>
      <c r="K904" s="11" t="s">
        <v>262</v>
      </c>
      <c r="L904" s="11" t="s">
        <v>3294</v>
      </c>
      <c r="M904" s="30">
        <v>42947</v>
      </c>
      <c r="N904" s="130">
        <v>42957.357581018521</v>
      </c>
      <c r="O904" s="30">
        <v>42962</v>
      </c>
      <c r="P904" s="11" t="s">
        <v>9693</v>
      </c>
      <c r="Q904" s="11" t="s">
        <v>3475</v>
      </c>
      <c r="R904" s="11" t="s">
        <v>9694</v>
      </c>
      <c r="S904" s="11"/>
      <c r="T904" s="11" t="s">
        <v>3298</v>
      </c>
      <c r="U904" s="107">
        <v>2200</v>
      </c>
      <c r="V904" s="11" t="s">
        <v>3936</v>
      </c>
      <c r="W904" s="11" t="s">
        <v>9695</v>
      </c>
      <c r="X904" s="11" t="s">
        <v>9696</v>
      </c>
      <c r="Y904" s="11"/>
    </row>
    <row r="905" spans="1:25" ht="15" customHeight="1" x14ac:dyDescent="0.25">
      <c r="A905" s="102" t="s">
        <v>9697</v>
      </c>
      <c r="B905" s="87" t="s">
        <v>9199</v>
      </c>
      <c r="C905" s="11" t="s">
        <v>3290</v>
      </c>
      <c r="D905" s="11" t="s">
        <v>53</v>
      </c>
      <c r="E905" s="11" t="s">
        <v>9699</v>
      </c>
      <c r="F905" s="11" t="s">
        <v>3292</v>
      </c>
      <c r="G905" s="13">
        <v>10997</v>
      </c>
      <c r="H905" s="11" t="s">
        <v>1161</v>
      </c>
      <c r="I905" s="11" t="s">
        <v>3293</v>
      </c>
      <c r="J905" s="11" t="s">
        <v>1280</v>
      </c>
      <c r="K905" s="11" t="s">
        <v>1281</v>
      </c>
      <c r="L905" s="11" t="s">
        <v>3294</v>
      </c>
      <c r="M905" s="11" t="s">
        <v>65</v>
      </c>
      <c r="N905" s="130">
        <v>42947.378275462965</v>
      </c>
      <c r="O905" s="30">
        <v>42956</v>
      </c>
      <c r="P905" s="11" t="s">
        <v>9700</v>
      </c>
      <c r="Q905" s="11" t="s">
        <v>4066</v>
      </c>
      <c r="R905" s="11" t="s">
        <v>9701</v>
      </c>
      <c r="S905" s="11"/>
      <c r="T905" s="11" t="s">
        <v>3298</v>
      </c>
      <c r="U905" s="107">
        <v>2200</v>
      </c>
      <c r="V905" s="11"/>
      <c r="W905" s="11" t="s">
        <v>9705</v>
      </c>
      <c r="X905" s="11"/>
      <c r="Y905" s="11"/>
    </row>
    <row r="906" spans="1:25" ht="15" customHeight="1" x14ac:dyDescent="0.25">
      <c r="A906" s="102" t="s">
        <v>9698</v>
      </c>
      <c r="B906" s="87" t="s">
        <v>9199</v>
      </c>
      <c r="C906" s="11" t="s">
        <v>3290</v>
      </c>
      <c r="D906" s="11" t="s">
        <v>349</v>
      </c>
      <c r="E906" s="11" t="s">
        <v>9702</v>
      </c>
      <c r="F906" s="11" t="s">
        <v>3292</v>
      </c>
      <c r="G906" s="13">
        <v>11116</v>
      </c>
      <c r="H906" s="11" t="s">
        <v>630</v>
      </c>
      <c r="I906" s="11" t="s">
        <v>4125</v>
      </c>
      <c r="J906" s="11" t="s">
        <v>631</v>
      </c>
      <c r="K906" s="11" t="s">
        <v>632</v>
      </c>
      <c r="L906" s="11" t="s">
        <v>3294</v>
      </c>
      <c r="M906" s="11" t="s">
        <v>65</v>
      </c>
      <c r="N906" s="130">
        <v>42954.388078703705</v>
      </c>
      <c r="O906" s="30">
        <v>42958</v>
      </c>
      <c r="P906" s="11" t="s">
        <v>9703</v>
      </c>
      <c r="Q906" s="11" t="s">
        <v>4203</v>
      </c>
      <c r="R906" s="11" t="s">
        <v>9704</v>
      </c>
      <c r="S906" s="11" t="s">
        <v>9706</v>
      </c>
      <c r="T906" s="11" t="s">
        <v>3298</v>
      </c>
      <c r="U906" s="107">
        <v>2200</v>
      </c>
      <c r="V906" s="11"/>
      <c r="W906" s="11"/>
      <c r="X906" s="11"/>
      <c r="Y906" s="11"/>
    </row>
    <row r="907" spans="1:25" ht="15" customHeight="1" x14ac:dyDescent="0.25">
      <c r="A907" s="102" t="s">
        <v>9707</v>
      </c>
      <c r="B907" s="87" t="s">
        <v>9199</v>
      </c>
      <c r="C907" s="11" t="s">
        <v>3290</v>
      </c>
      <c r="D907" s="11" t="s">
        <v>53</v>
      </c>
      <c r="E907" s="11" t="s">
        <v>9708</v>
      </c>
      <c r="F907" s="11" t="s">
        <v>3292</v>
      </c>
      <c r="G907" s="13">
        <v>11558</v>
      </c>
      <c r="H907" s="11" t="s">
        <v>9709</v>
      </c>
      <c r="I907" s="11" t="s">
        <v>3491</v>
      </c>
      <c r="J907" s="11" t="s">
        <v>9710</v>
      </c>
      <c r="K907" s="11" t="s">
        <v>9711</v>
      </c>
      <c r="L907" s="11" t="s">
        <v>3294</v>
      </c>
      <c r="M907" s="11" t="s">
        <v>65</v>
      </c>
      <c r="N907" s="130">
        <v>42947.380231481482</v>
      </c>
      <c r="O907" s="30">
        <v>42966</v>
      </c>
      <c r="P907" s="11" t="s">
        <v>1907</v>
      </c>
      <c r="Q907" s="11" t="s">
        <v>3586</v>
      </c>
      <c r="R907" s="11" t="s">
        <v>9712</v>
      </c>
      <c r="S907" s="11" t="s">
        <v>9713</v>
      </c>
      <c r="T907" s="11" t="s">
        <v>3298</v>
      </c>
      <c r="U907" s="107">
        <v>2200</v>
      </c>
      <c r="V907" s="11"/>
      <c r="W907" s="11" t="s">
        <v>53</v>
      </c>
      <c r="X907" s="11"/>
      <c r="Y907" s="11"/>
    </row>
    <row r="908" spans="1:25" ht="15" customHeight="1" x14ac:dyDescent="0.25">
      <c r="A908" s="102" t="s">
        <v>9714</v>
      </c>
      <c r="B908" s="87" t="s">
        <v>9199</v>
      </c>
      <c r="C908" s="11" t="s">
        <v>3290</v>
      </c>
      <c r="D908" s="11" t="s">
        <v>139</v>
      </c>
      <c r="E908" s="11" t="s">
        <v>9716</v>
      </c>
      <c r="F908" s="11" t="s">
        <v>3292</v>
      </c>
      <c r="G908" s="13">
        <v>268</v>
      </c>
      <c r="H908" s="11" t="s">
        <v>190</v>
      </c>
      <c r="I908" s="11" t="s">
        <v>3302</v>
      </c>
      <c r="J908" s="11" t="s">
        <v>191</v>
      </c>
      <c r="K908" s="11" t="s">
        <v>192</v>
      </c>
      <c r="L908" s="11" t="s">
        <v>3294</v>
      </c>
      <c r="M908" s="11" t="s">
        <v>65</v>
      </c>
      <c r="N908" s="130">
        <v>42950.432187500002</v>
      </c>
      <c r="O908" s="30">
        <v>42956</v>
      </c>
      <c r="P908" s="11" t="s">
        <v>37</v>
      </c>
      <c r="Q908" s="11" t="s">
        <v>4025</v>
      </c>
      <c r="R908" s="11" t="s">
        <v>9717</v>
      </c>
      <c r="S908" s="11"/>
      <c r="T908" s="11" t="s">
        <v>3298</v>
      </c>
      <c r="U908" s="107">
        <v>2200</v>
      </c>
      <c r="V908" s="11"/>
      <c r="W908" s="11" t="s">
        <v>9724</v>
      </c>
      <c r="X908" s="11"/>
      <c r="Y908" s="11"/>
    </row>
    <row r="909" spans="1:25" ht="15" customHeight="1" x14ac:dyDescent="0.25">
      <c r="A909" s="102" t="s">
        <v>9715</v>
      </c>
      <c r="B909" s="87" t="s">
        <v>9199</v>
      </c>
      <c r="C909" s="11" t="s">
        <v>3290</v>
      </c>
      <c r="D909" s="11" t="s">
        <v>313</v>
      </c>
      <c r="E909" s="11" t="s">
        <v>9718</v>
      </c>
      <c r="F909" s="11" t="s">
        <v>3292</v>
      </c>
      <c r="G909" s="13">
        <v>49</v>
      </c>
      <c r="H909" s="11" t="s">
        <v>9719</v>
      </c>
      <c r="I909" s="11" t="s">
        <v>3387</v>
      </c>
      <c r="J909" s="11" t="s">
        <v>9720</v>
      </c>
      <c r="K909" s="11" t="s">
        <v>9721</v>
      </c>
      <c r="L909" s="11" t="s">
        <v>3294</v>
      </c>
      <c r="M909" s="30">
        <v>42966</v>
      </c>
      <c r="N909" s="130">
        <v>42970.464328703703</v>
      </c>
      <c r="O909" s="30">
        <v>42976</v>
      </c>
      <c r="P909" s="11" t="s">
        <v>1448</v>
      </c>
      <c r="Q909" s="11" t="s">
        <v>9722</v>
      </c>
      <c r="R909" s="11" t="s">
        <v>9723</v>
      </c>
      <c r="S909" s="11" t="s">
        <v>9725</v>
      </c>
      <c r="T909" s="11" t="s">
        <v>3298</v>
      </c>
      <c r="U909" s="107">
        <v>2200</v>
      </c>
      <c r="V909" s="11"/>
      <c r="W909" s="11" t="s">
        <v>9726</v>
      </c>
      <c r="X909" s="11" t="s">
        <v>9727</v>
      </c>
      <c r="Y909" s="11"/>
    </row>
    <row r="910" spans="1:25" ht="15" customHeight="1" x14ac:dyDescent="0.25">
      <c r="A910" s="102" t="s">
        <v>9728</v>
      </c>
      <c r="B910" s="87" t="s">
        <v>9199</v>
      </c>
      <c r="C910" s="11" t="s">
        <v>3290</v>
      </c>
      <c r="D910" s="11" t="s">
        <v>61</v>
      </c>
      <c r="E910" s="11" t="s">
        <v>9730</v>
      </c>
      <c r="F910" s="11" t="s">
        <v>3292</v>
      </c>
      <c r="G910" s="13">
        <v>12152</v>
      </c>
      <c r="H910" s="11" t="s">
        <v>6363</v>
      </c>
      <c r="I910" s="11" t="s">
        <v>3456</v>
      </c>
      <c r="J910" s="11" t="s">
        <v>6364</v>
      </c>
      <c r="K910" s="11" t="s">
        <v>6365</v>
      </c>
      <c r="L910" s="11" t="s">
        <v>3294</v>
      </c>
      <c r="M910" s="30">
        <v>42943</v>
      </c>
      <c r="N910" s="130">
        <v>42948.371620370373</v>
      </c>
      <c r="O910" s="30">
        <v>42959</v>
      </c>
      <c r="P910" s="11" t="s">
        <v>9731</v>
      </c>
      <c r="Q910" s="11" t="s">
        <v>4422</v>
      </c>
      <c r="R910" s="11" t="s">
        <v>9732</v>
      </c>
      <c r="S910" s="11"/>
      <c r="T910" s="11" t="s">
        <v>3298</v>
      </c>
      <c r="U910" s="107">
        <v>2200</v>
      </c>
      <c r="V910" s="11"/>
      <c r="W910" s="11" t="s">
        <v>9734</v>
      </c>
      <c r="X910" s="11"/>
      <c r="Y910" s="11"/>
    </row>
    <row r="911" spans="1:25" ht="15" customHeight="1" x14ac:dyDescent="0.25">
      <c r="A911" s="102" t="s">
        <v>9729</v>
      </c>
      <c r="B911" s="87" t="s">
        <v>9199</v>
      </c>
      <c r="C911" s="11" t="s">
        <v>3290</v>
      </c>
      <c r="D911" s="11" t="s">
        <v>23</v>
      </c>
      <c r="E911" s="11" t="s">
        <v>9733</v>
      </c>
      <c r="F911" s="11" t="s">
        <v>3292</v>
      </c>
      <c r="G911" s="13">
        <v>10494</v>
      </c>
      <c r="H911" s="11" t="s">
        <v>474</v>
      </c>
      <c r="I911" s="11" t="s">
        <v>3312</v>
      </c>
      <c r="J911" s="11" t="s">
        <v>475</v>
      </c>
      <c r="K911" s="11" t="s">
        <v>476</v>
      </c>
      <c r="L911" s="11" t="s">
        <v>3294</v>
      </c>
      <c r="M911" s="30">
        <v>42941</v>
      </c>
      <c r="N911" s="130">
        <v>42950.808240740742</v>
      </c>
      <c r="O911" s="30">
        <v>42959</v>
      </c>
      <c r="P911" s="11" t="s">
        <v>1895</v>
      </c>
      <c r="Q911" s="11" t="s">
        <v>9413</v>
      </c>
      <c r="R911" s="11" t="s">
        <v>1971</v>
      </c>
      <c r="S911" s="11" t="s">
        <v>5001</v>
      </c>
      <c r="T911" s="11" t="s">
        <v>3298</v>
      </c>
      <c r="U911" s="107">
        <v>2200</v>
      </c>
      <c r="V911" s="11" t="s">
        <v>9735</v>
      </c>
      <c r="W911" s="11" t="s">
        <v>9736</v>
      </c>
      <c r="X911" s="11"/>
      <c r="Y911" s="11"/>
    </row>
    <row r="912" spans="1:25" ht="15" customHeight="1" x14ac:dyDescent="0.25">
      <c r="A912" s="102" t="s">
        <v>9737</v>
      </c>
      <c r="B912" s="87" t="s">
        <v>9199</v>
      </c>
      <c r="C912" s="11" t="s">
        <v>3290</v>
      </c>
      <c r="D912" s="11" t="s">
        <v>349</v>
      </c>
      <c r="E912" s="11" t="s">
        <v>9738</v>
      </c>
      <c r="F912" s="11" t="s">
        <v>3292</v>
      </c>
      <c r="G912" s="13">
        <v>405</v>
      </c>
      <c r="H912" s="11" t="s">
        <v>351</v>
      </c>
      <c r="I912" s="11" t="s">
        <v>3302</v>
      </c>
      <c r="J912" s="11" t="s">
        <v>352</v>
      </c>
      <c r="K912" s="11" t="s">
        <v>353</v>
      </c>
      <c r="L912" s="11" t="s">
        <v>3294</v>
      </c>
      <c r="M912" s="30">
        <v>42935</v>
      </c>
      <c r="N912" s="130">
        <v>42954.386620370373</v>
      </c>
      <c r="O912" s="30">
        <v>42963</v>
      </c>
      <c r="P912" s="11" t="s">
        <v>9739</v>
      </c>
      <c r="Q912" s="11" t="s">
        <v>4702</v>
      </c>
      <c r="R912" s="11" t="s">
        <v>9740</v>
      </c>
      <c r="S912" s="11" t="s">
        <v>9741</v>
      </c>
      <c r="T912" s="11" t="s">
        <v>3298</v>
      </c>
      <c r="U912" s="107">
        <v>2200</v>
      </c>
      <c r="V912" s="11"/>
      <c r="W912" s="11" t="s">
        <v>9742</v>
      </c>
      <c r="X912" s="11"/>
      <c r="Y912" s="11"/>
    </row>
    <row r="913" spans="1:25" ht="15" customHeight="1" x14ac:dyDescent="0.25">
      <c r="A913" s="102" t="s">
        <v>9743</v>
      </c>
      <c r="B913" s="87" t="s">
        <v>9199</v>
      </c>
      <c r="C913" s="11" t="s">
        <v>3290</v>
      </c>
      <c r="D913" s="11" t="s">
        <v>7766</v>
      </c>
      <c r="E913" s="11" t="s">
        <v>9744</v>
      </c>
      <c r="F913" s="11" t="s">
        <v>3292</v>
      </c>
      <c r="G913" s="13">
        <v>13595</v>
      </c>
      <c r="H913" s="11" t="s">
        <v>2314</v>
      </c>
      <c r="I913" s="11" t="s">
        <v>3387</v>
      </c>
      <c r="J913" s="11" t="s">
        <v>2315</v>
      </c>
      <c r="K913" s="11" t="s">
        <v>2316</v>
      </c>
      <c r="L913" s="11" t="s">
        <v>3294</v>
      </c>
      <c r="M913" s="30">
        <v>42920</v>
      </c>
      <c r="N913" s="130">
        <v>42927</v>
      </c>
      <c r="O913" s="30">
        <v>42948</v>
      </c>
      <c r="P913" s="11" t="s">
        <v>9745</v>
      </c>
      <c r="Q913" s="11" t="s">
        <v>3785</v>
      </c>
      <c r="R913" s="11" t="s">
        <v>9746</v>
      </c>
      <c r="S913" s="11" t="s">
        <v>9747</v>
      </c>
      <c r="T913" s="11" t="s">
        <v>3298</v>
      </c>
      <c r="U913" s="107">
        <v>2200</v>
      </c>
      <c r="V913" s="11"/>
      <c r="W913" s="11" t="s">
        <v>9748</v>
      </c>
      <c r="X913" s="11">
        <v>20120181</v>
      </c>
      <c r="Y913" s="11"/>
    </row>
    <row r="914" spans="1:25" ht="15" customHeight="1" x14ac:dyDescent="0.25">
      <c r="A914" s="102" t="s">
        <v>9749</v>
      </c>
      <c r="B914" s="87" t="s">
        <v>9199</v>
      </c>
      <c r="C914" s="11" t="s">
        <v>3290</v>
      </c>
      <c r="D914" s="11" t="s">
        <v>160</v>
      </c>
      <c r="E914" s="11" t="s">
        <v>9750</v>
      </c>
      <c r="F914" s="11" t="s">
        <v>3292</v>
      </c>
      <c r="G914" s="13">
        <v>11340</v>
      </c>
      <c r="H914" s="11" t="s">
        <v>2833</v>
      </c>
      <c r="I914" s="11" t="s">
        <v>3312</v>
      </c>
      <c r="J914" s="11" t="s">
        <v>2834</v>
      </c>
      <c r="K914" s="11" t="s">
        <v>2835</v>
      </c>
      <c r="L914" s="11" t="s">
        <v>3294</v>
      </c>
      <c r="M914" s="30">
        <v>42941</v>
      </c>
      <c r="N914" s="130">
        <v>42944.38894675926</v>
      </c>
      <c r="O914" s="30">
        <v>42965</v>
      </c>
      <c r="P914" s="11" t="s">
        <v>9751</v>
      </c>
      <c r="Q914" s="11" t="s">
        <v>3405</v>
      </c>
      <c r="R914" s="11" t="s">
        <v>9752</v>
      </c>
      <c r="S914" s="11"/>
      <c r="T914" s="11" t="s">
        <v>3298</v>
      </c>
      <c r="U914" s="107">
        <v>2200</v>
      </c>
      <c r="V914" s="11" t="s">
        <v>5751</v>
      </c>
      <c r="W914" s="11" t="s">
        <v>7506</v>
      </c>
      <c r="X914" s="11">
        <v>20150165</v>
      </c>
      <c r="Y914" s="11"/>
    </row>
    <row r="915" spans="1:25" ht="15" customHeight="1" x14ac:dyDescent="0.25">
      <c r="A915" s="102" t="s">
        <v>9753</v>
      </c>
      <c r="B915" s="87" t="s">
        <v>9199</v>
      </c>
      <c r="C915" s="11" t="s">
        <v>3290</v>
      </c>
      <c r="D915" s="11" t="s">
        <v>31</v>
      </c>
      <c r="E915" s="11" t="s">
        <v>9754</v>
      </c>
      <c r="F915" s="11" t="s">
        <v>3292</v>
      </c>
      <c r="G915" s="13">
        <v>11266</v>
      </c>
      <c r="H915" s="11" t="s">
        <v>2802</v>
      </c>
      <c r="I915" s="11" t="s">
        <v>3491</v>
      </c>
      <c r="J915" s="11" t="s">
        <v>2803</v>
      </c>
      <c r="K915" s="11" t="s">
        <v>2804</v>
      </c>
      <c r="L915" s="11" t="s">
        <v>3294</v>
      </c>
      <c r="M915" s="11" t="s">
        <v>65</v>
      </c>
      <c r="N915" s="130">
        <v>42951.437094907407</v>
      </c>
      <c r="O915" s="30">
        <v>42957</v>
      </c>
      <c r="P915" s="11" t="s">
        <v>9755</v>
      </c>
      <c r="Q915" s="11" t="s">
        <v>3945</v>
      </c>
      <c r="R915" s="11" t="s">
        <v>9756</v>
      </c>
      <c r="S915" s="11" t="s">
        <v>9757</v>
      </c>
      <c r="T915" s="11" t="s">
        <v>3298</v>
      </c>
      <c r="U915" s="107">
        <v>2200</v>
      </c>
      <c r="V915" s="11"/>
      <c r="W915" s="11" t="s">
        <v>9758</v>
      </c>
      <c r="X915" s="11" t="s">
        <v>9759</v>
      </c>
      <c r="Y915" s="11"/>
    </row>
    <row r="916" spans="1:25" ht="15" customHeight="1" x14ac:dyDescent="0.25">
      <c r="A916" s="102" t="s">
        <v>9760</v>
      </c>
      <c r="B916" s="87" t="s">
        <v>9199</v>
      </c>
      <c r="C916" s="11" t="s">
        <v>3290</v>
      </c>
      <c r="D916" s="11" t="s">
        <v>31</v>
      </c>
      <c r="E916" s="11" t="s">
        <v>9761</v>
      </c>
      <c r="F916" s="11" t="s">
        <v>3292</v>
      </c>
      <c r="G916" s="13">
        <v>10508</v>
      </c>
      <c r="H916" s="11" t="s">
        <v>6879</v>
      </c>
      <c r="I916" s="11" t="s">
        <v>3843</v>
      </c>
      <c r="J916" s="11" t="s">
        <v>6880</v>
      </c>
      <c r="K916" s="11" t="s">
        <v>6881</v>
      </c>
      <c r="L916" s="11" t="s">
        <v>3294</v>
      </c>
      <c r="M916" s="30">
        <v>42912</v>
      </c>
      <c r="N916" s="130">
        <v>42913.329861111109</v>
      </c>
      <c r="O916" s="30">
        <v>42954</v>
      </c>
      <c r="P916" s="11" t="s">
        <v>6882</v>
      </c>
      <c r="Q916" s="11" t="s">
        <v>6883</v>
      </c>
      <c r="R916" s="11" t="s">
        <v>6884</v>
      </c>
      <c r="S916" s="11" t="s">
        <v>7430</v>
      </c>
      <c r="T916" s="11" t="s">
        <v>3298</v>
      </c>
      <c r="U916" s="107">
        <v>2200</v>
      </c>
      <c r="V916" s="11"/>
      <c r="W916" s="11"/>
      <c r="X916" s="11"/>
      <c r="Y916" s="11"/>
    </row>
    <row r="917" spans="1:25" ht="15" customHeight="1" x14ac:dyDescent="0.25">
      <c r="A917" s="102" t="s">
        <v>9762</v>
      </c>
      <c r="B917" s="87" t="s">
        <v>9199</v>
      </c>
      <c r="C917" s="11" t="s">
        <v>3290</v>
      </c>
      <c r="D917" s="11" t="s">
        <v>31</v>
      </c>
      <c r="E917" s="11" t="s">
        <v>9763</v>
      </c>
      <c r="F917" s="11" t="s">
        <v>3292</v>
      </c>
      <c r="G917" s="13">
        <v>11625</v>
      </c>
      <c r="H917" s="11" t="s">
        <v>1127</v>
      </c>
      <c r="I917" s="11" t="s">
        <v>3432</v>
      </c>
      <c r="J917" s="11" t="s">
        <v>1212</v>
      </c>
      <c r="K917" s="11" t="s">
        <v>1213</v>
      </c>
      <c r="L917" s="11" t="s">
        <v>3294</v>
      </c>
      <c r="M917" s="30">
        <v>42951</v>
      </c>
      <c r="N917" s="130">
        <v>42954.328333333331</v>
      </c>
      <c r="O917" s="30">
        <v>42966</v>
      </c>
      <c r="P917" s="11" t="s">
        <v>9764</v>
      </c>
      <c r="Q917" s="11" t="s">
        <v>6657</v>
      </c>
      <c r="R917" s="11" t="s">
        <v>9765</v>
      </c>
      <c r="S917" s="11" t="s">
        <v>9766</v>
      </c>
      <c r="T917" s="11" t="s">
        <v>3298</v>
      </c>
      <c r="U917" s="107">
        <v>2200</v>
      </c>
      <c r="V917" s="11" t="s">
        <v>3995</v>
      </c>
      <c r="W917" s="11" t="s">
        <v>3996</v>
      </c>
      <c r="X917" s="11" t="s">
        <v>9767</v>
      </c>
      <c r="Y917" s="11"/>
    </row>
    <row r="918" spans="1:25" ht="15" customHeight="1" x14ac:dyDescent="0.25">
      <c r="A918" s="102" t="s">
        <v>9768</v>
      </c>
      <c r="B918" s="87" t="s">
        <v>9199</v>
      </c>
      <c r="C918" s="11" t="s">
        <v>3290</v>
      </c>
      <c r="D918" s="11" t="s">
        <v>112</v>
      </c>
      <c r="E918" s="11" t="s">
        <v>9769</v>
      </c>
      <c r="F918" s="11" t="s">
        <v>3292</v>
      </c>
      <c r="G918" s="13">
        <v>40273</v>
      </c>
      <c r="H918" s="11" t="s">
        <v>1767</v>
      </c>
      <c r="I918" s="11" t="s">
        <v>3302</v>
      </c>
      <c r="J918" s="11" t="s">
        <v>1871</v>
      </c>
      <c r="K918" s="11" t="s">
        <v>1872</v>
      </c>
      <c r="L918" s="11" t="s">
        <v>3420</v>
      </c>
      <c r="M918" s="11" t="s">
        <v>65</v>
      </c>
      <c r="N918" s="130">
        <v>42956.402488425927</v>
      </c>
      <c r="O918" s="30">
        <v>42970</v>
      </c>
      <c r="P918" s="11" t="s">
        <v>1490</v>
      </c>
      <c r="Q918" s="11" t="s">
        <v>9770</v>
      </c>
      <c r="R918" s="11" t="s">
        <v>9771</v>
      </c>
      <c r="S918" s="11"/>
      <c r="T918" s="11" t="s">
        <v>3298</v>
      </c>
      <c r="U918" s="107">
        <v>2200</v>
      </c>
      <c r="V918" s="11"/>
      <c r="W918" s="11"/>
      <c r="X918" s="11"/>
      <c r="Y918" s="11"/>
    </row>
    <row r="919" spans="1:25" ht="15" customHeight="1" x14ac:dyDescent="0.25">
      <c r="A919" s="102" t="s">
        <v>9772</v>
      </c>
      <c r="B919" s="87" t="s">
        <v>9199</v>
      </c>
      <c r="C919" s="11" t="s">
        <v>3290</v>
      </c>
      <c r="D919" s="11" t="s">
        <v>139</v>
      </c>
      <c r="E919" s="11" t="s">
        <v>9773</v>
      </c>
      <c r="F919" s="11" t="s">
        <v>3292</v>
      </c>
      <c r="G919" s="13">
        <v>11019</v>
      </c>
      <c r="H919" s="11" t="s">
        <v>396</v>
      </c>
      <c r="I919" s="11" t="s">
        <v>3456</v>
      </c>
      <c r="J919" s="11" t="s">
        <v>397</v>
      </c>
      <c r="K919" s="11" t="s">
        <v>398</v>
      </c>
      <c r="L919" s="11" t="s">
        <v>3294</v>
      </c>
      <c r="M919" s="11" t="s">
        <v>65</v>
      </c>
      <c r="N919" s="130">
        <v>42961.473124999997</v>
      </c>
      <c r="O919" s="30">
        <v>42976</v>
      </c>
      <c r="P919" s="11" t="s">
        <v>9774</v>
      </c>
      <c r="Q919" s="11" t="s">
        <v>3771</v>
      </c>
      <c r="R919" s="11" t="s">
        <v>9775</v>
      </c>
      <c r="S919" s="11"/>
      <c r="T919" s="11" t="s">
        <v>3298</v>
      </c>
      <c r="U919" s="107">
        <v>2200</v>
      </c>
      <c r="V919" s="11" t="s">
        <v>9776</v>
      </c>
      <c r="W919" s="11" t="s">
        <v>9777</v>
      </c>
      <c r="X919" s="11" t="s">
        <v>9778</v>
      </c>
      <c r="Y919" s="11"/>
    </row>
    <row r="920" spans="1:25" ht="15" customHeight="1" x14ac:dyDescent="0.25">
      <c r="A920" s="102" t="s">
        <v>9779</v>
      </c>
      <c r="B920" s="87" t="s">
        <v>9199</v>
      </c>
      <c r="C920" s="11" t="s">
        <v>3290</v>
      </c>
      <c r="D920" s="11" t="s">
        <v>6925</v>
      </c>
      <c r="E920" s="11" t="s">
        <v>9781</v>
      </c>
      <c r="F920" s="11" t="s">
        <v>3292</v>
      </c>
      <c r="G920" s="13">
        <v>10973</v>
      </c>
      <c r="H920" s="11" t="s">
        <v>5352</v>
      </c>
      <c r="I920" s="11" t="s">
        <v>3349</v>
      </c>
      <c r="J920" s="11" t="s">
        <v>5353</v>
      </c>
      <c r="K920" s="11" t="s">
        <v>5354</v>
      </c>
      <c r="L920" s="11" t="s">
        <v>3294</v>
      </c>
      <c r="M920" s="30">
        <v>42942</v>
      </c>
      <c r="N920" s="130">
        <v>42961</v>
      </c>
      <c r="O920" s="30">
        <v>42970</v>
      </c>
      <c r="P920" s="11" t="s">
        <v>9309</v>
      </c>
      <c r="Q920" s="11" t="s">
        <v>9310</v>
      </c>
      <c r="R920" s="11" t="s">
        <v>9311</v>
      </c>
      <c r="S920" s="11"/>
      <c r="T920" s="11" t="s">
        <v>3298</v>
      </c>
      <c r="U920" s="107">
        <v>2200</v>
      </c>
      <c r="V920" s="11"/>
      <c r="W920" s="11"/>
      <c r="X920" s="11"/>
      <c r="Y920" s="11"/>
    </row>
    <row r="921" spans="1:25" ht="15" customHeight="1" x14ac:dyDescent="0.25">
      <c r="A921" s="102" t="s">
        <v>9780</v>
      </c>
      <c r="B921" s="87" t="s">
        <v>9199</v>
      </c>
      <c r="C921" s="11" t="s">
        <v>3290</v>
      </c>
      <c r="D921" s="11" t="s">
        <v>61</v>
      </c>
      <c r="E921" s="11" t="s">
        <v>9782</v>
      </c>
      <c r="F921" s="11" t="s">
        <v>3292</v>
      </c>
      <c r="G921" s="13">
        <v>13158</v>
      </c>
      <c r="H921" s="11" t="s">
        <v>4830</v>
      </c>
      <c r="I921" s="11" t="s">
        <v>3767</v>
      </c>
      <c r="J921" s="11" t="s">
        <v>4831</v>
      </c>
      <c r="K921" s="11" t="s">
        <v>4832</v>
      </c>
      <c r="L921" s="11" t="s">
        <v>3294</v>
      </c>
      <c r="M921" s="11" t="s">
        <v>65</v>
      </c>
      <c r="N921" s="130">
        <v>42944.4299537037</v>
      </c>
      <c r="O921" s="30">
        <v>42949</v>
      </c>
      <c r="P921" s="11" t="s">
        <v>2071</v>
      </c>
      <c r="Q921" s="11" t="s">
        <v>3654</v>
      </c>
      <c r="R921" s="11" t="s">
        <v>9783</v>
      </c>
      <c r="S921" s="11"/>
      <c r="T921" s="11" t="s">
        <v>3298</v>
      </c>
      <c r="U921" s="107">
        <v>2200</v>
      </c>
      <c r="V921" s="11"/>
      <c r="W921" s="11"/>
      <c r="X921" s="11"/>
      <c r="Y921" s="11"/>
    </row>
    <row r="922" spans="1:25" ht="15" customHeight="1" x14ac:dyDescent="0.25">
      <c r="A922" s="102" t="s">
        <v>9784</v>
      </c>
      <c r="B922" s="87" t="s">
        <v>9199</v>
      </c>
      <c r="C922" s="11" t="s">
        <v>3290</v>
      </c>
      <c r="D922" s="11" t="s">
        <v>31</v>
      </c>
      <c r="E922" s="11" t="s">
        <v>9785</v>
      </c>
      <c r="F922" s="11" t="s">
        <v>3292</v>
      </c>
      <c r="G922" s="13">
        <v>787</v>
      </c>
      <c r="H922" s="11" t="s">
        <v>1156</v>
      </c>
      <c r="I922" s="11" t="s">
        <v>3302</v>
      </c>
      <c r="J922" s="11" t="s">
        <v>1270</v>
      </c>
      <c r="K922" s="11" t="s">
        <v>1271</v>
      </c>
      <c r="L922" s="11" t="s">
        <v>3294</v>
      </c>
      <c r="M922" s="30">
        <v>42942</v>
      </c>
      <c r="N922" s="130">
        <v>42944.33394675926</v>
      </c>
      <c r="O922" s="30">
        <v>42950</v>
      </c>
      <c r="P922" s="11" t="s">
        <v>9786</v>
      </c>
      <c r="Q922" s="11" t="s">
        <v>9787</v>
      </c>
      <c r="R922" s="11" t="s">
        <v>9788</v>
      </c>
      <c r="S922" s="11" t="s">
        <v>9789</v>
      </c>
      <c r="T922" s="11" t="s">
        <v>3298</v>
      </c>
      <c r="U922" s="107">
        <v>2200</v>
      </c>
      <c r="V922" s="11"/>
      <c r="W922" s="11"/>
      <c r="X922" s="11"/>
      <c r="Y922" s="11"/>
    </row>
    <row r="923" spans="1:25" ht="15" customHeight="1" x14ac:dyDescent="0.25">
      <c r="A923" s="102" t="s">
        <v>9790</v>
      </c>
      <c r="B923" s="87" t="s">
        <v>9199</v>
      </c>
      <c r="C923" s="11" t="s">
        <v>3290</v>
      </c>
      <c r="D923" s="11" t="s">
        <v>112</v>
      </c>
      <c r="E923" s="11" t="s">
        <v>9791</v>
      </c>
      <c r="F923" s="11" t="s">
        <v>3292</v>
      </c>
      <c r="G923" s="13">
        <v>415</v>
      </c>
      <c r="H923" s="11" t="s">
        <v>1142</v>
      </c>
      <c r="I923" s="11" t="s">
        <v>3302</v>
      </c>
      <c r="J923" s="11" t="s">
        <v>1242</v>
      </c>
      <c r="K923" s="11" t="s">
        <v>1243</v>
      </c>
      <c r="L923" s="11" t="s">
        <v>3294</v>
      </c>
      <c r="M923" s="30">
        <v>42927</v>
      </c>
      <c r="N923" s="130">
        <v>42955.403553240743</v>
      </c>
      <c r="O923" s="30">
        <v>42965</v>
      </c>
      <c r="P923" s="11" t="s">
        <v>9792</v>
      </c>
      <c r="Q923" s="11" t="s">
        <v>9793</v>
      </c>
      <c r="R923" s="11" t="s">
        <v>9794</v>
      </c>
      <c r="S923" s="11" t="s">
        <v>9795</v>
      </c>
      <c r="T923" s="11" t="s">
        <v>3298</v>
      </c>
      <c r="U923" s="107">
        <v>2200</v>
      </c>
      <c r="V923" s="11" t="s">
        <v>9796</v>
      </c>
      <c r="W923" s="11" t="s">
        <v>9797</v>
      </c>
      <c r="X923" s="11"/>
      <c r="Y923" s="11"/>
    </row>
    <row r="924" spans="1:25" ht="15" customHeight="1" x14ac:dyDescent="0.25">
      <c r="A924" s="102" t="s">
        <v>9798</v>
      </c>
      <c r="B924" s="87" t="s">
        <v>9199</v>
      </c>
      <c r="C924" s="11" t="s">
        <v>3290</v>
      </c>
      <c r="D924" s="11" t="s">
        <v>112</v>
      </c>
      <c r="E924" s="11" t="s">
        <v>9799</v>
      </c>
      <c r="F924" s="11" t="s">
        <v>3292</v>
      </c>
      <c r="G924" s="13">
        <v>10549</v>
      </c>
      <c r="H924" s="11" t="s">
        <v>804</v>
      </c>
      <c r="I924" s="11" t="s">
        <v>3302</v>
      </c>
      <c r="J924" s="11" t="s">
        <v>805</v>
      </c>
      <c r="K924" s="11" t="s">
        <v>806</v>
      </c>
      <c r="L924" s="11" t="s">
        <v>3294</v>
      </c>
      <c r="M924" s="30">
        <v>42961</v>
      </c>
      <c r="N924" s="130">
        <v>42964.579363425924</v>
      </c>
      <c r="O924" s="30">
        <v>42969</v>
      </c>
      <c r="P924" s="11" t="s">
        <v>9800</v>
      </c>
      <c r="Q924" s="11" t="s">
        <v>3369</v>
      </c>
      <c r="R924" s="11" t="s">
        <v>9801</v>
      </c>
      <c r="S924" s="11" t="s">
        <v>9802</v>
      </c>
      <c r="T924" s="11" t="s">
        <v>3298</v>
      </c>
      <c r="U924" s="107">
        <v>2200</v>
      </c>
      <c r="V924" s="11"/>
      <c r="W924" s="11" t="s">
        <v>9803</v>
      </c>
      <c r="X924" s="11"/>
      <c r="Y924" s="11"/>
    </row>
    <row r="925" spans="1:25" ht="15" customHeight="1" x14ac:dyDescent="0.25">
      <c r="A925" s="102" t="s">
        <v>9804</v>
      </c>
      <c r="B925" s="87" t="s">
        <v>9199</v>
      </c>
      <c r="C925" s="11" t="s">
        <v>3290</v>
      </c>
      <c r="D925" s="11" t="s">
        <v>139</v>
      </c>
      <c r="E925" s="11" t="s">
        <v>9805</v>
      </c>
      <c r="F925" s="11" t="s">
        <v>3292</v>
      </c>
      <c r="G925" s="13">
        <v>10801</v>
      </c>
      <c r="H925" s="11" t="s">
        <v>9806</v>
      </c>
      <c r="I925" s="11" t="s">
        <v>3483</v>
      </c>
      <c r="J925" s="11" t="s">
        <v>9807</v>
      </c>
      <c r="K925" s="11" t="s">
        <v>9808</v>
      </c>
      <c r="L925" s="11" t="s">
        <v>3294</v>
      </c>
      <c r="M925" s="30">
        <v>42959</v>
      </c>
      <c r="N925" s="130">
        <v>42964.514814814815</v>
      </c>
      <c r="O925" s="30">
        <v>42972</v>
      </c>
      <c r="P925" s="11" t="s">
        <v>9809</v>
      </c>
      <c r="Q925" s="11" t="s">
        <v>9810</v>
      </c>
      <c r="R925" s="11" t="s">
        <v>9811</v>
      </c>
      <c r="S925" s="11"/>
      <c r="T925" s="11" t="s">
        <v>3298</v>
      </c>
      <c r="U925" s="107">
        <v>2200</v>
      </c>
      <c r="V925" s="11"/>
      <c r="W925" s="11" t="s">
        <v>9812</v>
      </c>
      <c r="X925" s="11"/>
      <c r="Y925" s="11"/>
    </row>
    <row r="926" spans="1:25" ht="15" customHeight="1" x14ac:dyDescent="0.25">
      <c r="A926" s="102" t="s">
        <v>9813</v>
      </c>
      <c r="B926" s="87" t="s">
        <v>9199</v>
      </c>
      <c r="C926" s="11" t="s">
        <v>3290</v>
      </c>
      <c r="D926" s="11" t="s">
        <v>39</v>
      </c>
      <c r="E926" s="11" t="s">
        <v>9814</v>
      </c>
      <c r="F926" s="11" t="s">
        <v>3292</v>
      </c>
      <c r="G926" s="13">
        <v>11306</v>
      </c>
      <c r="H926" s="11" t="s">
        <v>1129</v>
      </c>
      <c r="I926" s="11" t="s">
        <v>3387</v>
      </c>
      <c r="J926" s="11" t="s">
        <v>1217</v>
      </c>
      <c r="K926" s="11" t="s">
        <v>1218</v>
      </c>
      <c r="L926" s="11" t="s">
        <v>3294</v>
      </c>
      <c r="M926" s="30">
        <v>42961</v>
      </c>
      <c r="N926" s="130">
        <v>42968</v>
      </c>
      <c r="O926" s="30">
        <v>42971</v>
      </c>
      <c r="P926" s="11" t="s">
        <v>6609</v>
      </c>
      <c r="Q926" s="11" t="s">
        <v>3530</v>
      </c>
      <c r="R926" s="11" t="s">
        <v>6610</v>
      </c>
      <c r="S926" s="11" t="s">
        <v>6611</v>
      </c>
      <c r="T926" s="11" t="s">
        <v>3298</v>
      </c>
      <c r="U926" s="107">
        <v>2200</v>
      </c>
      <c r="V926" s="11" t="s">
        <v>9815</v>
      </c>
      <c r="W926" s="11" t="s">
        <v>9816</v>
      </c>
      <c r="X926" s="11" t="s">
        <v>9817</v>
      </c>
      <c r="Y926" s="11"/>
    </row>
    <row r="927" spans="1:25" ht="15" customHeight="1" x14ac:dyDescent="0.25">
      <c r="A927" s="102" t="s">
        <v>9818</v>
      </c>
      <c r="B927" s="87" t="s">
        <v>9199</v>
      </c>
      <c r="C927" s="11" t="s">
        <v>3290</v>
      </c>
      <c r="D927" s="11" t="s">
        <v>6925</v>
      </c>
      <c r="E927" s="11" t="s">
        <v>9819</v>
      </c>
      <c r="F927" s="11" t="s">
        <v>3292</v>
      </c>
      <c r="G927" s="13">
        <v>11663</v>
      </c>
      <c r="H927" s="11" t="s">
        <v>48</v>
      </c>
      <c r="I927" s="11" t="s">
        <v>3306</v>
      </c>
      <c r="J927" s="11" t="s">
        <v>49</v>
      </c>
      <c r="K927" s="11" t="s">
        <v>50</v>
      </c>
      <c r="L927" s="11" t="s">
        <v>3294</v>
      </c>
      <c r="M927" s="11" t="s">
        <v>65</v>
      </c>
      <c r="N927" s="130">
        <v>42961</v>
      </c>
      <c r="O927" s="30">
        <v>42968</v>
      </c>
      <c r="P927" s="11" t="s">
        <v>9820</v>
      </c>
      <c r="Q927" s="11" t="s">
        <v>3405</v>
      </c>
      <c r="R927" s="11" t="s">
        <v>9821</v>
      </c>
      <c r="S927" s="11"/>
      <c r="T927" s="11" t="s">
        <v>3298</v>
      </c>
      <c r="U927" s="107">
        <v>2200</v>
      </c>
      <c r="V927" s="11"/>
      <c r="W927" s="11"/>
      <c r="X927" s="11"/>
      <c r="Y927" s="11"/>
    </row>
    <row r="928" spans="1:25" ht="15" customHeight="1" x14ac:dyDescent="0.25">
      <c r="A928" s="102" t="s">
        <v>9822</v>
      </c>
      <c r="B928" s="87" t="s">
        <v>9199</v>
      </c>
      <c r="C928" s="11" t="s">
        <v>3290</v>
      </c>
      <c r="D928" s="11" t="s">
        <v>139</v>
      </c>
      <c r="E928" s="11" t="s">
        <v>9823</v>
      </c>
      <c r="F928" s="11" t="s">
        <v>3292</v>
      </c>
      <c r="G928" s="13">
        <v>11128</v>
      </c>
      <c r="H928" s="11" t="s">
        <v>9824</v>
      </c>
      <c r="I928" s="11" t="s">
        <v>3328</v>
      </c>
      <c r="J928" s="11" t="s">
        <v>9825</v>
      </c>
      <c r="K928" s="11" t="s">
        <v>9826</v>
      </c>
      <c r="L928" s="11" t="s">
        <v>3294</v>
      </c>
      <c r="M928" s="30">
        <v>42942</v>
      </c>
      <c r="N928" s="130">
        <v>42943.352083333331</v>
      </c>
      <c r="O928" s="30">
        <v>42959</v>
      </c>
      <c r="P928" s="11" t="s">
        <v>424</v>
      </c>
      <c r="Q928" s="11" t="s">
        <v>9827</v>
      </c>
      <c r="R928" s="11" t="s">
        <v>9828</v>
      </c>
      <c r="S928" s="11" t="s">
        <v>9829</v>
      </c>
      <c r="T928" s="11" t="s">
        <v>3298</v>
      </c>
      <c r="U928" s="107">
        <v>2200</v>
      </c>
      <c r="V928" s="11"/>
      <c r="W928" s="11" t="s">
        <v>139</v>
      </c>
      <c r="X928" s="11"/>
      <c r="Y928" s="11"/>
    </row>
    <row r="929" spans="1:25" ht="15" customHeight="1" x14ac:dyDescent="0.25">
      <c r="A929" s="102" t="s">
        <v>9830</v>
      </c>
      <c r="B929" s="87" t="s">
        <v>9199</v>
      </c>
      <c r="C929" s="11" t="s">
        <v>3290</v>
      </c>
      <c r="D929" s="11" t="s">
        <v>61</v>
      </c>
      <c r="E929" s="11" t="s">
        <v>9831</v>
      </c>
      <c r="F929" s="11" t="s">
        <v>3292</v>
      </c>
      <c r="G929" s="13">
        <v>11695</v>
      </c>
      <c r="H929" s="11" t="s">
        <v>2476</v>
      </c>
      <c r="I929" s="11" t="s">
        <v>3302</v>
      </c>
      <c r="J929" s="11" t="s">
        <v>2477</v>
      </c>
      <c r="K929" s="11" t="s">
        <v>2478</v>
      </c>
      <c r="L929" s="11" t="s">
        <v>3294</v>
      </c>
      <c r="M929" s="11" t="s">
        <v>65</v>
      </c>
      <c r="N929" s="130">
        <v>42936.597511574073</v>
      </c>
      <c r="O929" s="30">
        <v>42949</v>
      </c>
      <c r="P929" s="11" t="s">
        <v>9832</v>
      </c>
      <c r="Q929" s="11" t="s">
        <v>6042</v>
      </c>
      <c r="R929" s="11" t="s">
        <v>9833</v>
      </c>
      <c r="S929" s="11" t="s">
        <v>9834</v>
      </c>
      <c r="T929" s="11" t="s">
        <v>3298</v>
      </c>
      <c r="U929" s="107">
        <v>2200</v>
      </c>
      <c r="V929" s="11" t="s">
        <v>3708</v>
      </c>
      <c r="W929" s="11" t="s">
        <v>9835</v>
      </c>
      <c r="X929" s="11" t="s">
        <v>9836</v>
      </c>
      <c r="Y929" s="11"/>
    </row>
    <row r="930" spans="1:25" ht="15" customHeight="1" x14ac:dyDescent="0.25">
      <c r="A930" s="102" t="s">
        <v>9837</v>
      </c>
      <c r="B930" s="87" t="s">
        <v>9199</v>
      </c>
      <c r="C930" s="11" t="s">
        <v>3290</v>
      </c>
      <c r="D930" s="11" t="s">
        <v>61</v>
      </c>
      <c r="E930" s="11" t="s">
        <v>9838</v>
      </c>
      <c r="F930" s="11" t="s">
        <v>3292</v>
      </c>
      <c r="G930" s="13">
        <v>12108</v>
      </c>
      <c r="H930" s="11" t="s">
        <v>9839</v>
      </c>
      <c r="I930" s="11" t="s">
        <v>3491</v>
      </c>
      <c r="J930" s="11" t="s">
        <v>9840</v>
      </c>
      <c r="K930" s="11" t="s">
        <v>9841</v>
      </c>
      <c r="L930" s="11" t="s">
        <v>3294</v>
      </c>
      <c r="M930" s="11" t="s">
        <v>65</v>
      </c>
      <c r="N930" s="130">
        <v>42956.371493055558</v>
      </c>
      <c r="O930" s="30">
        <v>42966</v>
      </c>
      <c r="P930" s="11" t="s">
        <v>9842</v>
      </c>
      <c r="Q930" s="11" t="s">
        <v>9843</v>
      </c>
      <c r="R930" s="11" t="s">
        <v>9844</v>
      </c>
      <c r="S930" s="11"/>
      <c r="T930" s="11" t="s">
        <v>3298</v>
      </c>
      <c r="U930" s="107">
        <v>2200</v>
      </c>
      <c r="V930" s="11"/>
      <c r="W930" s="11" t="s">
        <v>61</v>
      </c>
      <c r="X930" s="11"/>
      <c r="Y930" s="11"/>
    </row>
    <row r="931" spans="1:25" ht="15" customHeight="1" x14ac:dyDescent="0.25">
      <c r="A931" s="102" t="s">
        <v>9845</v>
      </c>
      <c r="B931" s="87" t="s">
        <v>9199</v>
      </c>
      <c r="C931" s="11" t="s">
        <v>3290</v>
      </c>
      <c r="D931" s="11" t="s">
        <v>23</v>
      </c>
      <c r="E931" s="11" t="s">
        <v>9846</v>
      </c>
      <c r="F931" s="11" t="s">
        <v>3292</v>
      </c>
      <c r="G931" s="13">
        <v>267</v>
      </c>
      <c r="H931" s="11" t="s">
        <v>2557</v>
      </c>
      <c r="I931" s="11" t="s">
        <v>3432</v>
      </c>
      <c r="J931" s="11" t="s">
        <v>2558</v>
      </c>
      <c r="K931" s="11" t="s">
        <v>2559</v>
      </c>
      <c r="L931" s="11" t="s">
        <v>3294</v>
      </c>
      <c r="M931" s="30">
        <v>42925</v>
      </c>
      <c r="N931" s="130">
        <v>42927.419803240744</v>
      </c>
      <c r="O931" s="30">
        <v>42965</v>
      </c>
      <c r="P931" s="11" t="s">
        <v>1448</v>
      </c>
      <c r="Q931" s="11" t="s">
        <v>3993</v>
      </c>
      <c r="R931" s="11" t="s">
        <v>3994</v>
      </c>
      <c r="S931" s="11" t="s">
        <v>9847</v>
      </c>
      <c r="T931" s="11" t="s">
        <v>3298</v>
      </c>
      <c r="U931" s="107">
        <v>2200</v>
      </c>
      <c r="V931" s="11" t="s">
        <v>3995</v>
      </c>
      <c r="W931" s="11" t="s">
        <v>3996</v>
      </c>
      <c r="X931" s="11" t="s">
        <v>9848</v>
      </c>
      <c r="Y931" s="11"/>
    </row>
    <row r="932" spans="1:25" ht="15" customHeight="1" x14ac:dyDescent="0.25">
      <c r="A932" s="102" t="s">
        <v>9849</v>
      </c>
      <c r="B932" s="87" t="s">
        <v>9199</v>
      </c>
      <c r="C932" s="11" t="s">
        <v>3290</v>
      </c>
      <c r="D932" s="11" t="s">
        <v>112</v>
      </c>
      <c r="E932" s="11" t="s">
        <v>9852</v>
      </c>
      <c r="F932" s="11" t="s">
        <v>3292</v>
      </c>
      <c r="G932" s="13">
        <v>10120</v>
      </c>
      <c r="H932" s="11" t="s">
        <v>1736</v>
      </c>
      <c r="I932" s="11" t="s">
        <v>3302</v>
      </c>
      <c r="J932" s="11" t="s">
        <v>1811</v>
      </c>
      <c r="K932" s="11" t="s">
        <v>1812</v>
      </c>
      <c r="L932" s="11" t="s">
        <v>3294</v>
      </c>
      <c r="M932" s="30">
        <v>42963</v>
      </c>
      <c r="N932" s="130">
        <v>42965.707083333335</v>
      </c>
      <c r="O932" s="30">
        <v>42976</v>
      </c>
      <c r="P932" s="11" t="s">
        <v>9853</v>
      </c>
      <c r="Q932" s="11" t="s">
        <v>9854</v>
      </c>
      <c r="R932" s="11" t="s">
        <v>9855</v>
      </c>
      <c r="S932" s="11"/>
      <c r="T932" s="11" t="s">
        <v>3298</v>
      </c>
      <c r="U932" s="107">
        <v>2200</v>
      </c>
      <c r="V932" s="11" t="s">
        <v>9868</v>
      </c>
      <c r="W932" s="11" t="s">
        <v>9869</v>
      </c>
      <c r="X932" s="11"/>
      <c r="Y932" s="11"/>
    </row>
    <row r="933" spans="1:25" ht="15" customHeight="1" x14ac:dyDescent="0.25">
      <c r="A933" s="102" t="s">
        <v>9850</v>
      </c>
      <c r="B933" s="87" t="s">
        <v>9199</v>
      </c>
      <c r="C933" s="11" t="s">
        <v>3290</v>
      </c>
      <c r="D933" s="11" t="s">
        <v>2602</v>
      </c>
      <c r="E933" s="11" t="s">
        <v>9856</v>
      </c>
      <c r="F933" s="11" t="s">
        <v>3292</v>
      </c>
      <c r="G933" s="13">
        <v>10018</v>
      </c>
      <c r="H933" s="11" t="s">
        <v>9857</v>
      </c>
      <c r="I933" s="11" t="s">
        <v>4125</v>
      </c>
      <c r="J933" s="11" t="s">
        <v>9858</v>
      </c>
      <c r="K933" s="11" t="s">
        <v>9859</v>
      </c>
      <c r="L933" s="11" t="s">
        <v>3294</v>
      </c>
      <c r="M933" s="30">
        <v>42965</v>
      </c>
      <c r="N933" s="130">
        <v>42969.406134259261</v>
      </c>
      <c r="O933" s="30">
        <v>42971</v>
      </c>
      <c r="P933" s="11" t="s">
        <v>9860</v>
      </c>
      <c r="Q933" s="11" t="s">
        <v>9861</v>
      </c>
      <c r="R933" s="11" t="s">
        <v>9862</v>
      </c>
      <c r="S933" s="11"/>
      <c r="T933" s="11" t="s">
        <v>3298</v>
      </c>
      <c r="U933" s="107">
        <v>2200</v>
      </c>
      <c r="V933" s="11" t="s">
        <v>4321</v>
      </c>
      <c r="W933" s="11" t="s">
        <v>9870</v>
      </c>
      <c r="X933" s="11"/>
      <c r="Y933" s="11"/>
    </row>
    <row r="934" spans="1:25" ht="15" customHeight="1" x14ac:dyDescent="0.25">
      <c r="A934" s="102" t="s">
        <v>9851</v>
      </c>
      <c r="B934" s="87" t="s">
        <v>9199</v>
      </c>
      <c r="C934" s="11" t="s">
        <v>3290</v>
      </c>
      <c r="D934" s="11" t="s">
        <v>31</v>
      </c>
      <c r="E934" s="11" t="s">
        <v>9863</v>
      </c>
      <c r="F934" s="11" t="s">
        <v>3292</v>
      </c>
      <c r="G934" s="13">
        <v>10329</v>
      </c>
      <c r="H934" s="11" t="s">
        <v>9864</v>
      </c>
      <c r="I934" s="11" t="s">
        <v>3387</v>
      </c>
      <c r="J934" s="11" t="s">
        <v>9865</v>
      </c>
      <c r="K934" s="11" t="s">
        <v>9866</v>
      </c>
      <c r="L934" s="11" t="s">
        <v>3294</v>
      </c>
      <c r="M934" s="30">
        <v>42952</v>
      </c>
      <c r="N934" s="130">
        <v>42956.442719907405</v>
      </c>
      <c r="O934" s="30">
        <v>42963</v>
      </c>
      <c r="P934" s="11" t="s">
        <v>590</v>
      </c>
      <c r="Q934" s="11" t="s">
        <v>9867</v>
      </c>
      <c r="R934" s="11" t="s">
        <v>591</v>
      </c>
      <c r="S934" s="11"/>
      <c r="T934" s="11" t="s">
        <v>3298</v>
      </c>
      <c r="U934" s="107">
        <v>2200</v>
      </c>
      <c r="V934" s="11" t="s">
        <v>3708</v>
      </c>
      <c r="W934" s="11" t="s">
        <v>3809</v>
      </c>
      <c r="X934" s="11" t="s">
        <v>9871</v>
      </c>
      <c r="Y934" s="11"/>
    </row>
    <row r="935" spans="1:25" ht="15" customHeight="1" x14ac:dyDescent="0.25">
      <c r="A935" s="102" t="s">
        <v>9872</v>
      </c>
      <c r="B935" s="87" t="s">
        <v>9199</v>
      </c>
      <c r="C935" s="11" t="s">
        <v>3290</v>
      </c>
      <c r="D935" s="11" t="s">
        <v>223</v>
      </c>
      <c r="E935" s="11" t="s">
        <v>9873</v>
      </c>
      <c r="F935" s="11" t="s">
        <v>3292</v>
      </c>
      <c r="G935" s="13">
        <v>10050</v>
      </c>
      <c r="H935" s="11" t="s">
        <v>8395</v>
      </c>
      <c r="I935" s="11" t="s">
        <v>3328</v>
      </c>
      <c r="J935" s="11" t="s">
        <v>8396</v>
      </c>
      <c r="K935" s="11" t="s">
        <v>8397</v>
      </c>
      <c r="L935" s="11" t="s">
        <v>3294</v>
      </c>
      <c r="M935" s="30">
        <v>42947</v>
      </c>
      <c r="N935" s="130"/>
      <c r="O935" s="30">
        <v>42977</v>
      </c>
      <c r="P935" s="11" t="s">
        <v>9874</v>
      </c>
      <c r="Q935" s="11" t="s">
        <v>3762</v>
      </c>
      <c r="R935" s="11" t="s">
        <v>9875</v>
      </c>
      <c r="S935" s="11"/>
      <c r="T935" s="11" t="s">
        <v>3298</v>
      </c>
      <c r="U935" s="107">
        <v>1200</v>
      </c>
      <c r="V935" s="11"/>
      <c r="W935" s="11"/>
      <c r="X935" s="11"/>
      <c r="Y935" s="11"/>
    </row>
    <row r="936" spans="1:25" ht="15" customHeight="1" x14ac:dyDescent="0.25">
      <c r="A936" s="102" t="s">
        <v>9876</v>
      </c>
      <c r="B936" s="87" t="s">
        <v>9199</v>
      </c>
      <c r="C936" s="11" t="s">
        <v>3290</v>
      </c>
      <c r="D936" s="11" t="s">
        <v>139</v>
      </c>
      <c r="E936" s="11" t="s">
        <v>9877</v>
      </c>
      <c r="F936" s="11" t="s">
        <v>3292</v>
      </c>
      <c r="G936" s="13">
        <v>41207</v>
      </c>
      <c r="H936" s="11" t="s">
        <v>9878</v>
      </c>
      <c r="I936" s="11" t="s">
        <v>3344</v>
      </c>
      <c r="J936" s="11" t="s">
        <v>9879</v>
      </c>
      <c r="K936" s="11" t="s">
        <v>9880</v>
      </c>
      <c r="L936" s="11" t="s">
        <v>3294</v>
      </c>
      <c r="M936" s="30">
        <v>42947</v>
      </c>
      <c r="N936" s="130">
        <v>42956.46733796296</v>
      </c>
      <c r="O936" s="30">
        <v>42968</v>
      </c>
      <c r="P936" s="11" t="s">
        <v>1351</v>
      </c>
      <c r="Q936" s="11" t="s">
        <v>5784</v>
      </c>
      <c r="R936" s="11" t="s">
        <v>9881</v>
      </c>
      <c r="S936" s="11" t="s">
        <v>9882</v>
      </c>
      <c r="T936" s="11" t="s">
        <v>3298</v>
      </c>
      <c r="U936" s="107">
        <v>2200</v>
      </c>
      <c r="V936" s="11"/>
      <c r="W936" s="11" t="s">
        <v>9883</v>
      </c>
      <c r="X936" s="11" t="s">
        <v>9884</v>
      </c>
      <c r="Y936" s="11"/>
    </row>
    <row r="937" spans="1:25" ht="15" customHeight="1" x14ac:dyDescent="0.25">
      <c r="A937" s="102" t="s">
        <v>9941</v>
      </c>
      <c r="B937" s="87" t="s">
        <v>9912</v>
      </c>
      <c r="C937" s="11" t="s">
        <v>3290</v>
      </c>
      <c r="D937" s="11" t="s">
        <v>313</v>
      </c>
      <c r="E937" s="11" t="s">
        <v>9942</v>
      </c>
      <c r="F937" s="11" t="s">
        <v>3292</v>
      </c>
      <c r="G937" s="13">
        <v>10722</v>
      </c>
      <c r="H937" s="11" t="s">
        <v>4449</v>
      </c>
      <c r="I937" s="11" t="s">
        <v>3387</v>
      </c>
      <c r="J937" s="11" t="s">
        <v>4450</v>
      </c>
      <c r="K937" s="11" t="s">
        <v>4451</v>
      </c>
      <c r="L937" s="11" t="s">
        <v>3294</v>
      </c>
      <c r="M937" s="30">
        <v>42976</v>
      </c>
      <c r="N937" s="88">
        <v>42978.30228009259</v>
      </c>
      <c r="O937" s="30">
        <v>42996</v>
      </c>
      <c r="P937" s="11" t="s">
        <v>9943</v>
      </c>
      <c r="Q937" s="11" t="s">
        <v>7333</v>
      </c>
      <c r="R937" s="11" t="s">
        <v>9944</v>
      </c>
      <c r="S937" s="11"/>
      <c r="T937" s="11" t="s">
        <v>3298</v>
      </c>
      <c r="U937" s="11">
        <v>2200</v>
      </c>
      <c r="V937" s="11" t="s">
        <v>9945</v>
      </c>
      <c r="W937" s="11" t="s">
        <v>9946</v>
      </c>
      <c r="X937" s="11"/>
      <c r="Y937" s="11"/>
    </row>
    <row r="938" spans="1:25" ht="15" customHeight="1" x14ac:dyDescent="0.25">
      <c r="A938" s="102" t="s">
        <v>9947</v>
      </c>
      <c r="B938" s="87" t="s">
        <v>9912</v>
      </c>
      <c r="C938" s="11" t="s">
        <v>3290</v>
      </c>
      <c r="D938" s="11" t="s">
        <v>139</v>
      </c>
      <c r="E938" s="11" t="s">
        <v>9948</v>
      </c>
      <c r="F938" s="11" t="s">
        <v>3292</v>
      </c>
      <c r="G938" s="13">
        <v>138</v>
      </c>
      <c r="H938" s="11" t="s">
        <v>9949</v>
      </c>
      <c r="I938" s="11" t="s">
        <v>3376</v>
      </c>
      <c r="J938" s="11" t="s">
        <v>9950</v>
      </c>
      <c r="K938" s="11" t="s">
        <v>9951</v>
      </c>
      <c r="L938" s="11" t="s">
        <v>3294</v>
      </c>
      <c r="M938" s="30">
        <v>42956</v>
      </c>
      <c r="N938" s="88">
        <v>42963.344675925924</v>
      </c>
      <c r="O938" s="30">
        <v>42989</v>
      </c>
      <c r="P938" s="11" t="s">
        <v>8501</v>
      </c>
      <c r="Q938" s="11" t="s">
        <v>5674</v>
      </c>
      <c r="R938" s="11" t="s">
        <v>9952</v>
      </c>
      <c r="S938" s="11"/>
      <c r="T938" s="11" t="s">
        <v>3298</v>
      </c>
      <c r="U938" s="11">
        <v>2200</v>
      </c>
      <c r="V938" s="11"/>
      <c r="W938" s="11" t="s">
        <v>139</v>
      </c>
      <c r="X938" s="11"/>
      <c r="Y938" s="11"/>
    </row>
    <row r="939" spans="1:25" ht="15" customHeight="1" x14ac:dyDescent="0.25">
      <c r="A939" s="102" t="s">
        <v>9953</v>
      </c>
      <c r="B939" s="87" t="s">
        <v>9912</v>
      </c>
      <c r="C939" s="11" t="s">
        <v>3290</v>
      </c>
      <c r="D939" s="11" t="s">
        <v>313</v>
      </c>
      <c r="E939" s="11" t="s">
        <v>9954</v>
      </c>
      <c r="F939" s="11" t="s">
        <v>3292</v>
      </c>
      <c r="G939" s="13">
        <v>442</v>
      </c>
      <c r="H939" s="11" t="s">
        <v>1743</v>
      </c>
      <c r="I939" s="11" t="s">
        <v>3387</v>
      </c>
      <c r="J939" s="11" t="s">
        <v>1825</v>
      </c>
      <c r="K939" s="11" t="s">
        <v>1826</v>
      </c>
      <c r="L939" s="11" t="s">
        <v>3294</v>
      </c>
      <c r="M939" s="30">
        <v>42976</v>
      </c>
      <c r="N939" s="88">
        <v>42977.382719907408</v>
      </c>
      <c r="O939" s="30">
        <v>42985</v>
      </c>
      <c r="P939" s="11" t="s">
        <v>9955</v>
      </c>
      <c r="Q939" s="11" t="s">
        <v>9956</v>
      </c>
      <c r="R939" s="11" t="s">
        <v>9957</v>
      </c>
      <c r="S939" s="11" t="s">
        <v>9958</v>
      </c>
      <c r="T939" s="11" t="s">
        <v>3298</v>
      </c>
      <c r="U939" s="11">
        <v>2200</v>
      </c>
      <c r="V939" s="11" t="s">
        <v>7520</v>
      </c>
      <c r="W939" s="11" t="s">
        <v>9959</v>
      </c>
      <c r="X939" s="11"/>
      <c r="Y939" s="11"/>
    </row>
    <row r="940" spans="1:25" ht="15" customHeight="1" x14ac:dyDescent="0.25">
      <c r="A940" s="102" t="s">
        <v>9960</v>
      </c>
      <c r="B940" s="87" t="s">
        <v>9912</v>
      </c>
      <c r="C940" s="11" t="s">
        <v>3290</v>
      </c>
      <c r="D940" s="11" t="s">
        <v>31</v>
      </c>
      <c r="E940" s="11" t="s">
        <v>9961</v>
      </c>
      <c r="F940" s="11" t="s">
        <v>3292</v>
      </c>
      <c r="G940" s="13">
        <v>10071</v>
      </c>
      <c r="H940" s="11" t="s">
        <v>79</v>
      </c>
      <c r="I940" s="11" t="s">
        <v>3387</v>
      </c>
      <c r="J940" s="11" t="s">
        <v>80</v>
      </c>
      <c r="K940" s="11" t="s">
        <v>81</v>
      </c>
      <c r="L940" s="11" t="s">
        <v>3294</v>
      </c>
      <c r="M940" s="30">
        <v>42990</v>
      </c>
      <c r="N940" s="88">
        <v>42996.408692129633</v>
      </c>
      <c r="O940" s="30">
        <v>42997</v>
      </c>
      <c r="P940" s="11" t="s">
        <v>9962</v>
      </c>
      <c r="Q940" s="11" t="s">
        <v>9963</v>
      </c>
      <c r="R940" s="11" t="s">
        <v>9964</v>
      </c>
      <c r="S940" s="11" t="s">
        <v>9969</v>
      </c>
      <c r="T940" s="11" t="s">
        <v>3298</v>
      </c>
      <c r="U940" s="11">
        <v>2200</v>
      </c>
      <c r="V940" s="11" t="s">
        <v>9970</v>
      </c>
      <c r="W940" s="11" t="s">
        <v>9971</v>
      </c>
      <c r="X940" s="11" t="s">
        <v>9972</v>
      </c>
      <c r="Y940" s="11"/>
    </row>
    <row r="941" spans="1:25" ht="15" customHeight="1" x14ac:dyDescent="0.25">
      <c r="A941" s="102" t="s">
        <v>9965</v>
      </c>
      <c r="B941" s="87" t="s">
        <v>9912</v>
      </c>
      <c r="C941" s="11" t="s">
        <v>3290</v>
      </c>
      <c r="D941" s="11" t="s">
        <v>139</v>
      </c>
      <c r="E941" s="11" t="s">
        <v>9966</v>
      </c>
      <c r="F941" s="11" t="s">
        <v>3292</v>
      </c>
      <c r="G941" s="13">
        <v>787</v>
      </c>
      <c r="H941" s="11" t="s">
        <v>1156</v>
      </c>
      <c r="I941" s="11" t="s">
        <v>3302</v>
      </c>
      <c r="J941" s="11" t="s">
        <v>1270</v>
      </c>
      <c r="K941" s="11" t="s">
        <v>1271</v>
      </c>
      <c r="L941" s="11" t="s">
        <v>3294</v>
      </c>
      <c r="M941" s="30">
        <v>42993</v>
      </c>
      <c r="N941" s="88">
        <v>42998.476064814815</v>
      </c>
      <c r="O941" s="30">
        <v>43005</v>
      </c>
      <c r="P941" s="11" t="s">
        <v>2920</v>
      </c>
      <c r="Q941" s="11" t="s">
        <v>9967</v>
      </c>
      <c r="R941" s="11" t="s">
        <v>9968</v>
      </c>
      <c r="S941" s="11" t="s">
        <v>9973</v>
      </c>
      <c r="T941" s="11" t="s">
        <v>3298</v>
      </c>
      <c r="U941" s="11">
        <v>2200</v>
      </c>
      <c r="V941" s="11" t="s">
        <v>9974</v>
      </c>
      <c r="W941" s="11" t="s">
        <v>9975</v>
      </c>
      <c r="X941" s="11" t="s">
        <v>9976</v>
      </c>
      <c r="Y941" s="11"/>
    </row>
    <row r="942" spans="1:25" ht="15" customHeight="1" x14ac:dyDescent="0.25">
      <c r="A942" s="102" t="s">
        <v>9977</v>
      </c>
      <c r="B942" s="87" t="s">
        <v>9912</v>
      </c>
      <c r="C942" s="11" t="s">
        <v>3290</v>
      </c>
      <c r="D942" s="11" t="s">
        <v>53</v>
      </c>
      <c r="E942" s="11" t="s">
        <v>9978</v>
      </c>
      <c r="F942" s="11" t="s">
        <v>3292</v>
      </c>
      <c r="G942" s="13">
        <v>10964</v>
      </c>
      <c r="H942" s="11" t="s">
        <v>1164</v>
      </c>
      <c r="I942" s="11" t="s">
        <v>3843</v>
      </c>
      <c r="J942" s="11" t="s">
        <v>1286</v>
      </c>
      <c r="K942" s="11" t="s">
        <v>1287</v>
      </c>
      <c r="L942" s="11" t="s">
        <v>3294</v>
      </c>
      <c r="M942" s="30">
        <v>42983</v>
      </c>
      <c r="N942" s="88">
        <v>42984.393923611111</v>
      </c>
      <c r="O942" s="30">
        <v>42997</v>
      </c>
      <c r="P942" s="11" t="s">
        <v>9979</v>
      </c>
      <c r="Q942" s="11" t="s">
        <v>6799</v>
      </c>
      <c r="R942" s="11" t="s">
        <v>9980</v>
      </c>
      <c r="S942" s="11" t="s">
        <v>9981</v>
      </c>
      <c r="T942" s="11" t="s">
        <v>3298</v>
      </c>
      <c r="U942" s="11">
        <v>2200</v>
      </c>
      <c r="V942" s="11" t="s">
        <v>5744</v>
      </c>
      <c r="W942" s="11" t="s">
        <v>9982</v>
      </c>
      <c r="X942" s="11" t="s">
        <v>9983</v>
      </c>
      <c r="Y942" s="11"/>
    </row>
    <row r="943" spans="1:25" ht="15" customHeight="1" x14ac:dyDescent="0.25">
      <c r="A943" s="102" t="s">
        <v>9984</v>
      </c>
      <c r="B943" s="87" t="s">
        <v>9912</v>
      </c>
      <c r="C943" s="11" t="s">
        <v>3290</v>
      </c>
      <c r="D943" s="11" t="s">
        <v>223</v>
      </c>
      <c r="E943" s="11" t="s">
        <v>9985</v>
      </c>
      <c r="F943" s="11" t="s">
        <v>3292</v>
      </c>
      <c r="G943" s="13">
        <v>10928</v>
      </c>
      <c r="H943" s="11" t="s">
        <v>616</v>
      </c>
      <c r="I943" s="11" t="s">
        <v>3417</v>
      </c>
      <c r="J943" s="11" t="s">
        <v>617</v>
      </c>
      <c r="K943" s="11" t="s">
        <v>618</v>
      </c>
      <c r="L943" s="11" t="s">
        <v>3294</v>
      </c>
      <c r="M943" s="30">
        <v>42976</v>
      </c>
      <c r="N943" s="88">
        <v>42982.438518518517</v>
      </c>
      <c r="O943" s="30">
        <v>42986</v>
      </c>
      <c r="P943" s="11" t="s">
        <v>1448</v>
      </c>
      <c r="Q943" s="11" t="s">
        <v>5656</v>
      </c>
      <c r="R943" s="11" t="s">
        <v>5947</v>
      </c>
      <c r="S943" s="11"/>
      <c r="T943" s="11" t="s">
        <v>3298</v>
      </c>
      <c r="U943" s="11">
        <v>2200</v>
      </c>
      <c r="V943" s="11"/>
      <c r="W943" s="11"/>
      <c r="X943" s="11"/>
      <c r="Y943" s="11"/>
    </row>
    <row r="944" spans="1:25" ht="15" customHeight="1" x14ac:dyDescent="0.25">
      <c r="A944" s="102" t="s">
        <v>9986</v>
      </c>
      <c r="B944" s="87" t="s">
        <v>9912</v>
      </c>
      <c r="C944" s="11" t="s">
        <v>3290</v>
      </c>
      <c r="D944" s="11" t="s">
        <v>31</v>
      </c>
      <c r="E944" s="11" t="s">
        <v>9987</v>
      </c>
      <c r="F944" s="11" t="s">
        <v>3292</v>
      </c>
      <c r="G944" s="13">
        <v>10919</v>
      </c>
      <c r="H944" s="11" t="s">
        <v>9988</v>
      </c>
      <c r="I944" s="11" t="s">
        <v>3843</v>
      </c>
      <c r="J944" s="11" t="s">
        <v>9989</v>
      </c>
      <c r="K944" s="11" t="s">
        <v>9990</v>
      </c>
      <c r="L944" s="11" t="s">
        <v>3294</v>
      </c>
      <c r="M944" s="11" t="s">
        <v>65</v>
      </c>
      <c r="N944" s="88">
        <v>43004.414710648147</v>
      </c>
      <c r="O944" s="30">
        <v>43008</v>
      </c>
      <c r="P944" s="11" t="s">
        <v>9991</v>
      </c>
      <c r="Q944" s="11" t="s">
        <v>9992</v>
      </c>
      <c r="R944" s="11" t="s">
        <v>9993</v>
      </c>
      <c r="S944" s="11"/>
      <c r="T944" s="11" t="s">
        <v>3298</v>
      </c>
      <c r="U944" s="11">
        <v>2200</v>
      </c>
      <c r="V944" s="11"/>
      <c r="W944" s="11"/>
      <c r="X944" s="11"/>
      <c r="Y944" s="11"/>
    </row>
    <row r="945" spans="1:25" ht="15" customHeight="1" x14ac:dyDescent="0.25">
      <c r="A945" s="102" t="s">
        <v>9994</v>
      </c>
      <c r="B945" s="87" t="s">
        <v>9912</v>
      </c>
      <c r="C945" s="11" t="s">
        <v>3290</v>
      </c>
      <c r="D945" s="11" t="s">
        <v>195</v>
      </c>
      <c r="E945" s="11" t="s">
        <v>9995</v>
      </c>
      <c r="F945" s="11" t="s">
        <v>3292</v>
      </c>
      <c r="G945" s="13">
        <v>12119</v>
      </c>
      <c r="H945" s="11" t="s">
        <v>1764</v>
      </c>
      <c r="I945" s="11" t="s">
        <v>3491</v>
      </c>
      <c r="J945" s="11" t="s">
        <v>1865</v>
      </c>
      <c r="K945" s="11" t="s">
        <v>1866</v>
      </c>
      <c r="L945" s="11" t="s">
        <v>3294</v>
      </c>
      <c r="M945" s="11" t="s">
        <v>65</v>
      </c>
      <c r="N945" s="88">
        <v>42991.436979166669</v>
      </c>
      <c r="O945" s="30">
        <v>42993</v>
      </c>
      <c r="P945" s="11" t="s">
        <v>9996</v>
      </c>
      <c r="Q945" s="11" t="s">
        <v>8606</v>
      </c>
      <c r="R945" s="11" t="s">
        <v>9997</v>
      </c>
      <c r="S945" s="11" t="s">
        <v>9998</v>
      </c>
      <c r="T945" s="11" t="s">
        <v>3298</v>
      </c>
      <c r="U945" s="11">
        <v>2200</v>
      </c>
      <c r="V945" s="11"/>
      <c r="W945" s="11"/>
      <c r="X945" s="11"/>
      <c r="Y945" s="11"/>
    </row>
    <row r="946" spans="1:25" ht="15" customHeight="1" x14ac:dyDescent="0.25">
      <c r="A946" s="102" t="s">
        <v>9999</v>
      </c>
      <c r="B946" s="87" t="s">
        <v>9912</v>
      </c>
      <c r="C946" s="11" t="s">
        <v>3290</v>
      </c>
      <c r="D946" s="11" t="s">
        <v>112</v>
      </c>
      <c r="E946" s="11" t="s">
        <v>10000</v>
      </c>
      <c r="F946" s="11" t="s">
        <v>3292</v>
      </c>
      <c r="G946" s="13">
        <v>11302</v>
      </c>
      <c r="H946" s="11" t="s">
        <v>10001</v>
      </c>
      <c r="I946" s="11" t="s">
        <v>3417</v>
      </c>
      <c r="J946" s="11" t="s">
        <v>10002</v>
      </c>
      <c r="K946" s="11" t="s">
        <v>10003</v>
      </c>
      <c r="L946" s="11" t="s">
        <v>3294</v>
      </c>
      <c r="M946" s="30">
        <v>42978</v>
      </c>
      <c r="N946" s="88">
        <v>42982.388194444444</v>
      </c>
      <c r="O946" s="30">
        <v>42998</v>
      </c>
      <c r="P946" s="11" t="s">
        <v>3630</v>
      </c>
      <c r="Q946" s="11" t="s">
        <v>10004</v>
      </c>
      <c r="R946" s="11" t="s">
        <v>10005</v>
      </c>
      <c r="S946" s="11"/>
      <c r="T946" s="11" t="s">
        <v>3298</v>
      </c>
      <c r="U946" s="11">
        <v>2200</v>
      </c>
      <c r="V946" s="11" t="s">
        <v>10006</v>
      </c>
      <c r="W946" s="11" t="s">
        <v>10007</v>
      </c>
      <c r="X946" s="11" t="s">
        <v>10008</v>
      </c>
      <c r="Y946" s="11"/>
    </row>
    <row r="947" spans="1:25" ht="15" customHeight="1" x14ac:dyDescent="0.25">
      <c r="A947" s="102" t="s">
        <v>10009</v>
      </c>
      <c r="B947" s="87" t="s">
        <v>9912</v>
      </c>
      <c r="C947" s="11" t="s">
        <v>3290</v>
      </c>
      <c r="D947" s="11" t="s">
        <v>1070</v>
      </c>
      <c r="E947" s="11" t="s">
        <v>10010</v>
      </c>
      <c r="F947" s="11" t="s">
        <v>3292</v>
      </c>
      <c r="G947" s="13">
        <v>11071</v>
      </c>
      <c r="H947" s="11" t="s">
        <v>308</v>
      </c>
      <c r="I947" s="11" t="s">
        <v>3312</v>
      </c>
      <c r="J947" s="11" t="s">
        <v>309</v>
      </c>
      <c r="K947" s="11" t="s">
        <v>310</v>
      </c>
      <c r="L947" s="11" t="s">
        <v>3294</v>
      </c>
      <c r="M947" s="30">
        <v>42976</v>
      </c>
      <c r="N947" s="88">
        <v>42979.493935185186</v>
      </c>
      <c r="O947" s="30">
        <v>42987</v>
      </c>
      <c r="P947" s="11" t="s">
        <v>1495</v>
      </c>
      <c r="Q947" s="11" t="s">
        <v>6989</v>
      </c>
      <c r="R947" s="11" t="s">
        <v>6990</v>
      </c>
      <c r="S947" s="11" t="s">
        <v>7461</v>
      </c>
      <c r="T947" s="11" t="s">
        <v>3298</v>
      </c>
      <c r="U947" s="11">
        <v>2200</v>
      </c>
      <c r="V947" s="11" t="s">
        <v>7462</v>
      </c>
      <c r="W947" s="11" t="s">
        <v>7463</v>
      </c>
      <c r="X947" s="11" t="s">
        <v>7464</v>
      </c>
      <c r="Y947" s="11"/>
    </row>
    <row r="948" spans="1:25" ht="15" customHeight="1" x14ac:dyDescent="0.25">
      <c r="A948" s="102" t="s">
        <v>10011</v>
      </c>
      <c r="B948" s="87" t="s">
        <v>9912</v>
      </c>
      <c r="C948" s="11" t="s">
        <v>3290</v>
      </c>
      <c r="D948" s="11" t="s">
        <v>53</v>
      </c>
      <c r="E948" s="11" t="s">
        <v>10012</v>
      </c>
      <c r="F948" s="11" t="s">
        <v>3292</v>
      </c>
      <c r="G948" s="13">
        <v>10612</v>
      </c>
      <c r="H948" s="11" t="s">
        <v>5308</v>
      </c>
      <c r="I948" s="11" t="s">
        <v>4130</v>
      </c>
      <c r="J948" s="11" t="s">
        <v>5309</v>
      </c>
      <c r="K948" s="11" t="s">
        <v>5310</v>
      </c>
      <c r="L948" s="11" t="s">
        <v>3294</v>
      </c>
      <c r="M948" s="11" t="s">
        <v>65</v>
      </c>
      <c r="N948" s="88">
        <v>43004.601689814815</v>
      </c>
      <c r="O948" s="30">
        <v>43008</v>
      </c>
      <c r="P948" s="11" t="s">
        <v>10013</v>
      </c>
      <c r="Q948" s="11" t="s">
        <v>10014</v>
      </c>
      <c r="R948" s="11" t="s">
        <v>10015</v>
      </c>
      <c r="S948" s="11" t="s">
        <v>10016</v>
      </c>
      <c r="T948" s="11" t="s">
        <v>3298</v>
      </c>
      <c r="U948" s="11">
        <v>2200</v>
      </c>
      <c r="V948" s="11"/>
      <c r="W948" s="11" t="s">
        <v>10017</v>
      </c>
      <c r="X948" s="11"/>
      <c r="Y948" s="11"/>
    </row>
    <row r="949" spans="1:25" ht="15" customHeight="1" x14ac:dyDescent="0.25">
      <c r="A949" s="102" t="s">
        <v>10018</v>
      </c>
      <c r="B949" s="87" t="s">
        <v>9912</v>
      </c>
      <c r="C949" s="11" t="s">
        <v>3290</v>
      </c>
      <c r="D949" s="11" t="s">
        <v>39</v>
      </c>
      <c r="E949" s="11" t="s">
        <v>10019</v>
      </c>
      <c r="F949" s="11" t="s">
        <v>3292</v>
      </c>
      <c r="G949" s="13">
        <v>415</v>
      </c>
      <c r="H949" s="11" t="s">
        <v>1142</v>
      </c>
      <c r="I949" s="11" t="s">
        <v>3302</v>
      </c>
      <c r="J949" s="11" t="s">
        <v>1242</v>
      </c>
      <c r="K949" s="11" t="s">
        <v>1243</v>
      </c>
      <c r="L949" s="11" t="s">
        <v>3294</v>
      </c>
      <c r="M949" s="30">
        <v>42965</v>
      </c>
      <c r="N949" s="88">
        <v>42978.372210648151</v>
      </c>
      <c r="O949" s="30">
        <v>42984</v>
      </c>
      <c r="P949" s="11" t="s">
        <v>10020</v>
      </c>
      <c r="Q949" s="11" t="s">
        <v>3802</v>
      </c>
      <c r="R949" s="11" t="s">
        <v>10021</v>
      </c>
      <c r="S949" s="11" t="s">
        <v>10022</v>
      </c>
      <c r="T949" s="11" t="s">
        <v>3298</v>
      </c>
      <c r="U949" s="11">
        <v>2200</v>
      </c>
      <c r="V949" s="11"/>
      <c r="W949" s="11"/>
      <c r="X949" s="11"/>
      <c r="Y949" s="11"/>
    </row>
    <row r="950" spans="1:25" ht="15" customHeight="1" x14ac:dyDescent="0.25">
      <c r="A950" s="102" t="s">
        <v>10023</v>
      </c>
      <c r="B950" s="87" t="s">
        <v>9912</v>
      </c>
      <c r="C950" s="11" t="s">
        <v>3290</v>
      </c>
      <c r="D950" s="11" t="s">
        <v>195</v>
      </c>
      <c r="E950" s="11" t="s">
        <v>10024</v>
      </c>
      <c r="F950" s="11" t="s">
        <v>3292</v>
      </c>
      <c r="G950" s="13">
        <v>12517</v>
      </c>
      <c r="H950" s="11" t="s">
        <v>10025</v>
      </c>
      <c r="I950" s="11" t="s">
        <v>3344</v>
      </c>
      <c r="J950" s="11" t="s">
        <v>10026</v>
      </c>
      <c r="K950" s="11" t="s">
        <v>10027</v>
      </c>
      <c r="L950" s="11" t="s">
        <v>3294</v>
      </c>
      <c r="M950" s="30">
        <v>42979</v>
      </c>
      <c r="N950" s="88">
        <v>42982</v>
      </c>
      <c r="O950" s="30">
        <v>42989</v>
      </c>
      <c r="P950" s="11" t="s">
        <v>7899</v>
      </c>
      <c r="Q950" s="11" t="s">
        <v>3475</v>
      </c>
      <c r="R950" s="11" t="s">
        <v>10028</v>
      </c>
      <c r="S950" s="11"/>
      <c r="T950" s="11" t="s">
        <v>3298</v>
      </c>
      <c r="U950" s="11">
        <v>2200</v>
      </c>
      <c r="V950" s="11"/>
      <c r="W950" s="11" t="s">
        <v>195</v>
      </c>
      <c r="X950" s="11"/>
      <c r="Y950" s="11"/>
    </row>
    <row r="951" spans="1:25" ht="15" customHeight="1" x14ac:dyDescent="0.25">
      <c r="A951" s="102" t="s">
        <v>10029</v>
      </c>
      <c r="B951" s="87" t="s">
        <v>9912</v>
      </c>
      <c r="C951" s="11" t="s">
        <v>3290</v>
      </c>
      <c r="D951" s="11" t="s">
        <v>31</v>
      </c>
      <c r="E951" s="11" t="s">
        <v>10030</v>
      </c>
      <c r="F951" s="11" t="s">
        <v>3292</v>
      </c>
      <c r="G951" s="13">
        <v>394</v>
      </c>
      <c r="H951" s="11" t="s">
        <v>882</v>
      </c>
      <c r="I951" s="11" t="s">
        <v>3349</v>
      </c>
      <c r="J951" s="11" t="s">
        <v>883</v>
      </c>
      <c r="K951" s="11" t="s">
        <v>884</v>
      </c>
      <c r="L951" s="11" t="s">
        <v>3294</v>
      </c>
      <c r="M951" s="30">
        <v>42968</v>
      </c>
      <c r="N951" s="88">
        <v>42975.295856481483</v>
      </c>
      <c r="O951" s="30">
        <v>42985</v>
      </c>
      <c r="P951" s="11" t="s">
        <v>10031</v>
      </c>
      <c r="Q951" s="11" t="s">
        <v>4025</v>
      </c>
      <c r="R951" s="11" t="s">
        <v>10032</v>
      </c>
      <c r="S951" s="11" t="s">
        <v>10033</v>
      </c>
      <c r="T951" s="11" t="s">
        <v>3298</v>
      </c>
      <c r="U951" s="11">
        <v>2200</v>
      </c>
      <c r="V951" s="11" t="s">
        <v>10034</v>
      </c>
      <c r="W951" s="11" t="s">
        <v>10035</v>
      </c>
      <c r="X951" s="11"/>
      <c r="Y951" s="11"/>
    </row>
    <row r="952" spans="1:25" ht="15" customHeight="1" x14ac:dyDescent="0.25">
      <c r="A952" s="102" t="s">
        <v>10036</v>
      </c>
      <c r="B952" s="87" t="s">
        <v>9912</v>
      </c>
      <c r="C952" s="11" t="s">
        <v>3290</v>
      </c>
      <c r="D952" s="11" t="s">
        <v>5463</v>
      </c>
      <c r="E952" s="11" t="s">
        <v>10037</v>
      </c>
      <c r="F952" s="11" t="s">
        <v>3292</v>
      </c>
      <c r="G952" s="13">
        <v>170</v>
      </c>
      <c r="H952" s="11" t="s">
        <v>435</v>
      </c>
      <c r="I952" s="11" t="s">
        <v>3312</v>
      </c>
      <c r="J952" s="11" t="s">
        <v>436</v>
      </c>
      <c r="K952" s="11" t="s">
        <v>437</v>
      </c>
      <c r="L952" s="11" t="s">
        <v>3294</v>
      </c>
      <c r="M952" s="30">
        <v>42969</v>
      </c>
      <c r="N952" s="88">
        <v>42972</v>
      </c>
      <c r="O952" s="30">
        <v>42984</v>
      </c>
      <c r="P952" s="11" t="s">
        <v>10038</v>
      </c>
      <c r="Q952" s="11" t="s">
        <v>4670</v>
      </c>
      <c r="R952" s="11" t="s">
        <v>10039</v>
      </c>
      <c r="S952" s="11"/>
      <c r="T952" s="11" t="s">
        <v>3298</v>
      </c>
      <c r="U952" s="11">
        <v>2200</v>
      </c>
      <c r="V952" s="11"/>
      <c r="W952" s="11" t="s">
        <v>5463</v>
      </c>
      <c r="X952" s="11"/>
      <c r="Y952" s="11"/>
    </row>
    <row r="953" spans="1:25" ht="15" customHeight="1" x14ac:dyDescent="0.25">
      <c r="A953" s="102" t="s">
        <v>10040</v>
      </c>
      <c r="B953" s="87" t="s">
        <v>9912</v>
      </c>
      <c r="C953" s="11" t="s">
        <v>3290</v>
      </c>
      <c r="D953" s="11" t="s">
        <v>223</v>
      </c>
      <c r="E953" s="11" t="s">
        <v>10041</v>
      </c>
      <c r="F953" s="11" t="s">
        <v>3292</v>
      </c>
      <c r="G953" s="13">
        <v>12035</v>
      </c>
      <c r="H953" s="11" t="s">
        <v>1740</v>
      </c>
      <c r="I953" s="11" t="s">
        <v>3417</v>
      </c>
      <c r="J953" s="11" t="s">
        <v>1819</v>
      </c>
      <c r="K953" s="11" t="s">
        <v>1820</v>
      </c>
      <c r="L953" s="11" t="s">
        <v>3294</v>
      </c>
      <c r="M953" s="11" t="s">
        <v>65</v>
      </c>
      <c r="N953" s="88">
        <v>42970.49417824074</v>
      </c>
      <c r="O953" s="30">
        <v>42989</v>
      </c>
      <c r="P953" s="11" t="s">
        <v>235</v>
      </c>
      <c r="Q953" s="11" t="s">
        <v>4203</v>
      </c>
      <c r="R953" s="11" t="s">
        <v>10042</v>
      </c>
      <c r="S953" s="11"/>
      <c r="T953" s="11" t="s">
        <v>3298</v>
      </c>
      <c r="U953" s="11">
        <v>2200</v>
      </c>
      <c r="V953" s="11"/>
      <c r="W953" s="11" t="s">
        <v>223</v>
      </c>
      <c r="X953" s="11"/>
      <c r="Y953" s="11"/>
    </row>
    <row r="954" spans="1:25" ht="15" customHeight="1" x14ac:dyDescent="0.25">
      <c r="A954" s="102" t="s">
        <v>10043</v>
      </c>
      <c r="B954" s="87" t="s">
        <v>9912</v>
      </c>
      <c r="C954" s="11" t="s">
        <v>3290</v>
      </c>
      <c r="D954" s="11" t="s">
        <v>139</v>
      </c>
      <c r="E954" s="11" t="s">
        <v>10044</v>
      </c>
      <c r="F954" s="11" t="s">
        <v>3292</v>
      </c>
      <c r="G954" s="13">
        <v>10728</v>
      </c>
      <c r="H954" s="11" t="s">
        <v>1763</v>
      </c>
      <c r="I954" s="11" t="s">
        <v>3302</v>
      </c>
      <c r="J954" s="11" t="s">
        <v>1863</v>
      </c>
      <c r="K954" s="11" t="s">
        <v>1864</v>
      </c>
      <c r="L954" s="11" t="s">
        <v>3294</v>
      </c>
      <c r="M954" s="11" t="s">
        <v>65</v>
      </c>
      <c r="N954" s="88">
        <v>42976.632013888891</v>
      </c>
      <c r="O954" s="30">
        <v>42980</v>
      </c>
      <c r="P954" s="11" t="s">
        <v>3770</v>
      </c>
      <c r="Q954" s="11" t="s">
        <v>3731</v>
      </c>
      <c r="R954" s="11" t="s">
        <v>10045</v>
      </c>
      <c r="S954" s="11"/>
      <c r="T954" s="11" t="s">
        <v>3298</v>
      </c>
      <c r="U954" s="11">
        <v>2200</v>
      </c>
      <c r="V954" s="11"/>
      <c r="W954" s="11"/>
      <c r="X954" s="11"/>
      <c r="Y954" s="11"/>
    </row>
    <row r="955" spans="1:25" ht="15" customHeight="1" x14ac:dyDescent="0.25">
      <c r="A955" s="102" t="s">
        <v>10046</v>
      </c>
      <c r="B955" s="87" t="s">
        <v>9912</v>
      </c>
      <c r="C955" s="11" t="s">
        <v>3290</v>
      </c>
      <c r="D955" s="11" t="s">
        <v>53</v>
      </c>
      <c r="E955" s="11" t="s">
        <v>10047</v>
      </c>
      <c r="F955" s="11" t="s">
        <v>3292</v>
      </c>
      <c r="G955" s="13">
        <v>13361</v>
      </c>
      <c r="H955" s="11" t="s">
        <v>669</v>
      </c>
      <c r="I955" s="11" t="s">
        <v>3349</v>
      </c>
      <c r="J955" s="11" t="s">
        <v>670</v>
      </c>
      <c r="K955" s="11" t="s">
        <v>671</v>
      </c>
      <c r="L955" s="11" t="s">
        <v>3294</v>
      </c>
      <c r="M955" s="30">
        <v>42970</v>
      </c>
      <c r="N955" s="88">
        <v>42990.361226851855</v>
      </c>
      <c r="O955" s="30">
        <v>42999</v>
      </c>
      <c r="P955" s="11" t="s">
        <v>10048</v>
      </c>
      <c r="Q955" s="11" t="s">
        <v>5629</v>
      </c>
      <c r="R955" s="11" t="s">
        <v>10049</v>
      </c>
      <c r="S955" s="11" t="s">
        <v>10050</v>
      </c>
      <c r="T955" s="11" t="s">
        <v>3298</v>
      </c>
      <c r="U955" s="11">
        <v>2200</v>
      </c>
      <c r="V955" s="11" t="s">
        <v>3708</v>
      </c>
      <c r="W955" s="11" t="s">
        <v>10051</v>
      </c>
      <c r="X955" s="11" t="s">
        <v>10052</v>
      </c>
      <c r="Y955" s="11"/>
    </row>
    <row r="956" spans="1:25" ht="15" customHeight="1" x14ac:dyDescent="0.25">
      <c r="A956" s="102" t="s">
        <v>10053</v>
      </c>
      <c r="B956" s="87" t="s">
        <v>9912</v>
      </c>
      <c r="C956" s="11" t="s">
        <v>3290</v>
      </c>
      <c r="D956" s="11" t="s">
        <v>61</v>
      </c>
      <c r="E956" s="11" t="s">
        <v>10054</v>
      </c>
      <c r="F956" s="11" t="s">
        <v>3292</v>
      </c>
      <c r="G956" s="13">
        <v>11999</v>
      </c>
      <c r="H956" s="11" t="s">
        <v>4754</v>
      </c>
      <c r="I956" s="11" t="s">
        <v>3302</v>
      </c>
      <c r="J956" s="11" t="s">
        <v>4755</v>
      </c>
      <c r="K956" s="11" t="s">
        <v>4756</v>
      </c>
      <c r="L956" s="11" t="s">
        <v>3294</v>
      </c>
      <c r="M956" s="30">
        <v>42991</v>
      </c>
      <c r="N956" s="88">
        <v>42996.424178240741</v>
      </c>
      <c r="O956" s="30">
        <v>43000</v>
      </c>
      <c r="P956" s="11" t="s">
        <v>10055</v>
      </c>
      <c r="Q956" s="11" t="s">
        <v>4091</v>
      </c>
      <c r="R956" s="11" t="s">
        <v>10056</v>
      </c>
      <c r="S956" s="11"/>
      <c r="T956" s="11" t="s">
        <v>3298</v>
      </c>
      <c r="U956" s="11">
        <v>2200</v>
      </c>
      <c r="V956" s="11"/>
      <c r="W956" s="11"/>
      <c r="X956" s="11"/>
      <c r="Y956" s="11"/>
    </row>
    <row r="957" spans="1:25" ht="15" customHeight="1" x14ac:dyDescent="0.25">
      <c r="A957" s="102" t="s">
        <v>10057</v>
      </c>
      <c r="B957" s="87" t="s">
        <v>9912</v>
      </c>
      <c r="C957" s="11" t="s">
        <v>3290</v>
      </c>
      <c r="D957" s="11" t="s">
        <v>5463</v>
      </c>
      <c r="E957" s="11" t="s">
        <v>10058</v>
      </c>
      <c r="F957" s="11" t="s">
        <v>3292</v>
      </c>
      <c r="G957" s="13">
        <v>11661</v>
      </c>
      <c r="H957" s="11" t="s">
        <v>1733</v>
      </c>
      <c r="I957" s="11" t="s">
        <v>3306</v>
      </c>
      <c r="J957" s="11" t="s">
        <v>1805</v>
      </c>
      <c r="K957" s="11" t="s">
        <v>1806</v>
      </c>
      <c r="L957" s="11" t="s">
        <v>3294</v>
      </c>
      <c r="M957" s="11" t="s">
        <v>65</v>
      </c>
      <c r="N957" s="88">
        <v>42930</v>
      </c>
      <c r="O957" s="30">
        <v>42997</v>
      </c>
      <c r="P957" s="11" t="s">
        <v>10059</v>
      </c>
      <c r="Q957" s="11" t="s">
        <v>3405</v>
      </c>
      <c r="R957" s="11" t="s">
        <v>10060</v>
      </c>
      <c r="S957" s="11"/>
      <c r="T957" s="11" t="s">
        <v>3298</v>
      </c>
      <c r="U957" s="11">
        <v>2200</v>
      </c>
      <c r="V957" s="11"/>
      <c r="W957" s="11"/>
      <c r="X957" s="11"/>
      <c r="Y957" s="11"/>
    </row>
    <row r="958" spans="1:25" ht="15" customHeight="1" x14ac:dyDescent="0.25">
      <c r="A958" s="102" t="s">
        <v>10061</v>
      </c>
      <c r="B958" s="87" t="s">
        <v>9912</v>
      </c>
      <c r="C958" s="11" t="s">
        <v>3290</v>
      </c>
      <c r="D958" s="11" t="s">
        <v>139</v>
      </c>
      <c r="E958" s="11" t="s">
        <v>10062</v>
      </c>
      <c r="F958" s="11" t="s">
        <v>3292</v>
      </c>
      <c r="G958" s="13">
        <v>268</v>
      </c>
      <c r="H958" s="11" t="s">
        <v>190</v>
      </c>
      <c r="I958" s="11" t="s">
        <v>3302</v>
      </c>
      <c r="J958" s="11" t="s">
        <v>191</v>
      </c>
      <c r="K958" s="11" t="s">
        <v>192</v>
      </c>
      <c r="L958" s="11" t="s">
        <v>3294</v>
      </c>
      <c r="M958" s="11" t="s">
        <v>65</v>
      </c>
      <c r="N958" s="88">
        <v>42983.685046296298</v>
      </c>
      <c r="O958" s="30">
        <v>42990</v>
      </c>
      <c r="P958" s="11" t="s">
        <v>3675</v>
      </c>
      <c r="Q958" s="11" t="s">
        <v>3475</v>
      </c>
      <c r="R958" s="11" t="s">
        <v>10063</v>
      </c>
      <c r="S958" s="11"/>
      <c r="T958" s="11" t="s">
        <v>3298</v>
      </c>
      <c r="U958" s="11">
        <v>2200</v>
      </c>
      <c r="V958" s="11"/>
      <c r="W958" s="11"/>
      <c r="X958" s="11"/>
      <c r="Y958" s="11"/>
    </row>
    <row r="959" spans="1:25" ht="15" customHeight="1" x14ac:dyDescent="0.25">
      <c r="A959" s="102" t="s">
        <v>10064</v>
      </c>
      <c r="B959" s="87" t="s">
        <v>9912</v>
      </c>
      <c r="C959" s="11" t="s">
        <v>3290</v>
      </c>
      <c r="D959" s="11" t="s">
        <v>61</v>
      </c>
      <c r="E959" s="11" t="s">
        <v>10065</v>
      </c>
      <c r="F959" s="11" t="s">
        <v>3292</v>
      </c>
      <c r="G959" s="13">
        <v>13158</v>
      </c>
      <c r="H959" s="11" t="s">
        <v>4830</v>
      </c>
      <c r="I959" s="11" t="s">
        <v>3767</v>
      </c>
      <c r="J959" s="11" t="s">
        <v>4831</v>
      </c>
      <c r="K959" s="11" t="s">
        <v>4832</v>
      </c>
      <c r="L959" s="11" t="s">
        <v>3294</v>
      </c>
      <c r="M959" s="11" t="s">
        <v>65</v>
      </c>
      <c r="N959" s="88">
        <v>42986.404710648145</v>
      </c>
      <c r="O959" s="30">
        <v>42992</v>
      </c>
      <c r="P959" s="11" t="s">
        <v>10066</v>
      </c>
      <c r="Q959" s="11" t="s">
        <v>10067</v>
      </c>
      <c r="R959" s="11" t="s">
        <v>10068</v>
      </c>
      <c r="S959" s="11" t="s">
        <v>10069</v>
      </c>
      <c r="T959" s="11" t="s">
        <v>3298</v>
      </c>
      <c r="U959" s="11">
        <v>2200</v>
      </c>
      <c r="V959" s="11"/>
      <c r="W959" s="11"/>
      <c r="X959" s="11"/>
      <c r="Y959" s="11"/>
    </row>
    <row r="960" spans="1:25" ht="15" customHeight="1" x14ac:dyDescent="0.25">
      <c r="A960" s="102" t="s">
        <v>10070</v>
      </c>
      <c r="B960" s="87" t="s">
        <v>9912</v>
      </c>
      <c r="C960" s="11" t="s">
        <v>3290</v>
      </c>
      <c r="D960" s="11" t="s">
        <v>23</v>
      </c>
      <c r="E960" s="11" t="s">
        <v>10071</v>
      </c>
      <c r="F960" s="11" t="s">
        <v>3292</v>
      </c>
      <c r="G960" s="13">
        <v>11098</v>
      </c>
      <c r="H960" s="11" t="s">
        <v>1178</v>
      </c>
      <c r="I960" s="11" t="s">
        <v>3456</v>
      </c>
      <c r="J960" s="11" t="s">
        <v>1314</v>
      </c>
      <c r="K960" s="11" t="s">
        <v>1315</v>
      </c>
      <c r="L960" s="11" t="s">
        <v>3294</v>
      </c>
      <c r="M960" s="11" t="s">
        <v>65</v>
      </c>
      <c r="N960" s="88">
        <v>42986.466134259259</v>
      </c>
      <c r="O960" s="30">
        <v>42996</v>
      </c>
      <c r="P960" s="11" t="s">
        <v>10072</v>
      </c>
      <c r="Q960" s="11" t="s">
        <v>6647</v>
      </c>
      <c r="R960" s="11" t="s">
        <v>10073</v>
      </c>
      <c r="S960" s="11" t="s">
        <v>10074</v>
      </c>
      <c r="T960" s="11" t="s">
        <v>3298</v>
      </c>
      <c r="U960" s="11">
        <v>2200</v>
      </c>
      <c r="V960" s="11" t="s">
        <v>3708</v>
      </c>
      <c r="W960" s="11" t="s">
        <v>3809</v>
      </c>
      <c r="X960" s="11" t="s">
        <v>10075</v>
      </c>
      <c r="Y960" s="11"/>
    </row>
    <row r="961" spans="1:25" ht="15" customHeight="1" x14ac:dyDescent="0.25">
      <c r="A961" s="102" t="s">
        <v>10076</v>
      </c>
      <c r="B961" s="87" t="s">
        <v>9912</v>
      </c>
      <c r="C961" s="11" t="s">
        <v>3290</v>
      </c>
      <c r="D961" s="11" t="s">
        <v>61</v>
      </c>
      <c r="E961" s="11" t="s">
        <v>10077</v>
      </c>
      <c r="F961" s="11" t="s">
        <v>3292</v>
      </c>
      <c r="G961" s="13">
        <v>10858</v>
      </c>
      <c r="H961" s="11" t="s">
        <v>10078</v>
      </c>
      <c r="I961" s="11" t="s">
        <v>3328</v>
      </c>
      <c r="J961" s="11" t="s">
        <v>10079</v>
      </c>
      <c r="K961" s="11" t="s">
        <v>10080</v>
      </c>
      <c r="L961" s="11" t="s">
        <v>3294</v>
      </c>
      <c r="M961" s="30">
        <v>42942</v>
      </c>
      <c r="N961" s="88">
        <v>42947.385706018518</v>
      </c>
      <c r="O961" s="30">
        <v>42979</v>
      </c>
      <c r="P961" s="11" t="s">
        <v>10081</v>
      </c>
      <c r="Q961" s="11" t="s">
        <v>10082</v>
      </c>
      <c r="R961" s="11" t="s">
        <v>10083</v>
      </c>
      <c r="S961" s="11"/>
      <c r="T961" s="11" t="s">
        <v>3298</v>
      </c>
      <c r="U961" s="11">
        <v>2200</v>
      </c>
      <c r="V961" s="11" t="s">
        <v>3708</v>
      </c>
      <c r="W961" s="11" t="s">
        <v>3809</v>
      </c>
      <c r="X961" s="11" t="s">
        <v>10084</v>
      </c>
      <c r="Y961" s="11"/>
    </row>
    <row r="962" spans="1:25" ht="15" customHeight="1" x14ac:dyDescent="0.25">
      <c r="A962" s="102" t="s">
        <v>10085</v>
      </c>
      <c r="B962" s="87" t="s">
        <v>9912</v>
      </c>
      <c r="C962" s="11" t="s">
        <v>3290</v>
      </c>
      <c r="D962" s="11" t="s">
        <v>1083</v>
      </c>
      <c r="E962" s="11" t="s">
        <v>10086</v>
      </c>
      <c r="F962" s="11" t="s">
        <v>3292</v>
      </c>
      <c r="G962" s="13">
        <v>10198</v>
      </c>
      <c r="H962" s="11" t="s">
        <v>2675</v>
      </c>
      <c r="I962" s="11" t="s">
        <v>3302</v>
      </c>
      <c r="J962" s="11" t="s">
        <v>2676</v>
      </c>
      <c r="K962" s="11" t="s">
        <v>2677</v>
      </c>
      <c r="L962" s="11" t="s">
        <v>3294</v>
      </c>
      <c r="M962" s="30">
        <v>42986</v>
      </c>
      <c r="N962" s="88">
        <v>42996.67864583333</v>
      </c>
      <c r="O962" s="30">
        <v>42999</v>
      </c>
      <c r="P962" s="11" t="s">
        <v>10087</v>
      </c>
      <c r="Q962" s="11" t="s">
        <v>1351</v>
      </c>
      <c r="R962" s="11" t="s">
        <v>10088</v>
      </c>
      <c r="S962" s="11" t="s">
        <v>10089</v>
      </c>
      <c r="T962" s="11" t="s">
        <v>3298</v>
      </c>
      <c r="U962" s="11">
        <v>2200</v>
      </c>
      <c r="V962" s="11" t="s">
        <v>3525</v>
      </c>
      <c r="W962" s="11" t="s">
        <v>3526</v>
      </c>
      <c r="X962" s="11"/>
      <c r="Y962" s="11"/>
    </row>
    <row r="963" spans="1:25" ht="15" customHeight="1" x14ac:dyDescent="0.25">
      <c r="A963" s="102" t="s">
        <v>10090</v>
      </c>
      <c r="B963" s="87" t="s">
        <v>9912</v>
      </c>
      <c r="C963" s="11" t="s">
        <v>3290</v>
      </c>
      <c r="D963" s="11" t="s">
        <v>5463</v>
      </c>
      <c r="E963" s="11" t="s">
        <v>10091</v>
      </c>
      <c r="F963" s="11" t="s">
        <v>3292</v>
      </c>
      <c r="G963" s="13">
        <v>158</v>
      </c>
      <c r="H963" s="11" t="s">
        <v>516</v>
      </c>
      <c r="I963" s="11" t="s">
        <v>3312</v>
      </c>
      <c r="J963" s="11" t="s">
        <v>517</v>
      </c>
      <c r="K963" s="11" t="s">
        <v>518</v>
      </c>
      <c r="L963" s="11" t="s">
        <v>3294</v>
      </c>
      <c r="M963" s="30">
        <v>42971</v>
      </c>
      <c r="N963" s="88">
        <v>42975.310231481482</v>
      </c>
      <c r="O963" s="30">
        <v>42987</v>
      </c>
      <c r="P963" s="11" t="s">
        <v>8710</v>
      </c>
      <c r="Q963" s="11" t="s">
        <v>8711</v>
      </c>
      <c r="R963" s="11" t="s">
        <v>8712</v>
      </c>
      <c r="S963" s="11" t="s">
        <v>8715</v>
      </c>
      <c r="T963" s="11" t="s">
        <v>3298</v>
      </c>
      <c r="U963" s="11">
        <v>2200</v>
      </c>
      <c r="V963" s="11" t="s">
        <v>10092</v>
      </c>
      <c r="W963" s="11" t="s">
        <v>5632</v>
      </c>
      <c r="X963" s="11" t="s">
        <v>10093</v>
      </c>
      <c r="Y963" s="11"/>
    </row>
    <row r="964" spans="1:25" ht="15" customHeight="1" x14ac:dyDescent="0.25">
      <c r="A964" s="102" t="s">
        <v>10094</v>
      </c>
      <c r="B964" s="87" t="s">
        <v>9912</v>
      </c>
      <c r="C964" s="11" t="s">
        <v>3290</v>
      </c>
      <c r="D964" s="11" t="s">
        <v>112</v>
      </c>
      <c r="E964" s="11" t="s">
        <v>10095</v>
      </c>
      <c r="F964" s="11" t="s">
        <v>3292</v>
      </c>
      <c r="G964" s="13">
        <v>125</v>
      </c>
      <c r="H964" s="11" t="s">
        <v>594</v>
      </c>
      <c r="I964" s="11" t="s">
        <v>3302</v>
      </c>
      <c r="J964" s="11" t="s">
        <v>595</v>
      </c>
      <c r="K964" s="11" t="s">
        <v>596</v>
      </c>
      <c r="L964" s="11" t="s">
        <v>3294</v>
      </c>
      <c r="M964" s="30">
        <v>42912</v>
      </c>
      <c r="N964" s="88">
        <v>42978.682905092595</v>
      </c>
      <c r="O964" s="30">
        <v>42989</v>
      </c>
      <c r="P964" s="11" t="s">
        <v>10096</v>
      </c>
      <c r="Q964" s="11" t="s">
        <v>6468</v>
      </c>
      <c r="R964" s="11" t="s">
        <v>10097</v>
      </c>
      <c r="S964" s="11"/>
      <c r="T964" s="11" t="s">
        <v>3298</v>
      </c>
      <c r="U964" s="11">
        <v>2200</v>
      </c>
      <c r="V964" s="11"/>
      <c r="W964" s="11" t="s">
        <v>112</v>
      </c>
      <c r="X964" s="11"/>
      <c r="Y964" s="11"/>
    </row>
    <row r="965" spans="1:25" ht="15" customHeight="1" x14ac:dyDescent="0.25">
      <c r="A965" s="102" t="s">
        <v>10098</v>
      </c>
      <c r="B965" s="87" t="s">
        <v>9912</v>
      </c>
      <c r="C965" s="11" t="s">
        <v>3290</v>
      </c>
      <c r="D965" s="11" t="s">
        <v>61</v>
      </c>
      <c r="E965" s="11" t="s">
        <v>10099</v>
      </c>
      <c r="F965" s="11" t="s">
        <v>3292</v>
      </c>
      <c r="G965" s="13">
        <v>10096</v>
      </c>
      <c r="H965" s="11" t="s">
        <v>286</v>
      </c>
      <c r="I965" s="11" t="s">
        <v>3417</v>
      </c>
      <c r="J965" s="11" t="s">
        <v>287</v>
      </c>
      <c r="K965" s="11" t="s">
        <v>288</v>
      </c>
      <c r="L965" s="11" t="s">
        <v>3294</v>
      </c>
      <c r="M965" s="30">
        <v>42977</v>
      </c>
      <c r="N965" s="88">
        <v>42978.490868055553</v>
      </c>
      <c r="O965" s="30">
        <v>42996</v>
      </c>
      <c r="P965" s="11" t="s">
        <v>1397</v>
      </c>
      <c r="Q965" s="11" t="s">
        <v>6054</v>
      </c>
      <c r="R965" s="11" t="s">
        <v>10100</v>
      </c>
      <c r="S965" s="11" t="s">
        <v>10101</v>
      </c>
      <c r="T965" s="11" t="s">
        <v>3298</v>
      </c>
      <c r="U965" s="11">
        <v>2200</v>
      </c>
      <c r="V965" s="11"/>
      <c r="W965" s="11" t="s">
        <v>61</v>
      </c>
      <c r="X965" s="11"/>
      <c r="Y965" s="11"/>
    </row>
    <row r="966" spans="1:25" ht="15" customHeight="1" x14ac:dyDescent="0.25">
      <c r="A966" s="102" t="s">
        <v>10102</v>
      </c>
      <c r="B966" s="87" t="s">
        <v>9912</v>
      </c>
      <c r="C966" s="11" t="s">
        <v>3290</v>
      </c>
      <c r="D966" s="11" t="s">
        <v>139</v>
      </c>
      <c r="E966" s="11" t="s">
        <v>10103</v>
      </c>
      <c r="F966" s="11" t="s">
        <v>3292</v>
      </c>
      <c r="G966" s="13">
        <v>403</v>
      </c>
      <c r="H966" s="11" t="s">
        <v>10104</v>
      </c>
      <c r="I966" s="11" t="s">
        <v>3302</v>
      </c>
      <c r="J966" s="11" t="s">
        <v>10105</v>
      </c>
      <c r="K966" s="11" t="s">
        <v>10106</v>
      </c>
      <c r="L966" s="11" t="s">
        <v>3294</v>
      </c>
      <c r="M966" s="30">
        <v>42978</v>
      </c>
      <c r="N966" s="88">
        <v>42982.631365740737</v>
      </c>
      <c r="O966" s="30">
        <v>42983</v>
      </c>
      <c r="P966" s="11" t="s">
        <v>10107</v>
      </c>
      <c r="Q966" s="11" t="s">
        <v>10108</v>
      </c>
      <c r="R966" s="11" t="s">
        <v>10109</v>
      </c>
      <c r="S966" s="11"/>
      <c r="T966" s="11" t="s">
        <v>3298</v>
      </c>
      <c r="U966" s="11">
        <v>2200</v>
      </c>
      <c r="V966" s="11"/>
      <c r="W966" s="11" t="s">
        <v>10110</v>
      </c>
      <c r="X966" s="11"/>
      <c r="Y966" s="11"/>
    </row>
    <row r="967" spans="1:25" ht="15" customHeight="1" x14ac:dyDescent="0.25">
      <c r="A967" s="102" t="s">
        <v>10111</v>
      </c>
      <c r="B967" s="87" t="s">
        <v>9912</v>
      </c>
      <c r="C967" s="11" t="s">
        <v>3290</v>
      </c>
      <c r="D967" s="11" t="s">
        <v>61</v>
      </c>
      <c r="E967" s="11" t="s">
        <v>10112</v>
      </c>
      <c r="F967" s="11" t="s">
        <v>3292</v>
      </c>
      <c r="G967" s="13">
        <v>192</v>
      </c>
      <c r="H967" s="11" t="s">
        <v>509</v>
      </c>
      <c r="I967" s="11" t="s">
        <v>3302</v>
      </c>
      <c r="J967" s="11" t="s">
        <v>510</v>
      </c>
      <c r="K967" s="11" t="s">
        <v>511</v>
      </c>
      <c r="L967" s="11" t="s">
        <v>3294</v>
      </c>
      <c r="M967" s="30">
        <v>42984</v>
      </c>
      <c r="N967" s="88">
        <v>42986.404143518521</v>
      </c>
      <c r="O967" s="30">
        <v>43003</v>
      </c>
      <c r="P967" s="11" t="s">
        <v>10113</v>
      </c>
      <c r="Q967" s="11" t="s">
        <v>10114</v>
      </c>
      <c r="R967" s="11" t="s">
        <v>10115</v>
      </c>
      <c r="S967" s="11"/>
      <c r="T967" s="11" t="s">
        <v>3298</v>
      </c>
      <c r="U967" s="11">
        <v>2200</v>
      </c>
      <c r="V967" s="11"/>
      <c r="W967" s="11" t="s">
        <v>10116</v>
      </c>
      <c r="X967" s="11"/>
      <c r="Y967" s="11"/>
    </row>
    <row r="968" spans="1:25" ht="15" customHeight="1" x14ac:dyDescent="0.25">
      <c r="A968" s="102" t="s">
        <v>10117</v>
      </c>
      <c r="B968" s="87" t="s">
        <v>9912</v>
      </c>
      <c r="C968" s="11" t="s">
        <v>3290</v>
      </c>
      <c r="D968" s="11" t="s">
        <v>61</v>
      </c>
      <c r="E968" s="11" t="s">
        <v>10118</v>
      </c>
      <c r="F968" s="11" t="s">
        <v>3292</v>
      </c>
      <c r="G968" s="13">
        <v>192</v>
      </c>
      <c r="H968" s="11" t="s">
        <v>509</v>
      </c>
      <c r="I968" s="11" t="s">
        <v>3302</v>
      </c>
      <c r="J968" s="11" t="s">
        <v>510</v>
      </c>
      <c r="K968" s="11" t="s">
        <v>511</v>
      </c>
      <c r="L968" s="11" t="s">
        <v>3294</v>
      </c>
      <c r="M968" s="30">
        <v>42944</v>
      </c>
      <c r="N968" s="88">
        <v>42947.385057870371</v>
      </c>
      <c r="O968" s="30">
        <v>42989</v>
      </c>
      <c r="P968" s="11" t="s">
        <v>10119</v>
      </c>
      <c r="Q968" s="11" t="s">
        <v>10120</v>
      </c>
      <c r="R968" s="11" t="s">
        <v>10121</v>
      </c>
      <c r="S968" s="11" t="s">
        <v>10126</v>
      </c>
      <c r="T968" s="11" t="s">
        <v>3298</v>
      </c>
      <c r="U968" s="11">
        <v>2200</v>
      </c>
      <c r="V968" s="11"/>
      <c r="W968" s="11" t="s">
        <v>10127</v>
      </c>
      <c r="X968" s="11">
        <v>11315</v>
      </c>
      <c r="Y968" s="11"/>
    </row>
    <row r="969" spans="1:25" ht="15" customHeight="1" x14ac:dyDescent="0.25">
      <c r="A969" s="102" t="s">
        <v>10122</v>
      </c>
      <c r="B969" s="87" t="s">
        <v>9912</v>
      </c>
      <c r="C969" s="11" t="s">
        <v>3290</v>
      </c>
      <c r="D969" s="11" t="s">
        <v>31</v>
      </c>
      <c r="E969" s="11" t="s">
        <v>10123</v>
      </c>
      <c r="F969" s="11" t="s">
        <v>3292</v>
      </c>
      <c r="G969" s="13">
        <v>198</v>
      </c>
      <c r="H969" s="11" t="s">
        <v>1123</v>
      </c>
      <c r="I969" s="11" t="s">
        <v>3302</v>
      </c>
      <c r="J969" s="11" t="s">
        <v>1204</v>
      </c>
      <c r="K969" s="11" t="s">
        <v>1205</v>
      </c>
      <c r="L969" s="11" t="s">
        <v>3420</v>
      </c>
      <c r="M969" s="30">
        <v>42968</v>
      </c>
      <c r="N969" s="88">
        <v>42976.535509259258</v>
      </c>
      <c r="O969" s="30">
        <v>42993</v>
      </c>
      <c r="P969" s="11" t="s">
        <v>10124</v>
      </c>
      <c r="Q969" s="11" t="s">
        <v>5541</v>
      </c>
      <c r="R969" s="11" t="s">
        <v>10125</v>
      </c>
      <c r="S969" s="11" t="s">
        <v>10128</v>
      </c>
      <c r="T969" s="11" t="s">
        <v>3298</v>
      </c>
      <c r="U969" s="11">
        <v>2200</v>
      </c>
      <c r="V969" s="11" t="s">
        <v>10129</v>
      </c>
      <c r="W969" s="11" t="s">
        <v>10130</v>
      </c>
      <c r="X969" s="11"/>
      <c r="Y969" s="11"/>
    </row>
    <row r="970" spans="1:25" ht="15" customHeight="1" x14ac:dyDescent="0.25">
      <c r="A970" s="102" t="s">
        <v>10131</v>
      </c>
      <c r="B970" s="87" t="s">
        <v>9912</v>
      </c>
      <c r="C970" s="11" t="s">
        <v>3290</v>
      </c>
      <c r="D970" s="11" t="s">
        <v>61</v>
      </c>
      <c r="E970" s="11" t="s">
        <v>10132</v>
      </c>
      <c r="F970" s="11" t="s">
        <v>3292</v>
      </c>
      <c r="G970" s="13">
        <v>11075</v>
      </c>
      <c r="H970" s="11" t="s">
        <v>3514</v>
      </c>
      <c r="I970" s="11" t="s">
        <v>3376</v>
      </c>
      <c r="J970" s="11" t="s">
        <v>3515</v>
      </c>
      <c r="K970" s="11" t="s">
        <v>3516</v>
      </c>
      <c r="L970" s="11" t="s">
        <v>3294</v>
      </c>
      <c r="M970" s="30">
        <v>42986</v>
      </c>
      <c r="N970" s="88">
        <v>42989.365914351853</v>
      </c>
      <c r="O970" s="30">
        <v>43001</v>
      </c>
      <c r="P970" s="11" t="s">
        <v>5759</v>
      </c>
      <c r="Q970" s="11" t="s">
        <v>3378</v>
      </c>
      <c r="R970" s="11" t="s">
        <v>5760</v>
      </c>
      <c r="S970" s="11" t="s">
        <v>5761</v>
      </c>
      <c r="T970" s="11" t="s">
        <v>3298</v>
      </c>
      <c r="U970" s="11">
        <v>2200</v>
      </c>
      <c r="V970" s="11" t="s">
        <v>10133</v>
      </c>
      <c r="W970" s="11" t="s">
        <v>3809</v>
      </c>
      <c r="X970" s="11" t="s">
        <v>5762</v>
      </c>
      <c r="Y970" s="11"/>
    </row>
    <row r="971" spans="1:25" ht="15" customHeight="1" x14ac:dyDescent="0.25">
      <c r="A971" s="102" t="s">
        <v>10134</v>
      </c>
      <c r="B971" s="87" t="s">
        <v>9912</v>
      </c>
      <c r="C971" s="11" t="s">
        <v>3290</v>
      </c>
      <c r="D971" s="11" t="s">
        <v>61</v>
      </c>
      <c r="E971" s="11" t="s">
        <v>10135</v>
      </c>
      <c r="F971" s="11" t="s">
        <v>3292</v>
      </c>
      <c r="G971" s="13">
        <v>10728</v>
      </c>
      <c r="H971" s="11" t="s">
        <v>1763</v>
      </c>
      <c r="I971" s="11" t="s">
        <v>3302</v>
      </c>
      <c r="J971" s="11" t="s">
        <v>1863</v>
      </c>
      <c r="K971" s="11" t="s">
        <v>1864</v>
      </c>
      <c r="L971" s="11" t="s">
        <v>3294</v>
      </c>
      <c r="M971" s="11" t="s">
        <v>65</v>
      </c>
      <c r="N971" s="88">
        <v>42996.423530092594</v>
      </c>
      <c r="O971" s="30">
        <v>42999</v>
      </c>
      <c r="P971" s="11" t="s">
        <v>10136</v>
      </c>
      <c r="Q971" s="11" t="s">
        <v>10137</v>
      </c>
      <c r="R971" s="11" t="s">
        <v>10138</v>
      </c>
      <c r="S971" s="11" t="s">
        <v>10139</v>
      </c>
      <c r="T971" s="11" t="s">
        <v>3298</v>
      </c>
      <c r="U971" s="11">
        <v>2200</v>
      </c>
      <c r="V971" s="11" t="s">
        <v>3477</v>
      </c>
      <c r="W971" s="11" t="s">
        <v>10140</v>
      </c>
      <c r="X971" s="11" t="s">
        <v>10141</v>
      </c>
      <c r="Y971" s="11"/>
    </row>
    <row r="972" spans="1:25" ht="15" customHeight="1" x14ac:dyDescent="0.25">
      <c r="A972" s="102" t="s">
        <v>10142</v>
      </c>
      <c r="B972" s="87" t="s">
        <v>9912</v>
      </c>
      <c r="C972" s="11" t="s">
        <v>3290</v>
      </c>
      <c r="D972" s="11" t="s">
        <v>23</v>
      </c>
      <c r="E972" s="11" t="s">
        <v>10143</v>
      </c>
      <c r="F972" s="11" t="s">
        <v>3292</v>
      </c>
      <c r="G972" s="13">
        <v>10493</v>
      </c>
      <c r="H972" s="11" t="s">
        <v>7896</v>
      </c>
      <c r="I972" s="11" t="s">
        <v>3387</v>
      </c>
      <c r="J972" s="11" t="s">
        <v>7897</v>
      </c>
      <c r="K972" s="11" t="s">
        <v>7898</v>
      </c>
      <c r="L972" s="11" t="s">
        <v>3294</v>
      </c>
      <c r="M972" s="30">
        <v>42827</v>
      </c>
      <c r="N972" s="88">
        <v>42968</v>
      </c>
      <c r="O972" s="30">
        <v>42979</v>
      </c>
      <c r="P972" s="11" t="s">
        <v>10144</v>
      </c>
      <c r="Q972" s="11" t="s">
        <v>4771</v>
      </c>
      <c r="R972" s="11" t="s">
        <v>10145</v>
      </c>
      <c r="S972" s="11"/>
      <c r="T972" s="11" t="s">
        <v>3298</v>
      </c>
      <c r="U972" s="11">
        <v>2200</v>
      </c>
      <c r="V972" s="11"/>
      <c r="W972" s="11"/>
      <c r="X972" s="11"/>
      <c r="Y972" s="11"/>
    </row>
    <row r="973" spans="1:25" ht="15" customHeight="1" x14ac:dyDescent="0.25">
      <c r="A973" s="102" t="s">
        <v>10146</v>
      </c>
      <c r="B973" s="87" t="s">
        <v>9912</v>
      </c>
      <c r="C973" s="11" t="s">
        <v>3290</v>
      </c>
      <c r="D973" s="11" t="s">
        <v>61</v>
      </c>
      <c r="E973" s="11" t="s">
        <v>10147</v>
      </c>
      <c r="F973" s="11" t="s">
        <v>3292</v>
      </c>
      <c r="G973" s="13">
        <v>11153</v>
      </c>
      <c r="H973" s="11" t="s">
        <v>10148</v>
      </c>
      <c r="I973" s="11" t="s">
        <v>3456</v>
      </c>
      <c r="J973" s="11" t="s">
        <v>10149</v>
      </c>
      <c r="K973" s="11" t="s">
        <v>10150</v>
      </c>
      <c r="L973" s="11" t="s">
        <v>3294</v>
      </c>
      <c r="M973" s="30">
        <v>42970</v>
      </c>
      <c r="N973" s="88">
        <v>42975.354895833334</v>
      </c>
      <c r="O973" s="30">
        <v>42979</v>
      </c>
      <c r="P973" s="11" t="s">
        <v>10151</v>
      </c>
      <c r="Q973" s="11" t="s">
        <v>10152</v>
      </c>
      <c r="R973" s="11" t="s">
        <v>10153</v>
      </c>
      <c r="S973" s="11"/>
      <c r="T973" s="11" t="s">
        <v>3298</v>
      </c>
      <c r="U973" s="11">
        <v>2200</v>
      </c>
      <c r="V973" s="11" t="s">
        <v>3708</v>
      </c>
      <c r="W973" s="11" t="s">
        <v>3809</v>
      </c>
      <c r="X973" s="11" t="s">
        <v>10154</v>
      </c>
      <c r="Y973" s="11"/>
    </row>
    <row r="974" spans="1:25" ht="15" customHeight="1" x14ac:dyDescent="0.25">
      <c r="A974" s="102" t="s">
        <v>10155</v>
      </c>
      <c r="B974" s="87" t="s">
        <v>9912</v>
      </c>
      <c r="C974" s="11" t="s">
        <v>3290</v>
      </c>
      <c r="D974" s="11" t="s">
        <v>223</v>
      </c>
      <c r="E974" s="11" t="s">
        <v>10156</v>
      </c>
      <c r="F974" s="11" t="s">
        <v>3292</v>
      </c>
      <c r="G974" s="13">
        <v>11229</v>
      </c>
      <c r="H974" s="11" t="s">
        <v>267</v>
      </c>
      <c r="I974" s="11" t="s">
        <v>3456</v>
      </c>
      <c r="J974" s="11" t="s">
        <v>268</v>
      </c>
      <c r="K974" s="11" t="s">
        <v>269</v>
      </c>
      <c r="L974" s="11" t="s">
        <v>3294</v>
      </c>
      <c r="M974" s="30">
        <v>42984</v>
      </c>
      <c r="N974" s="88">
        <v>42992.391504629632</v>
      </c>
      <c r="O974" s="30">
        <v>42998</v>
      </c>
      <c r="P974" s="11" t="s">
        <v>270</v>
      </c>
      <c r="Q974" s="11" t="s">
        <v>10157</v>
      </c>
      <c r="R974" s="11" t="s">
        <v>271</v>
      </c>
      <c r="S974" s="11" t="s">
        <v>4918</v>
      </c>
      <c r="T974" s="11" t="s">
        <v>3298</v>
      </c>
      <c r="U974" s="11">
        <v>2200</v>
      </c>
      <c r="V974" s="11" t="s">
        <v>5744</v>
      </c>
      <c r="W974" s="11" t="s">
        <v>5745</v>
      </c>
      <c r="X974" s="11" t="s">
        <v>10158</v>
      </c>
      <c r="Y974" s="11"/>
    </row>
    <row r="975" spans="1:25" ht="15" customHeight="1" x14ac:dyDescent="0.25">
      <c r="A975" s="102" t="s">
        <v>10159</v>
      </c>
      <c r="B975" s="87" t="s">
        <v>9912</v>
      </c>
      <c r="C975" s="11" t="s">
        <v>3290</v>
      </c>
      <c r="D975" s="11" t="s">
        <v>139</v>
      </c>
      <c r="E975" s="11" t="s">
        <v>10160</v>
      </c>
      <c r="F975" s="11" t="s">
        <v>3292</v>
      </c>
      <c r="G975" s="13">
        <v>10584</v>
      </c>
      <c r="H975" s="11" t="s">
        <v>818</v>
      </c>
      <c r="I975" s="11" t="s">
        <v>3344</v>
      </c>
      <c r="J975" s="11" t="s">
        <v>819</v>
      </c>
      <c r="K975" s="11" t="s">
        <v>820</v>
      </c>
      <c r="L975" s="11" t="s">
        <v>3294</v>
      </c>
      <c r="M975" s="30">
        <v>42975</v>
      </c>
      <c r="N975" s="88">
        <v>42982.430069444446</v>
      </c>
      <c r="O975" s="30">
        <v>42998</v>
      </c>
      <c r="P975" s="11" t="s">
        <v>10161</v>
      </c>
      <c r="Q975" s="11" t="s">
        <v>3853</v>
      </c>
      <c r="R975" s="11" t="s">
        <v>10162</v>
      </c>
      <c r="S975" s="11" t="s">
        <v>10163</v>
      </c>
      <c r="T975" s="11" t="s">
        <v>3298</v>
      </c>
      <c r="U975" s="11">
        <v>2200</v>
      </c>
      <c r="V975" s="11" t="s">
        <v>10164</v>
      </c>
      <c r="W975" s="11" t="s">
        <v>10165</v>
      </c>
      <c r="X975" s="11" t="s">
        <v>10166</v>
      </c>
      <c r="Y975" s="11"/>
    </row>
    <row r="976" spans="1:25" ht="15" customHeight="1" x14ac:dyDescent="0.25">
      <c r="A976" s="102" t="s">
        <v>10167</v>
      </c>
      <c r="B976" s="87" t="s">
        <v>9912</v>
      </c>
      <c r="C976" s="11" t="s">
        <v>3290</v>
      </c>
      <c r="D976" s="11" t="s">
        <v>53</v>
      </c>
      <c r="E976" s="11" t="s">
        <v>10168</v>
      </c>
      <c r="F976" s="11" t="s">
        <v>3292</v>
      </c>
      <c r="G976" s="13">
        <v>12549</v>
      </c>
      <c r="H976" s="11" t="s">
        <v>8306</v>
      </c>
      <c r="I976" s="11" t="s">
        <v>3344</v>
      </c>
      <c r="J976" s="11" t="s">
        <v>8307</v>
      </c>
      <c r="K976" s="11" t="s">
        <v>8308</v>
      </c>
      <c r="L976" s="11" t="s">
        <v>3294</v>
      </c>
      <c r="M976" s="30">
        <v>42922</v>
      </c>
      <c r="N976" s="88">
        <v>42927.548414351855</v>
      </c>
      <c r="O976" s="30">
        <v>42992</v>
      </c>
      <c r="P976" s="11" t="s">
        <v>10169</v>
      </c>
      <c r="Q976" s="11" t="s">
        <v>10170</v>
      </c>
      <c r="R976" s="11" t="s">
        <v>10171</v>
      </c>
      <c r="S976" s="11" t="s">
        <v>10172</v>
      </c>
      <c r="T976" s="11" t="s">
        <v>3298</v>
      </c>
      <c r="U976" s="11">
        <v>2200</v>
      </c>
      <c r="V976" s="11"/>
      <c r="W976" s="11" t="s">
        <v>10173</v>
      </c>
      <c r="X976" s="11" t="s">
        <v>10174</v>
      </c>
      <c r="Y976" s="11"/>
    </row>
    <row r="977" spans="1:25" ht="15" customHeight="1" x14ac:dyDescent="0.25">
      <c r="A977" s="102" t="s">
        <v>10175</v>
      </c>
      <c r="B977" s="87" t="s">
        <v>9912</v>
      </c>
      <c r="C977" s="11" t="s">
        <v>3290</v>
      </c>
      <c r="D977" s="11" t="s">
        <v>61</v>
      </c>
      <c r="E977" s="11" t="s">
        <v>10176</v>
      </c>
      <c r="F977" s="11" t="s">
        <v>3292</v>
      </c>
      <c r="G977" s="13">
        <v>384</v>
      </c>
      <c r="H977" s="11" t="s">
        <v>453</v>
      </c>
      <c r="I977" s="11" t="s">
        <v>3302</v>
      </c>
      <c r="J977" s="11" t="s">
        <v>454</v>
      </c>
      <c r="K977" s="11" t="s">
        <v>455</v>
      </c>
      <c r="L977" s="11" t="s">
        <v>3294</v>
      </c>
      <c r="M977" s="30">
        <v>42977</v>
      </c>
      <c r="N977" s="88">
        <v>42978.64806712963</v>
      </c>
      <c r="O977" s="30">
        <v>42992</v>
      </c>
      <c r="P977" s="11" t="s">
        <v>10177</v>
      </c>
      <c r="Q977" s="11" t="s">
        <v>5614</v>
      </c>
      <c r="R977" s="11" t="s">
        <v>10178</v>
      </c>
      <c r="S977" s="11" t="s">
        <v>10179</v>
      </c>
      <c r="T977" s="11" t="s">
        <v>3298</v>
      </c>
      <c r="U977" s="11">
        <v>2200</v>
      </c>
      <c r="V977" s="11" t="s">
        <v>4647</v>
      </c>
      <c r="W977" s="11" t="s">
        <v>10180</v>
      </c>
      <c r="X977" s="11" t="s">
        <v>10181</v>
      </c>
      <c r="Y977" s="11"/>
    </row>
    <row r="978" spans="1:25" ht="15" customHeight="1" x14ac:dyDescent="0.25">
      <c r="A978" s="102" t="s">
        <v>10182</v>
      </c>
      <c r="B978" s="87" t="s">
        <v>9912</v>
      </c>
      <c r="C978" s="11" t="s">
        <v>3290</v>
      </c>
      <c r="D978" s="11" t="s">
        <v>31</v>
      </c>
      <c r="E978" s="11" t="s">
        <v>10183</v>
      </c>
      <c r="F978" s="11" t="s">
        <v>3292</v>
      </c>
      <c r="G978" s="13">
        <v>296</v>
      </c>
      <c r="H978" s="11" t="s">
        <v>3650</v>
      </c>
      <c r="I978" s="11" t="s">
        <v>3302</v>
      </c>
      <c r="J978" s="11" t="s">
        <v>3651</v>
      </c>
      <c r="K978" s="11" t="s">
        <v>3652</v>
      </c>
      <c r="L978" s="11" t="s">
        <v>3294</v>
      </c>
      <c r="M978" s="30">
        <v>42975</v>
      </c>
      <c r="N978" s="88">
        <v>42979.447025462963</v>
      </c>
      <c r="O978" s="30">
        <v>42984</v>
      </c>
      <c r="P978" s="11" t="s">
        <v>10184</v>
      </c>
      <c r="Q978" s="11" t="s">
        <v>3314</v>
      </c>
      <c r="R978" s="11" t="s">
        <v>10185</v>
      </c>
      <c r="S978" s="11"/>
      <c r="T978" s="11" t="s">
        <v>3298</v>
      </c>
      <c r="U978" s="11">
        <v>2200</v>
      </c>
      <c r="V978" s="11"/>
      <c r="W978" s="11"/>
      <c r="X978" s="11"/>
      <c r="Y978" s="11"/>
    </row>
    <row r="979" spans="1:25" ht="15" customHeight="1" x14ac:dyDescent="0.25">
      <c r="A979" s="102" t="s">
        <v>10186</v>
      </c>
      <c r="B979" s="87" t="s">
        <v>9912</v>
      </c>
      <c r="C979" s="11" t="s">
        <v>3290</v>
      </c>
      <c r="D979" s="11" t="s">
        <v>160</v>
      </c>
      <c r="E979" s="11" t="s">
        <v>10187</v>
      </c>
      <c r="F979" s="11" t="s">
        <v>3292</v>
      </c>
      <c r="G979" s="13">
        <v>226</v>
      </c>
      <c r="H979" s="11" t="s">
        <v>5181</v>
      </c>
      <c r="I979" s="11" t="s">
        <v>3387</v>
      </c>
      <c r="J979" s="11" t="s">
        <v>5182</v>
      </c>
      <c r="K979" s="11" t="s">
        <v>5183</v>
      </c>
      <c r="L979" s="11" t="s">
        <v>3294</v>
      </c>
      <c r="M979" s="11" t="s">
        <v>65</v>
      </c>
      <c r="N979" s="88">
        <v>42977.452604166669</v>
      </c>
      <c r="O979" s="30">
        <v>42980</v>
      </c>
      <c r="P979" s="11" t="s">
        <v>10188</v>
      </c>
      <c r="Q979" s="11" t="s">
        <v>3693</v>
      </c>
      <c r="R979" s="11" t="s">
        <v>10189</v>
      </c>
      <c r="S979" s="11" t="s">
        <v>10190</v>
      </c>
      <c r="T979" s="11" t="s">
        <v>3298</v>
      </c>
      <c r="U979" s="11">
        <v>2200</v>
      </c>
      <c r="V979" s="11"/>
      <c r="W979" s="11"/>
      <c r="X979" s="11"/>
      <c r="Y979" s="11"/>
    </row>
    <row r="980" spans="1:25" ht="15" customHeight="1" x14ac:dyDescent="0.25">
      <c r="A980" s="102" t="s">
        <v>10191</v>
      </c>
      <c r="B980" s="87" t="s">
        <v>9912</v>
      </c>
      <c r="C980" s="11" t="s">
        <v>3290</v>
      </c>
      <c r="D980" s="11" t="s">
        <v>84</v>
      </c>
      <c r="E980" s="11" t="s">
        <v>10192</v>
      </c>
      <c r="F980" s="11" t="s">
        <v>3301</v>
      </c>
      <c r="G980" s="13">
        <v>424</v>
      </c>
      <c r="H980" s="11" t="s">
        <v>601</v>
      </c>
      <c r="I980" s="11" t="s">
        <v>3417</v>
      </c>
      <c r="J980" s="11" t="s">
        <v>602</v>
      </c>
      <c r="K980" s="11" t="s">
        <v>603</v>
      </c>
      <c r="L980" s="11" t="s">
        <v>3294</v>
      </c>
      <c r="M980" s="30">
        <v>42992</v>
      </c>
      <c r="N980" s="88">
        <v>42997.353634259256</v>
      </c>
      <c r="O980" s="30">
        <v>43005</v>
      </c>
      <c r="P980" s="11" t="s">
        <v>10193</v>
      </c>
      <c r="Q980" s="11" t="s">
        <v>10194</v>
      </c>
      <c r="R980" s="11" t="s">
        <v>10195</v>
      </c>
      <c r="S980" s="11"/>
      <c r="T980" s="11" t="s">
        <v>3298</v>
      </c>
      <c r="U980" s="11">
        <v>2200</v>
      </c>
      <c r="V980" s="11" t="s">
        <v>3708</v>
      </c>
      <c r="W980" s="11" t="s">
        <v>3809</v>
      </c>
      <c r="X980" s="11" t="s">
        <v>10196</v>
      </c>
      <c r="Y980" s="11"/>
    </row>
    <row r="981" spans="1:25" ht="15" customHeight="1" x14ac:dyDescent="0.25">
      <c r="A981" s="102" t="s">
        <v>10197</v>
      </c>
      <c r="B981" s="87" t="s">
        <v>9912</v>
      </c>
      <c r="C981" s="11" t="s">
        <v>3290</v>
      </c>
      <c r="D981" s="11" t="s">
        <v>84</v>
      </c>
      <c r="E981" s="11" t="s">
        <v>10198</v>
      </c>
      <c r="F981" s="11" t="s">
        <v>3292</v>
      </c>
      <c r="G981" s="13">
        <v>165</v>
      </c>
      <c r="H981" s="11" t="s">
        <v>10199</v>
      </c>
      <c r="I981" s="11" t="s">
        <v>3376</v>
      </c>
      <c r="J981" s="11" t="s">
        <v>10200</v>
      </c>
      <c r="K981" s="11" t="s">
        <v>10201</v>
      </c>
      <c r="L981" s="11" t="s">
        <v>3294</v>
      </c>
      <c r="M981" s="30">
        <v>42911</v>
      </c>
      <c r="N981" s="88">
        <v>42955.692199074074</v>
      </c>
      <c r="O981" s="30">
        <v>42998</v>
      </c>
      <c r="P981" s="11" t="s">
        <v>2730</v>
      </c>
      <c r="Q981" s="11" t="s">
        <v>10202</v>
      </c>
      <c r="R981" s="11" t="s">
        <v>2732</v>
      </c>
      <c r="S981" s="11"/>
      <c r="T981" s="11" t="s">
        <v>3298</v>
      </c>
      <c r="U981" s="11">
        <v>2200</v>
      </c>
      <c r="V981" s="11"/>
      <c r="W981" s="11"/>
      <c r="X981" s="11"/>
      <c r="Y981" s="11"/>
    </row>
    <row r="982" spans="1:25" ht="15" customHeight="1" x14ac:dyDescent="0.25">
      <c r="A982" s="102" t="s">
        <v>10203</v>
      </c>
      <c r="B982" s="87" t="s">
        <v>9912</v>
      </c>
      <c r="C982" s="11" t="s">
        <v>3290</v>
      </c>
      <c r="D982" s="11" t="s">
        <v>61</v>
      </c>
      <c r="E982" s="11" t="s">
        <v>10204</v>
      </c>
      <c r="F982" s="11" t="s">
        <v>3292</v>
      </c>
      <c r="G982" s="13">
        <v>766</v>
      </c>
      <c r="H982" s="11" t="s">
        <v>1128</v>
      </c>
      <c r="I982" s="11" t="s">
        <v>3376</v>
      </c>
      <c r="J982" s="11" t="s">
        <v>1215</v>
      </c>
      <c r="K982" s="11" t="s">
        <v>1216</v>
      </c>
      <c r="L982" s="11" t="s">
        <v>3294</v>
      </c>
      <c r="M982" s="30">
        <v>42982</v>
      </c>
      <c r="N982" s="88">
        <v>42986.408020833333</v>
      </c>
      <c r="O982" s="30">
        <v>42992</v>
      </c>
      <c r="P982" s="11" t="s">
        <v>10205</v>
      </c>
      <c r="Q982" s="11" t="s">
        <v>10206</v>
      </c>
      <c r="R982" s="11" t="s">
        <v>10207</v>
      </c>
      <c r="S982" s="11" t="s">
        <v>10208</v>
      </c>
      <c r="T982" s="11" t="s">
        <v>3298</v>
      </c>
      <c r="U982" s="11">
        <v>2200</v>
      </c>
      <c r="V982" s="11" t="s">
        <v>10209</v>
      </c>
      <c r="W982" s="11" t="s">
        <v>10210</v>
      </c>
      <c r="X982" s="11" t="s">
        <v>10211</v>
      </c>
      <c r="Y982" s="11"/>
    </row>
    <row r="983" spans="1:25" ht="15" customHeight="1" x14ac:dyDescent="0.25">
      <c r="A983" s="102" t="s">
        <v>10212</v>
      </c>
      <c r="B983" s="87" t="s">
        <v>9912</v>
      </c>
      <c r="C983" s="11" t="s">
        <v>3290</v>
      </c>
      <c r="D983" s="11" t="s">
        <v>31</v>
      </c>
      <c r="E983" s="11" t="s">
        <v>10213</v>
      </c>
      <c r="F983" s="11" t="s">
        <v>3292</v>
      </c>
      <c r="G983" s="13">
        <v>232</v>
      </c>
      <c r="H983" s="11" t="s">
        <v>10214</v>
      </c>
      <c r="I983" s="11" t="s">
        <v>3387</v>
      </c>
      <c r="J983" s="11" t="s">
        <v>10215</v>
      </c>
      <c r="K983" s="11" t="s">
        <v>10216</v>
      </c>
      <c r="L983" s="11" t="s">
        <v>3294</v>
      </c>
      <c r="M983" s="30">
        <v>42985</v>
      </c>
      <c r="N983" s="88">
        <v>42989.30846064815</v>
      </c>
      <c r="O983" s="30">
        <v>42993</v>
      </c>
      <c r="P983" s="11" t="s">
        <v>10217</v>
      </c>
      <c r="Q983" s="11" t="s">
        <v>3802</v>
      </c>
      <c r="R983" s="11" t="s">
        <v>10218</v>
      </c>
      <c r="S983" s="11"/>
      <c r="T983" s="11" t="s">
        <v>3298</v>
      </c>
      <c r="U983" s="11">
        <v>2200</v>
      </c>
      <c r="V983" s="11" t="s">
        <v>10219</v>
      </c>
      <c r="W983" s="11" t="s">
        <v>10220</v>
      </c>
      <c r="X983" s="11" t="s">
        <v>10221</v>
      </c>
      <c r="Y983" s="11"/>
    </row>
    <row r="984" spans="1:25" ht="15" customHeight="1" x14ac:dyDescent="0.25">
      <c r="A984" s="102" t="s">
        <v>10222</v>
      </c>
      <c r="B984" s="87" t="s">
        <v>9912</v>
      </c>
      <c r="C984" s="11" t="s">
        <v>3290</v>
      </c>
      <c r="D984" s="11" t="s">
        <v>39</v>
      </c>
      <c r="E984" s="11" t="s">
        <v>10223</v>
      </c>
      <c r="F984" s="11" t="s">
        <v>3292</v>
      </c>
      <c r="G984" s="13">
        <v>10639</v>
      </c>
      <c r="H984" s="11" t="s">
        <v>1725</v>
      </c>
      <c r="I984" s="11" t="s">
        <v>3376</v>
      </c>
      <c r="J984" s="11" t="s">
        <v>1791</v>
      </c>
      <c r="K984" s="11" t="s">
        <v>1792</v>
      </c>
      <c r="L984" s="11" t="s">
        <v>3294</v>
      </c>
      <c r="M984" s="30">
        <v>42981</v>
      </c>
      <c r="N984" s="88">
        <v>42984.396354166667</v>
      </c>
      <c r="O984" s="30">
        <v>42992</v>
      </c>
      <c r="P984" s="11" t="s">
        <v>2628</v>
      </c>
      <c r="Q984" s="11" t="s">
        <v>8033</v>
      </c>
      <c r="R984" s="11" t="s">
        <v>10224</v>
      </c>
      <c r="S984" s="11" t="s">
        <v>10225</v>
      </c>
      <c r="T984" s="11" t="s">
        <v>3298</v>
      </c>
      <c r="U984" s="11">
        <v>2200</v>
      </c>
      <c r="V984" s="11"/>
      <c r="W984" s="11" t="s">
        <v>39</v>
      </c>
      <c r="X984" s="11"/>
      <c r="Y984" s="11"/>
    </row>
    <row r="985" spans="1:25" ht="15" customHeight="1" x14ac:dyDescent="0.25">
      <c r="A985" s="102" t="s">
        <v>10226</v>
      </c>
      <c r="B985" s="87" t="s">
        <v>9912</v>
      </c>
      <c r="C985" s="11" t="s">
        <v>3290</v>
      </c>
      <c r="D985" s="11" t="s">
        <v>23</v>
      </c>
      <c r="E985" s="11" t="s">
        <v>10227</v>
      </c>
      <c r="F985" s="11" t="s">
        <v>3292</v>
      </c>
      <c r="G985" s="13">
        <v>11661</v>
      </c>
      <c r="H985" s="11" t="s">
        <v>1733</v>
      </c>
      <c r="I985" s="11" t="s">
        <v>3306</v>
      </c>
      <c r="J985" s="11" t="s">
        <v>1805</v>
      </c>
      <c r="K985" s="11" t="s">
        <v>1806</v>
      </c>
      <c r="L985" s="11" t="s">
        <v>3294</v>
      </c>
      <c r="M985" s="11" t="s">
        <v>65</v>
      </c>
      <c r="N985" s="88">
        <v>42979.525243055556</v>
      </c>
      <c r="O985" s="30">
        <v>42992</v>
      </c>
      <c r="P985" s="11" t="s">
        <v>3913</v>
      </c>
      <c r="Q985" s="11" t="s">
        <v>3914</v>
      </c>
      <c r="R985" s="11" t="s">
        <v>3915</v>
      </c>
      <c r="S985" s="11"/>
      <c r="T985" s="11" t="s">
        <v>3298</v>
      </c>
      <c r="U985" s="11">
        <v>2200</v>
      </c>
      <c r="V985" s="11"/>
      <c r="W985" s="11"/>
      <c r="X985" s="11"/>
      <c r="Y985" s="11"/>
    </row>
    <row r="986" spans="1:25" ht="15" customHeight="1" x14ac:dyDescent="0.25">
      <c r="A986" s="102" t="s">
        <v>10228</v>
      </c>
      <c r="B986" s="87" t="s">
        <v>9912</v>
      </c>
      <c r="C986" s="11" t="s">
        <v>3290</v>
      </c>
      <c r="D986" s="11" t="s">
        <v>31</v>
      </c>
      <c r="E986" s="11" t="s">
        <v>10229</v>
      </c>
      <c r="F986" s="11" t="s">
        <v>3301</v>
      </c>
      <c r="G986" s="13">
        <v>11692</v>
      </c>
      <c r="H986" s="11" t="s">
        <v>10230</v>
      </c>
      <c r="I986" s="11" t="s">
        <v>3387</v>
      </c>
      <c r="J986" s="11" t="s">
        <v>10231</v>
      </c>
      <c r="K986" s="11" t="s">
        <v>10232</v>
      </c>
      <c r="L986" s="11" t="s">
        <v>3294</v>
      </c>
      <c r="M986" s="30">
        <v>42990</v>
      </c>
      <c r="N986" s="88">
        <v>42996.409050925926</v>
      </c>
      <c r="O986" s="30">
        <v>42997</v>
      </c>
      <c r="P986" s="11" t="s">
        <v>2536</v>
      </c>
      <c r="Q986" s="11" t="s">
        <v>3731</v>
      </c>
      <c r="R986" s="11" t="s">
        <v>10233</v>
      </c>
      <c r="S986" s="11" t="s">
        <v>10234</v>
      </c>
      <c r="T986" s="11" t="s">
        <v>3298</v>
      </c>
      <c r="U986" s="11">
        <v>2200</v>
      </c>
      <c r="V986" s="11" t="s">
        <v>3708</v>
      </c>
      <c r="W986" s="11" t="s">
        <v>3809</v>
      </c>
      <c r="X986" s="11"/>
      <c r="Y986" s="11"/>
    </row>
    <row r="987" spans="1:25" ht="15" customHeight="1" x14ac:dyDescent="0.25">
      <c r="A987" s="102" t="s">
        <v>10235</v>
      </c>
      <c r="B987" s="87" t="s">
        <v>9912</v>
      </c>
      <c r="C987" s="11" t="s">
        <v>3290</v>
      </c>
      <c r="D987" s="11" t="s">
        <v>31</v>
      </c>
      <c r="E987" s="11" t="s">
        <v>10236</v>
      </c>
      <c r="F987" s="11" t="s">
        <v>3292</v>
      </c>
      <c r="G987" s="13">
        <v>606</v>
      </c>
      <c r="H987" s="11" t="s">
        <v>749</v>
      </c>
      <c r="I987" s="11" t="s">
        <v>3387</v>
      </c>
      <c r="J987" s="11" t="s">
        <v>750</v>
      </c>
      <c r="K987" s="11" t="s">
        <v>751</v>
      </c>
      <c r="L987" s="11" t="s">
        <v>3294</v>
      </c>
      <c r="M987" s="30">
        <v>42984</v>
      </c>
      <c r="N987" s="88">
        <v>42989.308831018519</v>
      </c>
      <c r="O987" s="30">
        <v>43003</v>
      </c>
      <c r="P987" s="11" t="s">
        <v>10237</v>
      </c>
      <c r="Q987" s="11" t="s">
        <v>1351</v>
      </c>
      <c r="R987" s="11" t="s">
        <v>10238</v>
      </c>
      <c r="S987" s="11" t="s">
        <v>10239</v>
      </c>
      <c r="T987" s="11" t="s">
        <v>3298</v>
      </c>
      <c r="U987" s="11">
        <v>2200</v>
      </c>
      <c r="V987" s="11"/>
      <c r="W987" s="11"/>
      <c r="X987" s="11"/>
      <c r="Y987" s="11"/>
    </row>
    <row r="988" spans="1:25" ht="15" customHeight="1" x14ac:dyDescent="0.25">
      <c r="A988" s="102" t="s">
        <v>10240</v>
      </c>
      <c r="B988" s="87" t="s">
        <v>9912</v>
      </c>
      <c r="C988" s="11" t="s">
        <v>3290</v>
      </c>
      <c r="D988" s="11" t="s">
        <v>31</v>
      </c>
      <c r="E988" s="11" t="s">
        <v>10241</v>
      </c>
      <c r="F988" s="11" t="s">
        <v>3292</v>
      </c>
      <c r="G988" s="13">
        <v>10822</v>
      </c>
      <c r="H988" s="11" t="s">
        <v>205</v>
      </c>
      <c r="I988" s="11" t="s">
        <v>3349</v>
      </c>
      <c r="J988" s="11" t="s">
        <v>206</v>
      </c>
      <c r="K988" s="11" t="s">
        <v>207</v>
      </c>
      <c r="L988" s="11" t="s">
        <v>3294</v>
      </c>
      <c r="M988" s="30">
        <v>42976</v>
      </c>
      <c r="N988" s="88">
        <v>42977.302812499998</v>
      </c>
      <c r="O988" s="30">
        <v>42984</v>
      </c>
      <c r="P988" s="11" t="s">
        <v>874</v>
      </c>
      <c r="Q988" s="11" t="s">
        <v>5704</v>
      </c>
      <c r="R988" s="11" t="s">
        <v>875</v>
      </c>
      <c r="S988" s="11"/>
      <c r="T988" s="11" t="s">
        <v>3298</v>
      </c>
      <c r="U988" s="11">
        <v>2200</v>
      </c>
      <c r="V988" s="11" t="s">
        <v>10242</v>
      </c>
      <c r="W988" s="11" t="s">
        <v>10243</v>
      </c>
      <c r="X988" s="11" t="s">
        <v>10244</v>
      </c>
      <c r="Y988" s="11"/>
    </row>
    <row r="989" spans="1:25" ht="15" customHeight="1" x14ac:dyDescent="0.25">
      <c r="A989" s="102" t="s">
        <v>10245</v>
      </c>
      <c r="B989" s="87" t="s">
        <v>9912</v>
      </c>
      <c r="C989" s="11" t="s">
        <v>3290</v>
      </c>
      <c r="D989" s="11" t="s">
        <v>61</v>
      </c>
      <c r="E989" s="11" t="s">
        <v>10246</v>
      </c>
      <c r="F989" s="11" t="s">
        <v>3292</v>
      </c>
      <c r="G989" s="13">
        <v>10822</v>
      </c>
      <c r="H989" s="11" t="s">
        <v>205</v>
      </c>
      <c r="I989" s="11" t="s">
        <v>3349</v>
      </c>
      <c r="J989" s="11" t="s">
        <v>206</v>
      </c>
      <c r="K989" s="11" t="s">
        <v>207</v>
      </c>
      <c r="L989" s="11" t="s">
        <v>3294</v>
      </c>
      <c r="M989" s="30">
        <v>42977</v>
      </c>
      <c r="N989" s="88">
        <v>42978.371770833335</v>
      </c>
      <c r="O989" s="30">
        <v>42983</v>
      </c>
      <c r="P989" s="11" t="s">
        <v>208</v>
      </c>
      <c r="Q989" s="11" t="s">
        <v>10247</v>
      </c>
      <c r="R989" s="11" t="s">
        <v>209</v>
      </c>
      <c r="S989" s="11" t="s">
        <v>4914</v>
      </c>
      <c r="T989" s="11" t="s">
        <v>3298</v>
      </c>
      <c r="U989" s="11">
        <v>2200</v>
      </c>
      <c r="V989" s="11"/>
      <c r="W989" s="11" t="s">
        <v>9812</v>
      </c>
      <c r="X989" s="11"/>
      <c r="Y989" s="11"/>
    </row>
    <row r="990" spans="1:25" ht="15" customHeight="1" x14ac:dyDescent="0.25">
      <c r="A990" s="102" t="s">
        <v>10248</v>
      </c>
      <c r="B990" s="87" t="s">
        <v>9912</v>
      </c>
      <c r="C990" s="11" t="s">
        <v>3290</v>
      </c>
      <c r="D990" s="11" t="s">
        <v>223</v>
      </c>
      <c r="E990" s="11" t="s">
        <v>10249</v>
      </c>
      <c r="F990" s="11" t="s">
        <v>3292</v>
      </c>
      <c r="G990" s="13">
        <v>11005</v>
      </c>
      <c r="H990" s="11" t="s">
        <v>7165</v>
      </c>
      <c r="I990" s="11" t="s">
        <v>3328</v>
      </c>
      <c r="J990" s="11" t="s">
        <v>7166</v>
      </c>
      <c r="K990" s="11" t="s">
        <v>7167</v>
      </c>
      <c r="L990" s="11" t="s">
        <v>3294</v>
      </c>
      <c r="M990" s="30">
        <v>42968</v>
      </c>
      <c r="N990" s="88">
        <v>42975.542534722219</v>
      </c>
      <c r="O990" s="30">
        <v>42982</v>
      </c>
      <c r="P990" s="11" t="s">
        <v>6511</v>
      </c>
      <c r="Q990" s="11" t="s">
        <v>6512</v>
      </c>
      <c r="R990" s="11" t="s">
        <v>6513</v>
      </c>
      <c r="S990" s="11"/>
      <c r="T990" s="11" t="s">
        <v>3298</v>
      </c>
      <c r="U990" s="11">
        <v>2200</v>
      </c>
      <c r="V990" s="11"/>
      <c r="W990" s="11" t="s">
        <v>223</v>
      </c>
      <c r="X990" s="11"/>
      <c r="Y990" s="11"/>
    </row>
    <row r="991" spans="1:25" ht="15" customHeight="1" x14ac:dyDescent="0.25">
      <c r="A991" s="102" t="s">
        <v>10250</v>
      </c>
      <c r="B991" s="87" t="s">
        <v>9912</v>
      </c>
      <c r="C991" s="11" t="s">
        <v>3290</v>
      </c>
      <c r="D991" s="11" t="s">
        <v>112</v>
      </c>
      <c r="E991" s="11" t="s">
        <v>10251</v>
      </c>
      <c r="F991" s="11" t="s">
        <v>3292</v>
      </c>
      <c r="G991" s="13">
        <v>10654</v>
      </c>
      <c r="H991" s="11" t="s">
        <v>1742</v>
      </c>
      <c r="I991" s="11" t="s">
        <v>3302</v>
      </c>
      <c r="J991" s="11" t="s">
        <v>1823</v>
      </c>
      <c r="K991" s="11" t="s">
        <v>1824</v>
      </c>
      <c r="L991" s="11" t="s">
        <v>3294</v>
      </c>
      <c r="M991" s="30">
        <v>42984</v>
      </c>
      <c r="N991" s="88">
        <v>42986.357534722221</v>
      </c>
      <c r="O991" s="30">
        <v>43000</v>
      </c>
      <c r="P991" s="11" t="s">
        <v>1920</v>
      </c>
      <c r="Q991" s="11" t="s">
        <v>8547</v>
      </c>
      <c r="R991" s="11" t="s">
        <v>2003</v>
      </c>
      <c r="S991" s="11" t="s">
        <v>5007</v>
      </c>
      <c r="T991" s="11" t="s">
        <v>3298</v>
      </c>
      <c r="U991" s="11">
        <v>2200</v>
      </c>
      <c r="V991" s="11"/>
      <c r="W991" s="11" t="s">
        <v>10252</v>
      </c>
      <c r="X991" s="11" t="s">
        <v>10253</v>
      </c>
      <c r="Y991" s="11"/>
    </row>
    <row r="992" spans="1:25" ht="15" customHeight="1" x14ac:dyDescent="0.25">
      <c r="A992" s="102" t="s">
        <v>10254</v>
      </c>
      <c r="B992" s="87" t="s">
        <v>9912</v>
      </c>
      <c r="C992" s="11" t="s">
        <v>3290</v>
      </c>
      <c r="D992" s="11" t="s">
        <v>31</v>
      </c>
      <c r="E992" s="11" t="s">
        <v>10255</v>
      </c>
      <c r="F992" s="11" t="s">
        <v>3301</v>
      </c>
      <c r="G992" s="13">
        <v>441</v>
      </c>
      <c r="H992" s="11" t="s">
        <v>5247</v>
      </c>
      <c r="I992" s="11" t="s">
        <v>3417</v>
      </c>
      <c r="J992" s="11" t="s">
        <v>5248</v>
      </c>
      <c r="K992" s="11" t="s">
        <v>5249</v>
      </c>
      <c r="L992" s="11" t="s">
        <v>3294</v>
      </c>
      <c r="M992" s="30">
        <v>42974</v>
      </c>
      <c r="N992" s="88">
        <v>42976.373217592591</v>
      </c>
      <c r="O992" s="30">
        <v>42997</v>
      </c>
      <c r="P992" s="11" t="s">
        <v>10256</v>
      </c>
      <c r="Q992" s="11" t="s">
        <v>4618</v>
      </c>
      <c r="R992" s="11" t="s">
        <v>10257</v>
      </c>
      <c r="S992" s="11"/>
      <c r="T992" s="11" t="s">
        <v>3298</v>
      </c>
      <c r="U992" s="11">
        <v>2200</v>
      </c>
      <c r="V992" s="11"/>
      <c r="W992" s="11" t="s">
        <v>31</v>
      </c>
      <c r="X992" s="11"/>
      <c r="Y992" s="11"/>
    </row>
    <row r="993" spans="1:25" ht="15" customHeight="1" x14ac:dyDescent="0.25">
      <c r="A993" s="102" t="s">
        <v>10258</v>
      </c>
      <c r="B993" s="87" t="s">
        <v>9912</v>
      </c>
      <c r="C993" s="11" t="s">
        <v>3290</v>
      </c>
      <c r="D993" s="11" t="s">
        <v>112</v>
      </c>
      <c r="E993" s="11" t="s">
        <v>10259</v>
      </c>
      <c r="F993" s="11" t="s">
        <v>3292</v>
      </c>
      <c r="G993" s="13">
        <v>383</v>
      </c>
      <c r="H993" s="11" t="s">
        <v>2075</v>
      </c>
      <c r="I993" s="11" t="s">
        <v>3302</v>
      </c>
      <c r="J993" s="11" t="s">
        <v>2076</v>
      </c>
      <c r="K993" s="11" t="s">
        <v>2077</v>
      </c>
      <c r="L993" s="11" t="s">
        <v>3294</v>
      </c>
      <c r="M993" s="30">
        <v>42969</v>
      </c>
      <c r="N993" s="88">
        <v>42975.368842592594</v>
      </c>
      <c r="O993" s="30">
        <v>42985</v>
      </c>
      <c r="P993" s="11" t="s">
        <v>10260</v>
      </c>
      <c r="Q993" s="11" t="s">
        <v>3314</v>
      </c>
      <c r="R993" s="11" t="s">
        <v>10261</v>
      </c>
      <c r="S993" s="11"/>
      <c r="T993" s="11" t="s">
        <v>3298</v>
      </c>
      <c r="U993" s="11">
        <v>2200</v>
      </c>
      <c r="V993" s="11"/>
      <c r="W993" s="11"/>
      <c r="X993" s="11"/>
      <c r="Y993" s="11"/>
    </row>
    <row r="994" spans="1:25" ht="15" customHeight="1" x14ac:dyDescent="0.25">
      <c r="A994" s="102" t="s">
        <v>10262</v>
      </c>
      <c r="B994" s="87" t="s">
        <v>9912</v>
      </c>
      <c r="C994" s="11" t="s">
        <v>3290</v>
      </c>
      <c r="D994" s="11" t="s">
        <v>112</v>
      </c>
      <c r="E994" s="11" t="s">
        <v>10263</v>
      </c>
      <c r="F994" s="11" t="s">
        <v>3292</v>
      </c>
      <c r="G994" s="13">
        <v>405</v>
      </c>
      <c r="H994" s="11" t="s">
        <v>351</v>
      </c>
      <c r="I994" s="11" t="s">
        <v>3302</v>
      </c>
      <c r="J994" s="11" t="s">
        <v>352</v>
      </c>
      <c r="K994" s="11" t="s">
        <v>353</v>
      </c>
      <c r="L994" s="11" t="s">
        <v>3294</v>
      </c>
      <c r="M994" s="30">
        <v>42969</v>
      </c>
      <c r="N994" s="88">
        <v>42975.376215277778</v>
      </c>
      <c r="O994" s="30">
        <v>42980</v>
      </c>
      <c r="P994" s="11" t="s">
        <v>10264</v>
      </c>
      <c r="Q994" s="11" t="s">
        <v>10265</v>
      </c>
      <c r="R994" s="11" t="s">
        <v>10266</v>
      </c>
      <c r="S994" s="11" t="s">
        <v>10267</v>
      </c>
      <c r="T994" s="11" t="s">
        <v>3298</v>
      </c>
      <c r="U994" s="11">
        <v>2200</v>
      </c>
      <c r="V994" s="11" t="s">
        <v>10268</v>
      </c>
      <c r="W994" s="11" t="s">
        <v>10269</v>
      </c>
      <c r="X994" s="11"/>
      <c r="Y994" s="11"/>
    </row>
    <row r="995" spans="1:25" ht="15" customHeight="1" x14ac:dyDescent="0.25">
      <c r="A995" s="102" t="s">
        <v>10270</v>
      </c>
      <c r="B995" s="87" t="s">
        <v>9912</v>
      </c>
      <c r="C995" s="11" t="s">
        <v>3290</v>
      </c>
      <c r="D995" s="11" t="s">
        <v>160</v>
      </c>
      <c r="E995" s="11" t="s">
        <v>10271</v>
      </c>
      <c r="F995" s="11" t="s">
        <v>3292</v>
      </c>
      <c r="G995" s="13">
        <v>334</v>
      </c>
      <c r="H995" s="11" t="s">
        <v>1180</v>
      </c>
      <c r="I995" s="11" t="s">
        <v>3344</v>
      </c>
      <c r="J995" s="11" t="s">
        <v>1318</v>
      </c>
      <c r="K995" s="11" t="s">
        <v>1319</v>
      </c>
      <c r="L995" s="11" t="s">
        <v>3294</v>
      </c>
      <c r="M995" s="30">
        <v>42978</v>
      </c>
      <c r="N995" s="88">
        <v>42983.501203703701</v>
      </c>
      <c r="O995" s="30">
        <v>42997</v>
      </c>
      <c r="P995" s="11" t="s">
        <v>10272</v>
      </c>
      <c r="Q995" s="11" t="s">
        <v>10273</v>
      </c>
      <c r="R995" s="11" t="s">
        <v>10274</v>
      </c>
      <c r="S995" s="11"/>
      <c r="T995" s="11" t="s">
        <v>3298</v>
      </c>
      <c r="U995" s="11">
        <v>2200</v>
      </c>
      <c r="V995" s="11" t="s">
        <v>3552</v>
      </c>
      <c r="W995" s="11" t="s">
        <v>3553</v>
      </c>
      <c r="X995" s="11">
        <v>201206180028</v>
      </c>
      <c r="Y995" s="11"/>
    </row>
    <row r="996" spans="1:25" ht="15" customHeight="1" x14ac:dyDescent="0.25">
      <c r="A996" s="102" t="s">
        <v>10275</v>
      </c>
      <c r="B996" s="87" t="s">
        <v>9912</v>
      </c>
      <c r="C996" s="11" t="s">
        <v>3290</v>
      </c>
      <c r="D996" s="11" t="s">
        <v>31</v>
      </c>
      <c r="E996" s="11" t="s">
        <v>10276</v>
      </c>
      <c r="F996" s="11" t="s">
        <v>3292</v>
      </c>
      <c r="G996" s="13">
        <v>359</v>
      </c>
      <c r="H996" s="11" t="s">
        <v>2256</v>
      </c>
      <c r="I996" s="11" t="s">
        <v>3387</v>
      </c>
      <c r="J996" s="11" t="s">
        <v>2257</v>
      </c>
      <c r="K996" s="11" t="s">
        <v>2258</v>
      </c>
      <c r="L996" s="11" t="s">
        <v>3294</v>
      </c>
      <c r="M996" s="30">
        <v>42973</v>
      </c>
      <c r="N996" s="88">
        <v>42979.343148148146</v>
      </c>
      <c r="O996" s="30">
        <v>42984</v>
      </c>
      <c r="P996" s="11" t="s">
        <v>10277</v>
      </c>
      <c r="Q996" s="11" t="s">
        <v>10278</v>
      </c>
      <c r="R996" s="11" t="s">
        <v>10279</v>
      </c>
      <c r="S996" s="11" t="s">
        <v>10280</v>
      </c>
      <c r="T996" s="11" t="s">
        <v>3298</v>
      </c>
      <c r="U996" s="11">
        <v>2200</v>
      </c>
      <c r="V996" s="11" t="s">
        <v>3708</v>
      </c>
      <c r="W996" s="11" t="s">
        <v>10281</v>
      </c>
      <c r="X996" s="11" t="s">
        <v>10282</v>
      </c>
      <c r="Y996" s="11"/>
    </row>
    <row r="997" spans="1:25" ht="15" customHeight="1" x14ac:dyDescent="0.25">
      <c r="A997" s="102" t="s">
        <v>10283</v>
      </c>
      <c r="B997" s="87" t="s">
        <v>9912</v>
      </c>
      <c r="C997" s="11" t="s">
        <v>3290</v>
      </c>
      <c r="D997" s="11" t="s">
        <v>223</v>
      </c>
      <c r="E997" s="11" t="s">
        <v>10284</v>
      </c>
      <c r="F997" s="11" t="s">
        <v>3301</v>
      </c>
      <c r="G997" s="13">
        <v>281</v>
      </c>
      <c r="H997" s="11" t="s">
        <v>10285</v>
      </c>
      <c r="I997" s="11" t="s">
        <v>3417</v>
      </c>
      <c r="J997" s="11" t="s">
        <v>10286</v>
      </c>
      <c r="K997" s="11" t="s">
        <v>10287</v>
      </c>
      <c r="L997" s="11" t="s">
        <v>3294</v>
      </c>
      <c r="M997" s="30">
        <v>42950</v>
      </c>
      <c r="N997" s="88">
        <v>42961.390462962961</v>
      </c>
      <c r="O997" s="30">
        <v>42990</v>
      </c>
      <c r="P997" s="11" t="s">
        <v>463</v>
      </c>
      <c r="Q997" s="11" t="s">
        <v>4873</v>
      </c>
      <c r="R997" s="11" t="s">
        <v>10288</v>
      </c>
      <c r="S997" s="11"/>
      <c r="T997" s="11" t="s">
        <v>3298</v>
      </c>
      <c r="U997" s="11">
        <v>2200</v>
      </c>
      <c r="V997" s="11"/>
      <c r="W997" s="11" t="s">
        <v>223</v>
      </c>
      <c r="X997" s="11"/>
      <c r="Y997" s="11"/>
    </row>
    <row r="998" spans="1:25" ht="15" customHeight="1" x14ac:dyDescent="0.25">
      <c r="A998" s="102" t="s">
        <v>10289</v>
      </c>
      <c r="B998" s="87" t="s">
        <v>9912</v>
      </c>
      <c r="C998" s="11" t="s">
        <v>3290</v>
      </c>
      <c r="D998" s="11" t="s">
        <v>313</v>
      </c>
      <c r="E998" s="11" t="s">
        <v>10290</v>
      </c>
      <c r="F998" s="11" t="s">
        <v>3292</v>
      </c>
      <c r="G998" s="13">
        <v>10340</v>
      </c>
      <c r="H998" s="11" t="s">
        <v>10291</v>
      </c>
      <c r="I998" s="11" t="s">
        <v>3387</v>
      </c>
      <c r="J998" s="11" t="s">
        <v>10292</v>
      </c>
      <c r="K998" s="11" t="s">
        <v>10293</v>
      </c>
      <c r="L998" s="11" t="s">
        <v>3294</v>
      </c>
      <c r="M998" s="30">
        <v>42978</v>
      </c>
      <c r="N998" s="88">
        <v>42983.348645833335</v>
      </c>
      <c r="O998" s="30">
        <v>42987</v>
      </c>
      <c r="P998" s="11" t="s">
        <v>9083</v>
      </c>
      <c r="Q998" s="11" t="s">
        <v>3303</v>
      </c>
      <c r="R998" s="11" t="s">
        <v>10294</v>
      </c>
      <c r="S998" s="11" t="s">
        <v>10295</v>
      </c>
      <c r="T998" s="11" t="s">
        <v>3298</v>
      </c>
      <c r="U998" s="11">
        <v>2200</v>
      </c>
      <c r="V998" s="11" t="s">
        <v>10296</v>
      </c>
      <c r="W998" s="11" t="s">
        <v>10297</v>
      </c>
      <c r="X998" s="11" t="s">
        <v>10298</v>
      </c>
      <c r="Y998" s="11"/>
    </row>
    <row r="999" spans="1:25" ht="15" customHeight="1" x14ac:dyDescent="0.25">
      <c r="A999" s="102" t="s">
        <v>10299</v>
      </c>
      <c r="B999" s="87" t="s">
        <v>9912</v>
      </c>
      <c r="C999" s="11" t="s">
        <v>3290</v>
      </c>
      <c r="D999" s="11" t="s">
        <v>31</v>
      </c>
      <c r="E999" s="11" t="s">
        <v>10300</v>
      </c>
      <c r="F999" s="11" t="s">
        <v>3292</v>
      </c>
      <c r="G999" s="13">
        <v>334</v>
      </c>
      <c r="H999" s="11" t="s">
        <v>1180</v>
      </c>
      <c r="I999" s="11" t="s">
        <v>3344</v>
      </c>
      <c r="J999" s="11" t="s">
        <v>1318</v>
      </c>
      <c r="K999" s="11" t="s">
        <v>1319</v>
      </c>
      <c r="L999" s="11" t="s">
        <v>3294</v>
      </c>
      <c r="M999" s="30">
        <v>42968</v>
      </c>
      <c r="N999" s="88">
        <v>42969.359502314815</v>
      </c>
      <c r="O999" s="30">
        <v>42983</v>
      </c>
      <c r="P999" s="11" t="s">
        <v>424</v>
      </c>
      <c r="Q999" s="11" t="s">
        <v>3806</v>
      </c>
      <c r="R999" s="11" t="s">
        <v>10301</v>
      </c>
      <c r="S999" s="11"/>
      <c r="T999" s="11" t="s">
        <v>3298</v>
      </c>
      <c r="U999" s="11">
        <v>2200</v>
      </c>
      <c r="V999" s="11"/>
      <c r="W999" s="11"/>
      <c r="X999" s="11"/>
      <c r="Y999" s="11"/>
    </row>
    <row r="1000" spans="1:25" ht="15" customHeight="1" x14ac:dyDescent="0.25">
      <c r="A1000" s="102" t="s">
        <v>10302</v>
      </c>
      <c r="B1000" s="87" t="s">
        <v>9912</v>
      </c>
      <c r="C1000" s="11" t="s">
        <v>3290</v>
      </c>
      <c r="D1000" s="11" t="s">
        <v>61</v>
      </c>
      <c r="E1000" s="11" t="s">
        <v>10303</v>
      </c>
      <c r="F1000" s="11" t="s">
        <v>3301</v>
      </c>
      <c r="G1000" s="13">
        <v>294</v>
      </c>
      <c r="H1000" s="11" t="s">
        <v>1179</v>
      </c>
      <c r="I1000" s="11" t="s">
        <v>3387</v>
      </c>
      <c r="J1000" s="11" t="s">
        <v>1316</v>
      </c>
      <c r="K1000" s="11" t="s">
        <v>1317</v>
      </c>
      <c r="L1000" s="11" t="s">
        <v>3294</v>
      </c>
      <c r="M1000" s="30">
        <v>42989</v>
      </c>
      <c r="N1000" s="88">
        <v>42990.479768518519</v>
      </c>
      <c r="O1000" s="30">
        <v>42999</v>
      </c>
      <c r="P1000" s="11" t="s">
        <v>10304</v>
      </c>
      <c r="Q1000" s="11" t="s">
        <v>6178</v>
      </c>
      <c r="R1000" s="11" t="s">
        <v>10305</v>
      </c>
      <c r="S1000" s="11" t="s">
        <v>10306</v>
      </c>
      <c r="T1000" s="11" t="s">
        <v>3298</v>
      </c>
      <c r="U1000" s="11">
        <v>2200</v>
      </c>
      <c r="V1000" s="11" t="s">
        <v>3708</v>
      </c>
      <c r="W1000" s="11" t="s">
        <v>10307</v>
      </c>
      <c r="X1000" s="11"/>
      <c r="Y1000" s="11"/>
    </row>
    <row r="1001" spans="1:25" ht="15" customHeight="1" x14ac:dyDescent="0.25">
      <c r="A1001" s="102" t="s">
        <v>10308</v>
      </c>
      <c r="B1001" s="87" t="s">
        <v>9912</v>
      </c>
      <c r="C1001" s="11" t="s">
        <v>3290</v>
      </c>
      <c r="D1001" s="11" t="s">
        <v>61</v>
      </c>
      <c r="E1001" s="11" t="s">
        <v>10309</v>
      </c>
      <c r="F1001" s="11" t="s">
        <v>3292</v>
      </c>
      <c r="G1001" s="13">
        <v>11213</v>
      </c>
      <c r="H1001" s="11" t="s">
        <v>10310</v>
      </c>
      <c r="I1001" s="11" t="s">
        <v>3293</v>
      </c>
      <c r="J1001" s="11" t="s">
        <v>10311</v>
      </c>
      <c r="K1001" s="11" t="s">
        <v>10312</v>
      </c>
      <c r="L1001" s="11" t="s">
        <v>3294</v>
      </c>
      <c r="M1001" s="11" t="s">
        <v>65</v>
      </c>
      <c r="N1001" s="88">
        <v>42990.368425925924</v>
      </c>
      <c r="O1001" s="30">
        <v>43004</v>
      </c>
      <c r="P1001" s="11" t="s">
        <v>37</v>
      </c>
      <c r="Q1001" s="11" t="s">
        <v>8303</v>
      </c>
      <c r="R1001" s="11" t="s">
        <v>10313</v>
      </c>
      <c r="S1001" s="11" t="s">
        <v>10314</v>
      </c>
      <c r="T1001" s="11" t="s">
        <v>3298</v>
      </c>
      <c r="U1001" s="11">
        <v>2200</v>
      </c>
      <c r="V1001" s="11"/>
      <c r="W1001" s="11" t="s">
        <v>10315</v>
      </c>
      <c r="X1001" s="11"/>
      <c r="Y1001" s="11"/>
    </row>
    <row r="1002" spans="1:25" ht="15" customHeight="1" x14ac:dyDescent="0.25">
      <c r="A1002" s="102" t="s">
        <v>10316</v>
      </c>
      <c r="B1002" s="87" t="s">
        <v>9912</v>
      </c>
      <c r="C1002" s="11" t="s">
        <v>3290</v>
      </c>
      <c r="D1002" s="11" t="s">
        <v>23</v>
      </c>
      <c r="E1002" s="11" t="s">
        <v>10317</v>
      </c>
      <c r="F1002" s="11" t="s">
        <v>3292</v>
      </c>
      <c r="G1002" s="13">
        <v>11187</v>
      </c>
      <c r="H1002" s="11" t="s">
        <v>1157</v>
      </c>
      <c r="I1002" s="11" t="s">
        <v>3293</v>
      </c>
      <c r="J1002" s="11" t="s">
        <v>1272</v>
      </c>
      <c r="K1002" s="11" t="s">
        <v>1273</v>
      </c>
      <c r="L1002" s="11" t="s">
        <v>3294</v>
      </c>
      <c r="M1002" s="30">
        <v>42977</v>
      </c>
      <c r="N1002" s="88">
        <v>42979</v>
      </c>
      <c r="O1002" s="30">
        <v>42998</v>
      </c>
      <c r="P1002" s="11" t="s">
        <v>10318</v>
      </c>
      <c r="Q1002" s="11" t="s">
        <v>5899</v>
      </c>
      <c r="R1002" s="11" t="s">
        <v>10319</v>
      </c>
      <c r="S1002" s="11"/>
      <c r="T1002" s="11" t="s">
        <v>3298</v>
      </c>
      <c r="U1002" s="11">
        <v>2200</v>
      </c>
      <c r="V1002" s="11"/>
      <c r="W1002" s="11" t="s">
        <v>23</v>
      </c>
      <c r="X1002" s="11"/>
      <c r="Y1002" s="11"/>
    </row>
    <row r="1003" spans="1:25" ht="15" customHeight="1" x14ac:dyDescent="0.25">
      <c r="A1003" s="102" t="s">
        <v>10320</v>
      </c>
      <c r="B1003" s="87" t="s">
        <v>9912</v>
      </c>
      <c r="C1003" s="11" t="s">
        <v>3290</v>
      </c>
      <c r="D1003" s="11" t="s">
        <v>223</v>
      </c>
      <c r="E1003" s="11" t="s">
        <v>10321</v>
      </c>
      <c r="F1003" s="11" t="s">
        <v>3292</v>
      </c>
      <c r="G1003" s="13">
        <v>10803</v>
      </c>
      <c r="H1003" s="11" t="s">
        <v>1759</v>
      </c>
      <c r="I1003" s="11" t="s">
        <v>3843</v>
      </c>
      <c r="J1003" s="11" t="s">
        <v>1855</v>
      </c>
      <c r="K1003" s="11" t="s">
        <v>1856</v>
      </c>
      <c r="L1003" s="11" t="s">
        <v>3294</v>
      </c>
      <c r="M1003" s="11" t="s">
        <v>65</v>
      </c>
      <c r="N1003" s="88">
        <v>42951.351736111108</v>
      </c>
      <c r="O1003" s="30">
        <v>42982</v>
      </c>
      <c r="P1003" s="11" t="s">
        <v>1345</v>
      </c>
      <c r="Q1003" s="11" t="s">
        <v>4001</v>
      </c>
      <c r="R1003" s="11" t="s">
        <v>10322</v>
      </c>
      <c r="S1003" s="11" t="s">
        <v>10323</v>
      </c>
      <c r="T1003" s="11" t="s">
        <v>3298</v>
      </c>
      <c r="U1003" s="11">
        <v>2200</v>
      </c>
      <c r="V1003" s="11"/>
      <c r="W1003" s="11" t="s">
        <v>10324</v>
      </c>
      <c r="X1003" s="11" t="s">
        <v>10325</v>
      </c>
      <c r="Y1003" s="11"/>
    </row>
    <row r="1004" spans="1:25" ht="15" customHeight="1" x14ac:dyDescent="0.25">
      <c r="A1004" s="102" t="s">
        <v>10326</v>
      </c>
      <c r="B1004" s="87" t="s">
        <v>9912</v>
      </c>
      <c r="C1004" s="11" t="s">
        <v>3290</v>
      </c>
      <c r="D1004" s="11" t="s">
        <v>61</v>
      </c>
      <c r="E1004" s="11" t="s">
        <v>10327</v>
      </c>
      <c r="F1004" s="11" t="s">
        <v>3292</v>
      </c>
      <c r="G1004" s="13">
        <v>12035</v>
      </c>
      <c r="H1004" s="11" t="s">
        <v>1740</v>
      </c>
      <c r="I1004" s="11" t="s">
        <v>3417</v>
      </c>
      <c r="J1004" s="11" t="s">
        <v>1819</v>
      </c>
      <c r="K1004" s="11" t="s">
        <v>1820</v>
      </c>
      <c r="L1004" s="11" t="s">
        <v>3294</v>
      </c>
      <c r="M1004" s="30">
        <v>42974</v>
      </c>
      <c r="N1004" s="88">
        <v>42984.398587962962</v>
      </c>
      <c r="O1004" s="30">
        <v>43005</v>
      </c>
      <c r="P1004" s="11" t="s">
        <v>10328</v>
      </c>
      <c r="Q1004" s="11" t="s">
        <v>10329</v>
      </c>
      <c r="R1004" s="11" t="s">
        <v>10330</v>
      </c>
      <c r="S1004" s="11"/>
      <c r="T1004" s="11" t="s">
        <v>3298</v>
      </c>
      <c r="U1004" s="11">
        <v>2200</v>
      </c>
      <c r="V1004" s="11" t="s">
        <v>10331</v>
      </c>
      <c r="W1004" s="11" t="s">
        <v>10332</v>
      </c>
      <c r="X1004" s="11" t="s">
        <v>10333</v>
      </c>
      <c r="Y1004" s="11"/>
    </row>
    <row r="1005" spans="1:25" ht="15" customHeight="1" x14ac:dyDescent="0.25">
      <c r="A1005" s="102" t="s">
        <v>10334</v>
      </c>
      <c r="B1005" s="87" t="s">
        <v>9912</v>
      </c>
      <c r="C1005" s="11" t="s">
        <v>3290</v>
      </c>
      <c r="D1005" s="11" t="s">
        <v>223</v>
      </c>
      <c r="E1005" s="11" t="s">
        <v>10335</v>
      </c>
      <c r="F1005" s="11" t="s">
        <v>3292</v>
      </c>
      <c r="G1005" s="13">
        <v>701</v>
      </c>
      <c r="H1005" s="11" t="s">
        <v>2819</v>
      </c>
      <c r="I1005" s="11" t="s">
        <v>3302</v>
      </c>
      <c r="J1005" s="11" t="s">
        <v>2820</v>
      </c>
      <c r="K1005" s="11" t="s">
        <v>2821</v>
      </c>
      <c r="L1005" s="11" t="s">
        <v>3294</v>
      </c>
      <c r="M1005" s="30">
        <v>42964</v>
      </c>
      <c r="N1005" s="88">
        <v>42968.360648148147</v>
      </c>
      <c r="O1005" s="30">
        <v>42994</v>
      </c>
      <c r="P1005" s="11" t="s">
        <v>6996</v>
      </c>
      <c r="Q1005" s="11" t="s">
        <v>10336</v>
      </c>
      <c r="R1005" s="11" t="s">
        <v>10337</v>
      </c>
      <c r="S1005" s="11"/>
      <c r="T1005" s="11" t="s">
        <v>3298</v>
      </c>
      <c r="U1005" s="11">
        <v>2200</v>
      </c>
      <c r="V1005" s="11"/>
      <c r="W1005" s="11" t="s">
        <v>223</v>
      </c>
      <c r="X1005" s="11"/>
      <c r="Y1005" s="11"/>
    </row>
    <row r="1006" spans="1:25" ht="15" customHeight="1" x14ac:dyDescent="0.25">
      <c r="A1006" s="102" t="s">
        <v>10338</v>
      </c>
      <c r="B1006" s="87" t="s">
        <v>9912</v>
      </c>
      <c r="C1006" s="11" t="s">
        <v>3290</v>
      </c>
      <c r="D1006" s="11" t="s">
        <v>53</v>
      </c>
      <c r="E1006" s="11" t="s">
        <v>10339</v>
      </c>
      <c r="F1006" s="11" t="s">
        <v>3292</v>
      </c>
      <c r="G1006" s="13">
        <v>41105</v>
      </c>
      <c r="H1006" s="11" t="s">
        <v>10340</v>
      </c>
      <c r="I1006" s="11" t="s">
        <v>3417</v>
      </c>
      <c r="J1006" s="11" t="s">
        <v>10341</v>
      </c>
      <c r="K1006" s="11" t="s">
        <v>10342</v>
      </c>
      <c r="L1006" s="11" t="s">
        <v>3294</v>
      </c>
      <c r="M1006" s="30">
        <v>42983</v>
      </c>
      <c r="N1006" s="88">
        <v>42984.622731481482</v>
      </c>
      <c r="O1006" s="30">
        <v>42986</v>
      </c>
      <c r="P1006" s="11" t="s">
        <v>10343</v>
      </c>
      <c r="Q1006" s="11" t="s">
        <v>10344</v>
      </c>
      <c r="R1006" s="11" t="s">
        <v>10345</v>
      </c>
      <c r="S1006" s="11" t="s">
        <v>10346</v>
      </c>
      <c r="T1006" s="11" t="s">
        <v>3298</v>
      </c>
      <c r="U1006" s="11">
        <v>2200</v>
      </c>
      <c r="V1006" s="11" t="s">
        <v>10347</v>
      </c>
      <c r="W1006" s="11" t="s">
        <v>10348</v>
      </c>
      <c r="X1006" s="11" t="s">
        <v>10349</v>
      </c>
      <c r="Y1006" s="11"/>
    </row>
    <row r="1007" spans="1:25" ht="15" customHeight="1" x14ac:dyDescent="0.25">
      <c r="A1007" s="102" t="s">
        <v>10350</v>
      </c>
      <c r="B1007" s="87" t="s">
        <v>9912</v>
      </c>
      <c r="C1007" s="11" t="s">
        <v>3290</v>
      </c>
      <c r="D1007" s="11" t="s">
        <v>112</v>
      </c>
      <c r="E1007" s="11" t="s">
        <v>10351</v>
      </c>
      <c r="F1007" s="11" t="s">
        <v>3292</v>
      </c>
      <c r="G1007" s="13">
        <v>268</v>
      </c>
      <c r="H1007" s="11" t="s">
        <v>190</v>
      </c>
      <c r="I1007" s="11" t="s">
        <v>3302</v>
      </c>
      <c r="J1007" s="11" t="s">
        <v>191</v>
      </c>
      <c r="K1007" s="11" t="s">
        <v>192</v>
      </c>
      <c r="L1007" s="11" t="s">
        <v>3294</v>
      </c>
      <c r="M1007" s="11" t="s">
        <v>65</v>
      </c>
      <c r="N1007" s="88">
        <v>42993.394085648149</v>
      </c>
      <c r="O1007" s="30">
        <v>42998</v>
      </c>
      <c r="P1007" s="11" t="s">
        <v>10352</v>
      </c>
      <c r="Q1007" s="11" t="s">
        <v>10353</v>
      </c>
      <c r="R1007" s="11" t="s">
        <v>10354</v>
      </c>
      <c r="S1007" s="11"/>
      <c r="T1007" s="11" t="s">
        <v>3298</v>
      </c>
      <c r="U1007" s="11">
        <v>2200</v>
      </c>
      <c r="V1007" s="11"/>
      <c r="W1007" s="11"/>
      <c r="X1007" s="11"/>
      <c r="Y1007" s="11"/>
    </row>
    <row r="1008" spans="1:25" ht="15" customHeight="1" x14ac:dyDescent="0.25">
      <c r="A1008" s="102" t="s">
        <v>10355</v>
      </c>
      <c r="B1008" s="87" t="s">
        <v>9912</v>
      </c>
      <c r="C1008" s="11" t="s">
        <v>3290</v>
      </c>
      <c r="D1008" s="11" t="s">
        <v>112</v>
      </c>
      <c r="E1008" s="11" t="s">
        <v>10356</v>
      </c>
      <c r="F1008" s="11" t="s">
        <v>3292</v>
      </c>
      <c r="G1008" s="13">
        <v>10910</v>
      </c>
      <c r="H1008" s="11" t="s">
        <v>1753</v>
      </c>
      <c r="I1008" s="11" t="s">
        <v>3349</v>
      </c>
      <c r="J1008" s="11" t="s">
        <v>1844</v>
      </c>
      <c r="K1008" s="11" t="s">
        <v>1845</v>
      </c>
      <c r="L1008" s="11" t="s">
        <v>3294</v>
      </c>
      <c r="M1008" s="30">
        <v>42990</v>
      </c>
      <c r="N1008" s="88">
        <v>42990.617476851854</v>
      </c>
      <c r="O1008" s="30">
        <v>43003</v>
      </c>
      <c r="P1008" s="11" t="s">
        <v>1935</v>
      </c>
      <c r="Q1008" s="11" t="s">
        <v>3695</v>
      </c>
      <c r="R1008" s="11" t="s">
        <v>2020</v>
      </c>
      <c r="S1008" s="11"/>
      <c r="T1008" s="11" t="s">
        <v>3298</v>
      </c>
      <c r="U1008" s="11">
        <v>2200</v>
      </c>
      <c r="V1008" s="11"/>
      <c r="W1008" s="11" t="s">
        <v>9065</v>
      </c>
      <c r="X1008" s="11"/>
      <c r="Y1008" s="11"/>
    </row>
    <row r="1009" spans="1:25" ht="15" customHeight="1" x14ac:dyDescent="0.25">
      <c r="A1009" s="102" t="s">
        <v>10357</v>
      </c>
      <c r="B1009" s="87" t="s">
        <v>9912</v>
      </c>
      <c r="C1009" s="11" t="s">
        <v>3290</v>
      </c>
      <c r="D1009" s="11" t="s">
        <v>53</v>
      </c>
      <c r="E1009" s="11" t="s">
        <v>10358</v>
      </c>
      <c r="F1009" s="11" t="s">
        <v>3292</v>
      </c>
      <c r="G1009" s="13">
        <v>10584</v>
      </c>
      <c r="H1009" s="11" t="s">
        <v>818</v>
      </c>
      <c r="I1009" s="11" t="s">
        <v>3344</v>
      </c>
      <c r="J1009" s="11" t="s">
        <v>819</v>
      </c>
      <c r="K1009" s="11" t="s">
        <v>820</v>
      </c>
      <c r="L1009" s="11" t="s">
        <v>3294</v>
      </c>
      <c r="M1009" s="30">
        <v>42763</v>
      </c>
      <c r="N1009" s="88">
        <v>42971.450173611112</v>
      </c>
      <c r="O1009" s="30">
        <v>42982</v>
      </c>
      <c r="P1009" s="11" t="s">
        <v>10359</v>
      </c>
      <c r="Q1009" s="11" t="s">
        <v>3314</v>
      </c>
      <c r="R1009" s="11" t="s">
        <v>10360</v>
      </c>
      <c r="S1009" s="11" t="s">
        <v>10361</v>
      </c>
      <c r="T1009" s="11" t="s">
        <v>3298</v>
      </c>
      <c r="U1009" s="11">
        <v>2200</v>
      </c>
      <c r="V1009" s="11"/>
      <c r="W1009" s="11" t="s">
        <v>10362</v>
      </c>
      <c r="X1009" s="11" t="s">
        <v>10363</v>
      </c>
      <c r="Y1009" s="11"/>
    </row>
    <row r="1010" spans="1:25" ht="15" customHeight="1" x14ac:dyDescent="0.25">
      <c r="A1010" s="102" t="s">
        <v>10364</v>
      </c>
      <c r="B1010" s="87" t="s">
        <v>9912</v>
      </c>
      <c r="C1010" s="11" t="s">
        <v>3290</v>
      </c>
      <c r="D1010" s="11" t="s">
        <v>84</v>
      </c>
      <c r="E1010" s="11" t="s">
        <v>10365</v>
      </c>
      <c r="F1010" s="11" t="s">
        <v>3292</v>
      </c>
      <c r="G1010" s="13">
        <v>10543</v>
      </c>
      <c r="H1010" s="11" t="s">
        <v>2230</v>
      </c>
      <c r="I1010" s="11" t="s">
        <v>3483</v>
      </c>
      <c r="J1010" s="11" t="s">
        <v>2232</v>
      </c>
      <c r="K1010" s="11" t="s">
        <v>2233</v>
      </c>
      <c r="L1010" s="11" t="s">
        <v>3294</v>
      </c>
      <c r="M1010" s="30">
        <v>42983</v>
      </c>
      <c r="N1010" s="88">
        <v>42985.397731481484</v>
      </c>
      <c r="O1010" s="30">
        <v>42992</v>
      </c>
      <c r="P1010" s="11" t="s">
        <v>333</v>
      </c>
      <c r="Q1010" s="11" t="s">
        <v>3917</v>
      </c>
      <c r="R1010" s="11" t="s">
        <v>10366</v>
      </c>
      <c r="S1010" s="11" t="s">
        <v>10367</v>
      </c>
      <c r="T1010" s="11" t="s">
        <v>3298</v>
      </c>
      <c r="U1010" s="11">
        <v>2200</v>
      </c>
      <c r="V1010" s="11" t="s">
        <v>10368</v>
      </c>
      <c r="W1010" s="11" t="s">
        <v>10369</v>
      </c>
      <c r="X1010" s="11" t="s">
        <v>10370</v>
      </c>
      <c r="Y1010" s="11"/>
    </row>
    <row r="1011" spans="1:25" ht="15" customHeight="1" x14ac:dyDescent="0.25">
      <c r="A1011" s="102" t="s">
        <v>10371</v>
      </c>
      <c r="B1011" s="87" t="s">
        <v>9912</v>
      </c>
      <c r="C1011" s="11" t="s">
        <v>3290</v>
      </c>
      <c r="D1011" s="11" t="s">
        <v>61</v>
      </c>
      <c r="E1011" s="11" t="s">
        <v>10372</v>
      </c>
      <c r="F1011" s="11" t="s">
        <v>3292</v>
      </c>
      <c r="G1011" s="13">
        <v>10554</v>
      </c>
      <c r="H1011" s="11" t="s">
        <v>10373</v>
      </c>
      <c r="I1011" s="11" t="s">
        <v>3302</v>
      </c>
      <c r="J1011" s="11" t="s">
        <v>10374</v>
      </c>
      <c r="K1011" s="11" t="s">
        <v>10375</v>
      </c>
      <c r="L1011" s="11" t="s">
        <v>3294</v>
      </c>
      <c r="M1011" s="30">
        <v>42978</v>
      </c>
      <c r="N1011" s="88">
        <v>42979.413206018522</v>
      </c>
      <c r="O1011" s="30">
        <v>42982</v>
      </c>
      <c r="P1011" s="11" t="s">
        <v>10376</v>
      </c>
      <c r="Q1011" s="11" t="s">
        <v>10377</v>
      </c>
      <c r="R1011" s="11" t="s">
        <v>10378</v>
      </c>
      <c r="S1011" s="11" t="s">
        <v>10379</v>
      </c>
      <c r="T1011" s="11" t="s">
        <v>3298</v>
      </c>
      <c r="U1011" s="11">
        <v>2200</v>
      </c>
      <c r="V1011" s="11" t="s">
        <v>8716</v>
      </c>
      <c r="W1011" s="11" t="s">
        <v>5632</v>
      </c>
      <c r="X1011" s="11">
        <v>100431</v>
      </c>
      <c r="Y1011" s="11"/>
    </row>
    <row r="1012" spans="1:25" ht="15" customHeight="1" x14ac:dyDescent="0.25">
      <c r="A1012" s="102" t="s">
        <v>10380</v>
      </c>
      <c r="B1012" s="87" t="s">
        <v>9912</v>
      </c>
      <c r="C1012" s="11" t="s">
        <v>3290</v>
      </c>
      <c r="D1012" s="11" t="s">
        <v>61</v>
      </c>
      <c r="E1012" s="11" t="s">
        <v>10381</v>
      </c>
      <c r="F1012" s="11" t="s">
        <v>3292</v>
      </c>
      <c r="G1012" s="13">
        <v>422</v>
      </c>
      <c r="H1012" s="11" t="s">
        <v>10382</v>
      </c>
      <c r="I1012" s="11" t="s">
        <v>3417</v>
      </c>
      <c r="J1012" s="11" t="s">
        <v>10383</v>
      </c>
      <c r="K1012" s="11" t="s">
        <v>10384</v>
      </c>
      <c r="L1012" s="11" t="s">
        <v>3294</v>
      </c>
      <c r="M1012" s="30">
        <v>42963</v>
      </c>
      <c r="N1012" s="88">
        <v>42964.667233796295</v>
      </c>
      <c r="O1012" s="30">
        <v>42992</v>
      </c>
      <c r="P1012" s="11" t="s">
        <v>10385</v>
      </c>
      <c r="Q1012" s="11" t="s">
        <v>5764</v>
      </c>
      <c r="R1012" s="11" t="s">
        <v>10386</v>
      </c>
      <c r="S1012" s="11" t="s">
        <v>10391</v>
      </c>
      <c r="T1012" s="11" t="s">
        <v>3298</v>
      </c>
      <c r="U1012" s="11">
        <v>2200</v>
      </c>
      <c r="V1012" s="11"/>
      <c r="W1012" s="11" t="s">
        <v>61</v>
      </c>
      <c r="X1012" s="11"/>
      <c r="Y1012" s="11"/>
    </row>
    <row r="1013" spans="1:25" ht="15" customHeight="1" x14ac:dyDescent="0.25">
      <c r="A1013" s="102" t="s">
        <v>10387</v>
      </c>
      <c r="B1013" s="87" t="s">
        <v>9912</v>
      </c>
      <c r="C1013" s="11" t="s">
        <v>3290</v>
      </c>
      <c r="D1013" s="11" t="s">
        <v>195</v>
      </c>
      <c r="E1013" s="11" t="s">
        <v>10388</v>
      </c>
      <c r="F1013" s="11" t="s">
        <v>3301</v>
      </c>
      <c r="G1013" s="13">
        <v>40368</v>
      </c>
      <c r="H1013" s="11" t="s">
        <v>2618</v>
      </c>
      <c r="I1013" s="11" t="s">
        <v>3912</v>
      </c>
      <c r="J1013" s="11" t="s">
        <v>2619</v>
      </c>
      <c r="K1013" s="11" t="s">
        <v>2620</v>
      </c>
      <c r="L1013" s="11" t="s">
        <v>3294</v>
      </c>
      <c r="M1013" s="30">
        <v>42963</v>
      </c>
      <c r="N1013" s="88">
        <v>42968.360949074071</v>
      </c>
      <c r="O1013" s="30">
        <v>42992</v>
      </c>
      <c r="P1013" s="11" t="s">
        <v>10389</v>
      </c>
      <c r="Q1013" s="11" t="s">
        <v>5998</v>
      </c>
      <c r="R1013" s="11" t="s">
        <v>10390</v>
      </c>
      <c r="S1013" s="11"/>
      <c r="T1013" s="11" t="s">
        <v>3298</v>
      </c>
      <c r="U1013" s="11">
        <v>2200</v>
      </c>
      <c r="V1013" s="11"/>
      <c r="W1013" s="11"/>
      <c r="X1013" s="11"/>
      <c r="Y1013" s="11"/>
    </row>
    <row r="1014" spans="1:25" ht="15" customHeight="1" x14ac:dyDescent="0.25">
      <c r="A1014" s="102" t="s">
        <v>10392</v>
      </c>
      <c r="B1014" s="87" t="s">
        <v>9912</v>
      </c>
      <c r="C1014" s="11" t="s">
        <v>3290</v>
      </c>
      <c r="D1014" s="11" t="s">
        <v>61</v>
      </c>
      <c r="E1014" s="11" t="s">
        <v>10393</v>
      </c>
      <c r="F1014" s="11" t="s">
        <v>3292</v>
      </c>
      <c r="G1014" s="13">
        <v>167</v>
      </c>
      <c r="H1014" s="11" t="s">
        <v>115</v>
      </c>
      <c r="I1014" s="11" t="s">
        <v>3302</v>
      </c>
      <c r="J1014" s="11" t="s">
        <v>116</v>
      </c>
      <c r="K1014" s="11" t="s">
        <v>117</v>
      </c>
      <c r="L1014" s="11" t="s">
        <v>3294</v>
      </c>
      <c r="M1014" s="30">
        <v>42993</v>
      </c>
      <c r="N1014" s="88">
        <v>42997.574699074074</v>
      </c>
      <c r="O1014" s="30">
        <v>43000</v>
      </c>
      <c r="P1014" s="11" t="s">
        <v>10394</v>
      </c>
      <c r="Q1014" s="11" t="s">
        <v>4469</v>
      </c>
      <c r="R1014" s="11" t="s">
        <v>10395</v>
      </c>
      <c r="S1014" s="11" t="s">
        <v>10396</v>
      </c>
      <c r="T1014" s="11" t="s">
        <v>3298</v>
      </c>
      <c r="U1014" s="11">
        <v>2200</v>
      </c>
      <c r="V1014" s="11"/>
      <c r="W1014" s="11"/>
      <c r="X1014" s="11"/>
      <c r="Y1014" s="11"/>
    </row>
    <row r="1015" spans="1:25" ht="15" customHeight="1" x14ac:dyDescent="0.25">
      <c r="A1015" s="102" t="s">
        <v>10397</v>
      </c>
      <c r="B1015" s="87" t="s">
        <v>9912</v>
      </c>
      <c r="C1015" s="11" t="s">
        <v>3290</v>
      </c>
      <c r="D1015" s="11" t="s">
        <v>61</v>
      </c>
      <c r="E1015" s="11" t="s">
        <v>10398</v>
      </c>
      <c r="F1015" s="11" t="s">
        <v>3292</v>
      </c>
      <c r="G1015" s="13">
        <v>10037</v>
      </c>
      <c r="H1015" s="11" t="s">
        <v>10399</v>
      </c>
      <c r="I1015" s="11" t="s">
        <v>4125</v>
      </c>
      <c r="J1015" s="11" t="s">
        <v>10400</v>
      </c>
      <c r="K1015" s="11" t="s">
        <v>10401</v>
      </c>
      <c r="L1015" s="11" t="s">
        <v>3294</v>
      </c>
      <c r="M1015" s="30">
        <v>42965</v>
      </c>
      <c r="N1015" s="88">
        <v>42971.489166666666</v>
      </c>
      <c r="O1015" s="30">
        <v>42983</v>
      </c>
      <c r="P1015" s="11" t="s">
        <v>10402</v>
      </c>
      <c r="Q1015" s="11" t="s">
        <v>10403</v>
      </c>
      <c r="R1015" s="11" t="s">
        <v>10404</v>
      </c>
      <c r="S1015" s="11"/>
      <c r="T1015" s="11" t="s">
        <v>3298</v>
      </c>
      <c r="U1015" s="11">
        <v>2200</v>
      </c>
      <c r="V1015" s="11"/>
      <c r="W1015" s="11" t="s">
        <v>61</v>
      </c>
      <c r="X1015" s="11"/>
      <c r="Y1015" s="11"/>
    </row>
    <row r="1016" spans="1:25" ht="15" customHeight="1" x14ac:dyDescent="0.25">
      <c r="A1016" s="102" t="s">
        <v>10405</v>
      </c>
      <c r="B1016" s="87" t="s">
        <v>9912</v>
      </c>
      <c r="C1016" s="11" t="s">
        <v>3290</v>
      </c>
      <c r="D1016" s="11" t="s">
        <v>112</v>
      </c>
      <c r="E1016" s="11" t="s">
        <v>10406</v>
      </c>
      <c r="F1016" s="11" t="s">
        <v>3301</v>
      </c>
      <c r="G1016" s="13">
        <v>10286</v>
      </c>
      <c r="H1016" s="11" t="s">
        <v>4530</v>
      </c>
      <c r="I1016" s="11" t="s">
        <v>3302</v>
      </c>
      <c r="J1016" s="11" t="s">
        <v>4531</v>
      </c>
      <c r="K1016" s="11" t="s">
        <v>4532</v>
      </c>
      <c r="L1016" s="11" t="s">
        <v>3294</v>
      </c>
      <c r="M1016" s="30">
        <v>42978</v>
      </c>
      <c r="N1016" s="88">
        <v>42989.370393518519</v>
      </c>
      <c r="O1016" s="30">
        <v>42993</v>
      </c>
      <c r="P1016" s="11" t="s">
        <v>10407</v>
      </c>
      <c r="Q1016" s="11" t="s">
        <v>3475</v>
      </c>
      <c r="R1016" s="11" t="s">
        <v>10408</v>
      </c>
      <c r="S1016" s="11"/>
      <c r="T1016" s="11" t="s">
        <v>3298</v>
      </c>
      <c r="U1016" s="11">
        <v>2200</v>
      </c>
      <c r="V1016" s="11"/>
      <c r="W1016" s="11"/>
      <c r="X1016" s="11"/>
      <c r="Y1016" s="11"/>
    </row>
    <row r="1017" spans="1:25" ht="15" customHeight="1" x14ac:dyDescent="0.25">
      <c r="A1017" s="102" t="s">
        <v>10409</v>
      </c>
      <c r="B1017" s="87" t="s">
        <v>9912</v>
      </c>
      <c r="C1017" s="11" t="s">
        <v>3290</v>
      </c>
      <c r="D1017" s="11" t="s">
        <v>92</v>
      </c>
      <c r="E1017" s="11" t="s">
        <v>10410</v>
      </c>
      <c r="F1017" s="11" t="s">
        <v>3292</v>
      </c>
      <c r="G1017" s="13">
        <v>466</v>
      </c>
      <c r="H1017" s="11" t="s">
        <v>699</v>
      </c>
      <c r="I1017" s="11" t="s">
        <v>3312</v>
      </c>
      <c r="J1017" s="11" t="s">
        <v>700</v>
      </c>
      <c r="K1017" s="11" t="s">
        <v>701</v>
      </c>
      <c r="L1017" s="11" t="s">
        <v>3294</v>
      </c>
      <c r="M1017" s="30">
        <v>42920</v>
      </c>
      <c r="N1017" s="88">
        <v>42923.390844907408</v>
      </c>
      <c r="O1017" s="30">
        <v>42979</v>
      </c>
      <c r="P1017" s="11" t="s">
        <v>10411</v>
      </c>
      <c r="Q1017" s="11" t="s">
        <v>3330</v>
      </c>
      <c r="R1017" s="11" t="s">
        <v>10412</v>
      </c>
      <c r="S1017" s="11"/>
      <c r="T1017" s="11" t="s">
        <v>3298</v>
      </c>
      <c r="U1017" s="11">
        <v>2200</v>
      </c>
      <c r="V1017" s="11"/>
      <c r="W1017" s="11" t="s">
        <v>92</v>
      </c>
      <c r="X1017" s="11"/>
      <c r="Y1017" s="11"/>
    </row>
    <row r="1018" spans="1:25" ht="15" customHeight="1" x14ac:dyDescent="0.25">
      <c r="A1018" s="102" t="s">
        <v>10413</v>
      </c>
      <c r="B1018" s="87" t="s">
        <v>9912</v>
      </c>
      <c r="C1018" s="11" t="s">
        <v>3290</v>
      </c>
      <c r="D1018" s="11" t="s">
        <v>5463</v>
      </c>
      <c r="E1018" s="11" t="s">
        <v>10414</v>
      </c>
      <c r="F1018" s="11" t="s">
        <v>3292</v>
      </c>
      <c r="G1018" s="13">
        <v>40194</v>
      </c>
      <c r="H1018" s="11" t="s">
        <v>5465</v>
      </c>
      <c r="I1018" s="11" t="s">
        <v>3306</v>
      </c>
      <c r="J1018" s="11" t="s">
        <v>5466</v>
      </c>
      <c r="K1018" s="11" t="s">
        <v>5467</v>
      </c>
      <c r="L1018" s="11" t="s">
        <v>3294</v>
      </c>
      <c r="M1018" s="30">
        <v>42961</v>
      </c>
      <c r="N1018" s="88">
        <v>42968</v>
      </c>
      <c r="O1018" s="30">
        <v>42983</v>
      </c>
      <c r="P1018" s="11" t="s">
        <v>10415</v>
      </c>
      <c r="Q1018" s="11" t="s">
        <v>10416</v>
      </c>
      <c r="R1018" s="11" t="s">
        <v>10417</v>
      </c>
      <c r="S1018" s="11" t="s">
        <v>10418</v>
      </c>
      <c r="T1018" s="11" t="s">
        <v>3298</v>
      </c>
      <c r="U1018" s="11">
        <v>2200</v>
      </c>
      <c r="V1018" s="11"/>
      <c r="W1018" s="11"/>
      <c r="X1018" s="11"/>
      <c r="Y1018" s="11"/>
    </row>
    <row r="1019" spans="1:25" ht="15" customHeight="1" x14ac:dyDescent="0.25">
      <c r="A1019" s="102" t="s">
        <v>10419</v>
      </c>
      <c r="B1019" s="87" t="s">
        <v>9912</v>
      </c>
      <c r="C1019" s="11" t="s">
        <v>3290</v>
      </c>
      <c r="D1019" s="11" t="s">
        <v>84</v>
      </c>
      <c r="E1019" s="11" t="s">
        <v>10420</v>
      </c>
      <c r="F1019" s="11" t="s">
        <v>3292</v>
      </c>
      <c r="G1019" s="13">
        <v>12008</v>
      </c>
      <c r="H1019" s="11" t="s">
        <v>10421</v>
      </c>
      <c r="I1019" s="11" t="s">
        <v>3312</v>
      </c>
      <c r="J1019" s="11" t="s">
        <v>10422</v>
      </c>
      <c r="K1019" s="11" t="s">
        <v>10423</v>
      </c>
      <c r="L1019" s="11" t="s">
        <v>3294</v>
      </c>
      <c r="M1019" s="30">
        <v>42978</v>
      </c>
      <c r="N1019" s="88">
        <v>42983.453472222223</v>
      </c>
      <c r="O1019" s="30">
        <v>42994</v>
      </c>
      <c r="P1019" s="11" t="s">
        <v>10424</v>
      </c>
      <c r="Q1019" s="11" t="s">
        <v>10425</v>
      </c>
      <c r="R1019" s="11" t="s">
        <v>10426</v>
      </c>
      <c r="S1019" s="11" t="s">
        <v>10427</v>
      </c>
      <c r="T1019" s="11" t="s">
        <v>3298</v>
      </c>
      <c r="U1019" s="11">
        <v>2200</v>
      </c>
      <c r="V1019" s="11" t="s">
        <v>3683</v>
      </c>
      <c r="W1019" s="11" t="s">
        <v>10428</v>
      </c>
      <c r="X1019" s="11" t="s">
        <v>10429</v>
      </c>
      <c r="Y1019" s="11"/>
    </row>
    <row r="1020" spans="1:25" ht="15" customHeight="1" x14ac:dyDescent="0.25">
      <c r="A1020" s="102" t="s">
        <v>10430</v>
      </c>
      <c r="B1020" s="87" t="s">
        <v>9912</v>
      </c>
      <c r="C1020" s="11" t="s">
        <v>3290</v>
      </c>
      <c r="D1020" s="11" t="s">
        <v>223</v>
      </c>
      <c r="E1020" s="11" t="s">
        <v>10431</v>
      </c>
      <c r="F1020" s="11" t="s">
        <v>3292</v>
      </c>
      <c r="G1020" s="13">
        <v>10919</v>
      </c>
      <c r="H1020" s="11" t="s">
        <v>9988</v>
      </c>
      <c r="I1020" s="11" t="s">
        <v>3843</v>
      </c>
      <c r="J1020" s="11" t="s">
        <v>9989</v>
      </c>
      <c r="K1020" s="11" t="s">
        <v>9990</v>
      </c>
      <c r="L1020" s="11" t="s">
        <v>3294</v>
      </c>
      <c r="M1020" s="11" t="s">
        <v>65</v>
      </c>
      <c r="N1020" s="88">
        <v>42996.472905092596</v>
      </c>
      <c r="O1020" s="30">
        <v>43005</v>
      </c>
      <c r="P1020" s="11" t="s">
        <v>10432</v>
      </c>
      <c r="Q1020" s="11" t="s">
        <v>4517</v>
      </c>
      <c r="R1020" s="11" t="s">
        <v>10433</v>
      </c>
      <c r="S1020" s="11" t="s">
        <v>10440</v>
      </c>
      <c r="T1020" s="11" t="s">
        <v>3298</v>
      </c>
      <c r="U1020" s="11">
        <v>2200</v>
      </c>
      <c r="V1020" s="11"/>
      <c r="W1020" s="11" t="s">
        <v>10441</v>
      </c>
      <c r="X1020" s="11"/>
      <c r="Y1020" s="11"/>
    </row>
    <row r="1021" spans="1:25" ht="15" customHeight="1" x14ac:dyDescent="0.25">
      <c r="A1021" s="102" t="s">
        <v>10434</v>
      </c>
      <c r="B1021" s="87" t="s">
        <v>9912</v>
      </c>
      <c r="C1021" s="11" t="s">
        <v>3290</v>
      </c>
      <c r="D1021" s="11" t="s">
        <v>223</v>
      </c>
      <c r="E1021" s="11" t="s">
        <v>10435</v>
      </c>
      <c r="F1021" s="11" t="s">
        <v>3292</v>
      </c>
      <c r="G1021" s="13">
        <v>11109</v>
      </c>
      <c r="H1021" s="11" t="s">
        <v>10436</v>
      </c>
      <c r="I1021" s="11" t="s">
        <v>8378</v>
      </c>
      <c r="J1021" s="11" t="s">
        <v>10437</v>
      </c>
      <c r="K1021" s="11" t="s">
        <v>10438</v>
      </c>
      <c r="L1021" s="11" t="s">
        <v>3294</v>
      </c>
      <c r="M1021" s="11" t="s">
        <v>65</v>
      </c>
      <c r="N1021" s="88">
        <v>42990.463692129626</v>
      </c>
      <c r="O1021" s="30">
        <v>42998</v>
      </c>
      <c r="P1021" s="11" t="s">
        <v>137</v>
      </c>
      <c r="Q1021" s="11" t="s">
        <v>4517</v>
      </c>
      <c r="R1021" s="11" t="s">
        <v>10439</v>
      </c>
      <c r="S1021" s="11" t="s">
        <v>10442</v>
      </c>
      <c r="T1021" s="11" t="s">
        <v>3298</v>
      </c>
      <c r="U1021" s="11">
        <v>2200</v>
      </c>
      <c r="V1021" s="11" t="s">
        <v>10443</v>
      </c>
      <c r="W1021" s="11" t="s">
        <v>10444</v>
      </c>
      <c r="X1021" s="11"/>
      <c r="Y1021" s="11"/>
    </row>
    <row r="1022" spans="1:25" ht="15" customHeight="1" x14ac:dyDescent="0.25">
      <c r="A1022" s="102" t="s">
        <v>10445</v>
      </c>
      <c r="B1022" s="87" t="s">
        <v>9912</v>
      </c>
      <c r="C1022" s="11" t="s">
        <v>3290</v>
      </c>
      <c r="D1022" s="11" t="s">
        <v>112</v>
      </c>
      <c r="E1022" s="11" t="s">
        <v>10446</v>
      </c>
      <c r="F1022" s="11" t="s">
        <v>3292</v>
      </c>
      <c r="G1022" s="13">
        <v>11307</v>
      </c>
      <c r="H1022" s="11" t="s">
        <v>10447</v>
      </c>
      <c r="I1022" s="11" t="s">
        <v>3302</v>
      </c>
      <c r="J1022" s="11" t="s">
        <v>10448</v>
      </c>
      <c r="K1022" s="11" t="s">
        <v>10449</v>
      </c>
      <c r="L1022" s="11" t="s">
        <v>3294</v>
      </c>
      <c r="M1022" s="11" t="s">
        <v>65</v>
      </c>
      <c r="N1022" s="88">
        <v>42989.371064814812</v>
      </c>
      <c r="O1022" s="30">
        <v>42993</v>
      </c>
      <c r="P1022" s="11" t="s">
        <v>10450</v>
      </c>
      <c r="Q1022" s="11" t="s">
        <v>10451</v>
      </c>
      <c r="R1022" s="11" t="s">
        <v>10452</v>
      </c>
      <c r="S1022" s="11" t="s">
        <v>10453</v>
      </c>
      <c r="T1022" s="11" t="s">
        <v>3298</v>
      </c>
      <c r="U1022" s="11">
        <v>2200</v>
      </c>
      <c r="V1022" s="11"/>
      <c r="W1022" s="11" t="s">
        <v>112</v>
      </c>
      <c r="X1022" s="11"/>
      <c r="Y1022" s="11"/>
    </row>
    <row r="1023" spans="1:25" ht="15" customHeight="1" x14ac:dyDescent="0.25">
      <c r="A1023" s="102" t="s">
        <v>10454</v>
      </c>
      <c r="B1023" s="87" t="s">
        <v>9912</v>
      </c>
      <c r="C1023" s="11" t="s">
        <v>3290</v>
      </c>
      <c r="D1023" s="11" t="s">
        <v>23</v>
      </c>
      <c r="E1023" s="11" t="s">
        <v>10455</v>
      </c>
      <c r="F1023" s="11" t="s">
        <v>3292</v>
      </c>
      <c r="G1023" s="13">
        <v>10922</v>
      </c>
      <c r="H1023" s="11" t="s">
        <v>10456</v>
      </c>
      <c r="I1023" s="11" t="s">
        <v>3376</v>
      </c>
      <c r="J1023" s="11" t="s">
        <v>10457</v>
      </c>
      <c r="K1023" s="11" t="s">
        <v>10458</v>
      </c>
      <c r="L1023" s="11" t="s">
        <v>3294</v>
      </c>
      <c r="M1023" s="30">
        <v>42980</v>
      </c>
      <c r="N1023" s="88">
        <v>42984.589814814812</v>
      </c>
      <c r="O1023" s="30">
        <v>43004</v>
      </c>
      <c r="P1023" s="11" t="s">
        <v>10459</v>
      </c>
      <c r="Q1023" s="11" t="s">
        <v>10460</v>
      </c>
      <c r="R1023" s="11" t="s">
        <v>10461</v>
      </c>
      <c r="S1023" s="11"/>
      <c r="T1023" s="11" t="s">
        <v>3298</v>
      </c>
      <c r="U1023" s="11">
        <v>2200</v>
      </c>
      <c r="V1023" s="11"/>
      <c r="W1023" s="11"/>
      <c r="X1023" s="11"/>
      <c r="Y1023" s="11"/>
    </row>
    <row r="1024" spans="1:25" ht="15" customHeight="1" x14ac:dyDescent="0.25">
      <c r="A1024" s="102" t="s">
        <v>10462</v>
      </c>
      <c r="B1024" s="87" t="s">
        <v>9912</v>
      </c>
      <c r="C1024" s="11" t="s">
        <v>3290</v>
      </c>
      <c r="D1024" s="11" t="s">
        <v>31</v>
      </c>
      <c r="E1024" s="11" t="s">
        <v>10463</v>
      </c>
      <c r="F1024" s="11" t="s">
        <v>3292</v>
      </c>
      <c r="G1024" s="13">
        <v>10694</v>
      </c>
      <c r="H1024" s="11" t="s">
        <v>10464</v>
      </c>
      <c r="I1024" s="11" t="s">
        <v>3312</v>
      </c>
      <c r="J1024" s="11" t="s">
        <v>10465</v>
      </c>
      <c r="K1024" s="11" t="s">
        <v>10466</v>
      </c>
      <c r="L1024" s="11" t="s">
        <v>3294</v>
      </c>
      <c r="M1024" s="30">
        <v>42961</v>
      </c>
      <c r="N1024" s="88">
        <v>42968.298530092594</v>
      </c>
      <c r="O1024" s="30">
        <v>42998</v>
      </c>
      <c r="P1024" s="11" t="s">
        <v>358</v>
      </c>
      <c r="Q1024" s="11" t="s">
        <v>10467</v>
      </c>
      <c r="R1024" s="11" t="s">
        <v>10468</v>
      </c>
      <c r="S1024" s="11" t="s">
        <v>10469</v>
      </c>
      <c r="T1024" s="11" t="s">
        <v>3298</v>
      </c>
      <c r="U1024" s="11">
        <v>2200</v>
      </c>
      <c r="V1024" s="11"/>
      <c r="W1024" s="11"/>
      <c r="X1024" s="11"/>
      <c r="Y1024" s="11"/>
    </row>
    <row r="1025" spans="1:25" ht="15" customHeight="1" x14ac:dyDescent="0.25">
      <c r="A1025" s="102" t="s">
        <v>10470</v>
      </c>
      <c r="B1025" s="87" t="s">
        <v>9912</v>
      </c>
      <c r="C1025" s="11" t="s">
        <v>3290</v>
      </c>
      <c r="D1025" s="11" t="s">
        <v>23</v>
      </c>
      <c r="E1025" s="11" t="s">
        <v>10471</v>
      </c>
      <c r="F1025" s="11" t="s">
        <v>3292</v>
      </c>
      <c r="G1025" s="13">
        <v>10703</v>
      </c>
      <c r="H1025" s="11" t="s">
        <v>6634</v>
      </c>
      <c r="I1025" s="11" t="s">
        <v>3312</v>
      </c>
      <c r="J1025" s="11" t="s">
        <v>6635</v>
      </c>
      <c r="K1025" s="11" t="s">
        <v>6636</v>
      </c>
      <c r="L1025" s="11" t="s">
        <v>3294</v>
      </c>
      <c r="M1025" s="11" t="s">
        <v>65</v>
      </c>
      <c r="N1025" s="88">
        <v>42986.559953703705</v>
      </c>
      <c r="O1025" s="30">
        <v>42991</v>
      </c>
      <c r="P1025" s="11" t="s">
        <v>2931</v>
      </c>
      <c r="Q1025" s="11" t="s">
        <v>3784</v>
      </c>
      <c r="R1025" s="11" t="s">
        <v>10472</v>
      </c>
      <c r="S1025" s="11" t="s">
        <v>10473</v>
      </c>
      <c r="T1025" s="11" t="s">
        <v>3298</v>
      </c>
      <c r="U1025" s="11">
        <v>2200</v>
      </c>
      <c r="V1025" s="11"/>
      <c r="W1025" s="11" t="s">
        <v>10474</v>
      </c>
      <c r="X1025" s="11" t="s">
        <v>10475</v>
      </c>
      <c r="Y1025" s="11"/>
    </row>
    <row r="1026" spans="1:25" ht="15" customHeight="1" x14ac:dyDescent="0.25">
      <c r="A1026" s="102" t="s">
        <v>10476</v>
      </c>
      <c r="B1026" s="87" t="s">
        <v>9912</v>
      </c>
      <c r="C1026" s="11" t="s">
        <v>3290</v>
      </c>
      <c r="D1026" s="11" t="s">
        <v>92</v>
      </c>
      <c r="E1026" s="11" t="s">
        <v>10477</v>
      </c>
      <c r="F1026" s="11" t="s">
        <v>3292</v>
      </c>
      <c r="G1026" s="13">
        <v>10494</v>
      </c>
      <c r="H1026" s="11" t="s">
        <v>474</v>
      </c>
      <c r="I1026" s="11" t="s">
        <v>3312</v>
      </c>
      <c r="J1026" s="11" t="s">
        <v>475</v>
      </c>
      <c r="K1026" s="11" t="s">
        <v>476</v>
      </c>
      <c r="L1026" s="11" t="s">
        <v>3294</v>
      </c>
      <c r="M1026" s="30">
        <v>42989</v>
      </c>
      <c r="N1026" s="88">
        <v>42990.375196759262</v>
      </c>
      <c r="O1026" s="30">
        <v>42998</v>
      </c>
      <c r="P1026" s="11" t="s">
        <v>10478</v>
      </c>
      <c r="Q1026" s="11" t="s">
        <v>6116</v>
      </c>
      <c r="R1026" s="11" t="s">
        <v>10479</v>
      </c>
      <c r="S1026" s="11" t="s">
        <v>10480</v>
      </c>
      <c r="T1026" s="11" t="s">
        <v>3298</v>
      </c>
      <c r="U1026" s="11">
        <v>2200</v>
      </c>
      <c r="V1026" s="11"/>
      <c r="W1026" s="11"/>
      <c r="X1026" s="11"/>
      <c r="Y1026" s="11"/>
    </row>
    <row r="1027" spans="1:25" ht="15" customHeight="1" x14ac:dyDescent="0.25">
      <c r="A1027" s="102" t="s">
        <v>10481</v>
      </c>
      <c r="B1027" s="87" t="s">
        <v>9912</v>
      </c>
      <c r="C1027" s="11" t="s">
        <v>3290</v>
      </c>
      <c r="D1027" s="11" t="s">
        <v>53</v>
      </c>
      <c r="E1027" s="11" t="s">
        <v>10482</v>
      </c>
      <c r="F1027" s="11" t="s">
        <v>3292</v>
      </c>
      <c r="G1027" s="13">
        <v>382</v>
      </c>
      <c r="H1027" s="11" t="s">
        <v>376</v>
      </c>
      <c r="I1027" s="11" t="s">
        <v>3344</v>
      </c>
      <c r="J1027" s="11" t="s">
        <v>377</v>
      </c>
      <c r="K1027" s="11" t="s">
        <v>378</v>
      </c>
      <c r="L1027" s="11" t="s">
        <v>3294</v>
      </c>
      <c r="M1027" s="30">
        <v>42992</v>
      </c>
      <c r="N1027" s="88">
        <v>42997.58934027778</v>
      </c>
      <c r="O1027" s="30">
        <v>43000</v>
      </c>
      <c r="P1027" s="11" t="s">
        <v>10483</v>
      </c>
      <c r="Q1027" s="11" t="s">
        <v>10484</v>
      </c>
      <c r="R1027" s="11" t="s">
        <v>10485</v>
      </c>
      <c r="S1027" s="11" t="s">
        <v>10486</v>
      </c>
      <c r="T1027" s="11" t="s">
        <v>3298</v>
      </c>
      <c r="U1027" s="11">
        <v>2200</v>
      </c>
      <c r="V1027" s="11"/>
      <c r="W1027" s="11"/>
      <c r="X1027" s="11"/>
      <c r="Y1027" s="11"/>
    </row>
    <row r="1028" spans="1:25" ht="15" customHeight="1" x14ac:dyDescent="0.25">
      <c r="A1028" s="102" t="s">
        <v>10487</v>
      </c>
      <c r="B1028" s="87" t="s">
        <v>9912</v>
      </c>
      <c r="C1028" s="11" t="s">
        <v>3290</v>
      </c>
      <c r="D1028" s="11" t="s">
        <v>61</v>
      </c>
      <c r="E1028" s="11" t="s">
        <v>10488</v>
      </c>
      <c r="F1028" s="11" t="s">
        <v>3292</v>
      </c>
      <c r="G1028" s="13">
        <v>153</v>
      </c>
      <c r="H1028" s="11" t="s">
        <v>1158</v>
      </c>
      <c r="I1028" s="11" t="s">
        <v>3483</v>
      </c>
      <c r="J1028" s="11" t="s">
        <v>1274</v>
      </c>
      <c r="K1028" s="11" t="s">
        <v>1275</v>
      </c>
      <c r="L1028" s="11" t="s">
        <v>3294</v>
      </c>
      <c r="M1028" s="30">
        <v>42681</v>
      </c>
      <c r="N1028" s="88">
        <v>42983.443599537037</v>
      </c>
      <c r="O1028" s="30">
        <v>42990</v>
      </c>
      <c r="P1028" s="11" t="s">
        <v>10489</v>
      </c>
      <c r="Q1028" s="11" t="s">
        <v>3296</v>
      </c>
      <c r="R1028" s="11" t="s">
        <v>10490</v>
      </c>
      <c r="S1028" s="11"/>
      <c r="T1028" s="11" t="s">
        <v>3298</v>
      </c>
      <c r="U1028" s="11">
        <v>2200</v>
      </c>
      <c r="V1028" s="11"/>
      <c r="W1028" s="11" t="s">
        <v>61</v>
      </c>
      <c r="X1028" s="11"/>
      <c r="Y1028" s="11"/>
    </row>
    <row r="1029" spans="1:25" ht="15" customHeight="1" x14ac:dyDescent="0.25">
      <c r="A1029" s="102" t="s">
        <v>10491</v>
      </c>
      <c r="B1029" s="87" t="s">
        <v>9912</v>
      </c>
      <c r="C1029" s="11" t="s">
        <v>3290</v>
      </c>
      <c r="D1029" s="11" t="s">
        <v>223</v>
      </c>
      <c r="E1029" s="11" t="s">
        <v>10492</v>
      </c>
      <c r="F1029" s="11" t="s">
        <v>3292</v>
      </c>
      <c r="G1029" s="13">
        <v>590</v>
      </c>
      <c r="H1029" s="11" t="s">
        <v>1748</v>
      </c>
      <c r="I1029" s="11" t="s">
        <v>3302</v>
      </c>
      <c r="J1029" s="11" t="s">
        <v>1834</v>
      </c>
      <c r="K1029" s="11" t="s">
        <v>1835</v>
      </c>
      <c r="L1029" s="11" t="s">
        <v>3294</v>
      </c>
      <c r="M1029" s="30">
        <v>42979</v>
      </c>
      <c r="N1029" s="88">
        <v>42991.373923611114</v>
      </c>
      <c r="O1029" s="30">
        <v>42996</v>
      </c>
      <c r="P1029" s="11" t="s">
        <v>10493</v>
      </c>
      <c r="Q1029" s="11" t="s">
        <v>4716</v>
      </c>
      <c r="R1029" s="11" t="s">
        <v>10494</v>
      </c>
      <c r="S1029" s="11"/>
      <c r="T1029" s="11" t="s">
        <v>3298</v>
      </c>
      <c r="U1029" s="11">
        <v>2200</v>
      </c>
      <c r="V1029" s="11"/>
      <c r="W1029" s="11"/>
      <c r="X1029" s="11"/>
      <c r="Y1029" s="11"/>
    </row>
    <row r="1030" spans="1:25" ht="15" customHeight="1" x14ac:dyDescent="0.25">
      <c r="A1030" s="102" t="s">
        <v>10495</v>
      </c>
      <c r="B1030" s="87" t="s">
        <v>9912</v>
      </c>
      <c r="C1030" s="11" t="s">
        <v>3290</v>
      </c>
      <c r="D1030" s="11" t="s">
        <v>139</v>
      </c>
      <c r="E1030" s="11" t="s">
        <v>10496</v>
      </c>
      <c r="F1030" s="11" t="s">
        <v>3292</v>
      </c>
      <c r="G1030" s="13">
        <v>10683</v>
      </c>
      <c r="H1030" s="11" t="s">
        <v>2604</v>
      </c>
      <c r="I1030" s="11" t="s">
        <v>4125</v>
      </c>
      <c r="J1030" s="11" t="s">
        <v>2605</v>
      </c>
      <c r="K1030" s="11" t="s">
        <v>2606</v>
      </c>
      <c r="L1030" s="11" t="s">
        <v>3294</v>
      </c>
      <c r="M1030" s="30">
        <v>42966</v>
      </c>
      <c r="N1030" s="88">
        <v>42969.375902777778</v>
      </c>
      <c r="O1030" s="30">
        <v>42982</v>
      </c>
      <c r="P1030" s="11" t="s">
        <v>10497</v>
      </c>
      <c r="Q1030" s="11" t="s">
        <v>10498</v>
      </c>
      <c r="R1030" s="11" t="s">
        <v>10499</v>
      </c>
      <c r="S1030" s="11"/>
      <c r="T1030" s="11" t="s">
        <v>3298</v>
      </c>
      <c r="U1030" s="11">
        <v>2200</v>
      </c>
      <c r="V1030" s="11" t="s">
        <v>3995</v>
      </c>
      <c r="W1030" s="11" t="s">
        <v>10500</v>
      </c>
      <c r="X1030" s="11"/>
      <c r="Y1030" s="11"/>
    </row>
    <row r="1031" spans="1:25" ht="15" customHeight="1" x14ac:dyDescent="0.25">
      <c r="A1031" s="102" t="s">
        <v>10501</v>
      </c>
      <c r="B1031" s="87" t="s">
        <v>9912</v>
      </c>
      <c r="C1031" s="11" t="s">
        <v>3290</v>
      </c>
      <c r="D1031" s="11" t="s">
        <v>139</v>
      </c>
      <c r="E1031" s="11" t="s">
        <v>10502</v>
      </c>
      <c r="F1031" s="11" t="s">
        <v>3292</v>
      </c>
      <c r="G1031" s="13">
        <v>11239</v>
      </c>
      <c r="H1031" s="11" t="s">
        <v>557</v>
      </c>
      <c r="I1031" s="11" t="s">
        <v>3302</v>
      </c>
      <c r="J1031" s="11" t="s">
        <v>558</v>
      </c>
      <c r="K1031" s="11" t="s">
        <v>559</v>
      </c>
      <c r="L1031" s="11" t="s">
        <v>3294</v>
      </c>
      <c r="M1031" s="11" t="s">
        <v>65</v>
      </c>
      <c r="N1031" s="88">
        <v>42978.319525462961</v>
      </c>
      <c r="O1031" s="30">
        <v>42987</v>
      </c>
      <c r="P1031" s="11" t="s">
        <v>10503</v>
      </c>
      <c r="Q1031" s="11" t="s">
        <v>10504</v>
      </c>
      <c r="R1031" s="11" t="s">
        <v>10505</v>
      </c>
      <c r="S1031" s="11"/>
      <c r="T1031" s="11" t="s">
        <v>3298</v>
      </c>
      <c r="U1031" s="11">
        <v>2200</v>
      </c>
      <c r="V1031" s="11"/>
      <c r="W1031" s="11" t="s">
        <v>10506</v>
      </c>
      <c r="X1031" s="11"/>
      <c r="Y1031" s="11"/>
    </row>
    <row r="1032" spans="1:25" ht="15" customHeight="1" x14ac:dyDescent="0.25">
      <c r="A1032" s="102" t="s">
        <v>10507</v>
      </c>
      <c r="B1032" s="87" t="s">
        <v>9912</v>
      </c>
      <c r="C1032" s="11" t="s">
        <v>3290</v>
      </c>
      <c r="D1032" s="11" t="s">
        <v>84</v>
      </c>
      <c r="E1032" s="11" t="s">
        <v>10508</v>
      </c>
      <c r="F1032" s="11" t="s">
        <v>3292</v>
      </c>
      <c r="G1032" s="13">
        <v>365</v>
      </c>
      <c r="H1032" s="11" t="s">
        <v>4490</v>
      </c>
      <c r="I1032" s="11" t="s">
        <v>3483</v>
      </c>
      <c r="J1032" s="11" t="s">
        <v>4491</v>
      </c>
      <c r="K1032" s="11" t="s">
        <v>4492</v>
      </c>
      <c r="L1032" s="11" t="s">
        <v>3294</v>
      </c>
      <c r="M1032" s="30">
        <v>42956</v>
      </c>
      <c r="N1032" s="88">
        <v>42993.531921296293</v>
      </c>
      <c r="O1032" s="30">
        <v>43003</v>
      </c>
      <c r="P1032" s="11" t="s">
        <v>1395</v>
      </c>
      <c r="Q1032" s="11" t="s">
        <v>10509</v>
      </c>
      <c r="R1032" s="11" t="s">
        <v>10510</v>
      </c>
      <c r="S1032" s="11"/>
      <c r="T1032" s="11" t="s">
        <v>3298</v>
      </c>
      <c r="U1032" s="11">
        <v>2200</v>
      </c>
      <c r="V1032" s="11"/>
      <c r="W1032" s="11" t="s">
        <v>84</v>
      </c>
      <c r="X1032" s="11"/>
      <c r="Y1032" s="11"/>
    </row>
    <row r="1033" spans="1:25" ht="15" customHeight="1" x14ac:dyDescent="0.25">
      <c r="A1033" s="102" t="s">
        <v>10511</v>
      </c>
      <c r="B1033" s="87" t="s">
        <v>9912</v>
      </c>
      <c r="C1033" s="11" t="s">
        <v>3290</v>
      </c>
      <c r="D1033" s="11" t="s">
        <v>6925</v>
      </c>
      <c r="E1033" s="11" t="s">
        <v>10512</v>
      </c>
      <c r="F1033" s="11" t="s">
        <v>3292</v>
      </c>
      <c r="G1033" s="13">
        <v>11661</v>
      </c>
      <c r="H1033" s="11" t="s">
        <v>1733</v>
      </c>
      <c r="I1033" s="11" t="s">
        <v>3306</v>
      </c>
      <c r="J1033" s="11" t="s">
        <v>1805</v>
      </c>
      <c r="K1033" s="11" t="s">
        <v>1806</v>
      </c>
      <c r="L1033" s="11" t="s">
        <v>3294</v>
      </c>
      <c r="M1033" s="11" t="s">
        <v>65</v>
      </c>
      <c r="N1033" s="88">
        <v>42983</v>
      </c>
      <c r="O1033" s="30">
        <v>42992</v>
      </c>
      <c r="P1033" s="11" t="s">
        <v>10513</v>
      </c>
      <c r="Q1033" s="11" t="s">
        <v>10514</v>
      </c>
      <c r="R1033" s="11" t="s">
        <v>10515</v>
      </c>
      <c r="S1033" s="11"/>
      <c r="T1033" s="11" t="s">
        <v>3298</v>
      </c>
      <c r="U1033" s="11">
        <v>2200</v>
      </c>
      <c r="V1033" s="11"/>
      <c r="W1033" s="11"/>
      <c r="X1033" s="11"/>
      <c r="Y1033" s="11"/>
    </row>
    <row r="1034" spans="1:25" ht="15" customHeight="1" x14ac:dyDescent="0.25">
      <c r="A1034" s="102" t="s">
        <v>10516</v>
      </c>
      <c r="B1034" s="87" t="s">
        <v>9912</v>
      </c>
      <c r="C1034" s="11" t="s">
        <v>3290</v>
      </c>
      <c r="D1034" s="11" t="s">
        <v>223</v>
      </c>
      <c r="E1034" s="11" t="s">
        <v>10517</v>
      </c>
      <c r="F1034" s="11" t="s">
        <v>3292</v>
      </c>
      <c r="G1034" s="13">
        <v>592</v>
      </c>
      <c r="H1034" s="11" t="s">
        <v>414</v>
      </c>
      <c r="I1034" s="11" t="s">
        <v>3302</v>
      </c>
      <c r="J1034" s="11" t="s">
        <v>415</v>
      </c>
      <c r="K1034" s="11" t="s">
        <v>416</v>
      </c>
      <c r="L1034" s="11" t="s">
        <v>3294</v>
      </c>
      <c r="M1034" s="30">
        <v>42977</v>
      </c>
      <c r="N1034" s="88">
        <v>42978.557141203702</v>
      </c>
      <c r="O1034" s="30">
        <v>42989</v>
      </c>
      <c r="P1034" s="11" t="s">
        <v>296</v>
      </c>
      <c r="Q1034" s="11" t="s">
        <v>6761</v>
      </c>
      <c r="R1034" s="11" t="s">
        <v>6762</v>
      </c>
      <c r="S1034" s="11" t="s">
        <v>10518</v>
      </c>
      <c r="T1034" s="11" t="s">
        <v>3298</v>
      </c>
      <c r="U1034" s="11">
        <v>2200</v>
      </c>
      <c r="V1034" s="11" t="s">
        <v>10519</v>
      </c>
      <c r="W1034" s="11" t="s">
        <v>10520</v>
      </c>
      <c r="X1034" s="11"/>
      <c r="Y1034" s="11"/>
    </row>
    <row r="1035" spans="1:25" ht="15" customHeight="1" x14ac:dyDescent="0.25">
      <c r="A1035" s="102" t="s">
        <v>10521</v>
      </c>
      <c r="B1035" s="87" t="s">
        <v>9912</v>
      </c>
      <c r="C1035" s="11" t="s">
        <v>3290</v>
      </c>
      <c r="D1035" s="11" t="s">
        <v>112</v>
      </c>
      <c r="E1035" s="11" t="s">
        <v>10522</v>
      </c>
      <c r="F1035" s="11" t="s">
        <v>3292</v>
      </c>
      <c r="G1035" s="13">
        <v>701</v>
      </c>
      <c r="H1035" s="11" t="s">
        <v>2819</v>
      </c>
      <c r="I1035" s="11" t="s">
        <v>3302</v>
      </c>
      <c r="J1035" s="11" t="s">
        <v>2820</v>
      </c>
      <c r="K1035" s="11" t="s">
        <v>2821</v>
      </c>
      <c r="L1035" s="11" t="s">
        <v>3294</v>
      </c>
      <c r="M1035" s="30">
        <v>42986</v>
      </c>
      <c r="N1035" s="88">
        <v>42989.370636574073</v>
      </c>
      <c r="O1035" s="30">
        <v>43005</v>
      </c>
      <c r="P1035" s="11" t="s">
        <v>8946</v>
      </c>
      <c r="Q1035" s="11" t="s">
        <v>8947</v>
      </c>
      <c r="R1035" s="11" t="s">
        <v>8948</v>
      </c>
      <c r="S1035" s="11"/>
      <c r="T1035" s="11" t="s">
        <v>3298</v>
      </c>
      <c r="U1035" s="11">
        <v>2200</v>
      </c>
      <c r="V1035" s="11"/>
      <c r="W1035" s="11" t="s">
        <v>112</v>
      </c>
      <c r="X1035" s="11"/>
      <c r="Y1035" s="11"/>
    </row>
    <row r="1036" spans="1:25" ht="15" customHeight="1" x14ac:dyDescent="0.25">
      <c r="A1036" s="102" t="s">
        <v>10523</v>
      </c>
      <c r="B1036" s="87" t="s">
        <v>9912</v>
      </c>
      <c r="C1036" s="11" t="s">
        <v>3290</v>
      </c>
      <c r="D1036" s="11" t="s">
        <v>92</v>
      </c>
      <c r="E1036" s="11" t="s">
        <v>10524</v>
      </c>
      <c r="F1036" s="11" t="s">
        <v>3292</v>
      </c>
      <c r="G1036" s="13">
        <v>9</v>
      </c>
      <c r="H1036" s="11" t="s">
        <v>5121</v>
      </c>
      <c r="I1036" s="11" t="s">
        <v>3483</v>
      </c>
      <c r="J1036" s="11" t="s">
        <v>5122</v>
      </c>
      <c r="K1036" s="11" t="s">
        <v>5123</v>
      </c>
      <c r="L1036" s="11" t="s">
        <v>3294</v>
      </c>
      <c r="M1036" s="30">
        <v>42978</v>
      </c>
      <c r="N1036" s="88">
        <v>42983.338541666664</v>
      </c>
      <c r="O1036" s="30">
        <v>42989</v>
      </c>
      <c r="P1036" s="11" t="s">
        <v>10525</v>
      </c>
      <c r="Q1036" s="11" t="s">
        <v>10526</v>
      </c>
      <c r="R1036" s="11" t="s">
        <v>10527</v>
      </c>
      <c r="S1036" s="11"/>
      <c r="T1036" s="11" t="s">
        <v>3298</v>
      </c>
      <c r="U1036" s="11">
        <v>2200</v>
      </c>
      <c r="V1036" s="11"/>
      <c r="W1036" s="11" t="s">
        <v>92</v>
      </c>
      <c r="X1036" s="11"/>
      <c r="Y1036" s="11"/>
    </row>
    <row r="1037" spans="1:25" ht="15" customHeight="1" x14ac:dyDescent="0.25">
      <c r="A1037" s="102" t="s">
        <v>10528</v>
      </c>
      <c r="B1037" s="87" t="s">
        <v>9912</v>
      </c>
      <c r="C1037" s="11" t="s">
        <v>3290</v>
      </c>
      <c r="D1037" s="11" t="s">
        <v>2602</v>
      </c>
      <c r="E1037" s="11" t="s">
        <v>10529</v>
      </c>
      <c r="F1037" s="11" t="s">
        <v>3292</v>
      </c>
      <c r="G1037" s="13">
        <v>40505</v>
      </c>
      <c r="H1037" s="11" t="s">
        <v>5480</v>
      </c>
      <c r="I1037" s="11" t="s">
        <v>4125</v>
      </c>
      <c r="J1037" s="11" t="s">
        <v>5481</v>
      </c>
      <c r="K1037" s="11" t="s">
        <v>5482</v>
      </c>
      <c r="L1037" s="11" t="s">
        <v>3294</v>
      </c>
      <c r="M1037" s="30">
        <v>42975</v>
      </c>
      <c r="N1037" s="88">
        <v>42976.486539351848</v>
      </c>
      <c r="O1037" s="30">
        <v>42983</v>
      </c>
      <c r="P1037" s="11" t="s">
        <v>10530</v>
      </c>
      <c r="Q1037" s="11" t="s">
        <v>4364</v>
      </c>
      <c r="R1037" s="11" t="s">
        <v>10531</v>
      </c>
      <c r="S1037" s="11"/>
      <c r="T1037" s="11" t="s">
        <v>3298</v>
      </c>
      <c r="U1037" s="11">
        <v>2200</v>
      </c>
      <c r="V1037" s="11" t="s">
        <v>4321</v>
      </c>
      <c r="W1037" s="11" t="s">
        <v>4322</v>
      </c>
      <c r="X1037" s="11" t="s">
        <v>10532</v>
      </c>
      <c r="Y1037" s="11"/>
    </row>
    <row r="1038" spans="1:25" ht="15" customHeight="1" x14ac:dyDescent="0.25">
      <c r="A1038" s="102" t="s">
        <v>10533</v>
      </c>
      <c r="B1038" s="87" t="s">
        <v>9912</v>
      </c>
      <c r="C1038" s="11" t="s">
        <v>3290</v>
      </c>
      <c r="D1038" s="11" t="s">
        <v>112</v>
      </c>
      <c r="E1038" s="11" t="s">
        <v>10534</v>
      </c>
      <c r="F1038" s="11" t="s">
        <v>3292</v>
      </c>
      <c r="G1038" s="13">
        <v>40265</v>
      </c>
      <c r="H1038" s="11" t="s">
        <v>8357</v>
      </c>
      <c r="I1038" s="11" t="s">
        <v>3302</v>
      </c>
      <c r="J1038" s="11" t="s">
        <v>8358</v>
      </c>
      <c r="K1038" s="11" t="s">
        <v>8359</v>
      </c>
      <c r="L1038" s="11" t="s">
        <v>3420</v>
      </c>
      <c r="M1038" s="11" t="s">
        <v>65</v>
      </c>
      <c r="N1038" s="88">
        <v>42941.609027777777</v>
      </c>
      <c r="O1038" s="30">
        <v>42980</v>
      </c>
      <c r="P1038" s="11" t="s">
        <v>10535</v>
      </c>
      <c r="Q1038" s="11" t="s">
        <v>10536</v>
      </c>
      <c r="R1038" s="11" t="s">
        <v>10537</v>
      </c>
      <c r="S1038" s="11"/>
      <c r="T1038" s="11" t="s">
        <v>3298</v>
      </c>
      <c r="U1038" s="11">
        <v>2200</v>
      </c>
      <c r="V1038" s="11"/>
      <c r="W1038" s="11"/>
      <c r="X1038" s="11"/>
      <c r="Y1038" s="11"/>
    </row>
    <row r="1039" spans="1:25" ht="15" customHeight="1" x14ac:dyDescent="0.25">
      <c r="A1039" s="102" t="s">
        <v>10538</v>
      </c>
      <c r="B1039" s="87" t="s">
        <v>9912</v>
      </c>
      <c r="C1039" s="11" t="s">
        <v>3290</v>
      </c>
      <c r="D1039" s="11" t="s">
        <v>767</v>
      </c>
      <c r="E1039" s="11" t="s">
        <v>10539</v>
      </c>
      <c r="F1039" s="11" t="s">
        <v>3292</v>
      </c>
      <c r="G1039" s="13">
        <v>11191</v>
      </c>
      <c r="H1039" s="11" t="s">
        <v>2242</v>
      </c>
      <c r="I1039" s="11" t="s">
        <v>3767</v>
      </c>
      <c r="J1039" s="11" t="s">
        <v>2243</v>
      </c>
      <c r="K1039" s="11" t="s">
        <v>2244</v>
      </c>
      <c r="L1039" s="11" t="s">
        <v>3294</v>
      </c>
      <c r="M1039" s="11" t="s">
        <v>65</v>
      </c>
      <c r="N1039" s="88">
        <v>42968.323854166665</v>
      </c>
      <c r="O1039" s="30">
        <v>42985</v>
      </c>
      <c r="P1039" s="11" t="s">
        <v>8976</v>
      </c>
      <c r="Q1039" s="11" t="s">
        <v>8780</v>
      </c>
      <c r="R1039" s="11" t="s">
        <v>8977</v>
      </c>
      <c r="S1039" s="11" t="s">
        <v>8978</v>
      </c>
      <c r="T1039" s="11" t="s">
        <v>3298</v>
      </c>
      <c r="U1039" s="11">
        <v>2200</v>
      </c>
      <c r="V1039" s="11"/>
      <c r="W1039" s="11" t="s">
        <v>767</v>
      </c>
      <c r="X1039" s="11"/>
      <c r="Y1039" s="11"/>
    </row>
    <row r="1040" spans="1:25" ht="15" customHeight="1" x14ac:dyDescent="0.25">
      <c r="A1040" s="102" t="s">
        <v>10540</v>
      </c>
      <c r="B1040" s="87" t="s">
        <v>9912</v>
      </c>
      <c r="C1040" s="11" t="s">
        <v>3290</v>
      </c>
      <c r="D1040" s="11" t="s">
        <v>31</v>
      </c>
      <c r="E1040" s="11" t="s">
        <v>10541</v>
      </c>
      <c r="F1040" s="11" t="s">
        <v>3301</v>
      </c>
      <c r="G1040" s="13">
        <v>11562</v>
      </c>
      <c r="H1040" s="11" t="s">
        <v>10542</v>
      </c>
      <c r="I1040" s="11" t="s">
        <v>3491</v>
      </c>
      <c r="J1040" s="11" t="s">
        <v>10543</v>
      </c>
      <c r="K1040" s="11" t="s">
        <v>10544</v>
      </c>
      <c r="L1040" s="11" t="s">
        <v>3294</v>
      </c>
      <c r="M1040" s="11" t="s">
        <v>65</v>
      </c>
      <c r="N1040" s="88">
        <v>42972.356574074074</v>
      </c>
      <c r="O1040" s="30">
        <v>42987</v>
      </c>
      <c r="P1040" s="11" t="s">
        <v>10545</v>
      </c>
      <c r="Q1040" s="11" t="s">
        <v>3784</v>
      </c>
      <c r="R1040" s="11" t="s">
        <v>10546</v>
      </c>
      <c r="S1040" s="11" t="s">
        <v>10547</v>
      </c>
      <c r="T1040" s="11" t="s">
        <v>3298</v>
      </c>
      <c r="U1040" s="11">
        <v>2200</v>
      </c>
      <c r="V1040" s="11"/>
      <c r="W1040" s="11" t="s">
        <v>31</v>
      </c>
      <c r="X1040" s="11"/>
      <c r="Y1040" s="11"/>
    </row>
    <row r="1041" spans="1:25" ht="15" customHeight="1" x14ac:dyDescent="0.25">
      <c r="A1041" s="102" t="s">
        <v>10548</v>
      </c>
      <c r="B1041" s="87" t="s">
        <v>9912</v>
      </c>
      <c r="C1041" s="11" t="s">
        <v>3290</v>
      </c>
      <c r="D1041" s="11" t="s">
        <v>223</v>
      </c>
      <c r="E1041" s="11" t="s">
        <v>10549</v>
      </c>
      <c r="F1041" s="11" t="s">
        <v>3292</v>
      </c>
      <c r="G1041" s="13">
        <v>11120</v>
      </c>
      <c r="H1041" s="11" t="s">
        <v>7006</v>
      </c>
      <c r="I1041" s="11" t="s">
        <v>3387</v>
      </c>
      <c r="J1041" s="11" t="s">
        <v>7007</v>
      </c>
      <c r="K1041" s="11" t="s">
        <v>7008</v>
      </c>
      <c r="L1041" s="11" t="s">
        <v>3294</v>
      </c>
      <c r="M1041" s="30">
        <v>42983</v>
      </c>
      <c r="N1041" s="88">
        <v>42986.356793981482</v>
      </c>
      <c r="O1041" s="30">
        <v>42996</v>
      </c>
      <c r="P1041" s="11" t="s">
        <v>10550</v>
      </c>
      <c r="Q1041" s="11" t="s">
        <v>10551</v>
      </c>
      <c r="R1041" s="11" t="s">
        <v>10552</v>
      </c>
      <c r="S1041" s="11"/>
      <c r="T1041" s="11" t="s">
        <v>3298</v>
      </c>
      <c r="U1041" s="11">
        <v>2200</v>
      </c>
      <c r="V1041" s="11"/>
      <c r="W1041" s="11"/>
      <c r="X1041" s="11"/>
      <c r="Y1041" s="11"/>
    </row>
    <row r="1042" spans="1:25" ht="15" customHeight="1" x14ac:dyDescent="0.25">
      <c r="A1042" s="102" t="s">
        <v>10553</v>
      </c>
      <c r="B1042" s="87" t="s">
        <v>9912</v>
      </c>
      <c r="C1042" s="11" t="s">
        <v>3290</v>
      </c>
      <c r="D1042" s="11" t="s">
        <v>53</v>
      </c>
      <c r="E1042" s="11" t="s">
        <v>10554</v>
      </c>
      <c r="F1042" s="11" t="s">
        <v>3292</v>
      </c>
      <c r="G1042" s="13">
        <v>11422</v>
      </c>
      <c r="H1042" s="11" t="s">
        <v>1756</v>
      </c>
      <c r="I1042" s="11" t="s">
        <v>3767</v>
      </c>
      <c r="J1042" s="11" t="s">
        <v>1849</v>
      </c>
      <c r="K1042" s="11" t="s">
        <v>1850</v>
      </c>
      <c r="L1042" s="11" t="s">
        <v>3294</v>
      </c>
      <c r="M1042" s="30">
        <v>42811</v>
      </c>
      <c r="N1042" s="88">
        <v>42815.375694444447</v>
      </c>
      <c r="O1042" s="30">
        <v>42997</v>
      </c>
      <c r="P1042" s="11" t="s">
        <v>10555</v>
      </c>
      <c r="Q1042" s="11" t="s">
        <v>3560</v>
      </c>
      <c r="R1042" s="11" t="s">
        <v>10556</v>
      </c>
      <c r="S1042" s="11"/>
      <c r="T1042" s="11" t="s">
        <v>3298</v>
      </c>
      <c r="U1042" s="11">
        <v>2200</v>
      </c>
      <c r="V1042" s="11"/>
      <c r="W1042" s="11"/>
      <c r="X1042" s="11"/>
      <c r="Y1042" s="11"/>
    </row>
    <row r="1043" spans="1:25" ht="15" customHeight="1" x14ac:dyDescent="0.25">
      <c r="A1043" s="102" t="s">
        <v>10557</v>
      </c>
      <c r="B1043" s="87" t="s">
        <v>9912</v>
      </c>
      <c r="C1043" s="11" t="s">
        <v>3290</v>
      </c>
      <c r="D1043" s="11" t="s">
        <v>69</v>
      </c>
      <c r="E1043" s="11" t="s">
        <v>10558</v>
      </c>
      <c r="F1043" s="11" t="s">
        <v>3292</v>
      </c>
      <c r="G1043" s="13">
        <v>13158</v>
      </c>
      <c r="H1043" s="11" t="s">
        <v>4830</v>
      </c>
      <c r="I1043" s="11" t="s">
        <v>3767</v>
      </c>
      <c r="J1043" s="11" t="s">
        <v>4831</v>
      </c>
      <c r="K1043" s="11" t="s">
        <v>4832</v>
      </c>
      <c r="L1043" s="11" t="s">
        <v>3294</v>
      </c>
      <c r="M1043" s="11" t="s">
        <v>65</v>
      </c>
      <c r="N1043" s="88">
        <v>42992</v>
      </c>
      <c r="O1043" s="30">
        <v>42993</v>
      </c>
      <c r="P1043" s="11" t="s">
        <v>10559</v>
      </c>
      <c r="Q1043" s="11" t="s">
        <v>3618</v>
      </c>
      <c r="R1043" s="11" t="s">
        <v>10560</v>
      </c>
      <c r="S1043" s="11" t="s">
        <v>10566</v>
      </c>
      <c r="T1043" s="11" t="s">
        <v>3298</v>
      </c>
      <c r="U1043" s="11">
        <v>2200</v>
      </c>
      <c r="V1043" s="11"/>
      <c r="W1043" s="11" t="s">
        <v>69</v>
      </c>
      <c r="X1043" s="11"/>
      <c r="Y1043" s="11"/>
    </row>
    <row r="1044" spans="1:25" ht="15" customHeight="1" x14ac:dyDescent="0.25">
      <c r="A1044" s="102" t="s">
        <v>10561</v>
      </c>
      <c r="B1044" s="87" t="s">
        <v>9912</v>
      </c>
      <c r="C1044" s="11" t="s">
        <v>3290</v>
      </c>
      <c r="D1044" s="11" t="s">
        <v>160</v>
      </c>
      <c r="E1044" s="11" t="s">
        <v>10562</v>
      </c>
      <c r="F1044" s="11" t="s">
        <v>3292</v>
      </c>
      <c r="G1044" s="13">
        <v>11356</v>
      </c>
      <c r="H1044" s="11" t="s">
        <v>1150</v>
      </c>
      <c r="I1044" s="11" t="s">
        <v>3432</v>
      </c>
      <c r="J1044" s="11" t="s">
        <v>1258</v>
      </c>
      <c r="K1044" s="11" t="s">
        <v>1259</v>
      </c>
      <c r="L1044" s="11" t="s">
        <v>3294</v>
      </c>
      <c r="M1044" s="30">
        <v>42997</v>
      </c>
      <c r="N1044" s="88">
        <v>42997.441793981481</v>
      </c>
      <c r="O1044" s="30">
        <v>43002</v>
      </c>
      <c r="P1044" s="11" t="s">
        <v>10563</v>
      </c>
      <c r="Q1044" s="11" t="s">
        <v>10564</v>
      </c>
      <c r="R1044" s="11" t="s">
        <v>10565</v>
      </c>
      <c r="S1044" s="11" t="s">
        <v>10567</v>
      </c>
      <c r="T1044" s="11" t="s">
        <v>3298</v>
      </c>
      <c r="U1044" s="11">
        <v>2200</v>
      </c>
      <c r="V1044" s="11"/>
      <c r="W1044" s="11" t="s">
        <v>160</v>
      </c>
      <c r="X1044" s="11"/>
      <c r="Y1044" s="11"/>
    </row>
    <row r="1045" spans="1:25" ht="15" customHeight="1" x14ac:dyDescent="0.25">
      <c r="A1045" s="102" t="s">
        <v>10568</v>
      </c>
      <c r="B1045" s="87" t="s">
        <v>9912</v>
      </c>
      <c r="C1045" s="11" t="s">
        <v>3290</v>
      </c>
      <c r="D1045" s="11" t="s">
        <v>223</v>
      </c>
      <c r="E1045" s="11" t="s">
        <v>10569</v>
      </c>
      <c r="F1045" s="11" t="s">
        <v>3292</v>
      </c>
      <c r="G1045" s="13">
        <v>12687</v>
      </c>
      <c r="H1045" s="11" t="s">
        <v>10570</v>
      </c>
      <c r="I1045" s="11" t="s">
        <v>3417</v>
      </c>
      <c r="J1045" s="11" t="s">
        <v>10571</v>
      </c>
      <c r="K1045" s="11" t="s">
        <v>10572</v>
      </c>
      <c r="L1045" s="11" t="s">
        <v>3294</v>
      </c>
      <c r="M1045" s="30">
        <v>42981</v>
      </c>
      <c r="N1045" s="88">
        <v>42989.466481481482</v>
      </c>
      <c r="O1045" s="30">
        <v>43003</v>
      </c>
      <c r="P1045" s="11" t="s">
        <v>7981</v>
      </c>
      <c r="Q1045" s="11" t="s">
        <v>10573</v>
      </c>
      <c r="R1045" s="11" t="s">
        <v>10574</v>
      </c>
      <c r="S1045" s="11"/>
      <c r="T1045" s="11" t="s">
        <v>3298</v>
      </c>
      <c r="U1045" s="11">
        <v>2200</v>
      </c>
      <c r="V1045" s="11"/>
      <c r="W1045" s="11" t="s">
        <v>10575</v>
      </c>
      <c r="X1045" s="11" t="s">
        <v>10576</v>
      </c>
      <c r="Y1045" s="11"/>
    </row>
    <row r="1046" spans="1:25" ht="15" customHeight="1" x14ac:dyDescent="0.25">
      <c r="A1046" s="102" t="s">
        <v>10577</v>
      </c>
      <c r="B1046" s="87" t="s">
        <v>9912</v>
      </c>
      <c r="C1046" s="11" t="s">
        <v>3290</v>
      </c>
      <c r="D1046" s="11" t="s">
        <v>61</v>
      </c>
      <c r="E1046" s="11" t="s">
        <v>10578</v>
      </c>
      <c r="F1046" s="11" t="s">
        <v>3292</v>
      </c>
      <c r="G1046" s="13">
        <v>455</v>
      </c>
      <c r="H1046" s="11" t="s">
        <v>7782</v>
      </c>
      <c r="I1046" s="11" t="s">
        <v>3302</v>
      </c>
      <c r="J1046" s="11" t="s">
        <v>7783</v>
      </c>
      <c r="K1046" s="11" t="s">
        <v>7784</v>
      </c>
      <c r="L1046" s="11" t="s">
        <v>3294</v>
      </c>
      <c r="M1046" s="30">
        <v>42977</v>
      </c>
      <c r="N1046" s="88">
        <v>42978.372453703705</v>
      </c>
      <c r="O1046" s="30">
        <v>42986</v>
      </c>
      <c r="P1046" s="11" t="s">
        <v>1389</v>
      </c>
      <c r="Q1046" s="11" t="s">
        <v>7785</v>
      </c>
      <c r="R1046" s="11" t="s">
        <v>7786</v>
      </c>
      <c r="S1046" s="11" t="s">
        <v>7787</v>
      </c>
      <c r="T1046" s="11" t="s">
        <v>3298</v>
      </c>
      <c r="U1046" s="11">
        <v>2200</v>
      </c>
      <c r="V1046" s="11" t="s">
        <v>7788</v>
      </c>
      <c r="W1046" s="11" t="s">
        <v>10579</v>
      </c>
      <c r="X1046" s="11" t="s">
        <v>10580</v>
      </c>
      <c r="Y1046" s="11"/>
    </row>
    <row r="1047" spans="1:25" ht="15" customHeight="1" x14ac:dyDescent="0.25">
      <c r="A1047" s="102" t="s">
        <v>10581</v>
      </c>
      <c r="B1047" s="87" t="s">
        <v>9912</v>
      </c>
      <c r="C1047" s="11" t="s">
        <v>3290</v>
      </c>
      <c r="D1047" s="11" t="s">
        <v>23</v>
      </c>
      <c r="E1047" s="11" t="s">
        <v>10582</v>
      </c>
      <c r="F1047" s="11" t="s">
        <v>3292</v>
      </c>
      <c r="G1047" s="13">
        <v>605</v>
      </c>
      <c r="H1047" s="11" t="s">
        <v>4087</v>
      </c>
      <c r="I1047" s="11" t="s">
        <v>3483</v>
      </c>
      <c r="J1047" s="11" t="s">
        <v>4088</v>
      </c>
      <c r="K1047" s="11" t="s">
        <v>4089</v>
      </c>
      <c r="L1047" s="11" t="s">
        <v>3294</v>
      </c>
      <c r="M1047" s="30">
        <v>42982</v>
      </c>
      <c r="N1047" s="88">
        <v>42984</v>
      </c>
      <c r="O1047" s="30">
        <v>42986</v>
      </c>
      <c r="P1047" s="11" t="s">
        <v>10583</v>
      </c>
      <c r="Q1047" s="11" t="s">
        <v>10584</v>
      </c>
      <c r="R1047" s="11" t="s">
        <v>10585</v>
      </c>
      <c r="S1047" s="11" t="s">
        <v>10586</v>
      </c>
      <c r="T1047" s="11" t="s">
        <v>3298</v>
      </c>
      <c r="U1047" s="11">
        <v>2200</v>
      </c>
      <c r="V1047" s="11" t="s">
        <v>10587</v>
      </c>
      <c r="W1047" s="11" t="s">
        <v>10588</v>
      </c>
      <c r="X1047" s="11" t="s">
        <v>10589</v>
      </c>
      <c r="Y1047" s="11"/>
    </row>
    <row r="1048" spans="1:25" ht="15" customHeight="1" x14ac:dyDescent="0.25">
      <c r="A1048" s="102" t="s">
        <v>10590</v>
      </c>
      <c r="B1048" s="87" t="s">
        <v>9912</v>
      </c>
      <c r="C1048" s="11" t="s">
        <v>3290</v>
      </c>
      <c r="D1048" s="11" t="s">
        <v>39</v>
      </c>
      <c r="E1048" s="11" t="s">
        <v>10591</v>
      </c>
      <c r="F1048" s="11" t="s">
        <v>3301</v>
      </c>
      <c r="G1048" s="13">
        <v>705</v>
      </c>
      <c r="H1048" s="11" t="s">
        <v>10592</v>
      </c>
      <c r="I1048" s="11" t="s">
        <v>3417</v>
      </c>
      <c r="J1048" s="11" t="s">
        <v>10593</v>
      </c>
      <c r="K1048" s="11" t="s">
        <v>10594</v>
      </c>
      <c r="L1048" s="11" t="s">
        <v>3294</v>
      </c>
      <c r="M1048" s="30">
        <v>42929</v>
      </c>
      <c r="N1048" s="88">
        <v>42944.388611111113</v>
      </c>
      <c r="O1048" s="30">
        <v>42980</v>
      </c>
      <c r="P1048" s="11" t="s">
        <v>3089</v>
      </c>
      <c r="Q1048" s="11" t="s">
        <v>10595</v>
      </c>
      <c r="R1048" s="11" t="s">
        <v>3090</v>
      </c>
      <c r="S1048" s="11"/>
      <c r="T1048" s="11" t="s">
        <v>3298</v>
      </c>
      <c r="U1048" s="11">
        <v>2200</v>
      </c>
      <c r="V1048" s="11"/>
      <c r="W1048" s="11"/>
      <c r="X1048" s="11"/>
      <c r="Y1048" s="11"/>
    </row>
    <row r="1049" spans="1:25" ht="15" customHeight="1" x14ac:dyDescent="0.25">
      <c r="A1049" s="102" t="s">
        <v>10596</v>
      </c>
      <c r="B1049" s="87" t="s">
        <v>9912</v>
      </c>
      <c r="C1049" s="11" t="s">
        <v>3290</v>
      </c>
      <c r="D1049" s="11" t="s">
        <v>84</v>
      </c>
      <c r="E1049" s="11" t="s">
        <v>10597</v>
      </c>
      <c r="F1049" s="11" t="s">
        <v>3292</v>
      </c>
      <c r="G1049" s="13">
        <v>10053</v>
      </c>
      <c r="H1049" s="11" t="s">
        <v>1776</v>
      </c>
      <c r="I1049" s="11" t="s">
        <v>3328</v>
      </c>
      <c r="J1049" s="11" t="s">
        <v>1889</v>
      </c>
      <c r="K1049" s="11" t="s">
        <v>1890</v>
      </c>
      <c r="L1049" s="11" t="s">
        <v>3294</v>
      </c>
      <c r="M1049" s="11" t="s">
        <v>65</v>
      </c>
      <c r="N1049" s="88"/>
      <c r="O1049" s="30">
        <v>42985</v>
      </c>
      <c r="P1049" s="11" t="s">
        <v>5589</v>
      </c>
      <c r="Q1049" s="11" t="s">
        <v>5769</v>
      </c>
      <c r="R1049" s="11" t="s">
        <v>10598</v>
      </c>
      <c r="S1049" s="11"/>
      <c r="T1049" s="11" t="s">
        <v>3298</v>
      </c>
      <c r="U1049" s="11">
        <v>1200</v>
      </c>
      <c r="V1049" s="11"/>
      <c r="W1049" s="11"/>
      <c r="X1049" s="11"/>
      <c r="Y1049" s="11"/>
    </row>
    <row r="1050" spans="1:25" ht="15" customHeight="1" x14ac:dyDescent="0.25">
      <c r="A1050" s="102" t="s">
        <v>10599</v>
      </c>
      <c r="B1050" s="87" t="s">
        <v>9912</v>
      </c>
      <c r="C1050" s="11" t="s">
        <v>3290</v>
      </c>
      <c r="D1050" s="11" t="s">
        <v>223</v>
      </c>
      <c r="E1050" s="11" t="s">
        <v>10600</v>
      </c>
      <c r="F1050" s="11" t="s">
        <v>3292</v>
      </c>
      <c r="G1050" s="13">
        <v>12603</v>
      </c>
      <c r="H1050" s="11" t="s">
        <v>10601</v>
      </c>
      <c r="I1050" s="11" t="s">
        <v>3302</v>
      </c>
      <c r="J1050" s="11" t="s">
        <v>10602</v>
      </c>
      <c r="K1050" s="11" t="s">
        <v>10603</v>
      </c>
      <c r="L1050" s="11" t="s">
        <v>3294</v>
      </c>
      <c r="M1050" s="30">
        <v>42921</v>
      </c>
      <c r="N1050" s="88"/>
      <c r="O1050" s="30">
        <v>43001</v>
      </c>
      <c r="P1050" s="11" t="s">
        <v>10604</v>
      </c>
      <c r="Q1050" s="11" t="s">
        <v>3405</v>
      </c>
      <c r="R1050" s="11" t="s">
        <v>10605</v>
      </c>
      <c r="S1050" s="11"/>
      <c r="T1050" s="11" t="s">
        <v>3298</v>
      </c>
      <c r="U1050" s="11">
        <v>2200</v>
      </c>
      <c r="V1050" s="11"/>
      <c r="W1050" s="11"/>
      <c r="X1050" s="11"/>
      <c r="Y1050" s="11"/>
    </row>
    <row r="1051" spans="1:25" ht="15" customHeight="1" x14ac:dyDescent="0.25">
      <c r="A1051" s="102" t="s">
        <v>10606</v>
      </c>
      <c r="B1051" s="87" t="s">
        <v>10608</v>
      </c>
      <c r="C1051" s="114" t="s">
        <v>3290</v>
      </c>
      <c r="D1051" s="11" t="s">
        <v>61</v>
      </c>
      <c r="E1051" s="11" t="s">
        <v>10609</v>
      </c>
      <c r="F1051" s="11" t="s">
        <v>3301</v>
      </c>
      <c r="G1051" s="13">
        <v>11158</v>
      </c>
      <c r="H1051" s="11" t="s">
        <v>1726</v>
      </c>
      <c r="I1051" s="11" t="s">
        <v>3456</v>
      </c>
      <c r="J1051" s="11" t="s">
        <v>1793</v>
      </c>
      <c r="K1051" s="11" t="s">
        <v>1794</v>
      </c>
      <c r="L1051" s="11" t="s">
        <v>3294</v>
      </c>
      <c r="M1051" s="11" t="s">
        <v>65</v>
      </c>
      <c r="N1051" s="30">
        <v>43020.620636574073</v>
      </c>
      <c r="O1051" s="30">
        <v>43032</v>
      </c>
      <c r="P1051" s="11" t="s">
        <v>10610</v>
      </c>
      <c r="Q1051" s="11" t="s">
        <v>4702</v>
      </c>
      <c r="R1051" s="11" t="s">
        <v>10611</v>
      </c>
      <c r="S1051" s="14"/>
      <c r="T1051" s="14" t="s">
        <v>3298</v>
      </c>
      <c r="U1051" s="14">
        <v>2200</v>
      </c>
      <c r="V1051" s="14"/>
      <c r="W1051" s="114"/>
      <c r="X1051" s="14"/>
      <c r="Y1051" s="14"/>
    </row>
    <row r="1052" spans="1:25" ht="15" customHeight="1" x14ac:dyDescent="0.25">
      <c r="A1052" s="102" t="s">
        <v>10607</v>
      </c>
      <c r="B1052" s="87" t="s">
        <v>10608</v>
      </c>
      <c r="C1052" s="114" t="s">
        <v>3290</v>
      </c>
      <c r="D1052" s="11" t="s">
        <v>84</v>
      </c>
      <c r="E1052" s="11" t="s">
        <v>10612</v>
      </c>
      <c r="F1052" s="11" t="s">
        <v>3301</v>
      </c>
      <c r="G1052" s="13">
        <v>10534</v>
      </c>
      <c r="H1052" s="11" t="s">
        <v>683</v>
      </c>
      <c r="I1052" s="11" t="s">
        <v>3387</v>
      </c>
      <c r="J1052" s="11" t="s">
        <v>684</v>
      </c>
      <c r="K1052" s="11" t="s">
        <v>685</v>
      </c>
      <c r="L1052" s="11" t="s">
        <v>3294</v>
      </c>
      <c r="M1052" s="30">
        <v>43013</v>
      </c>
      <c r="N1052" s="30">
        <v>43014.41815972222</v>
      </c>
      <c r="O1052" s="30">
        <v>43031</v>
      </c>
      <c r="P1052" s="11" t="s">
        <v>1947</v>
      </c>
      <c r="Q1052" s="11" t="s">
        <v>6348</v>
      </c>
      <c r="R1052" s="11" t="s">
        <v>10613</v>
      </c>
      <c r="S1052" s="14" t="s">
        <v>10614</v>
      </c>
      <c r="T1052" s="14" t="s">
        <v>3298</v>
      </c>
      <c r="U1052" s="14">
        <v>2200</v>
      </c>
      <c r="V1052" s="14"/>
      <c r="W1052" s="114"/>
      <c r="X1052" s="14"/>
      <c r="Y1052" s="14"/>
    </row>
    <row r="1053" spans="1:25" ht="15" customHeight="1" x14ac:dyDescent="0.25">
      <c r="A1053" s="102" t="s">
        <v>10615</v>
      </c>
      <c r="B1053" s="87" t="s">
        <v>10608</v>
      </c>
      <c r="C1053" s="114" t="s">
        <v>3290</v>
      </c>
      <c r="D1053" s="11" t="s">
        <v>223</v>
      </c>
      <c r="E1053" s="11" t="s">
        <v>10617</v>
      </c>
      <c r="F1053" s="11" t="s">
        <v>3292</v>
      </c>
      <c r="G1053" s="13">
        <v>204</v>
      </c>
      <c r="H1053" s="11" t="s">
        <v>2415</v>
      </c>
      <c r="I1053" s="11" t="s">
        <v>3417</v>
      </c>
      <c r="J1053" s="11" t="s">
        <v>2416</v>
      </c>
      <c r="K1053" s="11" t="s">
        <v>2417</v>
      </c>
      <c r="L1053" s="11" t="s">
        <v>3294</v>
      </c>
      <c r="M1053" s="30">
        <v>42999</v>
      </c>
      <c r="N1053" s="30">
        <v>43004.602500000001</v>
      </c>
      <c r="O1053" s="30">
        <v>43031</v>
      </c>
      <c r="P1053" s="11" t="s">
        <v>1448</v>
      </c>
      <c r="Q1053" s="11" t="s">
        <v>7002</v>
      </c>
      <c r="R1053" s="11" t="s">
        <v>10618</v>
      </c>
      <c r="S1053" s="14"/>
      <c r="T1053" s="14" t="s">
        <v>3298</v>
      </c>
      <c r="U1053" s="14">
        <v>2200</v>
      </c>
      <c r="V1053" s="14" t="s">
        <v>3995</v>
      </c>
      <c r="W1053" s="114" t="s">
        <v>3996</v>
      </c>
      <c r="X1053" s="14"/>
      <c r="Y1053" s="14"/>
    </row>
    <row r="1054" spans="1:25" ht="15" customHeight="1" x14ac:dyDescent="0.25">
      <c r="A1054" s="102" t="s">
        <v>10616</v>
      </c>
      <c r="B1054" s="87" t="s">
        <v>10608</v>
      </c>
      <c r="C1054" s="114" t="s">
        <v>3290</v>
      </c>
      <c r="D1054" s="11" t="s">
        <v>61</v>
      </c>
      <c r="E1054" s="11" t="s">
        <v>10619</v>
      </c>
      <c r="F1054" s="11" t="s">
        <v>3292</v>
      </c>
      <c r="G1054" s="13">
        <v>153</v>
      </c>
      <c r="H1054" s="11" t="s">
        <v>1158</v>
      </c>
      <c r="I1054" s="11" t="s">
        <v>3483</v>
      </c>
      <c r="J1054" s="11" t="s">
        <v>1274</v>
      </c>
      <c r="K1054" s="11" t="s">
        <v>1275</v>
      </c>
      <c r="L1054" s="11" t="s">
        <v>3294</v>
      </c>
      <c r="M1054" s="30">
        <v>43000</v>
      </c>
      <c r="N1054" s="30">
        <v>43004.430625000001</v>
      </c>
      <c r="O1054" s="30">
        <v>43013</v>
      </c>
      <c r="P1054" s="11" t="s">
        <v>10489</v>
      </c>
      <c r="Q1054" s="11" t="s">
        <v>3296</v>
      </c>
      <c r="R1054" s="11" t="s">
        <v>10490</v>
      </c>
      <c r="S1054" s="14" t="s">
        <v>10620</v>
      </c>
      <c r="T1054" s="14" t="s">
        <v>3298</v>
      </c>
      <c r="U1054" s="14">
        <v>2200</v>
      </c>
      <c r="V1054" s="14"/>
      <c r="W1054" s="114" t="s">
        <v>61</v>
      </c>
      <c r="X1054" s="14"/>
      <c r="Y1054" s="14"/>
    </row>
    <row r="1055" spans="1:25" ht="15" customHeight="1" x14ac:dyDescent="0.25">
      <c r="A1055" s="102" t="s">
        <v>10621</v>
      </c>
      <c r="B1055" s="87" t="s">
        <v>10608</v>
      </c>
      <c r="C1055" s="114" t="s">
        <v>3290</v>
      </c>
      <c r="D1055" s="11" t="s">
        <v>112</v>
      </c>
      <c r="E1055" s="11" t="s">
        <v>10622</v>
      </c>
      <c r="F1055" s="11" t="s">
        <v>3292</v>
      </c>
      <c r="G1055" s="13">
        <v>228</v>
      </c>
      <c r="H1055" s="11" t="s">
        <v>842</v>
      </c>
      <c r="I1055" s="11" t="s">
        <v>3417</v>
      </c>
      <c r="J1055" s="11" t="s">
        <v>843</v>
      </c>
      <c r="K1055" s="11" t="s">
        <v>844</v>
      </c>
      <c r="L1055" s="11" t="s">
        <v>3294</v>
      </c>
      <c r="M1055" s="30">
        <v>43019</v>
      </c>
      <c r="N1055" s="30">
        <v>43020.595324074071</v>
      </c>
      <c r="O1055" s="30">
        <v>43031</v>
      </c>
      <c r="P1055" s="11" t="s">
        <v>10623</v>
      </c>
      <c r="Q1055" s="11" t="s">
        <v>10624</v>
      </c>
      <c r="R1055" s="11" t="s">
        <v>10625</v>
      </c>
      <c r="S1055" s="14" t="s">
        <v>10626</v>
      </c>
      <c r="T1055" s="14" t="s">
        <v>3298</v>
      </c>
      <c r="U1055" s="14">
        <v>2200</v>
      </c>
      <c r="V1055" s="14"/>
      <c r="W1055" s="114" t="s">
        <v>112</v>
      </c>
      <c r="X1055" s="14"/>
      <c r="Y1055" s="14"/>
    </row>
    <row r="1056" spans="1:25" ht="15" customHeight="1" x14ac:dyDescent="0.25">
      <c r="A1056" s="102" t="s">
        <v>10627</v>
      </c>
      <c r="B1056" s="87" t="s">
        <v>10608</v>
      </c>
      <c r="C1056" s="114" t="s">
        <v>3290</v>
      </c>
      <c r="D1056" s="11" t="s">
        <v>31</v>
      </c>
      <c r="E1056" s="11" t="s">
        <v>10628</v>
      </c>
      <c r="F1056" s="11" t="s">
        <v>3292</v>
      </c>
      <c r="G1056" s="13">
        <v>198</v>
      </c>
      <c r="H1056" s="11" t="s">
        <v>1123</v>
      </c>
      <c r="I1056" s="11" t="s">
        <v>3302</v>
      </c>
      <c r="J1056" s="11" t="s">
        <v>1204</v>
      </c>
      <c r="K1056" s="11" t="s">
        <v>1205</v>
      </c>
      <c r="L1056" s="11" t="s">
        <v>3420</v>
      </c>
      <c r="M1056" s="30">
        <v>42984</v>
      </c>
      <c r="N1056" s="30">
        <v>42992.306111111109</v>
      </c>
      <c r="O1056" s="30">
        <v>43024</v>
      </c>
      <c r="P1056" s="11" t="s">
        <v>10629</v>
      </c>
      <c r="Q1056" s="11" t="s">
        <v>10630</v>
      </c>
      <c r="R1056" s="11" t="s">
        <v>10631</v>
      </c>
      <c r="S1056" s="14"/>
      <c r="T1056" s="14" t="s">
        <v>3298</v>
      </c>
      <c r="U1056" s="14">
        <v>2200</v>
      </c>
      <c r="V1056" s="14" t="s">
        <v>10632</v>
      </c>
      <c r="W1056" s="114" t="s">
        <v>10633</v>
      </c>
      <c r="X1056" s="14" t="s">
        <v>10634</v>
      </c>
      <c r="Y1056" s="14"/>
    </row>
    <row r="1057" spans="1:25" ht="15" customHeight="1" x14ac:dyDescent="0.25">
      <c r="A1057" s="102" t="s">
        <v>10635</v>
      </c>
      <c r="B1057" s="87" t="s">
        <v>10608</v>
      </c>
      <c r="C1057" s="114" t="s">
        <v>3290</v>
      </c>
      <c r="D1057" s="11" t="s">
        <v>23</v>
      </c>
      <c r="E1057" s="11" t="s">
        <v>10637</v>
      </c>
      <c r="F1057" s="11" t="s">
        <v>3292</v>
      </c>
      <c r="G1057" s="13">
        <v>10851</v>
      </c>
      <c r="H1057" s="11" t="s">
        <v>134</v>
      </c>
      <c r="I1057" s="11" t="s">
        <v>3376</v>
      </c>
      <c r="J1057" s="11" t="s">
        <v>135</v>
      </c>
      <c r="K1057" s="11" t="s">
        <v>136</v>
      </c>
      <c r="L1057" s="11" t="s">
        <v>3294</v>
      </c>
      <c r="M1057" s="30">
        <v>43003</v>
      </c>
      <c r="N1057" s="30">
        <v>43004.504548611112</v>
      </c>
      <c r="O1057" s="30">
        <v>43034</v>
      </c>
      <c r="P1057" s="11" t="s">
        <v>3377</v>
      </c>
      <c r="Q1057" s="11" t="s">
        <v>3378</v>
      </c>
      <c r="R1057" s="11" t="s">
        <v>3379</v>
      </c>
      <c r="S1057" s="14" t="s">
        <v>3380</v>
      </c>
      <c r="T1057" s="14" t="s">
        <v>3298</v>
      </c>
      <c r="U1057" s="14">
        <v>2200</v>
      </c>
      <c r="V1057" s="14" t="s">
        <v>3381</v>
      </c>
      <c r="W1057" s="114" t="s">
        <v>3382</v>
      </c>
      <c r="X1057" s="14" t="s">
        <v>3383</v>
      </c>
      <c r="Y1057" s="14"/>
    </row>
    <row r="1058" spans="1:25" ht="15" customHeight="1" x14ac:dyDescent="0.25">
      <c r="A1058" s="102" t="s">
        <v>10636</v>
      </c>
      <c r="B1058" s="87" t="s">
        <v>10608</v>
      </c>
      <c r="C1058" s="114" t="s">
        <v>3290</v>
      </c>
      <c r="D1058" s="11" t="s">
        <v>349</v>
      </c>
      <c r="E1058" s="11" t="s">
        <v>10638</v>
      </c>
      <c r="F1058" s="11" t="s">
        <v>3292</v>
      </c>
      <c r="G1058" s="13">
        <v>11187</v>
      </c>
      <c r="H1058" s="11" t="s">
        <v>1157</v>
      </c>
      <c r="I1058" s="11" t="s">
        <v>3293</v>
      </c>
      <c r="J1058" s="11" t="s">
        <v>1272</v>
      </c>
      <c r="K1058" s="11" t="s">
        <v>1273</v>
      </c>
      <c r="L1058" s="11" t="s">
        <v>3294</v>
      </c>
      <c r="M1058" s="30">
        <v>43003</v>
      </c>
      <c r="N1058" s="30">
        <v>43004.352523148147</v>
      </c>
      <c r="O1058" s="30">
        <v>43012</v>
      </c>
      <c r="P1058" s="11" t="s">
        <v>1448</v>
      </c>
      <c r="Q1058" s="11" t="s">
        <v>3530</v>
      </c>
      <c r="R1058" s="11" t="s">
        <v>10639</v>
      </c>
      <c r="S1058" s="14"/>
      <c r="T1058" s="14" t="s">
        <v>3298</v>
      </c>
      <c r="U1058" s="14">
        <v>2200</v>
      </c>
      <c r="V1058" s="14"/>
      <c r="W1058" s="114" t="s">
        <v>349</v>
      </c>
      <c r="X1058" s="14"/>
      <c r="Y1058" s="14"/>
    </row>
    <row r="1059" spans="1:25" ht="15" customHeight="1" x14ac:dyDescent="0.25">
      <c r="A1059" s="102" t="s">
        <v>10640</v>
      </c>
      <c r="B1059" s="87" t="s">
        <v>10608</v>
      </c>
      <c r="C1059" s="114" t="s">
        <v>3290</v>
      </c>
      <c r="D1059" s="11" t="s">
        <v>53</v>
      </c>
      <c r="E1059" s="11" t="s">
        <v>10641</v>
      </c>
      <c r="F1059" s="11" t="s">
        <v>3292</v>
      </c>
      <c r="G1059" s="13">
        <v>10803</v>
      </c>
      <c r="H1059" s="11" t="s">
        <v>1759</v>
      </c>
      <c r="I1059" s="11" t="s">
        <v>3843</v>
      </c>
      <c r="J1059" s="11" t="s">
        <v>1855</v>
      </c>
      <c r="K1059" s="11" t="s">
        <v>1856</v>
      </c>
      <c r="L1059" s="11" t="s">
        <v>3294</v>
      </c>
      <c r="M1059" s="11" t="s">
        <v>65</v>
      </c>
      <c r="N1059" s="30">
        <v>43028.547592592593</v>
      </c>
      <c r="O1059" s="30">
        <v>43035</v>
      </c>
      <c r="P1059" s="11" t="s">
        <v>10642</v>
      </c>
      <c r="Q1059" s="11" t="s">
        <v>7111</v>
      </c>
      <c r="R1059" s="11" t="s">
        <v>10643</v>
      </c>
      <c r="S1059" s="14"/>
      <c r="T1059" s="14" t="s">
        <v>3298</v>
      </c>
      <c r="U1059" s="14">
        <v>2200</v>
      </c>
      <c r="V1059" s="14"/>
      <c r="W1059" s="114"/>
      <c r="X1059" s="14"/>
      <c r="Y1059" s="14"/>
    </row>
    <row r="1060" spans="1:25" ht="15" customHeight="1" x14ac:dyDescent="0.25">
      <c r="A1060" s="102" t="s">
        <v>10644</v>
      </c>
      <c r="B1060" s="87" t="s">
        <v>10608</v>
      </c>
      <c r="C1060" s="114" t="s">
        <v>3290</v>
      </c>
      <c r="D1060" s="11" t="s">
        <v>223</v>
      </c>
      <c r="E1060" s="11" t="s">
        <v>10646</v>
      </c>
      <c r="F1060" s="11" t="s">
        <v>3292</v>
      </c>
      <c r="G1060" s="13">
        <v>592</v>
      </c>
      <c r="H1060" s="11" t="s">
        <v>414</v>
      </c>
      <c r="I1060" s="11" t="s">
        <v>3302</v>
      </c>
      <c r="J1060" s="11" t="s">
        <v>415</v>
      </c>
      <c r="K1060" s="11" t="s">
        <v>416</v>
      </c>
      <c r="L1060" s="11" t="s">
        <v>3294</v>
      </c>
      <c r="M1060" s="30">
        <v>43003</v>
      </c>
      <c r="N1060" s="30">
        <v>43010.651921296296</v>
      </c>
      <c r="O1060" s="30">
        <v>43032</v>
      </c>
      <c r="P1060" s="11" t="s">
        <v>10647</v>
      </c>
      <c r="Q1060" s="11" t="s">
        <v>7301</v>
      </c>
      <c r="R1060" s="11" t="s">
        <v>10648</v>
      </c>
      <c r="S1060" s="14" t="s">
        <v>10649</v>
      </c>
      <c r="T1060" s="14" t="s">
        <v>3298</v>
      </c>
      <c r="U1060" s="14">
        <v>2200</v>
      </c>
      <c r="V1060" s="14" t="s">
        <v>10650</v>
      </c>
      <c r="W1060" s="114" t="s">
        <v>10651</v>
      </c>
      <c r="X1060" s="14" t="s">
        <v>10652</v>
      </c>
      <c r="Y1060" s="14"/>
    </row>
    <row r="1061" spans="1:25" ht="15" customHeight="1" x14ac:dyDescent="0.25">
      <c r="A1061" s="102" t="s">
        <v>10645</v>
      </c>
      <c r="B1061" s="87" t="s">
        <v>10608</v>
      </c>
      <c r="C1061" s="114" t="s">
        <v>3290</v>
      </c>
      <c r="D1061" s="11" t="s">
        <v>31</v>
      </c>
      <c r="E1061" s="11" t="s">
        <v>10653</v>
      </c>
      <c r="F1061" s="11" t="s">
        <v>3292</v>
      </c>
      <c r="G1061" s="13">
        <v>592</v>
      </c>
      <c r="H1061" s="11" t="s">
        <v>414</v>
      </c>
      <c r="I1061" s="11" t="s">
        <v>3302</v>
      </c>
      <c r="J1061" s="11" t="s">
        <v>415</v>
      </c>
      <c r="K1061" s="11" t="s">
        <v>416</v>
      </c>
      <c r="L1061" s="11" t="s">
        <v>3294</v>
      </c>
      <c r="M1061" s="30">
        <v>43004</v>
      </c>
      <c r="N1061" s="30">
        <v>43024.302037037036</v>
      </c>
      <c r="O1061" s="30">
        <v>43032</v>
      </c>
      <c r="P1061" s="11" t="s">
        <v>10654</v>
      </c>
      <c r="Q1061" s="11" t="s">
        <v>10655</v>
      </c>
      <c r="R1061" s="11" t="s">
        <v>10656</v>
      </c>
      <c r="S1061" s="14" t="s">
        <v>10657</v>
      </c>
      <c r="T1061" s="14" t="s">
        <v>3298</v>
      </c>
      <c r="U1061" s="14">
        <v>2200</v>
      </c>
      <c r="V1061" s="14" t="s">
        <v>10658</v>
      </c>
      <c r="W1061" s="114" t="s">
        <v>10659</v>
      </c>
      <c r="X1061" s="14" t="s">
        <v>10660</v>
      </c>
      <c r="Y1061" s="14"/>
    </row>
    <row r="1062" spans="1:25" ht="15" customHeight="1" x14ac:dyDescent="0.25">
      <c r="A1062" s="102" t="s">
        <v>10661</v>
      </c>
      <c r="B1062" s="87" t="s">
        <v>10608</v>
      </c>
      <c r="C1062" s="114" t="s">
        <v>3290</v>
      </c>
      <c r="D1062" s="11" t="s">
        <v>53</v>
      </c>
      <c r="E1062" s="11" t="s">
        <v>10662</v>
      </c>
      <c r="F1062" s="11" t="s">
        <v>3292</v>
      </c>
      <c r="G1062" s="13">
        <v>18</v>
      </c>
      <c r="H1062" s="11" t="s">
        <v>1126</v>
      </c>
      <c r="I1062" s="11" t="s">
        <v>3387</v>
      </c>
      <c r="J1062" s="11" t="s">
        <v>1210</v>
      </c>
      <c r="K1062" s="11" t="s">
        <v>1211</v>
      </c>
      <c r="L1062" s="11" t="s">
        <v>3294</v>
      </c>
      <c r="M1062" s="30">
        <v>43014</v>
      </c>
      <c r="N1062" s="30">
        <v>43014.637488425928</v>
      </c>
      <c r="O1062" s="30">
        <v>43025</v>
      </c>
      <c r="P1062" s="11" t="s">
        <v>10663</v>
      </c>
      <c r="Q1062" s="11" t="s">
        <v>10664</v>
      </c>
      <c r="R1062" s="11" t="s">
        <v>10665</v>
      </c>
      <c r="S1062" s="14" t="s">
        <v>10666</v>
      </c>
      <c r="T1062" s="14" t="s">
        <v>3298</v>
      </c>
      <c r="U1062" s="14">
        <v>2200</v>
      </c>
      <c r="V1062" s="14"/>
      <c r="W1062" s="114" t="s">
        <v>10667</v>
      </c>
      <c r="X1062" s="14">
        <v>634361</v>
      </c>
      <c r="Y1062" s="14"/>
    </row>
    <row r="1063" spans="1:25" ht="15" customHeight="1" x14ac:dyDescent="0.25">
      <c r="A1063" s="102" t="s">
        <v>10668</v>
      </c>
      <c r="B1063" s="87" t="s">
        <v>10608</v>
      </c>
      <c r="C1063" s="114" t="s">
        <v>3290</v>
      </c>
      <c r="D1063" s="11" t="s">
        <v>31</v>
      </c>
      <c r="E1063" s="11" t="s">
        <v>10669</v>
      </c>
      <c r="F1063" s="11" t="s">
        <v>3292</v>
      </c>
      <c r="G1063" s="13">
        <v>125</v>
      </c>
      <c r="H1063" s="11" t="s">
        <v>594</v>
      </c>
      <c r="I1063" s="11" t="s">
        <v>3302</v>
      </c>
      <c r="J1063" s="11" t="s">
        <v>595</v>
      </c>
      <c r="K1063" s="11" t="s">
        <v>596</v>
      </c>
      <c r="L1063" s="11" t="s">
        <v>3294</v>
      </c>
      <c r="M1063" s="30">
        <v>42961</v>
      </c>
      <c r="N1063" s="30">
        <v>42992.306562500002</v>
      </c>
      <c r="O1063" s="30">
        <v>43014</v>
      </c>
      <c r="P1063" s="11" t="s">
        <v>10670</v>
      </c>
      <c r="Q1063" s="11" t="s">
        <v>10671</v>
      </c>
      <c r="R1063" s="11" t="s">
        <v>10672</v>
      </c>
      <c r="S1063" s="14"/>
      <c r="T1063" s="14" t="s">
        <v>3298</v>
      </c>
      <c r="U1063" s="14">
        <v>2200</v>
      </c>
      <c r="V1063" s="14" t="s">
        <v>10673</v>
      </c>
      <c r="W1063" s="114" t="s">
        <v>10674</v>
      </c>
      <c r="X1063" s="14" t="s">
        <v>10675</v>
      </c>
      <c r="Y1063" s="14"/>
    </row>
    <row r="1064" spans="1:25" ht="15" customHeight="1" x14ac:dyDescent="0.25">
      <c r="A1064" s="102" t="s">
        <v>10676</v>
      </c>
      <c r="B1064" s="87" t="s">
        <v>10608</v>
      </c>
      <c r="C1064" s="114" t="s">
        <v>3290</v>
      </c>
      <c r="D1064" s="11" t="s">
        <v>84</v>
      </c>
      <c r="E1064" s="11" t="s">
        <v>10677</v>
      </c>
      <c r="F1064" s="11" t="s">
        <v>3292</v>
      </c>
      <c r="G1064" s="13">
        <v>12220</v>
      </c>
      <c r="H1064" s="11" t="s">
        <v>4117</v>
      </c>
      <c r="I1064" s="11" t="s">
        <v>3483</v>
      </c>
      <c r="J1064" s="11" t="s">
        <v>4118</v>
      </c>
      <c r="K1064" s="11" t="s">
        <v>4119</v>
      </c>
      <c r="L1064" s="11" t="s">
        <v>3294</v>
      </c>
      <c r="M1064" s="11" t="s">
        <v>65</v>
      </c>
      <c r="N1064" s="30">
        <v>43012.663194444445</v>
      </c>
      <c r="O1064" s="30">
        <v>43024</v>
      </c>
      <c r="P1064" s="11" t="s">
        <v>10678</v>
      </c>
      <c r="Q1064" s="11" t="s">
        <v>10679</v>
      </c>
      <c r="R1064" s="11" t="s">
        <v>10680</v>
      </c>
      <c r="S1064" s="14" t="s">
        <v>10681</v>
      </c>
      <c r="T1064" s="14" t="s">
        <v>3298</v>
      </c>
      <c r="U1064" s="14">
        <v>2200</v>
      </c>
      <c r="V1064" s="14"/>
      <c r="W1064" s="114" t="s">
        <v>84</v>
      </c>
      <c r="X1064" s="14"/>
      <c r="Y1064" s="14" t="s">
        <v>13563</v>
      </c>
    </row>
    <row r="1065" spans="1:25" ht="15" customHeight="1" x14ac:dyDescent="0.25">
      <c r="A1065" s="102" t="s">
        <v>10682</v>
      </c>
      <c r="B1065" s="87" t="s">
        <v>10608</v>
      </c>
      <c r="C1065" s="114" t="s">
        <v>3290</v>
      </c>
      <c r="D1065" s="11" t="s">
        <v>112</v>
      </c>
      <c r="E1065" s="11" t="s">
        <v>10683</v>
      </c>
      <c r="F1065" s="11" t="s">
        <v>3292</v>
      </c>
      <c r="G1065" s="13">
        <v>10557</v>
      </c>
      <c r="H1065" s="11" t="s">
        <v>10684</v>
      </c>
      <c r="I1065" s="11" t="s">
        <v>3302</v>
      </c>
      <c r="J1065" s="11" t="s">
        <v>10685</v>
      </c>
      <c r="K1065" s="11" t="s">
        <v>10686</v>
      </c>
      <c r="L1065" s="11" t="s">
        <v>3294</v>
      </c>
      <c r="M1065" s="11" t="s">
        <v>65</v>
      </c>
      <c r="N1065" s="30">
        <v>42989.370787037034</v>
      </c>
      <c r="O1065" s="30">
        <v>43022</v>
      </c>
      <c r="P1065" s="11" t="s">
        <v>1490</v>
      </c>
      <c r="Q1065" s="11" t="s">
        <v>5718</v>
      </c>
      <c r="R1065" s="11" t="s">
        <v>10687</v>
      </c>
      <c r="S1065" s="14"/>
      <c r="T1065" s="14" t="s">
        <v>3298</v>
      </c>
      <c r="U1065" s="14">
        <v>2200</v>
      </c>
      <c r="V1065" s="14"/>
      <c r="W1065" s="114" t="s">
        <v>112</v>
      </c>
      <c r="X1065" s="14"/>
      <c r="Y1065" s="14"/>
    </row>
    <row r="1066" spans="1:25" ht="15" customHeight="1" x14ac:dyDescent="0.25">
      <c r="A1066" s="102" t="s">
        <v>10688</v>
      </c>
      <c r="B1066" s="87" t="s">
        <v>10608</v>
      </c>
      <c r="C1066" s="114" t="s">
        <v>3290</v>
      </c>
      <c r="D1066" s="11" t="s">
        <v>84</v>
      </c>
      <c r="E1066" s="11" t="s">
        <v>10689</v>
      </c>
      <c r="F1066" s="11" t="s">
        <v>3292</v>
      </c>
      <c r="G1066" s="13">
        <v>11661</v>
      </c>
      <c r="H1066" s="11" t="s">
        <v>1733</v>
      </c>
      <c r="I1066" s="11" t="s">
        <v>3306</v>
      </c>
      <c r="J1066" s="11" t="s">
        <v>1805</v>
      </c>
      <c r="K1066" s="11" t="s">
        <v>1806</v>
      </c>
      <c r="L1066" s="11" t="s">
        <v>3294</v>
      </c>
      <c r="M1066" s="11" t="s">
        <v>65</v>
      </c>
      <c r="N1066" s="30">
        <v>43024.306875000002</v>
      </c>
      <c r="O1066" s="30">
        <v>43032</v>
      </c>
      <c r="P1066" s="11" t="s">
        <v>10690</v>
      </c>
      <c r="Q1066" s="11" t="s">
        <v>10691</v>
      </c>
      <c r="R1066" s="11" t="s">
        <v>10692</v>
      </c>
      <c r="S1066" s="14"/>
      <c r="T1066" s="14" t="s">
        <v>3298</v>
      </c>
      <c r="U1066" s="14">
        <v>2200</v>
      </c>
      <c r="V1066" s="14"/>
      <c r="W1066" s="114"/>
      <c r="X1066" s="14"/>
      <c r="Y1066" s="14"/>
    </row>
    <row r="1067" spans="1:25" ht="15" customHeight="1" x14ac:dyDescent="0.25">
      <c r="A1067" s="102" t="s">
        <v>10693</v>
      </c>
      <c r="B1067" s="87" t="s">
        <v>10608</v>
      </c>
      <c r="C1067" s="114" t="s">
        <v>3290</v>
      </c>
      <c r="D1067" s="11" t="s">
        <v>61</v>
      </c>
      <c r="E1067" s="11" t="s">
        <v>10694</v>
      </c>
      <c r="F1067" s="11" t="s">
        <v>3292</v>
      </c>
      <c r="G1067" s="13">
        <v>10533</v>
      </c>
      <c r="H1067" s="11" t="s">
        <v>1765</v>
      </c>
      <c r="I1067" s="11" t="s">
        <v>3344</v>
      </c>
      <c r="J1067" s="11" t="s">
        <v>1867</v>
      </c>
      <c r="K1067" s="11" t="s">
        <v>1868</v>
      </c>
      <c r="L1067" s="11" t="s">
        <v>3294</v>
      </c>
      <c r="M1067" s="30">
        <v>43012</v>
      </c>
      <c r="N1067" s="30">
        <v>43018.691643518519</v>
      </c>
      <c r="O1067" s="30">
        <v>43036</v>
      </c>
      <c r="P1067" s="11" t="s">
        <v>10695</v>
      </c>
      <c r="Q1067" s="11" t="s">
        <v>10696</v>
      </c>
      <c r="R1067" s="11" t="s">
        <v>10697</v>
      </c>
      <c r="S1067" s="14" t="s">
        <v>10698</v>
      </c>
      <c r="T1067" s="14" t="s">
        <v>3298</v>
      </c>
      <c r="U1067" s="14">
        <v>2200</v>
      </c>
      <c r="V1067" s="14" t="s">
        <v>3995</v>
      </c>
      <c r="W1067" s="114" t="s">
        <v>3996</v>
      </c>
      <c r="X1067" s="14" t="s">
        <v>10699</v>
      </c>
      <c r="Y1067" s="14"/>
    </row>
    <row r="1068" spans="1:25" ht="15" customHeight="1" x14ac:dyDescent="0.25">
      <c r="A1068" s="102" t="s">
        <v>10700</v>
      </c>
      <c r="B1068" s="87" t="s">
        <v>10608</v>
      </c>
      <c r="C1068" s="114" t="s">
        <v>3290</v>
      </c>
      <c r="D1068" s="11" t="s">
        <v>92</v>
      </c>
      <c r="E1068" s="11" t="s">
        <v>10703</v>
      </c>
      <c r="F1068" s="11" t="s">
        <v>3292</v>
      </c>
      <c r="G1068" s="13">
        <v>10583</v>
      </c>
      <c r="H1068" s="11" t="s">
        <v>10704</v>
      </c>
      <c r="I1068" s="11" t="s">
        <v>4127</v>
      </c>
      <c r="J1068" s="11" t="s">
        <v>10705</v>
      </c>
      <c r="K1068" s="11" t="s">
        <v>10706</v>
      </c>
      <c r="L1068" s="11" t="s">
        <v>3294</v>
      </c>
      <c r="M1068" s="11" t="s">
        <v>65</v>
      </c>
      <c r="N1068" s="30">
        <v>42998</v>
      </c>
      <c r="O1068" s="30">
        <v>43012</v>
      </c>
      <c r="P1068" s="11" t="s">
        <v>10707</v>
      </c>
      <c r="Q1068" s="11" t="s">
        <v>10708</v>
      </c>
      <c r="R1068" s="11" t="s">
        <v>10709</v>
      </c>
      <c r="S1068" s="14" t="s">
        <v>10710</v>
      </c>
      <c r="T1068" s="14" t="s">
        <v>3298</v>
      </c>
      <c r="U1068" s="14">
        <v>2200</v>
      </c>
      <c r="V1068" s="14"/>
      <c r="W1068" s="114"/>
      <c r="X1068" s="14"/>
      <c r="Y1068" s="14"/>
    </row>
    <row r="1069" spans="1:25" ht="15" customHeight="1" x14ac:dyDescent="0.25">
      <c r="A1069" s="102" t="s">
        <v>10701</v>
      </c>
      <c r="B1069" s="87" t="s">
        <v>10608</v>
      </c>
      <c r="C1069" s="114" t="s">
        <v>3290</v>
      </c>
      <c r="D1069" s="11" t="s">
        <v>23</v>
      </c>
      <c r="E1069" s="11" t="s">
        <v>10711</v>
      </c>
      <c r="F1069" s="11" t="s">
        <v>3292</v>
      </c>
      <c r="G1069" s="13">
        <v>11229</v>
      </c>
      <c r="H1069" s="11" t="s">
        <v>267</v>
      </c>
      <c r="I1069" s="11" t="s">
        <v>3456</v>
      </c>
      <c r="J1069" s="11" t="s">
        <v>268</v>
      </c>
      <c r="K1069" s="11" t="s">
        <v>269</v>
      </c>
      <c r="L1069" s="11" t="s">
        <v>3294</v>
      </c>
      <c r="M1069" s="30">
        <v>43013</v>
      </c>
      <c r="N1069" s="30">
        <v>43020</v>
      </c>
      <c r="O1069" s="30">
        <v>43032</v>
      </c>
      <c r="P1069" s="11" t="s">
        <v>1907</v>
      </c>
      <c r="Q1069" s="11" t="s">
        <v>1351</v>
      </c>
      <c r="R1069" s="11" t="s">
        <v>5873</v>
      </c>
      <c r="S1069" s="14" t="s">
        <v>5874</v>
      </c>
      <c r="T1069" s="14" t="s">
        <v>3298</v>
      </c>
      <c r="U1069" s="14">
        <v>2200</v>
      </c>
      <c r="V1069" s="14" t="s">
        <v>9389</v>
      </c>
      <c r="W1069" s="114" t="s">
        <v>10712</v>
      </c>
      <c r="X1069" s="14"/>
      <c r="Y1069" s="14"/>
    </row>
    <row r="1070" spans="1:25" ht="15" customHeight="1" x14ac:dyDescent="0.25">
      <c r="A1070" s="102" t="s">
        <v>10702</v>
      </c>
      <c r="B1070" s="87" t="s">
        <v>10608</v>
      </c>
      <c r="C1070" s="114" t="s">
        <v>3290</v>
      </c>
      <c r="D1070" s="11" t="s">
        <v>31</v>
      </c>
      <c r="E1070" s="11" t="s">
        <v>10713</v>
      </c>
      <c r="F1070" s="11" t="s">
        <v>3292</v>
      </c>
      <c r="G1070" s="13">
        <v>11217</v>
      </c>
      <c r="H1070" s="11" t="s">
        <v>4078</v>
      </c>
      <c r="I1070" s="11" t="s">
        <v>3767</v>
      </c>
      <c r="J1070" s="11" t="s">
        <v>4079</v>
      </c>
      <c r="K1070" s="11" t="s">
        <v>4080</v>
      </c>
      <c r="L1070" s="11" t="s">
        <v>3294</v>
      </c>
      <c r="M1070" s="11" t="s">
        <v>65</v>
      </c>
      <c r="N1070" s="30">
        <v>42895.322916666664</v>
      </c>
      <c r="O1070" s="30">
        <v>43012</v>
      </c>
      <c r="P1070" s="11" t="s">
        <v>10714</v>
      </c>
      <c r="Q1070" s="11" t="s">
        <v>10715</v>
      </c>
      <c r="R1070" s="11" t="s">
        <v>10716</v>
      </c>
      <c r="S1070" s="14"/>
      <c r="T1070" s="14" t="s">
        <v>3298</v>
      </c>
      <c r="U1070" s="14">
        <v>2200</v>
      </c>
      <c r="V1070" s="14"/>
      <c r="W1070" s="114"/>
      <c r="X1070" s="14"/>
      <c r="Y1070" s="14"/>
    </row>
    <row r="1071" spans="1:25" ht="15" customHeight="1" x14ac:dyDescent="0.25">
      <c r="A1071" s="102" t="s">
        <v>10717</v>
      </c>
      <c r="B1071" s="87" t="s">
        <v>10608</v>
      </c>
      <c r="C1071" s="114" t="s">
        <v>3290</v>
      </c>
      <c r="D1071" s="11" t="s">
        <v>61</v>
      </c>
      <c r="E1071" s="11" t="s">
        <v>10718</v>
      </c>
      <c r="F1071" s="11" t="s">
        <v>3292</v>
      </c>
      <c r="G1071" s="13">
        <v>586</v>
      </c>
      <c r="H1071" s="11" t="s">
        <v>2182</v>
      </c>
      <c r="I1071" s="11" t="s">
        <v>3302</v>
      </c>
      <c r="J1071" s="11" t="s">
        <v>2184</v>
      </c>
      <c r="K1071" s="11" t="s">
        <v>2185</v>
      </c>
      <c r="L1071" s="11" t="s">
        <v>3294</v>
      </c>
      <c r="M1071" s="30">
        <v>43011</v>
      </c>
      <c r="N1071" s="30">
        <v>43014.65115740741</v>
      </c>
      <c r="O1071" s="30">
        <v>43028</v>
      </c>
      <c r="P1071" s="11" t="s">
        <v>10719</v>
      </c>
      <c r="Q1071" s="11" t="s">
        <v>5575</v>
      </c>
      <c r="R1071" s="11" t="s">
        <v>10720</v>
      </c>
      <c r="S1071" s="14" t="s">
        <v>10721</v>
      </c>
      <c r="T1071" s="14" t="s">
        <v>3298</v>
      </c>
      <c r="U1071" s="14">
        <v>2200</v>
      </c>
      <c r="V1071" s="14"/>
      <c r="W1071" s="114" t="s">
        <v>10722</v>
      </c>
      <c r="X1071" s="14"/>
      <c r="Y1071" s="14"/>
    </row>
    <row r="1072" spans="1:25" ht="15" customHeight="1" x14ac:dyDescent="0.25">
      <c r="A1072" s="102" t="s">
        <v>10723</v>
      </c>
      <c r="B1072" s="87" t="s">
        <v>10608</v>
      </c>
      <c r="C1072" s="114" t="s">
        <v>3290</v>
      </c>
      <c r="D1072" s="11" t="s">
        <v>39</v>
      </c>
      <c r="E1072" s="11" t="s">
        <v>10724</v>
      </c>
      <c r="F1072" s="11" t="s">
        <v>3292</v>
      </c>
      <c r="G1072" s="13">
        <v>394</v>
      </c>
      <c r="H1072" s="11" t="s">
        <v>882</v>
      </c>
      <c r="I1072" s="11" t="s">
        <v>3349</v>
      </c>
      <c r="J1072" s="11" t="s">
        <v>883</v>
      </c>
      <c r="K1072" s="11" t="s">
        <v>884</v>
      </c>
      <c r="L1072" s="11" t="s">
        <v>3294</v>
      </c>
      <c r="M1072" s="30">
        <v>43021</v>
      </c>
      <c r="N1072" s="30">
        <v>43031.360011574077</v>
      </c>
      <c r="O1072" s="30">
        <v>43034</v>
      </c>
      <c r="P1072" s="11" t="s">
        <v>10725</v>
      </c>
      <c r="Q1072" s="11" t="s">
        <v>3993</v>
      </c>
      <c r="R1072" s="11" t="s">
        <v>10726</v>
      </c>
      <c r="S1072" s="14"/>
      <c r="T1072" s="14" t="s">
        <v>3298</v>
      </c>
      <c r="U1072" s="14">
        <v>2200</v>
      </c>
      <c r="V1072" s="14"/>
      <c r="W1072" s="114" t="s">
        <v>10727</v>
      </c>
      <c r="X1072" s="14" t="s">
        <v>10728</v>
      </c>
      <c r="Y1072" s="14"/>
    </row>
    <row r="1073" spans="1:25" ht="15" customHeight="1" x14ac:dyDescent="0.25">
      <c r="A1073" s="102" t="s">
        <v>10729</v>
      </c>
      <c r="B1073" s="87" t="s">
        <v>10608</v>
      </c>
      <c r="C1073" s="114" t="s">
        <v>3290</v>
      </c>
      <c r="D1073" s="11" t="s">
        <v>53</v>
      </c>
      <c r="E1073" s="11" t="s">
        <v>10730</v>
      </c>
      <c r="F1073" s="11" t="s">
        <v>3292</v>
      </c>
      <c r="G1073" s="13">
        <v>216</v>
      </c>
      <c r="H1073" s="11" t="s">
        <v>644</v>
      </c>
      <c r="I1073" s="11" t="s">
        <v>3349</v>
      </c>
      <c r="J1073" s="11" t="s">
        <v>645</v>
      </c>
      <c r="K1073" s="11" t="s">
        <v>646</v>
      </c>
      <c r="L1073" s="11" t="s">
        <v>3294</v>
      </c>
      <c r="M1073" s="30">
        <v>42975</v>
      </c>
      <c r="N1073" s="30">
        <v>42985.634675925925</v>
      </c>
      <c r="O1073" s="30">
        <v>43025</v>
      </c>
      <c r="P1073" s="11" t="s">
        <v>10731</v>
      </c>
      <c r="Q1073" s="11" t="s">
        <v>10732</v>
      </c>
      <c r="R1073" s="11" t="s">
        <v>10733</v>
      </c>
      <c r="S1073" s="14"/>
      <c r="T1073" s="14" t="s">
        <v>3298</v>
      </c>
      <c r="U1073" s="14">
        <v>2200</v>
      </c>
      <c r="V1073" s="14" t="s">
        <v>3708</v>
      </c>
      <c r="W1073" s="114" t="s">
        <v>3809</v>
      </c>
      <c r="X1073" s="14" t="s">
        <v>10734</v>
      </c>
      <c r="Y1073" s="14"/>
    </row>
    <row r="1074" spans="1:25" ht="15" customHeight="1" x14ac:dyDescent="0.25">
      <c r="A1074" s="102" t="s">
        <v>10735</v>
      </c>
      <c r="B1074" s="87" t="s">
        <v>10608</v>
      </c>
      <c r="C1074" s="114" t="s">
        <v>3290</v>
      </c>
      <c r="D1074" s="11" t="s">
        <v>223</v>
      </c>
      <c r="E1074" s="11" t="s">
        <v>10736</v>
      </c>
      <c r="F1074" s="11" t="s">
        <v>3292</v>
      </c>
      <c r="G1074" s="13">
        <v>11664</v>
      </c>
      <c r="H1074" s="11" t="s">
        <v>2709</v>
      </c>
      <c r="I1074" s="11" t="s">
        <v>3306</v>
      </c>
      <c r="J1074" s="11" t="s">
        <v>2710</v>
      </c>
      <c r="K1074" s="11" t="s">
        <v>2711</v>
      </c>
      <c r="L1074" s="11" t="s">
        <v>3294</v>
      </c>
      <c r="M1074" s="30">
        <v>43005</v>
      </c>
      <c r="N1074" s="30">
        <v>43011</v>
      </c>
      <c r="O1074" s="30">
        <v>43031</v>
      </c>
      <c r="P1074" s="11" t="s">
        <v>10737</v>
      </c>
      <c r="Q1074" s="11" t="s">
        <v>6739</v>
      </c>
      <c r="R1074" s="11" t="s">
        <v>10738</v>
      </c>
      <c r="S1074" s="14"/>
      <c r="T1074" s="14" t="s">
        <v>3298</v>
      </c>
      <c r="U1074" s="14">
        <v>2200</v>
      </c>
      <c r="V1074" s="14" t="s">
        <v>10739</v>
      </c>
      <c r="W1074" s="114" t="s">
        <v>10740</v>
      </c>
      <c r="X1074" s="14" t="s">
        <v>10741</v>
      </c>
      <c r="Y1074" s="14"/>
    </row>
    <row r="1075" spans="1:25" ht="15" customHeight="1" x14ac:dyDescent="0.25">
      <c r="A1075" s="102" t="s">
        <v>10742</v>
      </c>
      <c r="B1075" s="87" t="s">
        <v>10608</v>
      </c>
      <c r="C1075" s="114" t="s">
        <v>3290</v>
      </c>
      <c r="D1075" s="11" t="s">
        <v>31</v>
      </c>
      <c r="E1075" s="11" t="s">
        <v>10743</v>
      </c>
      <c r="F1075" s="11" t="s">
        <v>3292</v>
      </c>
      <c r="G1075" s="13">
        <v>10651</v>
      </c>
      <c r="H1075" s="11" t="s">
        <v>10744</v>
      </c>
      <c r="I1075" s="11" t="s">
        <v>3387</v>
      </c>
      <c r="J1075" s="11" t="s">
        <v>10745</v>
      </c>
      <c r="K1075" s="11" t="s">
        <v>10746</v>
      </c>
      <c r="L1075" s="11" t="s">
        <v>3294</v>
      </c>
      <c r="M1075" s="11" t="s">
        <v>65</v>
      </c>
      <c r="N1075" s="30">
        <v>43028.621666666666</v>
      </c>
      <c r="O1075" s="30">
        <v>43039</v>
      </c>
      <c r="P1075" s="11" t="s">
        <v>10747</v>
      </c>
      <c r="Q1075" s="11" t="s">
        <v>9923</v>
      </c>
      <c r="R1075" s="11" t="s">
        <v>10748</v>
      </c>
      <c r="S1075" s="14"/>
      <c r="T1075" s="14" t="s">
        <v>3298</v>
      </c>
      <c r="U1075" s="14">
        <v>2200</v>
      </c>
      <c r="V1075" s="14" t="s">
        <v>3995</v>
      </c>
      <c r="W1075" s="114" t="s">
        <v>10749</v>
      </c>
      <c r="X1075" s="14" t="s">
        <v>10750</v>
      </c>
      <c r="Y1075" s="14"/>
    </row>
    <row r="1076" spans="1:25" ht="15" customHeight="1" x14ac:dyDescent="0.25">
      <c r="A1076" s="102" t="s">
        <v>10751</v>
      </c>
      <c r="B1076" s="87" t="s">
        <v>10608</v>
      </c>
      <c r="C1076" s="114" t="s">
        <v>3290</v>
      </c>
      <c r="D1076" s="11" t="s">
        <v>6930</v>
      </c>
      <c r="E1076" s="11" t="s">
        <v>10753</v>
      </c>
      <c r="F1076" s="11" t="s">
        <v>3292</v>
      </c>
      <c r="G1076" s="13">
        <v>11265</v>
      </c>
      <c r="H1076" s="11" t="s">
        <v>3024</v>
      </c>
      <c r="I1076" s="11" t="s">
        <v>3312</v>
      </c>
      <c r="J1076" s="11" t="s">
        <v>3026</v>
      </c>
      <c r="K1076" s="11" t="s">
        <v>3027</v>
      </c>
      <c r="L1076" s="11" t="s">
        <v>3294</v>
      </c>
      <c r="M1076" s="30">
        <v>43023</v>
      </c>
      <c r="N1076" s="30">
        <v>43027.420358796298</v>
      </c>
      <c r="O1076" s="30">
        <v>43034</v>
      </c>
      <c r="P1076" s="11" t="s">
        <v>10754</v>
      </c>
      <c r="Q1076" s="11" t="s">
        <v>3731</v>
      </c>
      <c r="R1076" s="11" t="s">
        <v>10755</v>
      </c>
      <c r="S1076" s="14" t="s">
        <v>10756</v>
      </c>
      <c r="T1076" s="14" t="s">
        <v>3298</v>
      </c>
      <c r="U1076" s="14">
        <v>2200</v>
      </c>
      <c r="V1076" s="14"/>
      <c r="W1076" s="114" t="s">
        <v>6930</v>
      </c>
      <c r="X1076" s="14"/>
      <c r="Y1076" s="14"/>
    </row>
    <row r="1077" spans="1:25" ht="15" customHeight="1" x14ac:dyDescent="0.25">
      <c r="A1077" s="102" t="s">
        <v>10752</v>
      </c>
      <c r="B1077" s="87" t="s">
        <v>10608</v>
      </c>
      <c r="C1077" s="114" t="s">
        <v>3290</v>
      </c>
      <c r="D1077" s="11" t="s">
        <v>112</v>
      </c>
      <c r="E1077" s="11" t="s">
        <v>10757</v>
      </c>
      <c r="F1077" s="11" t="s">
        <v>3292</v>
      </c>
      <c r="G1077" s="13">
        <v>12020</v>
      </c>
      <c r="H1077" s="11" t="s">
        <v>1730</v>
      </c>
      <c r="I1077" s="11" t="s">
        <v>3302</v>
      </c>
      <c r="J1077" s="11" t="s">
        <v>1800</v>
      </c>
      <c r="K1077" s="11" t="s">
        <v>1801</v>
      </c>
      <c r="L1077" s="11" t="s">
        <v>3294</v>
      </c>
      <c r="M1077" s="30">
        <v>43025</v>
      </c>
      <c r="N1077" s="30">
        <v>43027.492858796293</v>
      </c>
      <c r="O1077" s="30">
        <v>43034</v>
      </c>
      <c r="P1077" s="11" t="s">
        <v>10758</v>
      </c>
      <c r="Q1077" s="11" t="s">
        <v>4016</v>
      </c>
      <c r="R1077" s="11" t="s">
        <v>10759</v>
      </c>
      <c r="S1077" s="14"/>
      <c r="T1077" s="14" t="s">
        <v>3298</v>
      </c>
      <c r="U1077" s="14">
        <v>2200</v>
      </c>
      <c r="V1077" s="14"/>
      <c r="W1077" s="114"/>
      <c r="X1077" s="14"/>
      <c r="Y1077" s="14"/>
    </row>
    <row r="1078" spans="1:25" ht="15" customHeight="1" x14ac:dyDescent="0.25">
      <c r="A1078" s="102" t="s">
        <v>10760</v>
      </c>
      <c r="B1078" s="87" t="s">
        <v>10608</v>
      </c>
      <c r="C1078" s="114" t="s">
        <v>3290</v>
      </c>
      <c r="D1078" s="11" t="s">
        <v>23</v>
      </c>
      <c r="E1078" s="11" t="s">
        <v>10761</v>
      </c>
      <c r="F1078" s="11" t="s">
        <v>3292</v>
      </c>
      <c r="G1078" s="13">
        <v>11663</v>
      </c>
      <c r="H1078" s="11" t="s">
        <v>48</v>
      </c>
      <c r="I1078" s="11" t="s">
        <v>3306</v>
      </c>
      <c r="J1078" s="11" t="s">
        <v>49</v>
      </c>
      <c r="K1078" s="11" t="s">
        <v>50</v>
      </c>
      <c r="L1078" s="11" t="s">
        <v>3294</v>
      </c>
      <c r="M1078" s="11" t="s">
        <v>65</v>
      </c>
      <c r="N1078" s="30">
        <v>43032</v>
      </c>
      <c r="O1078" s="30">
        <v>43039</v>
      </c>
      <c r="P1078" s="11" t="s">
        <v>51</v>
      </c>
      <c r="Q1078" s="11" t="s">
        <v>4007</v>
      </c>
      <c r="R1078" s="11" t="s">
        <v>52</v>
      </c>
      <c r="S1078" s="14"/>
      <c r="T1078" s="14" t="s">
        <v>3298</v>
      </c>
      <c r="U1078" s="14">
        <v>2200</v>
      </c>
      <c r="V1078" s="14"/>
      <c r="W1078" s="114"/>
      <c r="X1078" s="14"/>
      <c r="Y1078" s="14"/>
    </row>
    <row r="1079" spans="1:25" ht="15" customHeight="1" x14ac:dyDescent="0.25">
      <c r="A1079" s="102" t="s">
        <v>10762</v>
      </c>
      <c r="B1079" s="87" t="s">
        <v>10608</v>
      </c>
      <c r="C1079" s="114" t="s">
        <v>3290</v>
      </c>
      <c r="D1079" s="11" t="s">
        <v>223</v>
      </c>
      <c r="E1079" s="11" t="s">
        <v>10763</v>
      </c>
      <c r="F1079" s="11" t="s">
        <v>3292</v>
      </c>
      <c r="G1079" s="13">
        <v>12028</v>
      </c>
      <c r="H1079" s="11" t="s">
        <v>2274</v>
      </c>
      <c r="I1079" s="11" t="s">
        <v>3302</v>
      </c>
      <c r="J1079" s="11" t="s">
        <v>2275</v>
      </c>
      <c r="K1079" s="11" t="s">
        <v>2276</v>
      </c>
      <c r="L1079" s="11" t="s">
        <v>3294</v>
      </c>
      <c r="M1079" s="11" t="s">
        <v>65</v>
      </c>
      <c r="N1079" s="30">
        <v>42935.415995370371</v>
      </c>
      <c r="O1079" s="30">
        <v>43013</v>
      </c>
      <c r="P1079" s="11" t="s">
        <v>10764</v>
      </c>
      <c r="Q1079" s="11" t="s">
        <v>4364</v>
      </c>
      <c r="R1079" s="11" t="s">
        <v>10765</v>
      </c>
      <c r="S1079" s="14" t="s">
        <v>10766</v>
      </c>
      <c r="T1079" s="14" t="s">
        <v>3298</v>
      </c>
      <c r="U1079" s="14">
        <v>2200</v>
      </c>
      <c r="V1079" s="14"/>
      <c r="W1079" s="114"/>
      <c r="X1079" s="14"/>
      <c r="Y1079" s="14"/>
    </row>
    <row r="1080" spans="1:25" ht="15" customHeight="1" x14ac:dyDescent="0.25">
      <c r="A1080" s="102" t="s">
        <v>10767</v>
      </c>
      <c r="B1080" s="87" t="s">
        <v>10608</v>
      </c>
      <c r="C1080" s="114" t="s">
        <v>3290</v>
      </c>
      <c r="D1080" s="11" t="s">
        <v>112</v>
      </c>
      <c r="E1080" s="11" t="s">
        <v>10768</v>
      </c>
      <c r="F1080" s="11" t="s">
        <v>3301</v>
      </c>
      <c r="G1080" s="13">
        <v>40273</v>
      </c>
      <c r="H1080" s="11" t="s">
        <v>1767</v>
      </c>
      <c r="I1080" s="11" t="s">
        <v>3302</v>
      </c>
      <c r="J1080" s="11" t="s">
        <v>1871</v>
      </c>
      <c r="K1080" s="11" t="s">
        <v>1872</v>
      </c>
      <c r="L1080" s="11" t="s">
        <v>3420</v>
      </c>
      <c r="M1080" s="11" t="s">
        <v>65</v>
      </c>
      <c r="N1080" s="30">
        <v>43014.387164351851</v>
      </c>
      <c r="O1080" s="30">
        <v>43035</v>
      </c>
      <c r="P1080" s="11" t="s">
        <v>2649</v>
      </c>
      <c r="Q1080" s="11" t="s">
        <v>4187</v>
      </c>
      <c r="R1080" s="11" t="s">
        <v>2650</v>
      </c>
      <c r="S1080" s="14" t="s">
        <v>5074</v>
      </c>
      <c r="T1080" s="14" t="s">
        <v>3298</v>
      </c>
      <c r="U1080" s="14">
        <v>2200</v>
      </c>
      <c r="V1080" s="14"/>
      <c r="W1080" s="114"/>
      <c r="X1080" s="14"/>
      <c r="Y1080" s="14"/>
    </row>
    <row r="1081" spans="1:25" ht="15" customHeight="1" x14ac:dyDescent="0.25">
      <c r="A1081" s="102" t="s">
        <v>10769</v>
      </c>
      <c r="B1081" s="87" t="s">
        <v>10608</v>
      </c>
      <c r="C1081" s="114" t="s">
        <v>3290</v>
      </c>
      <c r="D1081" s="11" t="s">
        <v>31</v>
      </c>
      <c r="E1081" s="11" t="s">
        <v>10770</v>
      </c>
      <c r="F1081" s="11" t="s">
        <v>3292</v>
      </c>
      <c r="G1081" s="13">
        <v>40980</v>
      </c>
      <c r="H1081" s="11" t="s">
        <v>10771</v>
      </c>
      <c r="I1081" s="11" t="s">
        <v>3491</v>
      </c>
      <c r="J1081" s="11" t="s">
        <v>10772</v>
      </c>
      <c r="K1081" s="11" t="s">
        <v>10773</v>
      </c>
      <c r="L1081" s="11" t="s">
        <v>3294</v>
      </c>
      <c r="M1081" s="11" t="s">
        <v>65</v>
      </c>
      <c r="N1081" s="30">
        <v>43025.373090277775</v>
      </c>
      <c r="O1081" s="30">
        <v>43030</v>
      </c>
      <c r="P1081" s="11" t="s">
        <v>10774</v>
      </c>
      <c r="Q1081" s="11" t="s">
        <v>10775</v>
      </c>
      <c r="R1081" s="11" t="s">
        <v>10776</v>
      </c>
      <c r="S1081" s="14" t="s">
        <v>10777</v>
      </c>
      <c r="T1081" s="14" t="s">
        <v>3298</v>
      </c>
      <c r="U1081" s="14">
        <v>2200</v>
      </c>
      <c r="V1081" s="14" t="s">
        <v>10778</v>
      </c>
      <c r="W1081" s="114" t="s">
        <v>10779</v>
      </c>
      <c r="X1081" s="14"/>
      <c r="Y1081" s="14"/>
    </row>
    <row r="1082" spans="1:25" ht="15" customHeight="1" x14ac:dyDescent="0.25">
      <c r="A1082" s="102" t="s">
        <v>10780</v>
      </c>
      <c r="B1082" s="87" t="s">
        <v>10608</v>
      </c>
      <c r="C1082" s="114" t="s">
        <v>3290</v>
      </c>
      <c r="D1082" s="11" t="s">
        <v>1070</v>
      </c>
      <c r="E1082" s="11" t="s">
        <v>10781</v>
      </c>
      <c r="F1082" s="11" t="s">
        <v>3292</v>
      </c>
      <c r="G1082" s="13">
        <v>12369</v>
      </c>
      <c r="H1082" s="11" t="s">
        <v>4761</v>
      </c>
      <c r="I1082" s="11" t="s">
        <v>3312</v>
      </c>
      <c r="J1082" s="11" t="s">
        <v>4762</v>
      </c>
      <c r="K1082" s="11" t="s">
        <v>4763</v>
      </c>
      <c r="L1082" s="11" t="s">
        <v>3294</v>
      </c>
      <c r="M1082" s="30">
        <v>43016</v>
      </c>
      <c r="N1082" s="30">
        <v>43019.689189814817</v>
      </c>
      <c r="O1082" s="30">
        <v>43033</v>
      </c>
      <c r="P1082" s="11" t="s">
        <v>10782</v>
      </c>
      <c r="Q1082" s="11" t="s">
        <v>10783</v>
      </c>
      <c r="R1082" s="11" t="s">
        <v>10784</v>
      </c>
      <c r="S1082" s="14" t="s">
        <v>10785</v>
      </c>
      <c r="T1082" s="14" t="s">
        <v>3298</v>
      </c>
      <c r="U1082" s="14">
        <v>2200</v>
      </c>
      <c r="V1082" s="14" t="s">
        <v>3446</v>
      </c>
      <c r="W1082" s="114" t="s">
        <v>3924</v>
      </c>
      <c r="X1082" s="14" t="s">
        <v>10786</v>
      </c>
      <c r="Y1082" s="14"/>
    </row>
    <row r="1083" spans="1:25" ht="15" customHeight="1" x14ac:dyDescent="0.25">
      <c r="A1083" s="102" t="s">
        <v>10787</v>
      </c>
      <c r="B1083" s="87" t="s">
        <v>10608</v>
      </c>
      <c r="C1083" s="114" t="s">
        <v>3290</v>
      </c>
      <c r="D1083" s="11" t="s">
        <v>223</v>
      </c>
      <c r="E1083" s="11" t="s">
        <v>10788</v>
      </c>
      <c r="F1083" s="11" t="s">
        <v>3292</v>
      </c>
      <c r="G1083" s="13">
        <v>384</v>
      </c>
      <c r="H1083" s="11" t="s">
        <v>453</v>
      </c>
      <c r="I1083" s="11" t="s">
        <v>3302</v>
      </c>
      <c r="J1083" s="11" t="s">
        <v>454</v>
      </c>
      <c r="K1083" s="11" t="s">
        <v>455</v>
      </c>
      <c r="L1083" s="11" t="s">
        <v>3294</v>
      </c>
      <c r="M1083" s="30">
        <v>43006</v>
      </c>
      <c r="N1083" s="30">
        <v>43017.392418981479</v>
      </c>
      <c r="O1083" s="30">
        <v>43024</v>
      </c>
      <c r="P1083" s="11" t="s">
        <v>10789</v>
      </c>
      <c r="Q1083" s="11" t="s">
        <v>3220</v>
      </c>
      <c r="R1083" s="11" t="s">
        <v>10790</v>
      </c>
      <c r="S1083" s="14"/>
      <c r="T1083" s="14" t="s">
        <v>3298</v>
      </c>
      <c r="U1083" s="14">
        <v>2200</v>
      </c>
      <c r="V1083" s="14"/>
      <c r="W1083" s="114" t="s">
        <v>223</v>
      </c>
      <c r="X1083" s="14"/>
      <c r="Y1083" s="14"/>
    </row>
    <row r="1084" spans="1:25" ht="15" customHeight="1" x14ac:dyDescent="0.25">
      <c r="A1084" s="102" t="s">
        <v>10791</v>
      </c>
      <c r="B1084" s="87" t="s">
        <v>10608</v>
      </c>
      <c r="C1084" s="114" t="s">
        <v>3290</v>
      </c>
      <c r="D1084" s="11" t="s">
        <v>112</v>
      </c>
      <c r="E1084" s="11" t="s">
        <v>10792</v>
      </c>
      <c r="F1084" s="11" t="s">
        <v>3292</v>
      </c>
      <c r="G1084" s="13">
        <v>586</v>
      </c>
      <c r="H1084" s="11" t="s">
        <v>2182</v>
      </c>
      <c r="I1084" s="11" t="s">
        <v>3302</v>
      </c>
      <c r="J1084" s="11" t="s">
        <v>2184</v>
      </c>
      <c r="K1084" s="11" t="s">
        <v>2185</v>
      </c>
      <c r="L1084" s="11" t="s">
        <v>3294</v>
      </c>
      <c r="M1084" s="30">
        <v>43018</v>
      </c>
      <c r="N1084" s="30">
        <v>43024.384791666664</v>
      </c>
      <c r="O1084" s="30">
        <v>43027</v>
      </c>
      <c r="P1084" s="11" t="s">
        <v>9335</v>
      </c>
      <c r="Q1084" s="11" t="s">
        <v>3303</v>
      </c>
      <c r="R1084" s="11" t="s">
        <v>10793</v>
      </c>
      <c r="S1084" s="14"/>
      <c r="T1084" s="14" t="s">
        <v>3298</v>
      </c>
      <c r="U1084" s="14">
        <v>2200</v>
      </c>
      <c r="V1084" s="14" t="s">
        <v>10794</v>
      </c>
      <c r="W1084" s="114" t="s">
        <v>10795</v>
      </c>
      <c r="X1084" s="14" t="s">
        <v>10796</v>
      </c>
      <c r="Y1084" s="14"/>
    </row>
    <row r="1085" spans="1:25" ht="15" customHeight="1" x14ac:dyDescent="0.25">
      <c r="A1085" s="102" t="s">
        <v>10797</v>
      </c>
      <c r="B1085" s="87" t="s">
        <v>10608</v>
      </c>
      <c r="C1085" s="114" t="s">
        <v>3290</v>
      </c>
      <c r="D1085" s="11" t="s">
        <v>31</v>
      </c>
      <c r="E1085" s="11" t="s">
        <v>10798</v>
      </c>
      <c r="F1085" s="11" t="s">
        <v>3292</v>
      </c>
      <c r="G1085" s="13">
        <v>216</v>
      </c>
      <c r="H1085" s="11" t="s">
        <v>644</v>
      </c>
      <c r="I1085" s="11" t="s">
        <v>3349</v>
      </c>
      <c r="J1085" s="11" t="s">
        <v>645</v>
      </c>
      <c r="K1085" s="11" t="s">
        <v>646</v>
      </c>
      <c r="L1085" s="11" t="s">
        <v>3294</v>
      </c>
      <c r="M1085" s="30">
        <v>42998</v>
      </c>
      <c r="N1085" s="30">
        <v>43004.369988425926</v>
      </c>
      <c r="O1085" s="30">
        <v>43021</v>
      </c>
      <c r="P1085" s="11" t="s">
        <v>1492</v>
      </c>
      <c r="Q1085" s="11" t="s">
        <v>8606</v>
      </c>
      <c r="R1085" s="11" t="s">
        <v>10799</v>
      </c>
      <c r="S1085" s="14"/>
      <c r="T1085" s="14" t="s">
        <v>3298</v>
      </c>
      <c r="U1085" s="14">
        <v>2200</v>
      </c>
      <c r="V1085" s="14"/>
      <c r="W1085" s="114" t="s">
        <v>10800</v>
      </c>
      <c r="X1085" s="14" t="s">
        <v>10801</v>
      </c>
      <c r="Y1085" s="14"/>
    </row>
    <row r="1086" spans="1:25" ht="15" customHeight="1" x14ac:dyDescent="0.25">
      <c r="A1086" s="102" t="s">
        <v>10802</v>
      </c>
      <c r="B1086" s="87" t="s">
        <v>10608</v>
      </c>
      <c r="C1086" s="114" t="s">
        <v>3290</v>
      </c>
      <c r="D1086" s="11" t="s">
        <v>6925</v>
      </c>
      <c r="E1086" s="11" t="s">
        <v>10803</v>
      </c>
      <c r="F1086" s="11" t="s">
        <v>3292</v>
      </c>
      <c r="G1086" s="13">
        <v>40962</v>
      </c>
      <c r="H1086" s="11" t="s">
        <v>10804</v>
      </c>
      <c r="I1086" s="11" t="s">
        <v>3306</v>
      </c>
      <c r="J1086" s="11" t="s">
        <v>10805</v>
      </c>
      <c r="K1086" s="11" t="s">
        <v>10806</v>
      </c>
      <c r="L1086" s="11" t="s">
        <v>3294</v>
      </c>
      <c r="M1086" s="11" t="s">
        <v>65</v>
      </c>
      <c r="N1086" s="30">
        <v>43005.453969907408</v>
      </c>
      <c r="O1086" s="30">
        <v>43020</v>
      </c>
      <c r="P1086" s="11" t="s">
        <v>10807</v>
      </c>
      <c r="Q1086" s="11" t="s">
        <v>4526</v>
      </c>
      <c r="R1086" s="11" t="s">
        <v>10808</v>
      </c>
      <c r="S1086" s="14" t="s">
        <v>10809</v>
      </c>
      <c r="T1086" s="14" t="s">
        <v>3298</v>
      </c>
      <c r="U1086" s="14">
        <v>2200</v>
      </c>
      <c r="V1086" s="14"/>
      <c r="W1086" s="114"/>
      <c r="X1086" s="14"/>
      <c r="Y1086" s="14"/>
    </row>
    <row r="1087" spans="1:25" ht="15" customHeight="1" x14ac:dyDescent="0.25">
      <c r="A1087" s="102" t="s">
        <v>10810</v>
      </c>
      <c r="B1087" s="87" t="s">
        <v>10608</v>
      </c>
      <c r="C1087" s="114" t="s">
        <v>3290</v>
      </c>
      <c r="D1087" s="11" t="s">
        <v>6925</v>
      </c>
      <c r="E1087" s="11" t="s">
        <v>10811</v>
      </c>
      <c r="F1087" s="11" t="s">
        <v>3292</v>
      </c>
      <c r="G1087" s="13">
        <v>40962</v>
      </c>
      <c r="H1087" s="11" t="s">
        <v>10804</v>
      </c>
      <c r="I1087" s="11" t="s">
        <v>3306</v>
      </c>
      <c r="J1087" s="11" t="s">
        <v>10805</v>
      </c>
      <c r="K1087" s="11" t="s">
        <v>10806</v>
      </c>
      <c r="L1087" s="11" t="s">
        <v>3294</v>
      </c>
      <c r="M1087" s="11" t="s">
        <v>65</v>
      </c>
      <c r="N1087" s="30">
        <v>42993.563055555554</v>
      </c>
      <c r="O1087" s="30">
        <v>43010</v>
      </c>
      <c r="P1087" s="11" t="s">
        <v>10812</v>
      </c>
      <c r="Q1087" s="11" t="s">
        <v>10813</v>
      </c>
      <c r="R1087" s="11" t="s">
        <v>10814</v>
      </c>
      <c r="S1087" s="14" t="s">
        <v>10815</v>
      </c>
      <c r="T1087" s="14" t="s">
        <v>3298</v>
      </c>
      <c r="U1087" s="14">
        <v>2200</v>
      </c>
      <c r="V1087" s="14"/>
      <c r="W1087" s="114"/>
      <c r="X1087" s="14"/>
      <c r="Y1087" s="14"/>
    </row>
    <row r="1088" spans="1:25" ht="15" customHeight="1" x14ac:dyDescent="0.25">
      <c r="A1088" s="102" t="s">
        <v>10816</v>
      </c>
      <c r="B1088" s="87" t="s">
        <v>10608</v>
      </c>
      <c r="C1088" s="114" t="s">
        <v>3290</v>
      </c>
      <c r="D1088" s="11" t="s">
        <v>31</v>
      </c>
      <c r="E1088" s="11" t="s">
        <v>10818</v>
      </c>
      <c r="F1088" s="11" t="s">
        <v>3292</v>
      </c>
      <c r="G1088" s="13">
        <v>180</v>
      </c>
      <c r="H1088" s="11" t="s">
        <v>10819</v>
      </c>
      <c r="I1088" s="11" t="s">
        <v>4033</v>
      </c>
      <c r="J1088" s="11" t="s">
        <v>10820</v>
      </c>
      <c r="K1088" s="11" t="s">
        <v>10821</v>
      </c>
      <c r="L1088" s="11" t="s">
        <v>3294</v>
      </c>
      <c r="M1088" s="30">
        <v>43010</v>
      </c>
      <c r="N1088" s="30">
        <v>43013</v>
      </c>
      <c r="O1088" s="30">
        <v>43031</v>
      </c>
      <c r="P1088" s="11" t="s">
        <v>10822</v>
      </c>
      <c r="Q1088" s="11" t="s">
        <v>10823</v>
      </c>
      <c r="R1088" s="11" t="s">
        <v>10824</v>
      </c>
      <c r="S1088" s="14" t="s">
        <v>10825</v>
      </c>
      <c r="T1088" s="14" t="s">
        <v>3298</v>
      </c>
      <c r="U1088" s="14">
        <v>2200</v>
      </c>
      <c r="V1088" s="14" t="s">
        <v>3708</v>
      </c>
      <c r="W1088" s="114" t="s">
        <v>10826</v>
      </c>
      <c r="X1088" s="14" t="s">
        <v>10827</v>
      </c>
      <c r="Y1088" s="14"/>
    </row>
    <row r="1089" spans="1:25" ht="15" customHeight="1" x14ac:dyDescent="0.25">
      <c r="A1089" s="102" t="s">
        <v>10817</v>
      </c>
      <c r="B1089" s="87" t="s">
        <v>10608</v>
      </c>
      <c r="C1089" s="114" t="s">
        <v>3290</v>
      </c>
      <c r="D1089" s="11" t="s">
        <v>61</v>
      </c>
      <c r="E1089" s="11" t="s">
        <v>10828</v>
      </c>
      <c r="F1089" s="11" t="s">
        <v>3292</v>
      </c>
      <c r="G1089" s="13">
        <v>11217</v>
      </c>
      <c r="H1089" s="11" t="s">
        <v>4078</v>
      </c>
      <c r="I1089" s="11" t="s">
        <v>3767</v>
      </c>
      <c r="J1089" s="11" t="s">
        <v>4079</v>
      </c>
      <c r="K1089" s="11" t="s">
        <v>4080</v>
      </c>
      <c r="L1089" s="11" t="s">
        <v>3294</v>
      </c>
      <c r="M1089" s="11" t="s">
        <v>65</v>
      </c>
      <c r="N1089" s="30">
        <v>43020.661886574075</v>
      </c>
      <c r="O1089" s="30">
        <v>43022</v>
      </c>
      <c r="P1089" s="11" t="s">
        <v>10829</v>
      </c>
      <c r="Q1089" s="11" t="s">
        <v>10830</v>
      </c>
      <c r="R1089" s="11" t="s">
        <v>10831</v>
      </c>
      <c r="S1089" s="14" t="s">
        <v>10832</v>
      </c>
      <c r="T1089" s="14" t="s">
        <v>3298</v>
      </c>
      <c r="U1089" s="14">
        <v>2200</v>
      </c>
      <c r="V1089" s="14"/>
      <c r="W1089" s="114"/>
      <c r="X1089" s="14"/>
      <c r="Y1089" s="14"/>
    </row>
    <row r="1090" spans="1:25" ht="15" customHeight="1" x14ac:dyDescent="0.25">
      <c r="A1090" s="102" t="s">
        <v>10833</v>
      </c>
      <c r="B1090" s="87" t="s">
        <v>10608</v>
      </c>
      <c r="C1090" s="114" t="s">
        <v>3290</v>
      </c>
      <c r="D1090" s="11" t="s">
        <v>31</v>
      </c>
      <c r="E1090" s="11" t="s">
        <v>10834</v>
      </c>
      <c r="F1090" s="11" t="s">
        <v>3292</v>
      </c>
      <c r="G1090" s="13">
        <v>12687</v>
      </c>
      <c r="H1090" s="11" t="s">
        <v>10570</v>
      </c>
      <c r="I1090" s="11" t="s">
        <v>3417</v>
      </c>
      <c r="J1090" s="11" t="s">
        <v>10571</v>
      </c>
      <c r="K1090" s="11" t="s">
        <v>10572</v>
      </c>
      <c r="L1090" s="11" t="s">
        <v>3294</v>
      </c>
      <c r="M1090" s="30">
        <v>43017</v>
      </c>
      <c r="N1090" s="30">
        <v>43018.4375462963</v>
      </c>
      <c r="O1090" s="30">
        <v>43038</v>
      </c>
      <c r="P1090" s="11" t="s">
        <v>463</v>
      </c>
      <c r="Q1090" s="11" t="s">
        <v>4526</v>
      </c>
      <c r="R1090" s="11" t="s">
        <v>10835</v>
      </c>
      <c r="S1090" s="14"/>
      <c r="T1090" s="14" t="s">
        <v>3298</v>
      </c>
      <c r="U1090" s="14">
        <v>2200</v>
      </c>
      <c r="V1090" s="14"/>
      <c r="W1090" s="114" t="s">
        <v>10836</v>
      </c>
      <c r="X1090" s="14"/>
      <c r="Y1090" s="14"/>
    </row>
    <row r="1091" spans="1:25" ht="15" customHeight="1" x14ac:dyDescent="0.25">
      <c r="A1091" s="102" t="s">
        <v>10837</v>
      </c>
      <c r="B1091" s="87" t="s">
        <v>10608</v>
      </c>
      <c r="C1091" s="114" t="s">
        <v>3290</v>
      </c>
      <c r="D1091" s="11" t="s">
        <v>61</v>
      </c>
      <c r="E1091" s="11" t="s">
        <v>10838</v>
      </c>
      <c r="F1091" s="11" t="s">
        <v>3292</v>
      </c>
      <c r="G1091" s="13">
        <v>167</v>
      </c>
      <c r="H1091" s="11" t="s">
        <v>115</v>
      </c>
      <c r="I1091" s="11" t="s">
        <v>3302</v>
      </c>
      <c r="J1091" s="11" t="s">
        <v>116</v>
      </c>
      <c r="K1091" s="11" t="s">
        <v>117</v>
      </c>
      <c r="L1091" s="11" t="s">
        <v>3294</v>
      </c>
      <c r="M1091" s="30">
        <v>43012</v>
      </c>
      <c r="N1091" s="30">
        <v>43013.440000000002</v>
      </c>
      <c r="O1091" s="30">
        <v>43022</v>
      </c>
      <c r="P1091" s="11" t="s">
        <v>10839</v>
      </c>
      <c r="Q1091" s="11" t="s">
        <v>4765</v>
      </c>
      <c r="R1091" s="11" t="s">
        <v>10840</v>
      </c>
      <c r="S1091" s="14" t="s">
        <v>10841</v>
      </c>
      <c r="T1091" s="14" t="s">
        <v>3298</v>
      </c>
      <c r="U1091" s="14">
        <v>2200</v>
      </c>
      <c r="V1091" s="14" t="s">
        <v>10842</v>
      </c>
      <c r="W1091" s="114" t="s">
        <v>10843</v>
      </c>
      <c r="X1091" s="14" t="s">
        <v>10844</v>
      </c>
      <c r="Y1091" s="14"/>
    </row>
    <row r="1092" spans="1:25" ht="15" customHeight="1" x14ac:dyDescent="0.25">
      <c r="A1092" s="102" t="s">
        <v>10845</v>
      </c>
      <c r="B1092" s="87" t="s">
        <v>10608</v>
      </c>
      <c r="C1092" s="114" t="s">
        <v>3290</v>
      </c>
      <c r="D1092" s="11" t="s">
        <v>84</v>
      </c>
      <c r="E1092" s="11" t="s">
        <v>10847</v>
      </c>
      <c r="F1092" s="11" t="s">
        <v>3292</v>
      </c>
      <c r="G1092" s="13">
        <v>10953</v>
      </c>
      <c r="H1092" s="11" t="s">
        <v>3979</v>
      </c>
      <c r="I1092" s="11" t="s">
        <v>3349</v>
      </c>
      <c r="J1092" s="11" t="s">
        <v>3980</v>
      </c>
      <c r="K1092" s="11" t="s">
        <v>3981</v>
      </c>
      <c r="L1092" s="11" t="s">
        <v>3294</v>
      </c>
      <c r="M1092" s="30">
        <v>42929</v>
      </c>
      <c r="N1092" s="30">
        <v>43013.608402777776</v>
      </c>
      <c r="O1092" s="30">
        <v>43028</v>
      </c>
      <c r="P1092" s="11" t="s">
        <v>10848</v>
      </c>
      <c r="Q1092" s="11" t="s">
        <v>10849</v>
      </c>
      <c r="R1092" s="11" t="s">
        <v>10850</v>
      </c>
      <c r="S1092" s="14" t="s">
        <v>10851</v>
      </c>
      <c r="T1092" s="14" t="s">
        <v>3298</v>
      </c>
      <c r="U1092" s="14">
        <v>2200</v>
      </c>
      <c r="V1092" s="14"/>
      <c r="W1092" s="114" t="s">
        <v>10852</v>
      </c>
      <c r="X1092" s="14"/>
      <c r="Y1092" s="14"/>
    </row>
    <row r="1093" spans="1:25" ht="15" customHeight="1" x14ac:dyDescent="0.25">
      <c r="A1093" s="102" t="s">
        <v>10846</v>
      </c>
      <c r="B1093" s="87" t="s">
        <v>10608</v>
      </c>
      <c r="C1093" s="114" t="s">
        <v>3290</v>
      </c>
      <c r="D1093" s="11" t="s">
        <v>112</v>
      </c>
      <c r="E1093" s="11" t="s">
        <v>10853</v>
      </c>
      <c r="F1093" s="11" t="s">
        <v>3301</v>
      </c>
      <c r="G1093" s="13">
        <v>13304</v>
      </c>
      <c r="H1093" s="11" t="s">
        <v>1145</v>
      </c>
      <c r="I1093" s="11" t="s">
        <v>3302</v>
      </c>
      <c r="J1093" s="11" t="s">
        <v>1248</v>
      </c>
      <c r="K1093" s="11" t="s">
        <v>1249</v>
      </c>
      <c r="L1093" s="11" t="s">
        <v>3294</v>
      </c>
      <c r="M1093" s="30">
        <v>42977</v>
      </c>
      <c r="N1093" s="30">
        <v>43021.357222222221</v>
      </c>
      <c r="O1093" s="30">
        <v>43032</v>
      </c>
      <c r="P1093" s="11" t="s">
        <v>10854</v>
      </c>
      <c r="Q1093" s="11" t="s">
        <v>6298</v>
      </c>
      <c r="R1093" s="11" t="s">
        <v>10855</v>
      </c>
      <c r="S1093" s="14" t="s">
        <v>10856</v>
      </c>
      <c r="T1093" s="14" t="s">
        <v>3298</v>
      </c>
      <c r="U1093" s="14">
        <v>2200</v>
      </c>
      <c r="V1093" s="14"/>
      <c r="W1093" s="114" t="s">
        <v>10857</v>
      </c>
      <c r="X1093" s="14"/>
      <c r="Y1093" s="14"/>
    </row>
    <row r="1094" spans="1:25" ht="15" customHeight="1" x14ac:dyDescent="0.25">
      <c r="A1094" s="102" t="s">
        <v>10858</v>
      </c>
      <c r="B1094" s="87" t="s">
        <v>10608</v>
      </c>
      <c r="C1094" s="114" t="s">
        <v>3290</v>
      </c>
      <c r="D1094" s="11" t="s">
        <v>39</v>
      </c>
      <c r="E1094" s="11" t="s">
        <v>10859</v>
      </c>
      <c r="F1094" s="11" t="s">
        <v>3292</v>
      </c>
      <c r="G1094" s="13">
        <v>380</v>
      </c>
      <c r="H1094" s="11" t="s">
        <v>2646</v>
      </c>
      <c r="I1094" s="11" t="s">
        <v>3302</v>
      </c>
      <c r="J1094" s="11" t="s">
        <v>2647</v>
      </c>
      <c r="K1094" s="11" t="s">
        <v>2648</v>
      </c>
      <c r="L1094" s="11" t="s">
        <v>3294</v>
      </c>
      <c r="M1094" s="30">
        <v>43000</v>
      </c>
      <c r="N1094" s="30">
        <v>43004.516388888886</v>
      </c>
      <c r="O1094" s="30">
        <v>43011</v>
      </c>
      <c r="P1094" s="11" t="s">
        <v>10860</v>
      </c>
      <c r="Q1094" s="11" t="s">
        <v>3314</v>
      </c>
      <c r="R1094" s="11" t="s">
        <v>10861</v>
      </c>
      <c r="S1094" s="14" t="s">
        <v>10862</v>
      </c>
      <c r="T1094" s="14" t="s">
        <v>3298</v>
      </c>
      <c r="U1094" s="14">
        <v>2200</v>
      </c>
      <c r="V1094" s="14"/>
      <c r="W1094" s="114" t="s">
        <v>10863</v>
      </c>
      <c r="X1094" s="14" t="s">
        <v>10864</v>
      </c>
      <c r="Y1094" s="14"/>
    </row>
    <row r="1095" spans="1:25" ht="15" customHeight="1" x14ac:dyDescent="0.25">
      <c r="A1095" s="102" t="s">
        <v>10865</v>
      </c>
      <c r="B1095" s="87" t="s">
        <v>10608</v>
      </c>
      <c r="C1095" s="114" t="s">
        <v>3290</v>
      </c>
      <c r="D1095" s="11" t="s">
        <v>313</v>
      </c>
      <c r="E1095" s="11" t="s">
        <v>10866</v>
      </c>
      <c r="F1095" s="11" t="s">
        <v>3292</v>
      </c>
      <c r="G1095" s="13">
        <v>10482</v>
      </c>
      <c r="H1095" s="11" t="s">
        <v>10867</v>
      </c>
      <c r="I1095" s="11" t="s">
        <v>3387</v>
      </c>
      <c r="J1095" s="11" t="s">
        <v>10868</v>
      </c>
      <c r="K1095" s="11" t="s">
        <v>10869</v>
      </c>
      <c r="L1095" s="11" t="s">
        <v>3294</v>
      </c>
      <c r="M1095" s="30">
        <v>43020</v>
      </c>
      <c r="N1095" s="30">
        <v>43024.331736111111</v>
      </c>
      <c r="O1095" s="30">
        <v>43038</v>
      </c>
      <c r="P1095" s="11" t="s">
        <v>7729</v>
      </c>
      <c r="Q1095" s="11" t="s">
        <v>5707</v>
      </c>
      <c r="R1095" s="11" t="s">
        <v>7730</v>
      </c>
      <c r="S1095" s="14" t="s">
        <v>10870</v>
      </c>
      <c r="T1095" s="14" t="s">
        <v>3298</v>
      </c>
      <c r="U1095" s="14">
        <v>2200</v>
      </c>
      <c r="V1095" s="14"/>
      <c r="W1095" s="114"/>
      <c r="X1095" s="14"/>
      <c r="Y1095" s="14"/>
    </row>
    <row r="1096" spans="1:25" ht="15" customHeight="1" x14ac:dyDescent="0.25">
      <c r="A1096" s="102" t="s">
        <v>10871</v>
      </c>
      <c r="B1096" s="87" t="s">
        <v>10608</v>
      </c>
      <c r="C1096" s="114" t="s">
        <v>3290</v>
      </c>
      <c r="D1096" s="11" t="s">
        <v>31</v>
      </c>
      <c r="E1096" s="11" t="s">
        <v>10872</v>
      </c>
      <c r="F1096" s="11" t="s">
        <v>3292</v>
      </c>
      <c r="G1096" s="13">
        <v>393</v>
      </c>
      <c r="H1096" s="11" t="s">
        <v>10873</v>
      </c>
      <c r="I1096" s="11" t="s">
        <v>3302</v>
      </c>
      <c r="J1096" s="11" t="s">
        <v>10874</v>
      </c>
      <c r="K1096" s="11" t="s">
        <v>10875</v>
      </c>
      <c r="L1096" s="11" t="s">
        <v>3294</v>
      </c>
      <c r="M1096" s="11" t="s">
        <v>65</v>
      </c>
      <c r="N1096" s="30">
        <v>42986.305</v>
      </c>
      <c r="O1096" s="30">
        <v>43017</v>
      </c>
      <c r="P1096" s="11" t="s">
        <v>10876</v>
      </c>
      <c r="Q1096" s="11" t="s">
        <v>4383</v>
      </c>
      <c r="R1096" s="11" t="s">
        <v>10877</v>
      </c>
      <c r="S1096" s="14"/>
      <c r="T1096" s="14" t="s">
        <v>3298</v>
      </c>
      <c r="U1096" s="14">
        <v>2200</v>
      </c>
      <c r="V1096" s="14"/>
      <c r="W1096" s="114" t="s">
        <v>31</v>
      </c>
      <c r="X1096" s="14"/>
      <c r="Y1096" s="14"/>
    </row>
    <row r="1097" spans="1:25" ht="15" customHeight="1" x14ac:dyDescent="0.25">
      <c r="A1097" s="102" t="s">
        <v>10878</v>
      </c>
      <c r="B1097" s="87" t="s">
        <v>10608</v>
      </c>
      <c r="C1097" s="114" t="s">
        <v>3290</v>
      </c>
      <c r="D1097" s="11" t="s">
        <v>139</v>
      </c>
      <c r="E1097" s="11" t="s">
        <v>10879</v>
      </c>
      <c r="F1097" s="11" t="s">
        <v>3292</v>
      </c>
      <c r="G1097" s="13">
        <v>12186</v>
      </c>
      <c r="H1097" s="11" t="s">
        <v>3766</v>
      </c>
      <c r="I1097" s="11" t="s">
        <v>3767</v>
      </c>
      <c r="J1097" s="11" t="s">
        <v>3768</v>
      </c>
      <c r="K1097" s="11" t="s">
        <v>3769</v>
      </c>
      <c r="L1097" s="11" t="s">
        <v>3294</v>
      </c>
      <c r="M1097" s="30">
        <v>43013</v>
      </c>
      <c r="N1097" s="30">
        <v>43020.415925925925</v>
      </c>
      <c r="O1097" s="30">
        <v>43033</v>
      </c>
      <c r="P1097" s="11" t="s">
        <v>37</v>
      </c>
      <c r="Q1097" s="11" t="s">
        <v>3475</v>
      </c>
      <c r="R1097" s="11" t="s">
        <v>10880</v>
      </c>
      <c r="S1097" s="14" t="s">
        <v>10881</v>
      </c>
      <c r="T1097" s="14" t="s">
        <v>3298</v>
      </c>
      <c r="U1097" s="14">
        <v>2200</v>
      </c>
      <c r="V1097" s="14" t="s">
        <v>3708</v>
      </c>
      <c r="W1097" s="114" t="s">
        <v>3809</v>
      </c>
      <c r="X1097" s="14" t="s">
        <v>10882</v>
      </c>
      <c r="Y1097" s="14"/>
    </row>
    <row r="1098" spans="1:25" ht="15" customHeight="1" x14ac:dyDescent="0.25">
      <c r="A1098" s="102" t="s">
        <v>10883</v>
      </c>
      <c r="B1098" s="87" t="s">
        <v>10608</v>
      </c>
      <c r="C1098" s="114" t="s">
        <v>3290</v>
      </c>
      <c r="D1098" s="11" t="s">
        <v>195</v>
      </c>
      <c r="E1098" s="11" t="s">
        <v>10884</v>
      </c>
      <c r="F1098" s="11" t="s">
        <v>3292</v>
      </c>
      <c r="G1098" s="13">
        <v>11422</v>
      </c>
      <c r="H1098" s="11" t="s">
        <v>1756</v>
      </c>
      <c r="I1098" s="11" t="s">
        <v>3767</v>
      </c>
      <c r="J1098" s="11" t="s">
        <v>1849</v>
      </c>
      <c r="K1098" s="11" t="s">
        <v>1850</v>
      </c>
      <c r="L1098" s="11" t="s">
        <v>3294</v>
      </c>
      <c r="M1098" s="30">
        <v>42711</v>
      </c>
      <c r="N1098" s="30"/>
      <c r="O1098" s="30">
        <v>43021</v>
      </c>
      <c r="P1098" s="11" t="s">
        <v>10885</v>
      </c>
      <c r="Q1098" s="11" t="s">
        <v>6264</v>
      </c>
      <c r="R1098" s="11" t="s">
        <v>10886</v>
      </c>
      <c r="S1098" s="14" t="s">
        <v>10887</v>
      </c>
      <c r="T1098" s="14" t="s">
        <v>3298</v>
      </c>
      <c r="U1098" s="14">
        <v>2200</v>
      </c>
      <c r="V1098" s="14"/>
      <c r="W1098" s="114"/>
      <c r="X1098" s="14"/>
      <c r="Y1098" s="14"/>
    </row>
    <row r="1099" spans="1:25" ht="15" customHeight="1" x14ac:dyDescent="0.25">
      <c r="A1099" s="102" t="s">
        <v>10888</v>
      </c>
      <c r="B1099" s="87" t="s">
        <v>10608</v>
      </c>
      <c r="C1099" s="114" t="s">
        <v>3290</v>
      </c>
      <c r="D1099" s="11" t="s">
        <v>223</v>
      </c>
      <c r="E1099" s="11" t="s">
        <v>10889</v>
      </c>
      <c r="F1099" s="11" t="s">
        <v>3292</v>
      </c>
      <c r="G1099" s="13">
        <v>441</v>
      </c>
      <c r="H1099" s="11" t="s">
        <v>5247</v>
      </c>
      <c r="I1099" s="11" t="s">
        <v>3417</v>
      </c>
      <c r="J1099" s="11" t="s">
        <v>5248</v>
      </c>
      <c r="K1099" s="11" t="s">
        <v>5249</v>
      </c>
      <c r="L1099" s="11" t="s">
        <v>3294</v>
      </c>
      <c r="M1099" s="30">
        <v>42970</v>
      </c>
      <c r="N1099" s="30">
        <v>42989.388483796298</v>
      </c>
      <c r="O1099" s="30">
        <v>43011</v>
      </c>
      <c r="P1099" s="11" t="s">
        <v>10890</v>
      </c>
      <c r="Q1099" s="11" t="s">
        <v>5816</v>
      </c>
      <c r="R1099" s="11" t="s">
        <v>10891</v>
      </c>
      <c r="S1099" s="14"/>
      <c r="T1099" s="14" t="s">
        <v>3298</v>
      </c>
      <c r="U1099" s="14">
        <v>2200</v>
      </c>
      <c r="V1099" s="14" t="s">
        <v>10892</v>
      </c>
      <c r="W1099" s="114" t="s">
        <v>10893</v>
      </c>
      <c r="X1099" s="14"/>
      <c r="Y1099" s="14"/>
    </row>
    <row r="1100" spans="1:25" ht="15" customHeight="1" x14ac:dyDescent="0.25">
      <c r="A1100" s="102" t="s">
        <v>10894</v>
      </c>
      <c r="B1100" s="87" t="s">
        <v>10608</v>
      </c>
      <c r="C1100" s="114" t="s">
        <v>3290</v>
      </c>
      <c r="D1100" s="11" t="s">
        <v>112</v>
      </c>
      <c r="E1100" s="11" t="s">
        <v>10895</v>
      </c>
      <c r="F1100" s="11" t="s">
        <v>3292</v>
      </c>
      <c r="G1100" s="13">
        <v>277</v>
      </c>
      <c r="H1100" s="11" t="s">
        <v>550</v>
      </c>
      <c r="I1100" s="11" t="s">
        <v>3302</v>
      </c>
      <c r="J1100" s="11" t="s">
        <v>551</v>
      </c>
      <c r="K1100" s="11" t="s">
        <v>552</v>
      </c>
      <c r="L1100" s="11" t="s">
        <v>3294</v>
      </c>
      <c r="M1100" s="30">
        <v>43018</v>
      </c>
      <c r="N1100" s="30">
        <v>43027.493506944447</v>
      </c>
      <c r="O1100" s="30">
        <v>43035</v>
      </c>
      <c r="P1100" s="11" t="s">
        <v>546</v>
      </c>
      <c r="Q1100" s="11" t="s">
        <v>10896</v>
      </c>
      <c r="R1100" s="11" t="s">
        <v>10897</v>
      </c>
      <c r="S1100" s="14"/>
      <c r="T1100" s="14" t="s">
        <v>3298</v>
      </c>
      <c r="U1100" s="14">
        <v>2200</v>
      </c>
      <c r="V1100" s="14"/>
      <c r="W1100" s="114" t="s">
        <v>112</v>
      </c>
      <c r="X1100" s="14"/>
      <c r="Y1100" s="14"/>
    </row>
    <row r="1101" spans="1:25" ht="15" customHeight="1" x14ac:dyDescent="0.25">
      <c r="A1101" s="102" t="s">
        <v>10898</v>
      </c>
      <c r="B1101" s="87" t="s">
        <v>10608</v>
      </c>
      <c r="C1101" s="114" t="s">
        <v>3290</v>
      </c>
      <c r="D1101" s="11" t="s">
        <v>92</v>
      </c>
      <c r="E1101" s="11" t="s">
        <v>10899</v>
      </c>
      <c r="F1101" s="11" t="s">
        <v>3292</v>
      </c>
      <c r="G1101" s="13">
        <v>13563</v>
      </c>
      <c r="H1101" s="11" t="s">
        <v>3061</v>
      </c>
      <c r="I1101" s="11" t="s">
        <v>4125</v>
      </c>
      <c r="J1101" s="11" t="s">
        <v>3062</v>
      </c>
      <c r="K1101" s="11" t="s">
        <v>3063</v>
      </c>
      <c r="L1101" s="11" t="s">
        <v>3294</v>
      </c>
      <c r="M1101" s="30">
        <v>43024</v>
      </c>
      <c r="N1101" s="30">
        <v>43024.686319444445</v>
      </c>
      <c r="O1101" s="30">
        <v>43038</v>
      </c>
      <c r="P1101" s="11" t="s">
        <v>10900</v>
      </c>
      <c r="Q1101" s="11" t="s">
        <v>9787</v>
      </c>
      <c r="R1101" s="11" t="s">
        <v>10901</v>
      </c>
      <c r="S1101" s="14" t="s">
        <v>10902</v>
      </c>
      <c r="T1101" s="14" t="s">
        <v>3298</v>
      </c>
      <c r="U1101" s="14">
        <v>2200</v>
      </c>
      <c r="V1101" s="14" t="s">
        <v>3597</v>
      </c>
      <c r="W1101" s="114" t="s">
        <v>3598</v>
      </c>
      <c r="X1101" s="14" t="s">
        <v>10903</v>
      </c>
      <c r="Y1101" s="14"/>
    </row>
    <row r="1102" spans="1:25" ht="15" customHeight="1" x14ac:dyDescent="0.25">
      <c r="A1102" s="102" t="s">
        <v>10904</v>
      </c>
      <c r="B1102" s="87" t="s">
        <v>10608</v>
      </c>
      <c r="C1102" s="114" t="s">
        <v>3290</v>
      </c>
      <c r="D1102" s="11" t="s">
        <v>61</v>
      </c>
      <c r="E1102" s="11" t="s">
        <v>10905</v>
      </c>
      <c r="F1102" s="11" t="s">
        <v>3292</v>
      </c>
      <c r="G1102" s="13">
        <v>11356</v>
      </c>
      <c r="H1102" s="11" t="s">
        <v>1150</v>
      </c>
      <c r="I1102" s="11" t="s">
        <v>3432</v>
      </c>
      <c r="J1102" s="11" t="s">
        <v>1258</v>
      </c>
      <c r="K1102" s="11" t="s">
        <v>1259</v>
      </c>
      <c r="L1102" s="11" t="s">
        <v>3294</v>
      </c>
      <c r="M1102" s="30">
        <v>43027</v>
      </c>
      <c r="N1102" s="30">
        <v>43032.372858796298</v>
      </c>
      <c r="O1102" s="30">
        <v>43036</v>
      </c>
      <c r="P1102" s="11" t="s">
        <v>10906</v>
      </c>
      <c r="Q1102" s="11" t="s">
        <v>10907</v>
      </c>
      <c r="R1102" s="11" t="s">
        <v>10908</v>
      </c>
      <c r="S1102" s="14" t="s">
        <v>10909</v>
      </c>
      <c r="T1102" s="14" t="s">
        <v>3298</v>
      </c>
      <c r="U1102" s="14">
        <v>2200</v>
      </c>
      <c r="V1102" s="14" t="s">
        <v>3995</v>
      </c>
      <c r="W1102" s="114" t="s">
        <v>10910</v>
      </c>
      <c r="X1102" s="14" t="s">
        <v>10911</v>
      </c>
      <c r="Y1102" s="14"/>
    </row>
    <row r="1103" spans="1:25" ht="15" customHeight="1" x14ac:dyDescent="0.25">
      <c r="A1103" s="102" t="s">
        <v>10912</v>
      </c>
      <c r="B1103" s="87" t="s">
        <v>10608</v>
      </c>
      <c r="C1103" s="114" t="s">
        <v>3290</v>
      </c>
      <c r="D1103" s="11" t="s">
        <v>23</v>
      </c>
      <c r="E1103" s="11" t="s">
        <v>10913</v>
      </c>
      <c r="F1103" s="11" t="s">
        <v>3301</v>
      </c>
      <c r="G1103" s="13">
        <v>253</v>
      </c>
      <c r="H1103" s="11" t="s">
        <v>1133</v>
      </c>
      <c r="I1103" s="11" t="s">
        <v>3387</v>
      </c>
      <c r="J1103" s="11" t="s">
        <v>1225</v>
      </c>
      <c r="K1103" s="11" t="s">
        <v>1226</v>
      </c>
      <c r="L1103" s="11" t="s">
        <v>3294</v>
      </c>
      <c r="M1103" s="30">
        <v>42989</v>
      </c>
      <c r="N1103" s="30">
        <v>43004.503692129627</v>
      </c>
      <c r="O1103" s="30">
        <v>43010</v>
      </c>
      <c r="P1103" s="11" t="s">
        <v>9610</v>
      </c>
      <c r="Q1103" s="11" t="s">
        <v>8399</v>
      </c>
      <c r="R1103" s="11" t="s">
        <v>10914</v>
      </c>
      <c r="S1103" s="14"/>
      <c r="T1103" s="14" t="s">
        <v>3298</v>
      </c>
      <c r="U1103" s="14">
        <v>2200</v>
      </c>
      <c r="V1103" s="14" t="s">
        <v>3708</v>
      </c>
      <c r="W1103" s="114" t="s">
        <v>10915</v>
      </c>
      <c r="X1103" s="14"/>
      <c r="Y1103" s="14"/>
    </row>
    <row r="1104" spans="1:25" ht="15" customHeight="1" x14ac:dyDescent="0.25">
      <c r="A1104" s="102" t="s">
        <v>10916</v>
      </c>
      <c r="B1104" s="87" t="s">
        <v>10608</v>
      </c>
      <c r="C1104" s="114" t="s">
        <v>3290</v>
      </c>
      <c r="D1104" s="11" t="s">
        <v>61</v>
      </c>
      <c r="E1104" s="11" t="s">
        <v>10917</v>
      </c>
      <c r="F1104" s="11" t="s">
        <v>3301</v>
      </c>
      <c r="G1104" s="13">
        <v>223</v>
      </c>
      <c r="H1104" s="11" t="s">
        <v>156</v>
      </c>
      <c r="I1104" s="11" t="s">
        <v>3387</v>
      </c>
      <c r="J1104" s="11" t="s">
        <v>1257</v>
      </c>
      <c r="K1104" s="11" t="s">
        <v>157</v>
      </c>
      <c r="L1104" s="11" t="s">
        <v>3294</v>
      </c>
      <c r="M1104" s="30">
        <v>43004</v>
      </c>
      <c r="N1104" s="30">
        <v>43017.665011574078</v>
      </c>
      <c r="O1104" s="30">
        <v>43035</v>
      </c>
      <c r="P1104" s="11" t="s">
        <v>10918</v>
      </c>
      <c r="Q1104" s="11" t="s">
        <v>10919</v>
      </c>
      <c r="R1104" s="11" t="s">
        <v>10920</v>
      </c>
      <c r="S1104" s="14" t="s">
        <v>10921</v>
      </c>
      <c r="T1104" s="14" t="s">
        <v>3298</v>
      </c>
      <c r="U1104" s="14">
        <v>2200</v>
      </c>
      <c r="V1104" s="14" t="s">
        <v>3708</v>
      </c>
      <c r="W1104" s="114" t="s">
        <v>10922</v>
      </c>
      <c r="X1104" s="14" t="s">
        <v>10923</v>
      </c>
      <c r="Y1104" s="14"/>
    </row>
    <row r="1105" spans="1:25" ht="15" customHeight="1" x14ac:dyDescent="0.25">
      <c r="A1105" s="102" t="s">
        <v>10924</v>
      </c>
      <c r="B1105" s="87" t="s">
        <v>10608</v>
      </c>
      <c r="C1105" s="114" t="s">
        <v>3290</v>
      </c>
      <c r="D1105" s="11" t="s">
        <v>1025</v>
      </c>
      <c r="E1105" s="11" t="s">
        <v>10925</v>
      </c>
      <c r="F1105" s="11" t="s">
        <v>3292</v>
      </c>
      <c r="G1105" s="13">
        <v>10646</v>
      </c>
      <c r="H1105" s="11" t="s">
        <v>5315</v>
      </c>
      <c r="I1105" s="11" t="s">
        <v>3432</v>
      </c>
      <c r="J1105" s="11" t="s">
        <v>5316</v>
      </c>
      <c r="K1105" s="11" t="s">
        <v>5317</v>
      </c>
      <c r="L1105" s="11" t="s">
        <v>3294</v>
      </c>
      <c r="M1105" s="30">
        <v>43012</v>
      </c>
      <c r="N1105" s="30">
        <v>43013.403657407405</v>
      </c>
      <c r="O1105" s="30">
        <v>43031</v>
      </c>
      <c r="P1105" s="11" t="s">
        <v>10926</v>
      </c>
      <c r="Q1105" s="11" t="s">
        <v>3405</v>
      </c>
      <c r="R1105" s="11" t="s">
        <v>10927</v>
      </c>
      <c r="S1105" s="14" t="s">
        <v>10928</v>
      </c>
      <c r="T1105" s="14" t="s">
        <v>3298</v>
      </c>
      <c r="U1105" s="14">
        <v>2200</v>
      </c>
      <c r="V1105" s="14"/>
      <c r="W1105" s="114" t="s">
        <v>10929</v>
      </c>
      <c r="X1105" s="14" t="s">
        <v>10930</v>
      </c>
      <c r="Y1105" s="14"/>
    </row>
    <row r="1106" spans="1:25" ht="15" customHeight="1" x14ac:dyDescent="0.25">
      <c r="A1106" s="102" t="s">
        <v>10931</v>
      </c>
      <c r="B1106" s="87" t="s">
        <v>10608</v>
      </c>
      <c r="C1106" s="114" t="s">
        <v>3290</v>
      </c>
      <c r="D1106" s="11" t="s">
        <v>112</v>
      </c>
      <c r="E1106" s="11" t="s">
        <v>10932</v>
      </c>
      <c r="F1106" s="11" t="s">
        <v>3292</v>
      </c>
      <c r="G1106" s="13">
        <v>12020</v>
      </c>
      <c r="H1106" s="11" t="s">
        <v>1730</v>
      </c>
      <c r="I1106" s="11" t="s">
        <v>3302</v>
      </c>
      <c r="J1106" s="11" t="s">
        <v>1800</v>
      </c>
      <c r="K1106" s="11" t="s">
        <v>1801</v>
      </c>
      <c r="L1106" s="11" t="s">
        <v>3294</v>
      </c>
      <c r="M1106" s="30">
        <v>43003</v>
      </c>
      <c r="N1106" s="30">
        <v>43010.54414351852</v>
      </c>
      <c r="O1106" s="30">
        <v>43024</v>
      </c>
      <c r="P1106" s="11" t="s">
        <v>10933</v>
      </c>
      <c r="Q1106" s="11" t="s">
        <v>3436</v>
      </c>
      <c r="R1106" s="11" t="s">
        <v>10934</v>
      </c>
      <c r="S1106" s="14" t="s">
        <v>10935</v>
      </c>
      <c r="T1106" s="14" t="s">
        <v>3298</v>
      </c>
      <c r="U1106" s="14">
        <v>2200</v>
      </c>
      <c r="V1106" s="14" t="s">
        <v>10936</v>
      </c>
      <c r="W1106" s="114" t="s">
        <v>10937</v>
      </c>
      <c r="X1106" s="14"/>
      <c r="Y1106" s="14"/>
    </row>
    <row r="1107" spans="1:25" ht="15" customHeight="1" x14ac:dyDescent="0.25">
      <c r="A1107" s="102" t="s">
        <v>10938</v>
      </c>
      <c r="B1107" s="87" t="s">
        <v>10608</v>
      </c>
      <c r="C1107" s="114" t="s">
        <v>3290</v>
      </c>
      <c r="D1107" s="11" t="s">
        <v>112</v>
      </c>
      <c r="E1107" s="11" t="s">
        <v>10939</v>
      </c>
      <c r="F1107" s="11" t="s">
        <v>3292</v>
      </c>
      <c r="G1107" s="13">
        <v>11695</v>
      </c>
      <c r="H1107" s="11" t="s">
        <v>2476</v>
      </c>
      <c r="I1107" s="11" t="s">
        <v>3302</v>
      </c>
      <c r="J1107" s="11" t="s">
        <v>2477</v>
      </c>
      <c r="K1107" s="11" t="s">
        <v>2478</v>
      </c>
      <c r="L1107" s="11" t="s">
        <v>3294</v>
      </c>
      <c r="M1107" s="11" t="s">
        <v>65</v>
      </c>
      <c r="N1107" s="30">
        <v>43024.507245370369</v>
      </c>
      <c r="O1107" s="30">
        <v>43034</v>
      </c>
      <c r="P1107" s="11" t="s">
        <v>8451</v>
      </c>
      <c r="Q1107" s="11" t="s">
        <v>8451</v>
      </c>
      <c r="R1107" s="11" t="s">
        <v>10940</v>
      </c>
      <c r="S1107" s="14" t="s">
        <v>10941</v>
      </c>
      <c r="T1107" s="14" t="s">
        <v>3298</v>
      </c>
      <c r="U1107" s="14">
        <v>2200</v>
      </c>
      <c r="V1107" s="14"/>
      <c r="W1107" s="114" t="s">
        <v>112</v>
      </c>
      <c r="X1107" s="14"/>
      <c r="Y1107" s="14"/>
    </row>
    <row r="1108" spans="1:25" ht="15" customHeight="1" x14ac:dyDescent="0.25">
      <c r="A1108" s="102" t="s">
        <v>10942</v>
      </c>
      <c r="B1108" s="87" t="s">
        <v>10608</v>
      </c>
      <c r="C1108" s="114" t="s">
        <v>3290</v>
      </c>
      <c r="D1108" s="11" t="s">
        <v>223</v>
      </c>
      <c r="E1108" s="11" t="s">
        <v>10943</v>
      </c>
      <c r="F1108" s="11" t="s">
        <v>3292</v>
      </c>
      <c r="G1108" s="13">
        <v>701</v>
      </c>
      <c r="H1108" s="11" t="s">
        <v>2819</v>
      </c>
      <c r="I1108" s="11" t="s">
        <v>3302</v>
      </c>
      <c r="J1108" s="11" t="s">
        <v>2820</v>
      </c>
      <c r="K1108" s="11" t="s">
        <v>2821</v>
      </c>
      <c r="L1108" s="11" t="s">
        <v>3294</v>
      </c>
      <c r="M1108" s="30">
        <v>43010</v>
      </c>
      <c r="N1108" s="30">
        <v>43020.482361111113</v>
      </c>
      <c r="O1108" s="30">
        <v>43032</v>
      </c>
      <c r="P1108" s="11" t="s">
        <v>10944</v>
      </c>
      <c r="Q1108" s="11" t="s">
        <v>10945</v>
      </c>
      <c r="R1108" s="11" t="s">
        <v>10946</v>
      </c>
      <c r="S1108" s="14" t="s">
        <v>10947</v>
      </c>
      <c r="T1108" s="14" t="s">
        <v>3298</v>
      </c>
      <c r="U1108" s="14">
        <v>2200</v>
      </c>
      <c r="V1108" s="14"/>
      <c r="W1108" s="114" t="s">
        <v>223</v>
      </c>
      <c r="X1108" s="14"/>
      <c r="Y1108" s="14"/>
    </row>
    <row r="1109" spans="1:25" ht="15" customHeight="1" x14ac:dyDescent="0.25">
      <c r="A1109" s="102" t="s">
        <v>10948</v>
      </c>
      <c r="B1109" s="87" t="s">
        <v>10608</v>
      </c>
      <c r="C1109" s="114" t="s">
        <v>3290</v>
      </c>
      <c r="D1109" s="11" t="s">
        <v>139</v>
      </c>
      <c r="E1109" s="11" t="s">
        <v>10949</v>
      </c>
      <c r="F1109" s="11" t="s">
        <v>3292</v>
      </c>
      <c r="G1109" s="13">
        <v>10858</v>
      </c>
      <c r="H1109" s="11" t="s">
        <v>10078</v>
      </c>
      <c r="I1109" s="11" t="s">
        <v>3328</v>
      </c>
      <c r="J1109" s="11" t="s">
        <v>10079</v>
      </c>
      <c r="K1109" s="11" t="s">
        <v>10080</v>
      </c>
      <c r="L1109" s="11" t="s">
        <v>3294</v>
      </c>
      <c r="M1109" s="30">
        <v>43014</v>
      </c>
      <c r="N1109" s="30">
        <v>43020</v>
      </c>
      <c r="O1109" s="30">
        <v>43025</v>
      </c>
      <c r="P1109" s="11" t="s">
        <v>10950</v>
      </c>
      <c r="Q1109" s="11" t="s">
        <v>6178</v>
      </c>
      <c r="R1109" s="11" t="s">
        <v>10951</v>
      </c>
      <c r="S1109" s="14"/>
      <c r="T1109" s="14" t="s">
        <v>3298</v>
      </c>
      <c r="U1109" s="14">
        <v>2200</v>
      </c>
      <c r="V1109" s="14"/>
      <c r="W1109" s="114" t="s">
        <v>5767</v>
      </c>
      <c r="X1109" s="14" t="s">
        <v>10952</v>
      </c>
      <c r="Y1109" s="14"/>
    </row>
    <row r="1110" spans="1:25" ht="15" customHeight="1" x14ac:dyDescent="0.25">
      <c r="A1110" s="102" t="s">
        <v>10953</v>
      </c>
      <c r="B1110" s="87" t="s">
        <v>10608</v>
      </c>
      <c r="C1110" s="114" t="s">
        <v>3290</v>
      </c>
      <c r="D1110" s="11" t="s">
        <v>61</v>
      </c>
      <c r="E1110" s="11" t="s">
        <v>10954</v>
      </c>
      <c r="F1110" s="11" t="s">
        <v>3292</v>
      </c>
      <c r="G1110" s="13">
        <v>11165</v>
      </c>
      <c r="H1110" s="11" t="s">
        <v>4281</v>
      </c>
      <c r="I1110" s="11" t="s">
        <v>3767</v>
      </c>
      <c r="J1110" s="11" t="s">
        <v>4282</v>
      </c>
      <c r="K1110" s="11" t="s">
        <v>4283</v>
      </c>
      <c r="L1110" s="11" t="s">
        <v>3294</v>
      </c>
      <c r="M1110" s="11" t="s">
        <v>65</v>
      </c>
      <c r="N1110" s="30">
        <v>42989.503333333334</v>
      </c>
      <c r="O1110" s="30">
        <v>43027</v>
      </c>
      <c r="P1110" s="11" t="s">
        <v>10955</v>
      </c>
      <c r="Q1110" s="11" t="s">
        <v>6657</v>
      </c>
      <c r="R1110" s="11" t="s">
        <v>10956</v>
      </c>
      <c r="S1110" s="14"/>
      <c r="T1110" s="14" t="s">
        <v>3298</v>
      </c>
      <c r="U1110" s="14">
        <v>2200</v>
      </c>
      <c r="V1110" s="14" t="s">
        <v>3708</v>
      </c>
      <c r="W1110" s="114" t="s">
        <v>3809</v>
      </c>
      <c r="X1110" s="14"/>
      <c r="Y1110" s="14"/>
    </row>
    <row r="1111" spans="1:25" ht="15" customHeight="1" x14ac:dyDescent="0.25">
      <c r="A1111" s="102" t="s">
        <v>10957</v>
      </c>
      <c r="B1111" s="87" t="s">
        <v>10608</v>
      </c>
      <c r="C1111" s="114" t="s">
        <v>3290</v>
      </c>
      <c r="D1111" s="11" t="s">
        <v>31</v>
      </c>
      <c r="E1111" s="11" t="s">
        <v>10958</v>
      </c>
      <c r="F1111" s="11" t="s">
        <v>3301</v>
      </c>
      <c r="G1111" s="13">
        <v>441</v>
      </c>
      <c r="H1111" s="11" t="s">
        <v>5247</v>
      </c>
      <c r="I1111" s="11" t="s">
        <v>3417</v>
      </c>
      <c r="J1111" s="11" t="s">
        <v>5248</v>
      </c>
      <c r="K1111" s="11" t="s">
        <v>5249</v>
      </c>
      <c r="L1111" s="11" t="s">
        <v>3294</v>
      </c>
      <c r="M1111" s="30">
        <v>42989</v>
      </c>
      <c r="N1111" s="30">
        <v>42990.405347222222</v>
      </c>
      <c r="O1111" s="30">
        <v>43022</v>
      </c>
      <c r="P1111" s="11" t="s">
        <v>10959</v>
      </c>
      <c r="Q1111" s="11" t="s">
        <v>4517</v>
      </c>
      <c r="R1111" s="11" t="s">
        <v>10960</v>
      </c>
      <c r="S1111" s="14"/>
      <c r="T1111" s="14" t="s">
        <v>3298</v>
      </c>
      <c r="U1111" s="14">
        <v>2200</v>
      </c>
      <c r="V1111" s="14"/>
      <c r="W1111" s="114" t="s">
        <v>10961</v>
      </c>
      <c r="X1111" s="14"/>
      <c r="Y1111" s="14"/>
    </row>
    <row r="1112" spans="1:25" ht="15" customHeight="1" x14ac:dyDescent="0.25">
      <c r="A1112" s="102" t="s">
        <v>10962</v>
      </c>
      <c r="B1112" s="87" t="s">
        <v>10608</v>
      </c>
      <c r="C1112" s="114" t="s">
        <v>3290</v>
      </c>
      <c r="D1112" s="11" t="s">
        <v>61</v>
      </c>
      <c r="E1112" s="11" t="s">
        <v>10963</v>
      </c>
      <c r="F1112" s="11" t="s">
        <v>3292</v>
      </c>
      <c r="G1112" s="13">
        <v>394</v>
      </c>
      <c r="H1112" s="11" t="s">
        <v>882</v>
      </c>
      <c r="I1112" s="11" t="s">
        <v>3349</v>
      </c>
      <c r="J1112" s="11" t="s">
        <v>883</v>
      </c>
      <c r="K1112" s="11" t="s">
        <v>884</v>
      </c>
      <c r="L1112" s="11" t="s">
        <v>3294</v>
      </c>
      <c r="M1112" s="30">
        <v>43011</v>
      </c>
      <c r="N1112" s="30">
        <v>43017.533518518518</v>
      </c>
      <c r="O1112" s="30">
        <v>43036</v>
      </c>
      <c r="P1112" s="11" t="s">
        <v>10964</v>
      </c>
      <c r="Q1112" s="11" t="s">
        <v>10965</v>
      </c>
      <c r="R1112" s="11" t="s">
        <v>10966</v>
      </c>
      <c r="S1112" s="14" t="s">
        <v>10967</v>
      </c>
      <c r="T1112" s="14" t="s">
        <v>3298</v>
      </c>
      <c r="U1112" s="14">
        <v>2200</v>
      </c>
      <c r="V1112" s="14" t="s">
        <v>3525</v>
      </c>
      <c r="W1112" s="114" t="s">
        <v>3526</v>
      </c>
      <c r="X1112" s="14"/>
      <c r="Y1112" s="14"/>
    </row>
    <row r="1113" spans="1:25" ht="15" customHeight="1" x14ac:dyDescent="0.25">
      <c r="A1113" s="102" t="s">
        <v>10968</v>
      </c>
      <c r="B1113" s="87" t="s">
        <v>10608</v>
      </c>
      <c r="C1113" s="114" t="s">
        <v>3290</v>
      </c>
      <c r="D1113" s="11" t="s">
        <v>112</v>
      </c>
      <c r="E1113" s="11" t="s">
        <v>10969</v>
      </c>
      <c r="F1113" s="11" t="s">
        <v>3292</v>
      </c>
      <c r="G1113" s="13">
        <v>125</v>
      </c>
      <c r="H1113" s="11" t="s">
        <v>594</v>
      </c>
      <c r="I1113" s="11" t="s">
        <v>3302</v>
      </c>
      <c r="J1113" s="11" t="s">
        <v>595</v>
      </c>
      <c r="K1113" s="11" t="s">
        <v>596</v>
      </c>
      <c r="L1113" s="11" t="s">
        <v>3294</v>
      </c>
      <c r="M1113" s="30">
        <v>42958</v>
      </c>
      <c r="N1113" s="30">
        <v>43003.497361111113</v>
      </c>
      <c r="O1113" s="30">
        <v>43019</v>
      </c>
      <c r="P1113" s="11" t="s">
        <v>10970</v>
      </c>
      <c r="Q1113" s="11" t="s">
        <v>10971</v>
      </c>
      <c r="R1113" s="11" t="s">
        <v>10972</v>
      </c>
      <c r="S1113" s="14"/>
      <c r="T1113" s="14" t="s">
        <v>3298</v>
      </c>
      <c r="U1113" s="14">
        <v>2200</v>
      </c>
      <c r="V1113" s="14" t="s">
        <v>7803</v>
      </c>
      <c r="W1113" s="114" t="s">
        <v>10973</v>
      </c>
      <c r="X1113" s="14"/>
      <c r="Y1113" s="14"/>
    </row>
    <row r="1114" spans="1:25" ht="15" customHeight="1" x14ac:dyDescent="0.25">
      <c r="A1114" s="102" t="s">
        <v>10974</v>
      </c>
      <c r="B1114" s="87" t="s">
        <v>10608</v>
      </c>
      <c r="C1114" s="114" t="s">
        <v>3290</v>
      </c>
      <c r="D1114" s="11" t="s">
        <v>39</v>
      </c>
      <c r="E1114" s="11" t="s">
        <v>10975</v>
      </c>
      <c r="F1114" s="11" t="s">
        <v>3292</v>
      </c>
      <c r="G1114" s="13">
        <v>10115</v>
      </c>
      <c r="H1114" s="11" t="s">
        <v>2696</v>
      </c>
      <c r="I1114" s="11" t="s">
        <v>3376</v>
      </c>
      <c r="J1114" s="11" t="s">
        <v>2699</v>
      </c>
      <c r="K1114" s="11" t="s">
        <v>2700</v>
      </c>
      <c r="L1114" s="11" t="s">
        <v>3294</v>
      </c>
      <c r="M1114" s="30">
        <v>42999</v>
      </c>
      <c r="N1114" s="30">
        <v>43004.515740740739</v>
      </c>
      <c r="O1114" s="30">
        <v>43015</v>
      </c>
      <c r="P1114" s="11" t="s">
        <v>10976</v>
      </c>
      <c r="Q1114" s="11" t="s">
        <v>10977</v>
      </c>
      <c r="R1114" s="11" t="s">
        <v>10978</v>
      </c>
      <c r="S1114" s="14" t="s">
        <v>10979</v>
      </c>
      <c r="T1114" s="14" t="s">
        <v>3298</v>
      </c>
      <c r="U1114" s="14">
        <v>2200</v>
      </c>
      <c r="V1114" s="14"/>
      <c r="W1114" s="114" t="s">
        <v>39</v>
      </c>
      <c r="X1114" s="14"/>
      <c r="Y1114" s="14"/>
    </row>
    <row r="1115" spans="1:25" ht="15" customHeight="1" x14ac:dyDescent="0.25">
      <c r="A1115" s="102" t="s">
        <v>10980</v>
      </c>
      <c r="B1115" s="87" t="s">
        <v>10608</v>
      </c>
      <c r="C1115" s="114" t="s">
        <v>3290</v>
      </c>
      <c r="D1115" s="11" t="s">
        <v>84</v>
      </c>
      <c r="E1115" s="11" t="s">
        <v>10981</v>
      </c>
      <c r="F1115" s="11" t="s">
        <v>3292</v>
      </c>
      <c r="G1115" s="13">
        <v>11116</v>
      </c>
      <c r="H1115" s="11" t="s">
        <v>630</v>
      </c>
      <c r="I1115" s="11" t="s">
        <v>4125</v>
      </c>
      <c r="J1115" s="11" t="s">
        <v>631</v>
      </c>
      <c r="K1115" s="11" t="s">
        <v>632</v>
      </c>
      <c r="L1115" s="11" t="s">
        <v>3294</v>
      </c>
      <c r="M1115" s="11" t="s">
        <v>65</v>
      </c>
      <c r="N1115" s="30">
        <v>43031.341574074075</v>
      </c>
      <c r="O1115" s="30">
        <v>43035</v>
      </c>
      <c r="P1115" s="11" t="s">
        <v>10982</v>
      </c>
      <c r="Q1115" s="11" t="s">
        <v>10983</v>
      </c>
      <c r="R1115" s="11" t="s">
        <v>10984</v>
      </c>
      <c r="S1115" s="14" t="s">
        <v>10985</v>
      </c>
      <c r="T1115" s="14" t="s">
        <v>3298</v>
      </c>
      <c r="U1115" s="14">
        <v>2200</v>
      </c>
      <c r="V1115" s="14"/>
      <c r="W1115" s="114" t="s">
        <v>10986</v>
      </c>
      <c r="X1115" s="14"/>
      <c r="Y1115" s="14"/>
    </row>
    <row r="1116" spans="1:25" ht="15" customHeight="1" x14ac:dyDescent="0.25">
      <c r="A1116" s="102" t="s">
        <v>10987</v>
      </c>
      <c r="B1116" s="87" t="s">
        <v>10608</v>
      </c>
      <c r="C1116" s="114" t="s">
        <v>3290</v>
      </c>
      <c r="D1116" s="11" t="s">
        <v>84</v>
      </c>
      <c r="E1116" s="11" t="s">
        <v>10988</v>
      </c>
      <c r="F1116" s="11" t="s">
        <v>3292</v>
      </c>
      <c r="G1116" s="13">
        <v>11625</v>
      </c>
      <c r="H1116" s="11" t="s">
        <v>1127</v>
      </c>
      <c r="I1116" s="11" t="s">
        <v>3432</v>
      </c>
      <c r="J1116" s="11" t="s">
        <v>1212</v>
      </c>
      <c r="K1116" s="11" t="s">
        <v>1213</v>
      </c>
      <c r="L1116" s="11" t="s">
        <v>3294</v>
      </c>
      <c r="M1116" s="30">
        <v>42954</v>
      </c>
      <c r="N1116" s="30">
        <v>42998.550173611111</v>
      </c>
      <c r="O1116" s="30">
        <v>43012</v>
      </c>
      <c r="P1116" s="11" t="s">
        <v>6799</v>
      </c>
      <c r="Q1116" s="11" t="s">
        <v>4508</v>
      </c>
      <c r="R1116" s="11" t="s">
        <v>10989</v>
      </c>
      <c r="S1116" s="14"/>
      <c r="T1116" s="14" t="s">
        <v>3298</v>
      </c>
      <c r="U1116" s="14">
        <v>2200</v>
      </c>
      <c r="V1116" s="14"/>
      <c r="W1116" s="114" t="s">
        <v>10990</v>
      </c>
      <c r="X1116" s="14"/>
      <c r="Y1116" s="14"/>
    </row>
    <row r="1117" spans="1:25" ht="15" customHeight="1" x14ac:dyDescent="0.25">
      <c r="A1117" s="102" t="s">
        <v>10991</v>
      </c>
      <c r="B1117" s="87" t="s">
        <v>10608</v>
      </c>
      <c r="C1117" s="114" t="s">
        <v>3290</v>
      </c>
      <c r="D1117" s="11" t="s">
        <v>31</v>
      </c>
      <c r="E1117" s="11" t="s">
        <v>10992</v>
      </c>
      <c r="F1117" s="11" t="s">
        <v>3292</v>
      </c>
      <c r="G1117" s="13">
        <v>10822</v>
      </c>
      <c r="H1117" s="11" t="s">
        <v>205</v>
      </c>
      <c r="I1117" s="11" t="s">
        <v>3349</v>
      </c>
      <c r="J1117" s="11" t="s">
        <v>206</v>
      </c>
      <c r="K1117" s="11" t="s">
        <v>207</v>
      </c>
      <c r="L1117" s="11" t="s">
        <v>3294</v>
      </c>
      <c r="M1117" s="30">
        <v>43012</v>
      </c>
      <c r="N1117" s="30">
        <v>43013.525243055556</v>
      </c>
      <c r="O1117" s="30">
        <v>43028</v>
      </c>
      <c r="P1117" s="11" t="s">
        <v>731</v>
      </c>
      <c r="Q1117" s="11" t="s">
        <v>4001</v>
      </c>
      <c r="R1117" s="11" t="s">
        <v>732</v>
      </c>
      <c r="S1117" s="14" t="s">
        <v>4940</v>
      </c>
      <c r="T1117" s="14" t="s">
        <v>3298</v>
      </c>
      <c r="U1117" s="14">
        <v>2200</v>
      </c>
      <c r="V1117" s="14" t="s">
        <v>10993</v>
      </c>
      <c r="W1117" s="114" t="s">
        <v>10994</v>
      </c>
      <c r="X1117" s="14">
        <v>20141025</v>
      </c>
      <c r="Y1117" s="14"/>
    </row>
    <row r="1118" spans="1:25" ht="15" customHeight="1" x14ac:dyDescent="0.25">
      <c r="A1118" s="102" t="s">
        <v>10995</v>
      </c>
      <c r="B1118" s="87" t="s">
        <v>10608</v>
      </c>
      <c r="C1118" s="114" t="s">
        <v>3290</v>
      </c>
      <c r="D1118" s="11" t="s">
        <v>112</v>
      </c>
      <c r="E1118" s="11" t="s">
        <v>10996</v>
      </c>
      <c r="F1118" s="11" t="s">
        <v>3292</v>
      </c>
      <c r="G1118" s="13">
        <v>10654</v>
      </c>
      <c r="H1118" s="11" t="s">
        <v>1742</v>
      </c>
      <c r="I1118" s="11" t="s">
        <v>3302</v>
      </c>
      <c r="J1118" s="11" t="s">
        <v>1823</v>
      </c>
      <c r="K1118" s="11" t="s">
        <v>1824</v>
      </c>
      <c r="L1118" s="11" t="s">
        <v>3294</v>
      </c>
      <c r="M1118" s="30">
        <v>42999</v>
      </c>
      <c r="N1118" s="30">
        <v>43003.496006944442</v>
      </c>
      <c r="O1118" s="30">
        <v>43013</v>
      </c>
      <c r="P1118" s="11" t="s">
        <v>10997</v>
      </c>
      <c r="Q1118" s="11" t="s">
        <v>10998</v>
      </c>
      <c r="R1118" s="11" t="s">
        <v>10999</v>
      </c>
      <c r="S1118" s="14" t="s">
        <v>11000</v>
      </c>
      <c r="T1118" s="14" t="s">
        <v>3298</v>
      </c>
      <c r="U1118" s="14">
        <v>2200</v>
      </c>
      <c r="V1118" s="14" t="s">
        <v>11001</v>
      </c>
      <c r="W1118" s="114" t="s">
        <v>11002</v>
      </c>
      <c r="X1118" s="14" t="s">
        <v>11003</v>
      </c>
      <c r="Y1118" s="14"/>
    </row>
    <row r="1119" spans="1:25" ht="15" customHeight="1" x14ac:dyDescent="0.25">
      <c r="A1119" s="102" t="s">
        <v>11004</v>
      </c>
      <c r="B1119" s="87" t="s">
        <v>10608</v>
      </c>
      <c r="C1119" s="114" t="s">
        <v>3290</v>
      </c>
      <c r="D1119" s="11" t="s">
        <v>84</v>
      </c>
      <c r="E1119" s="11" t="s">
        <v>11005</v>
      </c>
      <c r="F1119" s="11" t="s">
        <v>3292</v>
      </c>
      <c r="G1119" s="13">
        <v>190</v>
      </c>
      <c r="H1119" s="11" t="s">
        <v>2520</v>
      </c>
      <c r="I1119" s="11" t="s">
        <v>3344</v>
      </c>
      <c r="J1119" s="11" t="s">
        <v>2521</v>
      </c>
      <c r="K1119" s="11" t="s">
        <v>2522</v>
      </c>
      <c r="L1119" s="11" t="s">
        <v>3294</v>
      </c>
      <c r="M1119" s="30">
        <v>43012</v>
      </c>
      <c r="N1119" s="30">
        <v>43020.614236111112</v>
      </c>
      <c r="O1119" s="30">
        <v>43035</v>
      </c>
      <c r="P1119" s="11" t="s">
        <v>11006</v>
      </c>
      <c r="Q1119" s="11" t="s">
        <v>11007</v>
      </c>
      <c r="R1119" s="11" t="s">
        <v>11008</v>
      </c>
      <c r="S1119" s="14" t="s">
        <v>11009</v>
      </c>
      <c r="T1119" s="14" t="s">
        <v>3298</v>
      </c>
      <c r="U1119" s="14">
        <v>2200</v>
      </c>
      <c r="V1119" s="14"/>
      <c r="W1119" s="114" t="s">
        <v>84</v>
      </c>
      <c r="X1119" s="14"/>
      <c r="Y1119" s="14"/>
    </row>
    <row r="1120" spans="1:25" ht="15" customHeight="1" x14ac:dyDescent="0.25">
      <c r="A1120" s="102" t="s">
        <v>11010</v>
      </c>
      <c r="B1120" s="87" t="s">
        <v>10608</v>
      </c>
      <c r="C1120" s="114" t="s">
        <v>3290</v>
      </c>
      <c r="D1120" s="11" t="s">
        <v>53</v>
      </c>
      <c r="E1120" s="11" t="s">
        <v>11011</v>
      </c>
      <c r="F1120" s="11" t="s">
        <v>3292</v>
      </c>
      <c r="G1120" s="13">
        <v>11245</v>
      </c>
      <c r="H1120" s="11" t="s">
        <v>8764</v>
      </c>
      <c r="I1120" s="11" t="s">
        <v>3456</v>
      </c>
      <c r="J1120" s="11" t="s">
        <v>8765</v>
      </c>
      <c r="K1120" s="11" t="s">
        <v>8766</v>
      </c>
      <c r="L1120" s="11" t="s">
        <v>3294</v>
      </c>
      <c r="M1120" s="11" t="s">
        <v>65</v>
      </c>
      <c r="N1120" s="30">
        <v>42968.34302083333</v>
      </c>
      <c r="O1120" s="30">
        <v>43012</v>
      </c>
      <c r="P1120" s="11" t="s">
        <v>11012</v>
      </c>
      <c r="Q1120" s="11" t="s">
        <v>11013</v>
      </c>
      <c r="R1120" s="11" t="s">
        <v>11014</v>
      </c>
      <c r="S1120" s="14"/>
      <c r="T1120" s="14" t="s">
        <v>3298</v>
      </c>
      <c r="U1120" s="14">
        <v>2200</v>
      </c>
      <c r="V1120" s="14"/>
      <c r="W1120" s="114"/>
      <c r="X1120" s="14"/>
      <c r="Y1120" s="14"/>
    </row>
    <row r="1121" spans="1:25" ht="15" customHeight="1" x14ac:dyDescent="0.25">
      <c r="A1121" s="102" t="s">
        <v>11015</v>
      </c>
      <c r="B1121" s="87" t="s">
        <v>10608</v>
      </c>
      <c r="C1121" s="114" t="s">
        <v>3290</v>
      </c>
      <c r="D1121" s="11" t="s">
        <v>61</v>
      </c>
      <c r="E1121" s="11" t="s">
        <v>11016</v>
      </c>
      <c r="F1121" s="11" t="s">
        <v>3292</v>
      </c>
      <c r="G1121" s="13">
        <v>280</v>
      </c>
      <c r="H1121" s="11" t="s">
        <v>7725</v>
      </c>
      <c r="I1121" s="11" t="s">
        <v>3302</v>
      </c>
      <c r="J1121" s="11" t="s">
        <v>7726</v>
      </c>
      <c r="K1121" s="11" t="s">
        <v>7727</v>
      </c>
      <c r="L1121" s="11" t="s">
        <v>3294</v>
      </c>
      <c r="M1121" s="30">
        <v>42984</v>
      </c>
      <c r="N1121" s="30">
        <v>42991.532546296294</v>
      </c>
      <c r="O1121" s="30">
        <v>43011</v>
      </c>
      <c r="P1121" s="11" t="s">
        <v>11017</v>
      </c>
      <c r="Q1121" s="11" t="s">
        <v>11018</v>
      </c>
      <c r="R1121" s="11" t="s">
        <v>11019</v>
      </c>
      <c r="S1121" s="14" t="s">
        <v>11020</v>
      </c>
      <c r="T1121" s="14" t="s">
        <v>3298</v>
      </c>
      <c r="U1121" s="14">
        <v>2200</v>
      </c>
      <c r="V1121" s="14"/>
      <c r="W1121" s="114" t="s">
        <v>11021</v>
      </c>
      <c r="X1121" s="14" t="s">
        <v>11022</v>
      </c>
      <c r="Y1121" s="14"/>
    </row>
    <row r="1122" spans="1:25" ht="15" customHeight="1" x14ac:dyDescent="0.25">
      <c r="A1122" s="102" t="s">
        <v>11023</v>
      </c>
      <c r="B1122" s="87" t="s">
        <v>10608</v>
      </c>
      <c r="C1122" s="114" t="s">
        <v>3290</v>
      </c>
      <c r="D1122" s="11" t="s">
        <v>223</v>
      </c>
      <c r="E1122" s="11" t="s">
        <v>11025</v>
      </c>
      <c r="F1122" s="11" t="s">
        <v>3292</v>
      </c>
      <c r="G1122" s="13">
        <v>10919</v>
      </c>
      <c r="H1122" s="11" t="s">
        <v>9988</v>
      </c>
      <c r="I1122" s="11" t="s">
        <v>3843</v>
      </c>
      <c r="J1122" s="11" t="s">
        <v>9989</v>
      </c>
      <c r="K1122" s="11" t="s">
        <v>9990</v>
      </c>
      <c r="L1122" s="11" t="s">
        <v>3294</v>
      </c>
      <c r="M1122" s="11" t="s">
        <v>65</v>
      </c>
      <c r="N1122" s="30">
        <v>43013.535682870373</v>
      </c>
      <c r="O1122" s="30">
        <v>43033</v>
      </c>
      <c r="P1122" s="11" t="s">
        <v>11026</v>
      </c>
      <c r="Q1122" s="11" t="s">
        <v>11027</v>
      </c>
      <c r="R1122" s="11" t="s">
        <v>11028</v>
      </c>
      <c r="S1122" s="14"/>
      <c r="T1122" s="14" t="s">
        <v>3298</v>
      </c>
      <c r="U1122" s="14">
        <v>2200</v>
      </c>
      <c r="V1122" s="14"/>
      <c r="W1122" s="114" t="s">
        <v>11029</v>
      </c>
      <c r="X1122" s="14" t="s">
        <v>11030</v>
      </c>
      <c r="Y1122" s="14"/>
    </row>
    <row r="1123" spans="1:25" ht="15" customHeight="1" x14ac:dyDescent="0.25">
      <c r="A1123" s="102" t="s">
        <v>11024</v>
      </c>
      <c r="B1123" s="87" t="s">
        <v>10608</v>
      </c>
      <c r="C1123" s="114" t="s">
        <v>3290</v>
      </c>
      <c r="D1123" s="11" t="s">
        <v>31</v>
      </c>
      <c r="E1123" s="11" t="s">
        <v>11031</v>
      </c>
      <c r="F1123" s="11" t="s">
        <v>3292</v>
      </c>
      <c r="G1123" s="13">
        <v>11239</v>
      </c>
      <c r="H1123" s="11" t="s">
        <v>557</v>
      </c>
      <c r="I1123" s="11" t="s">
        <v>3302</v>
      </c>
      <c r="J1123" s="11" t="s">
        <v>558</v>
      </c>
      <c r="K1123" s="11" t="s">
        <v>559</v>
      </c>
      <c r="L1123" s="11" t="s">
        <v>3294</v>
      </c>
      <c r="M1123" s="11" t="s">
        <v>65</v>
      </c>
      <c r="N1123" s="30">
        <v>43004.295335648145</v>
      </c>
      <c r="O1123" s="30">
        <v>43012</v>
      </c>
      <c r="P1123" s="11" t="s">
        <v>11032</v>
      </c>
      <c r="Q1123" s="11" t="s">
        <v>8399</v>
      </c>
      <c r="R1123" s="11" t="s">
        <v>11033</v>
      </c>
      <c r="S1123" s="14" t="s">
        <v>11034</v>
      </c>
      <c r="T1123" s="14" t="s">
        <v>3298</v>
      </c>
      <c r="U1123" s="14">
        <v>2200</v>
      </c>
      <c r="V1123" s="14"/>
      <c r="W1123" s="114"/>
      <c r="X1123" s="14"/>
      <c r="Y1123" s="14"/>
    </row>
    <row r="1124" spans="1:25" ht="15" customHeight="1" x14ac:dyDescent="0.25">
      <c r="A1124" s="102" t="s">
        <v>11035</v>
      </c>
      <c r="B1124" s="87" t="s">
        <v>10608</v>
      </c>
      <c r="C1124" s="114" t="s">
        <v>3290</v>
      </c>
      <c r="D1124" s="11" t="s">
        <v>39</v>
      </c>
      <c r="E1124" s="11" t="s">
        <v>11036</v>
      </c>
      <c r="F1124" s="11" t="s">
        <v>3301</v>
      </c>
      <c r="G1124" s="13">
        <v>40572</v>
      </c>
      <c r="H1124" s="11" t="s">
        <v>11037</v>
      </c>
      <c r="I1124" s="11" t="s">
        <v>3417</v>
      </c>
      <c r="J1124" s="11" t="s">
        <v>65</v>
      </c>
      <c r="K1124" s="11" t="s">
        <v>11038</v>
      </c>
      <c r="L1124" s="11" t="s">
        <v>3294</v>
      </c>
      <c r="M1124" s="11" t="s">
        <v>65</v>
      </c>
      <c r="N1124" s="30">
        <v>43012.373148148145</v>
      </c>
      <c r="O1124" s="30">
        <v>43036</v>
      </c>
      <c r="P1124" s="11" t="s">
        <v>2296</v>
      </c>
      <c r="Q1124" s="11" t="s">
        <v>8411</v>
      </c>
      <c r="R1124" s="11" t="s">
        <v>2297</v>
      </c>
      <c r="S1124" s="14"/>
      <c r="T1124" s="14" t="s">
        <v>3298</v>
      </c>
      <c r="U1124" s="14">
        <v>2200</v>
      </c>
      <c r="V1124" s="14"/>
      <c r="W1124" s="114" t="s">
        <v>39</v>
      </c>
      <c r="X1124" s="14"/>
      <c r="Y1124" s="14"/>
    </row>
    <row r="1125" spans="1:25" ht="15" customHeight="1" x14ac:dyDescent="0.25">
      <c r="A1125" s="102" t="s">
        <v>11057</v>
      </c>
      <c r="B1125" s="87" t="s">
        <v>10608</v>
      </c>
      <c r="C1125" s="11" t="s">
        <v>3290</v>
      </c>
      <c r="D1125" s="11" t="s">
        <v>53</v>
      </c>
      <c r="E1125" s="11" t="s">
        <v>11058</v>
      </c>
      <c r="F1125" s="11" t="s">
        <v>3292</v>
      </c>
      <c r="G1125" s="13">
        <v>40865</v>
      </c>
      <c r="H1125" s="11" t="s">
        <v>3160</v>
      </c>
      <c r="I1125" s="37" t="s">
        <v>4130</v>
      </c>
      <c r="J1125" s="11" t="s">
        <v>3161</v>
      </c>
      <c r="K1125" s="11" t="s">
        <v>3162</v>
      </c>
      <c r="L1125" s="11" t="s">
        <v>3294</v>
      </c>
      <c r="M1125" s="115">
        <v>42999</v>
      </c>
      <c r="N1125" s="30">
        <v>43005.929016203707</v>
      </c>
      <c r="O1125" s="115">
        <v>43017</v>
      </c>
      <c r="P1125" s="11" t="s">
        <v>11059</v>
      </c>
      <c r="Q1125" s="11" t="s">
        <v>11060</v>
      </c>
      <c r="R1125" s="11" t="s">
        <v>11061</v>
      </c>
      <c r="S1125" s="11"/>
      <c r="T1125" s="11" t="s">
        <v>3298</v>
      </c>
      <c r="U1125" s="107">
        <v>2200</v>
      </c>
      <c r="V1125" s="11" t="s">
        <v>11062</v>
      </c>
      <c r="W1125" s="11" t="s">
        <v>11063</v>
      </c>
      <c r="X1125" s="11" t="s">
        <v>11064</v>
      </c>
      <c r="Y1125" s="11" t="s">
        <v>5935</v>
      </c>
    </row>
    <row r="1126" spans="1:25" ht="15" customHeight="1" x14ac:dyDescent="0.25">
      <c r="A1126" s="102" t="s">
        <v>11065</v>
      </c>
      <c r="B1126" s="87" t="s">
        <v>10608</v>
      </c>
      <c r="C1126" s="11" t="s">
        <v>3290</v>
      </c>
      <c r="D1126" s="11" t="s">
        <v>23</v>
      </c>
      <c r="E1126" s="11" t="s">
        <v>11066</v>
      </c>
      <c r="F1126" s="11" t="s">
        <v>3292</v>
      </c>
      <c r="G1126" s="13">
        <v>11340</v>
      </c>
      <c r="H1126" s="11" t="s">
        <v>2833</v>
      </c>
      <c r="I1126" s="37" t="s">
        <v>3312</v>
      </c>
      <c r="J1126" s="11" t="s">
        <v>2834</v>
      </c>
      <c r="K1126" s="11" t="s">
        <v>2835</v>
      </c>
      <c r="L1126" s="11" t="s">
        <v>3294</v>
      </c>
      <c r="M1126" s="115">
        <v>43005</v>
      </c>
      <c r="N1126" s="30">
        <v>43012.540150462963</v>
      </c>
      <c r="O1126" s="115">
        <v>43018</v>
      </c>
      <c r="P1126" s="11" t="s">
        <v>11067</v>
      </c>
      <c r="Q1126" s="11" t="s">
        <v>9590</v>
      </c>
      <c r="R1126" s="11" t="s">
        <v>11068</v>
      </c>
      <c r="S1126" s="11"/>
      <c r="T1126" s="11" t="s">
        <v>3298</v>
      </c>
      <c r="U1126" s="107">
        <v>2200</v>
      </c>
      <c r="V1126" s="11"/>
      <c r="W1126" s="11" t="s">
        <v>11069</v>
      </c>
      <c r="X1126" s="11"/>
      <c r="Y1126" s="11" t="s">
        <v>5935</v>
      </c>
    </row>
    <row r="1127" spans="1:25" ht="15" customHeight="1" x14ac:dyDescent="0.25">
      <c r="A1127" s="102" t="s">
        <v>11070</v>
      </c>
      <c r="B1127" s="87" t="s">
        <v>10608</v>
      </c>
      <c r="C1127" s="11" t="s">
        <v>3290</v>
      </c>
      <c r="D1127" s="11" t="s">
        <v>139</v>
      </c>
      <c r="E1127" s="11" t="s">
        <v>11071</v>
      </c>
      <c r="F1127" s="11" t="s">
        <v>3292</v>
      </c>
      <c r="G1127" s="13">
        <v>10853</v>
      </c>
      <c r="H1127" s="11" t="s">
        <v>762</v>
      </c>
      <c r="I1127" s="37" t="s">
        <v>3306</v>
      </c>
      <c r="J1127" s="11" t="s">
        <v>763</v>
      </c>
      <c r="K1127" s="11" t="s">
        <v>764</v>
      </c>
      <c r="L1127" s="11" t="s">
        <v>3294</v>
      </c>
      <c r="M1127" s="115">
        <v>42982</v>
      </c>
      <c r="N1127" s="30">
        <v>43013.447905092595</v>
      </c>
      <c r="O1127" s="115">
        <v>43020</v>
      </c>
      <c r="P1127" s="11" t="s">
        <v>586</v>
      </c>
      <c r="Q1127" s="11" t="s">
        <v>5886</v>
      </c>
      <c r="R1127" s="11" t="s">
        <v>11072</v>
      </c>
      <c r="S1127" s="11" t="s">
        <v>11073</v>
      </c>
      <c r="T1127" s="11" t="s">
        <v>3298</v>
      </c>
      <c r="U1127" s="107">
        <v>2200</v>
      </c>
      <c r="V1127" s="11"/>
      <c r="W1127" s="11"/>
      <c r="X1127" s="11"/>
      <c r="Y1127" s="11" t="s">
        <v>5935</v>
      </c>
    </row>
    <row r="1128" spans="1:25" ht="15" customHeight="1" x14ac:dyDescent="0.25">
      <c r="A1128" s="102" t="s">
        <v>11074</v>
      </c>
      <c r="B1128" s="87" t="s">
        <v>10608</v>
      </c>
      <c r="C1128" s="11" t="s">
        <v>3290</v>
      </c>
      <c r="D1128" s="11" t="s">
        <v>31</v>
      </c>
      <c r="E1128" s="11" t="s">
        <v>11075</v>
      </c>
      <c r="F1128" s="11" t="s">
        <v>3292</v>
      </c>
      <c r="G1128" s="13">
        <v>10067</v>
      </c>
      <c r="H1128" s="11" t="s">
        <v>2151</v>
      </c>
      <c r="I1128" s="37" t="s">
        <v>3302</v>
      </c>
      <c r="J1128" s="11" t="s">
        <v>2152</v>
      </c>
      <c r="K1128" s="11" t="s">
        <v>2153</v>
      </c>
      <c r="L1128" s="11" t="s">
        <v>3294</v>
      </c>
      <c r="M1128" s="115">
        <v>42998</v>
      </c>
      <c r="N1128" s="30">
        <v>43005.389270833337</v>
      </c>
      <c r="O1128" s="115">
        <v>43012</v>
      </c>
      <c r="P1128" s="11" t="s">
        <v>8026</v>
      </c>
      <c r="Q1128" s="11" t="s">
        <v>11076</v>
      </c>
      <c r="R1128" s="11" t="s">
        <v>11077</v>
      </c>
      <c r="S1128" s="11"/>
      <c r="T1128" s="11" t="s">
        <v>3298</v>
      </c>
      <c r="U1128" s="107">
        <v>2200</v>
      </c>
      <c r="V1128" s="11" t="s">
        <v>11078</v>
      </c>
      <c r="W1128" s="11" t="s">
        <v>11079</v>
      </c>
      <c r="X1128" s="11"/>
      <c r="Y1128" s="11" t="s">
        <v>5935</v>
      </c>
    </row>
    <row r="1129" spans="1:25" ht="15" customHeight="1" x14ac:dyDescent="0.25">
      <c r="A1129" s="102" t="s">
        <v>11080</v>
      </c>
      <c r="B1129" s="87" t="s">
        <v>10608</v>
      </c>
      <c r="C1129" s="11" t="s">
        <v>3290</v>
      </c>
      <c r="D1129" s="11" t="s">
        <v>31</v>
      </c>
      <c r="E1129" s="11" t="s">
        <v>11081</v>
      </c>
      <c r="F1129" s="11" t="s">
        <v>3292</v>
      </c>
      <c r="G1129" s="13">
        <v>268</v>
      </c>
      <c r="H1129" s="11" t="s">
        <v>190</v>
      </c>
      <c r="I1129" s="37" t="s">
        <v>3302</v>
      </c>
      <c r="J1129" s="11" t="s">
        <v>191</v>
      </c>
      <c r="K1129" s="11" t="s">
        <v>192</v>
      </c>
      <c r="L1129" s="11" t="s">
        <v>3294</v>
      </c>
      <c r="M1129" s="88" t="s">
        <v>65</v>
      </c>
      <c r="N1129" s="30">
        <v>43013.623796296299</v>
      </c>
      <c r="O1129" s="115">
        <v>43018</v>
      </c>
      <c r="P1129" s="11" t="s">
        <v>7856</v>
      </c>
      <c r="Q1129" s="11" t="s">
        <v>8678</v>
      </c>
      <c r="R1129" s="11" t="s">
        <v>7857</v>
      </c>
      <c r="S1129" s="11"/>
      <c r="T1129" s="11" t="s">
        <v>3298</v>
      </c>
      <c r="U1129" s="107">
        <v>2200</v>
      </c>
      <c r="V1129" s="11" t="s">
        <v>11082</v>
      </c>
      <c r="W1129" s="11" t="s">
        <v>11083</v>
      </c>
      <c r="X1129" s="11"/>
      <c r="Y1129" s="11" t="s">
        <v>5935</v>
      </c>
    </row>
    <row r="1130" spans="1:25" ht="15" customHeight="1" x14ac:dyDescent="0.25">
      <c r="A1130" s="102" t="s">
        <v>11084</v>
      </c>
      <c r="B1130" s="87" t="s">
        <v>10608</v>
      </c>
      <c r="C1130" s="11" t="s">
        <v>3290</v>
      </c>
      <c r="D1130" s="11" t="s">
        <v>61</v>
      </c>
      <c r="E1130" s="11" t="s">
        <v>11085</v>
      </c>
      <c r="F1130" s="11" t="s">
        <v>3292</v>
      </c>
      <c r="G1130" s="13">
        <v>13280</v>
      </c>
      <c r="H1130" s="11" t="s">
        <v>294</v>
      </c>
      <c r="I1130" s="37" t="s">
        <v>3432</v>
      </c>
      <c r="J1130" s="11" t="s">
        <v>295</v>
      </c>
      <c r="K1130" s="11" t="s">
        <v>1214</v>
      </c>
      <c r="L1130" s="11" t="s">
        <v>3294</v>
      </c>
      <c r="M1130" s="115">
        <v>42998</v>
      </c>
      <c r="N1130" s="30"/>
      <c r="O1130" s="115">
        <v>43013</v>
      </c>
      <c r="P1130" s="11" t="s">
        <v>1492</v>
      </c>
      <c r="Q1130" s="11" t="s">
        <v>4508</v>
      </c>
      <c r="R1130" s="11" t="s">
        <v>11086</v>
      </c>
      <c r="S1130" s="11" t="s">
        <v>11087</v>
      </c>
      <c r="T1130" s="11" t="s">
        <v>3298</v>
      </c>
      <c r="U1130" s="107">
        <v>2200</v>
      </c>
      <c r="V1130" s="11" t="s">
        <v>3995</v>
      </c>
      <c r="W1130" s="11" t="s">
        <v>3996</v>
      </c>
      <c r="X1130" s="11" t="s">
        <v>11088</v>
      </c>
      <c r="Y1130" s="11" t="s">
        <v>5935</v>
      </c>
    </row>
    <row r="1131" spans="1:25" ht="15" customHeight="1" x14ac:dyDescent="0.25">
      <c r="A1131" s="102" t="s">
        <v>11089</v>
      </c>
      <c r="B1131" s="87" t="s">
        <v>11090</v>
      </c>
      <c r="C1131" s="11" t="s">
        <v>3290</v>
      </c>
      <c r="D1131" s="11" t="s">
        <v>39</v>
      </c>
      <c r="E1131" s="11" t="s">
        <v>11091</v>
      </c>
      <c r="F1131" s="11" t="s">
        <v>3292</v>
      </c>
      <c r="G1131" s="13">
        <v>11842</v>
      </c>
      <c r="H1131" s="11" t="s">
        <v>2263</v>
      </c>
      <c r="I1131" s="37" t="s">
        <v>3387</v>
      </c>
      <c r="J1131" s="11" t="s">
        <v>2264</v>
      </c>
      <c r="K1131" s="11" t="s">
        <v>2265</v>
      </c>
      <c r="L1131" s="11" t="s">
        <v>3294</v>
      </c>
      <c r="M1131" s="115">
        <v>43029</v>
      </c>
      <c r="N1131" s="30">
        <v>43034.338599537034</v>
      </c>
      <c r="O1131" s="115">
        <v>43050</v>
      </c>
      <c r="P1131" s="11" t="s">
        <v>11092</v>
      </c>
      <c r="Q1131" s="11" t="s">
        <v>6852</v>
      </c>
      <c r="R1131" s="11" t="s">
        <v>11093</v>
      </c>
      <c r="S1131" s="11"/>
      <c r="T1131" s="11" t="s">
        <v>3298</v>
      </c>
      <c r="U1131" s="107">
        <v>2200</v>
      </c>
      <c r="V1131" s="11" t="s">
        <v>11094</v>
      </c>
      <c r="W1131" s="11" t="s">
        <v>11095</v>
      </c>
      <c r="X1131" s="11" t="s">
        <v>11096</v>
      </c>
      <c r="Y1131" s="11"/>
    </row>
    <row r="1132" spans="1:25" ht="15" customHeight="1" x14ac:dyDescent="0.25">
      <c r="A1132" s="102" t="s">
        <v>11097</v>
      </c>
      <c r="B1132" s="87" t="s">
        <v>11090</v>
      </c>
      <c r="C1132" s="11" t="s">
        <v>3290</v>
      </c>
      <c r="D1132" s="11" t="s">
        <v>349</v>
      </c>
      <c r="E1132" s="11" t="s">
        <v>11098</v>
      </c>
      <c r="F1132" s="11" t="s">
        <v>3292</v>
      </c>
      <c r="G1132" s="13">
        <v>330</v>
      </c>
      <c r="H1132" s="11" t="s">
        <v>3582</v>
      </c>
      <c r="I1132" s="37" t="s">
        <v>3302</v>
      </c>
      <c r="J1132" s="11" t="s">
        <v>3583</v>
      </c>
      <c r="K1132" s="11" t="s">
        <v>3584</v>
      </c>
      <c r="L1132" s="11" t="s">
        <v>3294</v>
      </c>
      <c r="M1132" s="115">
        <v>43005</v>
      </c>
      <c r="N1132" s="30">
        <v>43011</v>
      </c>
      <c r="O1132" s="115">
        <v>43052</v>
      </c>
      <c r="P1132" s="11" t="s">
        <v>11099</v>
      </c>
      <c r="Q1132" s="11" t="s">
        <v>6638</v>
      </c>
      <c r="R1132" s="11" t="s">
        <v>11100</v>
      </c>
      <c r="S1132" s="11" t="s">
        <v>11101</v>
      </c>
      <c r="T1132" s="11" t="s">
        <v>3298</v>
      </c>
      <c r="U1132" s="107">
        <v>2200</v>
      </c>
      <c r="V1132" s="11"/>
      <c r="W1132" s="11" t="s">
        <v>349</v>
      </c>
      <c r="X1132" s="11"/>
      <c r="Y1132" s="11"/>
    </row>
    <row r="1133" spans="1:25" ht="15" customHeight="1" x14ac:dyDescent="0.25">
      <c r="A1133" s="102" t="s">
        <v>11102</v>
      </c>
      <c r="B1133" s="87" t="s">
        <v>11090</v>
      </c>
      <c r="C1133" s="11" t="s">
        <v>3290</v>
      </c>
      <c r="D1133" s="11" t="s">
        <v>313</v>
      </c>
      <c r="E1133" s="11" t="s">
        <v>11104</v>
      </c>
      <c r="F1133" s="11" t="s">
        <v>3292</v>
      </c>
      <c r="G1133" s="13">
        <v>438</v>
      </c>
      <c r="H1133" s="11" t="s">
        <v>11105</v>
      </c>
      <c r="I1133" s="37" t="s">
        <v>3387</v>
      </c>
      <c r="J1133" s="11" t="s">
        <v>11106</v>
      </c>
      <c r="K1133" s="11" t="s">
        <v>11107</v>
      </c>
      <c r="L1133" s="11" t="s">
        <v>3294</v>
      </c>
      <c r="M1133" s="115">
        <v>43045</v>
      </c>
      <c r="N1133" s="30">
        <v>43046.396296296298</v>
      </c>
      <c r="O1133" s="115">
        <v>43050</v>
      </c>
      <c r="P1133" s="11" t="s">
        <v>9011</v>
      </c>
      <c r="Q1133" s="11" t="s">
        <v>9012</v>
      </c>
      <c r="R1133" s="11" t="s">
        <v>11108</v>
      </c>
      <c r="S1133" s="11"/>
      <c r="T1133" s="11" t="s">
        <v>3298</v>
      </c>
      <c r="U1133" s="107">
        <v>2200</v>
      </c>
      <c r="V1133" s="11" t="s">
        <v>11109</v>
      </c>
      <c r="W1133" s="11" t="s">
        <v>11110</v>
      </c>
      <c r="X1133" s="11" t="s">
        <v>11111</v>
      </c>
      <c r="Y1133" s="11"/>
    </row>
    <row r="1134" spans="1:25" ht="15" customHeight="1" x14ac:dyDescent="0.25">
      <c r="A1134" s="102" t="s">
        <v>11103</v>
      </c>
      <c r="B1134" s="87" t="s">
        <v>11090</v>
      </c>
      <c r="C1134" s="11" t="s">
        <v>3290</v>
      </c>
      <c r="D1134" s="11" t="s">
        <v>139</v>
      </c>
      <c r="E1134" s="11" t="s">
        <v>11112</v>
      </c>
      <c r="F1134" s="11" t="s">
        <v>3292</v>
      </c>
      <c r="G1134" s="13">
        <v>10404</v>
      </c>
      <c r="H1134" s="11" t="s">
        <v>11113</v>
      </c>
      <c r="I1134" s="37" t="s">
        <v>3312</v>
      </c>
      <c r="J1134" s="11" t="s">
        <v>11114</v>
      </c>
      <c r="K1134" s="11" t="s">
        <v>11115</v>
      </c>
      <c r="L1134" s="11" t="s">
        <v>3294</v>
      </c>
      <c r="M1134" s="115">
        <v>43045</v>
      </c>
      <c r="N1134" s="30">
        <v>43046.534305555557</v>
      </c>
      <c r="O1134" s="115">
        <v>43052</v>
      </c>
      <c r="P1134" s="11" t="s">
        <v>11116</v>
      </c>
      <c r="Q1134" s="11" t="s">
        <v>11117</v>
      </c>
      <c r="R1134" s="11" t="s">
        <v>11118</v>
      </c>
      <c r="S1134" s="11" t="s">
        <v>11119</v>
      </c>
      <c r="T1134" s="11" t="s">
        <v>3298</v>
      </c>
      <c r="U1134" s="107">
        <v>2200</v>
      </c>
      <c r="V1134" s="11" t="s">
        <v>3708</v>
      </c>
      <c r="W1134" s="11" t="s">
        <v>3809</v>
      </c>
      <c r="X1134" s="11" t="s">
        <v>11120</v>
      </c>
      <c r="Y1134" s="11"/>
    </row>
    <row r="1135" spans="1:25" ht="15" customHeight="1" x14ac:dyDescent="0.25">
      <c r="A1135" s="102" t="s">
        <v>11121</v>
      </c>
      <c r="B1135" s="87" t="s">
        <v>11090</v>
      </c>
      <c r="C1135" s="11" t="s">
        <v>3290</v>
      </c>
      <c r="D1135" s="11" t="s">
        <v>139</v>
      </c>
      <c r="E1135" s="11" t="s">
        <v>11122</v>
      </c>
      <c r="F1135" s="11" t="s">
        <v>3292</v>
      </c>
      <c r="G1135" s="13">
        <v>414</v>
      </c>
      <c r="H1135" s="11" t="s">
        <v>11123</v>
      </c>
      <c r="I1135" s="37" t="s">
        <v>3302</v>
      </c>
      <c r="J1135" s="11" t="s">
        <v>11124</v>
      </c>
      <c r="K1135" s="11" t="s">
        <v>11125</v>
      </c>
      <c r="L1135" s="11" t="s">
        <v>3294</v>
      </c>
      <c r="M1135" s="115">
        <v>43038</v>
      </c>
      <c r="N1135" s="30">
        <v>43045.413553240738</v>
      </c>
      <c r="O1135" s="115">
        <v>43050</v>
      </c>
      <c r="P1135" s="11" t="s">
        <v>9365</v>
      </c>
      <c r="Q1135" s="11" t="s">
        <v>3731</v>
      </c>
      <c r="R1135" s="11" t="s">
        <v>11126</v>
      </c>
      <c r="S1135" s="11" t="s">
        <v>11127</v>
      </c>
      <c r="T1135" s="11" t="s">
        <v>3298</v>
      </c>
      <c r="U1135" s="107">
        <v>2200</v>
      </c>
      <c r="V1135" s="11" t="s">
        <v>11128</v>
      </c>
      <c r="W1135" s="11" t="s">
        <v>11129</v>
      </c>
      <c r="X1135" s="11"/>
      <c r="Y1135" s="11"/>
    </row>
    <row r="1136" spans="1:25" ht="15" customHeight="1" x14ac:dyDescent="0.25">
      <c r="A1136" s="102" t="s">
        <v>11130</v>
      </c>
      <c r="B1136" s="87" t="s">
        <v>11090</v>
      </c>
      <c r="C1136" s="11" t="s">
        <v>3290</v>
      </c>
      <c r="D1136" s="11" t="s">
        <v>84</v>
      </c>
      <c r="E1136" s="11" t="s">
        <v>11131</v>
      </c>
      <c r="F1136" s="11" t="s">
        <v>3292</v>
      </c>
      <c r="G1136" s="13">
        <v>209</v>
      </c>
      <c r="H1136" s="11" t="s">
        <v>2571</v>
      </c>
      <c r="I1136" s="37" t="s">
        <v>3483</v>
      </c>
      <c r="J1136" s="11" t="s">
        <v>2572</v>
      </c>
      <c r="K1136" s="11" t="s">
        <v>2573</v>
      </c>
      <c r="L1136" s="11" t="s">
        <v>3294</v>
      </c>
      <c r="M1136" s="115">
        <v>42975</v>
      </c>
      <c r="N1136" s="30">
        <v>43031</v>
      </c>
      <c r="O1136" s="115">
        <v>43043</v>
      </c>
      <c r="P1136" s="11" t="s">
        <v>11132</v>
      </c>
      <c r="Q1136" s="11" t="s">
        <v>10425</v>
      </c>
      <c r="R1136" s="11" t="s">
        <v>11133</v>
      </c>
      <c r="S1136" s="11"/>
      <c r="T1136" s="11" t="s">
        <v>3298</v>
      </c>
      <c r="U1136" s="107">
        <v>2200</v>
      </c>
      <c r="V1136" s="11"/>
      <c r="W1136" s="11" t="s">
        <v>84</v>
      </c>
      <c r="X1136" s="11"/>
      <c r="Y1136" s="11"/>
    </row>
    <row r="1137" spans="1:25" ht="15" customHeight="1" x14ac:dyDescent="0.25">
      <c r="A1137" s="102" t="s">
        <v>11134</v>
      </c>
      <c r="B1137" s="87" t="s">
        <v>11090</v>
      </c>
      <c r="C1137" s="11" t="s">
        <v>3290</v>
      </c>
      <c r="D1137" s="11" t="s">
        <v>61</v>
      </c>
      <c r="E1137" s="11" t="s">
        <v>11135</v>
      </c>
      <c r="F1137" s="11" t="s">
        <v>3292</v>
      </c>
      <c r="G1137" s="13">
        <v>10111</v>
      </c>
      <c r="H1137" s="11" t="s">
        <v>1154</v>
      </c>
      <c r="I1137" s="37" t="s">
        <v>3376</v>
      </c>
      <c r="J1137" s="11" t="s">
        <v>1266</v>
      </c>
      <c r="K1137" s="11" t="s">
        <v>1267</v>
      </c>
      <c r="L1137" s="11" t="s">
        <v>3294</v>
      </c>
      <c r="M1137" s="115">
        <v>43042</v>
      </c>
      <c r="N1137" s="30">
        <v>43045.461851851855</v>
      </c>
      <c r="O1137" s="115">
        <v>43049</v>
      </c>
      <c r="P1137" s="11" t="s">
        <v>1497</v>
      </c>
      <c r="Q1137" s="11" t="s">
        <v>11136</v>
      </c>
      <c r="R1137" s="11" t="s">
        <v>1498</v>
      </c>
      <c r="S1137" s="11" t="s">
        <v>4994</v>
      </c>
      <c r="T1137" s="11" t="s">
        <v>3298</v>
      </c>
      <c r="U1137" s="107">
        <v>2200</v>
      </c>
      <c r="V1137" s="11"/>
      <c r="W1137" s="11"/>
      <c r="X1137" s="11"/>
      <c r="Y1137" s="11"/>
    </row>
    <row r="1138" spans="1:25" ht="15" customHeight="1" x14ac:dyDescent="0.25">
      <c r="A1138" s="102" t="s">
        <v>11137</v>
      </c>
      <c r="B1138" s="87" t="s">
        <v>11090</v>
      </c>
      <c r="C1138" s="11" t="s">
        <v>3290</v>
      </c>
      <c r="D1138" s="11" t="s">
        <v>313</v>
      </c>
      <c r="E1138" s="11" t="s">
        <v>11138</v>
      </c>
      <c r="F1138" s="11" t="s">
        <v>3292</v>
      </c>
      <c r="G1138" s="13">
        <v>128</v>
      </c>
      <c r="H1138" s="11" t="s">
        <v>11139</v>
      </c>
      <c r="I1138" s="37" t="s">
        <v>3432</v>
      </c>
      <c r="J1138" s="11" t="s">
        <v>11140</v>
      </c>
      <c r="K1138" s="11" t="s">
        <v>11141</v>
      </c>
      <c r="L1138" s="11" t="s">
        <v>3294</v>
      </c>
      <c r="M1138" s="115">
        <v>43000</v>
      </c>
      <c r="N1138" s="30">
        <v>43045</v>
      </c>
      <c r="O1138" s="115">
        <v>43050</v>
      </c>
      <c r="P1138" s="11" t="s">
        <v>2595</v>
      </c>
      <c r="Q1138" s="11" t="s">
        <v>3461</v>
      </c>
      <c r="R1138" s="11" t="s">
        <v>11142</v>
      </c>
      <c r="S1138" s="11" t="s">
        <v>11143</v>
      </c>
      <c r="T1138" s="11" t="s">
        <v>3298</v>
      </c>
      <c r="U1138" s="107">
        <v>2200</v>
      </c>
      <c r="V1138" s="11"/>
      <c r="W1138" s="11"/>
      <c r="X1138" s="11"/>
      <c r="Y1138" s="11"/>
    </row>
    <row r="1139" spans="1:25" ht="15" customHeight="1" x14ac:dyDescent="0.25">
      <c r="A1139" s="102" t="s">
        <v>11144</v>
      </c>
      <c r="B1139" s="87" t="s">
        <v>11090</v>
      </c>
      <c r="C1139" s="11" t="s">
        <v>3290</v>
      </c>
      <c r="D1139" s="11" t="s">
        <v>160</v>
      </c>
      <c r="E1139" s="11" t="s">
        <v>11145</v>
      </c>
      <c r="F1139" s="11" t="s">
        <v>3292</v>
      </c>
      <c r="G1139" s="13">
        <v>10562</v>
      </c>
      <c r="H1139" s="11" t="s">
        <v>7934</v>
      </c>
      <c r="I1139" s="37" t="s">
        <v>3349</v>
      </c>
      <c r="J1139" s="11" t="s">
        <v>7935</v>
      </c>
      <c r="K1139" s="11" t="s">
        <v>7936</v>
      </c>
      <c r="L1139" s="11" t="s">
        <v>3294</v>
      </c>
      <c r="M1139" s="115">
        <v>43025</v>
      </c>
      <c r="N1139" s="30">
        <v>43038.553912037038</v>
      </c>
      <c r="O1139" s="115">
        <v>43045</v>
      </c>
      <c r="P1139" s="11" t="s">
        <v>8739</v>
      </c>
      <c r="Q1139" s="11" t="s">
        <v>4016</v>
      </c>
      <c r="R1139" s="11" t="s">
        <v>11146</v>
      </c>
      <c r="S1139" s="11"/>
      <c r="T1139" s="11" t="s">
        <v>3298</v>
      </c>
      <c r="U1139" s="107">
        <v>2200</v>
      </c>
      <c r="V1139" s="11"/>
      <c r="W1139" s="11"/>
      <c r="X1139" s="11"/>
      <c r="Y1139" s="11"/>
    </row>
    <row r="1140" spans="1:25" ht="15" customHeight="1" x14ac:dyDescent="0.25">
      <c r="A1140" s="102" t="s">
        <v>11147</v>
      </c>
      <c r="B1140" s="87" t="s">
        <v>11090</v>
      </c>
      <c r="C1140" s="11" t="s">
        <v>3290</v>
      </c>
      <c r="D1140" s="11" t="s">
        <v>69</v>
      </c>
      <c r="E1140" s="11" t="s">
        <v>11148</v>
      </c>
      <c r="F1140" s="11" t="s">
        <v>3292</v>
      </c>
      <c r="G1140" s="13">
        <v>40962</v>
      </c>
      <c r="H1140" s="11" t="s">
        <v>10804</v>
      </c>
      <c r="I1140" s="37" t="s">
        <v>3306</v>
      </c>
      <c r="J1140" s="11" t="s">
        <v>10805</v>
      </c>
      <c r="K1140" s="11" t="s">
        <v>10806</v>
      </c>
      <c r="L1140" s="11" t="s">
        <v>3294</v>
      </c>
      <c r="M1140" s="88" t="s">
        <v>65</v>
      </c>
      <c r="N1140" s="30">
        <v>43041.453657407408</v>
      </c>
      <c r="O1140" s="115">
        <v>43059</v>
      </c>
      <c r="P1140" s="11" t="s">
        <v>11149</v>
      </c>
      <c r="Q1140" s="11" t="s">
        <v>11150</v>
      </c>
      <c r="R1140" s="11" t="s">
        <v>11151</v>
      </c>
      <c r="S1140" s="11" t="s">
        <v>11152</v>
      </c>
      <c r="T1140" s="11" t="s">
        <v>3298</v>
      </c>
      <c r="U1140" s="107">
        <v>2200</v>
      </c>
      <c r="V1140" s="11" t="s">
        <v>11153</v>
      </c>
      <c r="W1140" s="11" t="s">
        <v>11154</v>
      </c>
      <c r="X1140" s="11"/>
      <c r="Y1140" s="11"/>
    </row>
    <row r="1141" spans="1:25" ht="15" customHeight="1" x14ac:dyDescent="0.25">
      <c r="A1141" s="102" t="s">
        <v>11155</v>
      </c>
      <c r="B1141" s="87" t="s">
        <v>11090</v>
      </c>
      <c r="C1141" s="11" t="s">
        <v>3290</v>
      </c>
      <c r="D1141" s="11" t="s">
        <v>223</v>
      </c>
      <c r="E1141" s="11" t="s">
        <v>11156</v>
      </c>
      <c r="F1141" s="11" t="s">
        <v>3292</v>
      </c>
      <c r="G1141" s="13">
        <v>11005</v>
      </c>
      <c r="H1141" s="11" t="s">
        <v>7165</v>
      </c>
      <c r="I1141" s="37" t="s">
        <v>3328</v>
      </c>
      <c r="J1141" s="11" t="s">
        <v>7166</v>
      </c>
      <c r="K1141" s="11" t="s">
        <v>7167</v>
      </c>
      <c r="L1141" s="11" t="s">
        <v>3294</v>
      </c>
      <c r="M1141" s="115">
        <v>43040</v>
      </c>
      <c r="N1141" s="30">
        <v>43054.928807870368</v>
      </c>
      <c r="O1141" s="115">
        <v>43061</v>
      </c>
      <c r="P1141" s="11" t="s">
        <v>11157</v>
      </c>
      <c r="Q1141" s="11" t="s">
        <v>11158</v>
      </c>
      <c r="R1141" s="11" t="s">
        <v>11159</v>
      </c>
      <c r="S1141" s="11"/>
      <c r="T1141" s="11" t="s">
        <v>3298</v>
      </c>
      <c r="U1141" s="107">
        <v>2200</v>
      </c>
      <c r="V1141" s="11"/>
      <c r="W1141" s="11" t="s">
        <v>223</v>
      </c>
      <c r="X1141" s="11"/>
      <c r="Y1141" s="11"/>
    </row>
    <row r="1142" spans="1:25" ht="15" customHeight="1" x14ac:dyDescent="0.25">
      <c r="A1142" s="102" t="s">
        <v>11160</v>
      </c>
      <c r="B1142" s="87" t="s">
        <v>11090</v>
      </c>
      <c r="C1142" s="11" t="s">
        <v>3290</v>
      </c>
      <c r="D1142" s="11" t="s">
        <v>61</v>
      </c>
      <c r="E1142" s="11" t="s">
        <v>11161</v>
      </c>
      <c r="F1142" s="11" t="s">
        <v>3292</v>
      </c>
      <c r="G1142" s="13">
        <v>10798</v>
      </c>
      <c r="H1142" s="11" t="s">
        <v>1747</v>
      </c>
      <c r="I1142" s="37" t="s">
        <v>3767</v>
      </c>
      <c r="J1142" s="11" t="s">
        <v>1832</v>
      </c>
      <c r="K1142" s="11" t="s">
        <v>1833</v>
      </c>
      <c r="L1142" s="11" t="s">
        <v>3294</v>
      </c>
      <c r="M1142" s="115">
        <v>43047</v>
      </c>
      <c r="N1142" s="30">
        <v>43049.36891203704</v>
      </c>
      <c r="O1142" s="115">
        <v>43063</v>
      </c>
      <c r="P1142" s="11" t="s">
        <v>2536</v>
      </c>
      <c r="Q1142" s="11" t="s">
        <v>3771</v>
      </c>
      <c r="R1142" s="11" t="s">
        <v>11162</v>
      </c>
      <c r="S1142" s="11" t="s">
        <v>11163</v>
      </c>
      <c r="T1142" s="11" t="s">
        <v>3298</v>
      </c>
      <c r="U1142" s="107">
        <v>2200</v>
      </c>
      <c r="V1142" s="11"/>
      <c r="W1142" s="11"/>
      <c r="X1142" s="11"/>
      <c r="Y1142" s="11"/>
    </row>
    <row r="1143" spans="1:25" ht="15" customHeight="1" x14ac:dyDescent="0.25">
      <c r="A1143" s="102" t="s">
        <v>11164</v>
      </c>
      <c r="B1143" s="87" t="s">
        <v>11090</v>
      </c>
      <c r="C1143" s="11" t="s">
        <v>3290</v>
      </c>
      <c r="D1143" s="11" t="s">
        <v>313</v>
      </c>
      <c r="E1143" s="11" t="s">
        <v>11165</v>
      </c>
      <c r="F1143" s="11" t="s">
        <v>3292</v>
      </c>
      <c r="G1143" s="13">
        <v>13280</v>
      </c>
      <c r="H1143" s="11" t="s">
        <v>294</v>
      </c>
      <c r="I1143" s="37" t="s">
        <v>3432</v>
      </c>
      <c r="J1143" s="11" t="s">
        <v>295</v>
      </c>
      <c r="K1143" s="11" t="s">
        <v>1214</v>
      </c>
      <c r="L1143" s="11" t="s">
        <v>3294</v>
      </c>
      <c r="M1143" s="115">
        <v>43017</v>
      </c>
      <c r="N1143" s="30">
        <v>43035.643599537034</v>
      </c>
      <c r="O1143" s="115">
        <v>43049</v>
      </c>
      <c r="P1143" s="11" t="s">
        <v>406</v>
      </c>
      <c r="Q1143" s="11" t="s">
        <v>11166</v>
      </c>
      <c r="R1143" s="11" t="s">
        <v>11167</v>
      </c>
      <c r="S1143" s="11" t="s">
        <v>11168</v>
      </c>
      <c r="T1143" s="11" t="s">
        <v>3298</v>
      </c>
      <c r="U1143" s="107">
        <v>2200</v>
      </c>
      <c r="V1143" s="11"/>
      <c r="W1143" s="11"/>
      <c r="X1143" s="11"/>
      <c r="Y1143" s="11"/>
    </row>
    <row r="1144" spans="1:25" ht="15" customHeight="1" x14ac:dyDescent="0.25">
      <c r="A1144" s="102" t="s">
        <v>11169</v>
      </c>
      <c r="B1144" s="87" t="s">
        <v>11090</v>
      </c>
      <c r="C1144" s="11" t="s">
        <v>3290</v>
      </c>
      <c r="D1144" s="11" t="s">
        <v>139</v>
      </c>
      <c r="E1144" s="11" t="s">
        <v>11170</v>
      </c>
      <c r="F1144" s="11" t="s">
        <v>3292</v>
      </c>
      <c r="G1144" s="13">
        <v>10554</v>
      </c>
      <c r="H1144" s="11" t="s">
        <v>10373</v>
      </c>
      <c r="I1144" s="37" t="s">
        <v>3302</v>
      </c>
      <c r="J1144" s="11" t="s">
        <v>10374</v>
      </c>
      <c r="K1144" s="11" t="s">
        <v>10375</v>
      </c>
      <c r="L1144" s="11" t="s">
        <v>3294</v>
      </c>
      <c r="M1144" s="115">
        <v>43027</v>
      </c>
      <c r="N1144" s="30">
        <v>43039.307511574072</v>
      </c>
      <c r="O1144" s="115">
        <v>43041</v>
      </c>
      <c r="P1144" s="11" t="s">
        <v>11171</v>
      </c>
      <c r="Q1144" s="11" t="s">
        <v>11172</v>
      </c>
      <c r="R1144" s="11" t="s">
        <v>11173</v>
      </c>
      <c r="S1144" s="11"/>
      <c r="T1144" s="11" t="s">
        <v>3298</v>
      </c>
      <c r="U1144" s="107">
        <v>2200</v>
      </c>
      <c r="V1144" s="11" t="s">
        <v>5852</v>
      </c>
      <c r="W1144" s="11" t="s">
        <v>11174</v>
      </c>
      <c r="X1144" s="11" t="s">
        <v>11175</v>
      </c>
      <c r="Y1144" s="11"/>
    </row>
    <row r="1145" spans="1:25" ht="15" customHeight="1" x14ac:dyDescent="0.25">
      <c r="A1145" s="102" t="s">
        <v>11176</v>
      </c>
      <c r="B1145" s="87" t="s">
        <v>11090</v>
      </c>
      <c r="C1145" s="11" t="s">
        <v>3290</v>
      </c>
      <c r="D1145" s="11" t="s">
        <v>139</v>
      </c>
      <c r="E1145" s="11" t="s">
        <v>11177</v>
      </c>
      <c r="F1145" s="11" t="s">
        <v>3292</v>
      </c>
      <c r="G1145" s="13">
        <v>280</v>
      </c>
      <c r="H1145" s="11" t="s">
        <v>7725</v>
      </c>
      <c r="I1145" s="37" t="s">
        <v>3302</v>
      </c>
      <c r="J1145" s="11" t="s">
        <v>7726</v>
      </c>
      <c r="K1145" s="11" t="s">
        <v>7727</v>
      </c>
      <c r="L1145" s="11" t="s">
        <v>3294</v>
      </c>
      <c r="M1145" s="115">
        <v>43051</v>
      </c>
      <c r="N1145" s="30">
        <v>43055.322835648149</v>
      </c>
      <c r="O1145" s="115">
        <v>43064</v>
      </c>
      <c r="P1145" s="11" t="s">
        <v>11178</v>
      </c>
      <c r="Q1145" s="11" t="s">
        <v>3654</v>
      </c>
      <c r="R1145" s="11" t="s">
        <v>11179</v>
      </c>
      <c r="S1145" s="11" t="s">
        <v>11180</v>
      </c>
      <c r="T1145" s="11" t="s">
        <v>3298</v>
      </c>
      <c r="U1145" s="107">
        <v>2200</v>
      </c>
      <c r="V1145" s="11" t="s">
        <v>11181</v>
      </c>
      <c r="W1145" s="11" t="s">
        <v>11182</v>
      </c>
      <c r="X1145" s="11" t="s">
        <v>11183</v>
      </c>
      <c r="Y1145" s="11"/>
    </row>
    <row r="1146" spans="1:25" ht="15" customHeight="1" x14ac:dyDescent="0.25">
      <c r="A1146" s="102" t="s">
        <v>11184</v>
      </c>
      <c r="B1146" s="87" t="s">
        <v>11090</v>
      </c>
      <c r="C1146" s="11" t="s">
        <v>3290</v>
      </c>
      <c r="D1146" s="11" t="s">
        <v>112</v>
      </c>
      <c r="E1146" s="11" t="s">
        <v>11185</v>
      </c>
      <c r="F1146" s="11" t="s">
        <v>3292</v>
      </c>
      <c r="G1146" s="13">
        <v>428</v>
      </c>
      <c r="H1146" s="11" t="s">
        <v>11186</v>
      </c>
      <c r="I1146" s="37" t="s">
        <v>3302</v>
      </c>
      <c r="J1146" s="11" t="s">
        <v>11187</v>
      </c>
      <c r="K1146" s="11" t="s">
        <v>11188</v>
      </c>
      <c r="L1146" s="11" t="s">
        <v>3294</v>
      </c>
      <c r="M1146" s="115">
        <v>43040</v>
      </c>
      <c r="N1146" s="30">
        <v>43045.377013888887</v>
      </c>
      <c r="O1146" s="115">
        <v>43052</v>
      </c>
      <c r="P1146" s="11" t="s">
        <v>11189</v>
      </c>
      <c r="Q1146" s="11" t="s">
        <v>4534</v>
      </c>
      <c r="R1146" s="11" t="s">
        <v>11190</v>
      </c>
      <c r="S1146" s="11" t="s">
        <v>11191</v>
      </c>
      <c r="T1146" s="11" t="s">
        <v>3298</v>
      </c>
      <c r="U1146" s="107">
        <v>2200</v>
      </c>
      <c r="V1146" s="11" t="s">
        <v>11192</v>
      </c>
      <c r="W1146" s="11" t="s">
        <v>11193</v>
      </c>
      <c r="X1146" s="11"/>
      <c r="Y1146" s="11"/>
    </row>
    <row r="1147" spans="1:25" ht="15" customHeight="1" x14ac:dyDescent="0.25">
      <c r="A1147" s="102" t="s">
        <v>11194</v>
      </c>
      <c r="B1147" s="87" t="s">
        <v>11090</v>
      </c>
      <c r="C1147" s="11" t="s">
        <v>3290</v>
      </c>
      <c r="D1147" s="11" t="s">
        <v>53</v>
      </c>
      <c r="E1147" s="11" t="s">
        <v>11196</v>
      </c>
      <c r="F1147" s="11" t="s">
        <v>3292</v>
      </c>
      <c r="G1147" s="13">
        <v>10803</v>
      </c>
      <c r="H1147" s="11" t="s">
        <v>1759</v>
      </c>
      <c r="I1147" s="37" t="s">
        <v>3843</v>
      </c>
      <c r="J1147" s="11" t="s">
        <v>1855</v>
      </c>
      <c r="K1147" s="11" t="s">
        <v>1856</v>
      </c>
      <c r="L1147" s="11" t="s">
        <v>3294</v>
      </c>
      <c r="M1147" s="88" t="s">
        <v>65</v>
      </c>
      <c r="N1147" s="30">
        <v>43039.3512962963</v>
      </c>
      <c r="O1147" s="115">
        <v>43059</v>
      </c>
      <c r="P1147" s="11" t="s">
        <v>11197</v>
      </c>
      <c r="Q1147" s="11" t="s">
        <v>10247</v>
      </c>
      <c r="R1147" s="11" t="s">
        <v>11198</v>
      </c>
      <c r="S1147" s="11"/>
      <c r="T1147" s="11" t="s">
        <v>3298</v>
      </c>
      <c r="U1147" s="107">
        <v>2200</v>
      </c>
      <c r="V1147" s="11" t="s">
        <v>11199</v>
      </c>
      <c r="W1147" s="11" t="s">
        <v>11200</v>
      </c>
      <c r="X1147" s="11" t="s">
        <v>11201</v>
      </c>
      <c r="Y1147" s="11"/>
    </row>
    <row r="1148" spans="1:25" ht="15" customHeight="1" x14ac:dyDescent="0.25">
      <c r="A1148" s="102" t="s">
        <v>11195</v>
      </c>
      <c r="B1148" s="87" t="s">
        <v>11090</v>
      </c>
      <c r="C1148" s="11" t="s">
        <v>3290</v>
      </c>
      <c r="D1148" s="11" t="s">
        <v>31</v>
      </c>
      <c r="E1148" s="11" t="s">
        <v>11202</v>
      </c>
      <c r="F1148" s="11" t="s">
        <v>3292</v>
      </c>
      <c r="G1148" s="13">
        <v>12109</v>
      </c>
      <c r="H1148" s="11" t="s">
        <v>11203</v>
      </c>
      <c r="I1148" s="37" t="s">
        <v>3491</v>
      </c>
      <c r="J1148" s="11" t="s">
        <v>11204</v>
      </c>
      <c r="K1148" s="11" t="s">
        <v>11205</v>
      </c>
      <c r="L1148" s="11" t="s">
        <v>3294</v>
      </c>
      <c r="M1148" s="88" t="s">
        <v>65</v>
      </c>
      <c r="N1148" s="30">
        <v>43048.312164351853</v>
      </c>
      <c r="O1148" s="115">
        <v>43054</v>
      </c>
      <c r="P1148" s="11" t="s">
        <v>11206</v>
      </c>
      <c r="Q1148" s="11" t="s">
        <v>11207</v>
      </c>
      <c r="R1148" s="11" t="s">
        <v>11208</v>
      </c>
      <c r="S1148" s="11"/>
      <c r="T1148" s="11" t="s">
        <v>3298</v>
      </c>
      <c r="U1148" s="107">
        <v>2200</v>
      </c>
      <c r="V1148" s="11"/>
      <c r="W1148" s="11"/>
      <c r="X1148" s="11"/>
      <c r="Y1148" s="11"/>
    </row>
    <row r="1149" spans="1:25" ht="15" customHeight="1" x14ac:dyDescent="0.25">
      <c r="A1149" s="102" t="s">
        <v>11209</v>
      </c>
      <c r="B1149" s="87" t="s">
        <v>11090</v>
      </c>
      <c r="C1149" s="11" t="s">
        <v>3290</v>
      </c>
      <c r="D1149" s="11" t="s">
        <v>112</v>
      </c>
      <c r="E1149" s="11" t="s">
        <v>11210</v>
      </c>
      <c r="F1149" s="11" t="s">
        <v>3292</v>
      </c>
      <c r="G1149" s="13">
        <v>10549</v>
      </c>
      <c r="H1149" s="11" t="s">
        <v>804</v>
      </c>
      <c r="I1149" s="37" t="s">
        <v>3302</v>
      </c>
      <c r="J1149" s="11" t="s">
        <v>805</v>
      </c>
      <c r="K1149" s="11" t="s">
        <v>806</v>
      </c>
      <c r="L1149" s="11" t="s">
        <v>3294</v>
      </c>
      <c r="M1149" s="115">
        <v>43043</v>
      </c>
      <c r="N1149" s="30">
        <v>43045.486840277779</v>
      </c>
      <c r="O1149" s="115">
        <v>43053</v>
      </c>
      <c r="P1149" s="11" t="s">
        <v>11211</v>
      </c>
      <c r="Q1149" s="11" t="s">
        <v>5859</v>
      </c>
      <c r="R1149" s="11" t="s">
        <v>11212</v>
      </c>
      <c r="S1149" s="11" t="s">
        <v>11213</v>
      </c>
      <c r="T1149" s="11" t="s">
        <v>3298</v>
      </c>
      <c r="U1149" s="107">
        <v>2200</v>
      </c>
      <c r="V1149" s="11" t="s">
        <v>11214</v>
      </c>
      <c r="W1149" s="11" t="s">
        <v>11215</v>
      </c>
      <c r="X1149" s="11" t="s">
        <v>11216</v>
      </c>
      <c r="Y1149" s="11"/>
    </row>
    <row r="1150" spans="1:25" ht="15" customHeight="1" x14ac:dyDescent="0.25">
      <c r="A1150" s="102" t="s">
        <v>11217</v>
      </c>
      <c r="B1150" s="87" t="s">
        <v>11090</v>
      </c>
      <c r="C1150" s="11" t="s">
        <v>3290</v>
      </c>
      <c r="D1150" s="11" t="s">
        <v>39</v>
      </c>
      <c r="E1150" s="11" t="s">
        <v>11218</v>
      </c>
      <c r="F1150" s="11" t="s">
        <v>3292</v>
      </c>
      <c r="G1150" s="13">
        <v>20</v>
      </c>
      <c r="H1150" s="11" t="s">
        <v>3199</v>
      </c>
      <c r="I1150" s="37" t="s">
        <v>3483</v>
      </c>
      <c r="J1150" s="11" t="s">
        <v>3200</v>
      </c>
      <c r="K1150" s="11" t="s">
        <v>3201</v>
      </c>
      <c r="L1150" s="11" t="s">
        <v>3294</v>
      </c>
      <c r="M1150" s="88" t="s">
        <v>65</v>
      </c>
      <c r="N1150" s="30">
        <v>43047.446921296294</v>
      </c>
      <c r="O1150" s="115">
        <v>43056</v>
      </c>
      <c r="P1150" s="11" t="s">
        <v>7052</v>
      </c>
      <c r="Q1150" s="11" t="s">
        <v>7053</v>
      </c>
      <c r="R1150" s="11" t="s">
        <v>7054</v>
      </c>
      <c r="S1150" s="11" t="s">
        <v>7477</v>
      </c>
      <c r="T1150" s="11" t="s">
        <v>3298</v>
      </c>
      <c r="U1150" s="107">
        <v>2200</v>
      </c>
      <c r="V1150" s="11" t="s">
        <v>3708</v>
      </c>
      <c r="W1150" s="11" t="s">
        <v>3809</v>
      </c>
      <c r="X1150" s="11" t="s">
        <v>7478</v>
      </c>
      <c r="Y1150" s="11"/>
    </row>
    <row r="1151" spans="1:25" ht="15" customHeight="1" x14ac:dyDescent="0.25">
      <c r="A1151" s="102" t="s">
        <v>11219</v>
      </c>
      <c r="B1151" s="87" t="s">
        <v>11090</v>
      </c>
      <c r="C1151" s="11" t="s">
        <v>3290</v>
      </c>
      <c r="D1151" s="11" t="s">
        <v>23</v>
      </c>
      <c r="E1151" s="11" t="s">
        <v>11220</v>
      </c>
      <c r="F1151" s="11" t="s">
        <v>3292</v>
      </c>
      <c r="G1151" s="13">
        <v>40831</v>
      </c>
      <c r="H1151" s="11" t="s">
        <v>283</v>
      </c>
      <c r="I1151" s="37" t="s">
        <v>3432</v>
      </c>
      <c r="J1151" s="11" t="s">
        <v>284</v>
      </c>
      <c r="K1151" s="11" t="s">
        <v>285</v>
      </c>
      <c r="L1151" s="11" t="s">
        <v>3294</v>
      </c>
      <c r="M1151" s="88" t="s">
        <v>65</v>
      </c>
      <c r="N1151" s="30">
        <v>43041.500428240739</v>
      </c>
      <c r="O1151" s="115">
        <v>43055</v>
      </c>
      <c r="P1151" s="11" t="s">
        <v>51</v>
      </c>
      <c r="Q1151" s="11" t="s">
        <v>9590</v>
      </c>
      <c r="R1151" s="11" t="s">
        <v>52</v>
      </c>
      <c r="S1151" s="11" t="s">
        <v>4955</v>
      </c>
      <c r="T1151" s="11" t="s">
        <v>3298</v>
      </c>
      <c r="U1151" s="107">
        <v>2200</v>
      </c>
      <c r="V1151" s="11"/>
      <c r="W1151" s="11" t="s">
        <v>11221</v>
      </c>
      <c r="X1151" s="11"/>
      <c r="Y1151" s="11"/>
    </row>
    <row r="1152" spans="1:25" ht="15" customHeight="1" x14ac:dyDescent="0.25">
      <c r="A1152" s="102" t="s">
        <v>11222</v>
      </c>
      <c r="B1152" s="87" t="s">
        <v>11090</v>
      </c>
      <c r="C1152" s="11" t="s">
        <v>3290</v>
      </c>
      <c r="D1152" s="11" t="s">
        <v>39</v>
      </c>
      <c r="E1152" s="11" t="s">
        <v>11223</v>
      </c>
      <c r="F1152" s="11" t="s">
        <v>3301</v>
      </c>
      <c r="G1152" s="13">
        <v>10611</v>
      </c>
      <c r="H1152" s="11" t="s">
        <v>2913</v>
      </c>
      <c r="I1152" s="37" t="s">
        <v>4130</v>
      </c>
      <c r="J1152" s="11" t="s">
        <v>2914</v>
      </c>
      <c r="K1152" s="11" t="s">
        <v>2915</v>
      </c>
      <c r="L1152" s="11" t="s">
        <v>3294</v>
      </c>
      <c r="M1152" s="88" t="s">
        <v>65</v>
      </c>
      <c r="N1152" s="30">
        <v>43052.527465277781</v>
      </c>
      <c r="O1152" s="115">
        <v>43057</v>
      </c>
      <c r="P1152" s="11" t="s">
        <v>11224</v>
      </c>
      <c r="Q1152" s="11" t="s">
        <v>11225</v>
      </c>
      <c r="R1152" s="11" t="s">
        <v>11226</v>
      </c>
      <c r="S1152" s="11" t="s">
        <v>11227</v>
      </c>
      <c r="T1152" s="11" t="s">
        <v>3298</v>
      </c>
      <c r="U1152" s="107">
        <v>2200</v>
      </c>
      <c r="V1152" s="11"/>
      <c r="W1152" s="11" t="s">
        <v>11228</v>
      </c>
      <c r="X1152" s="11"/>
      <c r="Y1152" s="11"/>
    </row>
    <row r="1153" spans="1:25" ht="15" customHeight="1" x14ac:dyDescent="0.25">
      <c r="A1153" s="102" t="s">
        <v>11229</v>
      </c>
      <c r="B1153" s="87" t="s">
        <v>11090</v>
      </c>
      <c r="C1153" s="11" t="s">
        <v>3290</v>
      </c>
      <c r="D1153" s="11" t="s">
        <v>92</v>
      </c>
      <c r="E1153" s="11" t="s">
        <v>11230</v>
      </c>
      <c r="F1153" s="11" t="s">
        <v>3292</v>
      </c>
      <c r="G1153" s="13">
        <v>10583</v>
      </c>
      <c r="H1153" s="11" t="s">
        <v>10704</v>
      </c>
      <c r="I1153" s="37" t="s">
        <v>4127</v>
      </c>
      <c r="J1153" s="11" t="s">
        <v>10705</v>
      </c>
      <c r="K1153" s="11" t="s">
        <v>10706</v>
      </c>
      <c r="L1153" s="11" t="s">
        <v>3294</v>
      </c>
      <c r="M1153" s="88" t="s">
        <v>65</v>
      </c>
      <c r="N1153" s="30">
        <v>43024.676064814812</v>
      </c>
      <c r="O1153" s="115">
        <v>43040</v>
      </c>
      <c r="P1153" s="11" t="s">
        <v>1950</v>
      </c>
      <c r="Q1153" s="11" t="s">
        <v>11231</v>
      </c>
      <c r="R1153" s="11" t="s">
        <v>2035</v>
      </c>
      <c r="S1153" s="11" t="s">
        <v>5022</v>
      </c>
      <c r="T1153" s="11" t="s">
        <v>3298</v>
      </c>
      <c r="U1153" s="107">
        <v>2200</v>
      </c>
      <c r="V1153" s="11"/>
      <c r="W1153" s="11" t="s">
        <v>11232</v>
      </c>
      <c r="X1153" s="11"/>
      <c r="Y1153" s="11"/>
    </row>
    <row r="1154" spans="1:25" ht="15" customHeight="1" x14ac:dyDescent="0.25">
      <c r="A1154" s="102" t="s">
        <v>11233</v>
      </c>
      <c r="B1154" s="87" t="s">
        <v>11090</v>
      </c>
      <c r="C1154" s="11" t="s">
        <v>3290</v>
      </c>
      <c r="D1154" s="11" t="s">
        <v>31</v>
      </c>
      <c r="E1154" s="11" t="s">
        <v>11234</v>
      </c>
      <c r="F1154" s="11" t="s">
        <v>3292</v>
      </c>
      <c r="G1154" s="13">
        <v>125</v>
      </c>
      <c r="H1154" s="11" t="s">
        <v>594</v>
      </c>
      <c r="I1154" s="37" t="s">
        <v>3302</v>
      </c>
      <c r="J1154" s="11" t="s">
        <v>595</v>
      </c>
      <c r="K1154" s="11" t="s">
        <v>596</v>
      </c>
      <c r="L1154" s="11" t="s">
        <v>3294</v>
      </c>
      <c r="M1154" s="115">
        <v>42971</v>
      </c>
      <c r="N1154" s="30">
        <v>43014.594780092593</v>
      </c>
      <c r="O1154" s="115">
        <v>43062</v>
      </c>
      <c r="P1154" s="11" t="s">
        <v>3815</v>
      </c>
      <c r="Q1154" s="11" t="s">
        <v>11235</v>
      </c>
      <c r="R1154" s="11" t="s">
        <v>11236</v>
      </c>
      <c r="S1154" s="11"/>
      <c r="T1154" s="11" t="s">
        <v>3298</v>
      </c>
      <c r="U1154" s="107">
        <v>2200</v>
      </c>
      <c r="V1154" s="11"/>
      <c r="W1154" s="11" t="s">
        <v>11237</v>
      </c>
      <c r="X1154" s="11" t="s">
        <v>11238</v>
      </c>
      <c r="Y1154" s="11"/>
    </row>
    <row r="1155" spans="1:25" ht="15" customHeight="1" x14ac:dyDescent="0.25">
      <c r="A1155" s="102" t="s">
        <v>11239</v>
      </c>
      <c r="B1155" s="87" t="s">
        <v>11090</v>
      </c>
      <c r="C1155" s="11" t="s">
        <v>3290</v>
      </c>
      <c r="D1155" s="11" t="s">
        <v>139</v>
      </c>
      <c r="E1155" s="11" t="s">
        <v>11241</v>
      </c>
      <c r="F1155" s="11" t="s">
        <v>3292</v>
      </c>
      <c r="G1155" s="13">
        <v>10853</v>
      </c>
      <c r="H1155" s="11" t="s">
        <v>762</v>
      </c>
      <c r="I1155" s="37" t="s">
        <v>3306</v>
      </c>
      <c r="J1155" s="11" t="s">
        <v>763</v>
      </c>
      <c r="K1155" s="11" t="s">
        <v>764</v>
      </c>
      <c r="L1155" s="11" t="s">
        <v>3294</v>
      </c>
      <c r="M1155" s="115">
        <v>43056</v>
      </c>
      <c r="N1155" s="30">
        <v>43061.320868055554</v>
      </c>
      <c r="O1155" s="115">
        <v>43067</v>
      </c>
      <c r="P1155" s="11" t="s">
        <v>11242</v>
      </c>
      <c r="Q1155" s="11" t="s">
        <v>3586</v>
      </c>
      <c r="R1155" s="11" t="s">
        <v>11243</v>
      </c>
      <c r="S1155" s="11" t="s">
        <v>11244</v>
      </c>
      <c r="T1155" s="11" t="s">
        <v>3298</v>
      </c>
      <c r="U1155" s="107">
        <v>2200</v>
      </c>
      <c r="V1155" s="11" t="s">
        <v>11245</v>
      </c>
      <c r="W1155" s="11" t="s">
        <v>11246</v>
      </c>
      <c r="X1155" s="11" t="s">
        <v>11247</v>
      </c>
      <c r="Y1155" s="11"/>
    </row>
    <row r="1156" spans="1:25" ht="15" customHeight="1" x14ac:dyDescent="0.25">
      <c r="A1156" s="102" t="s">
        <v>11240</v>
      </c>
      <c r="B1156" s="87" t="s">
        <v>11090</v>
      </c>
      <c r="C1156" s="11" t="s">
        <v>3290</v>
      </c>
      <c r="D1156" s="11" t="s">
        <v>223</v>
      </c>
      <c r="E1156" s="11" t="s">
        <v>11248</v>
      </c>
      <c r="F1156" s="11" t="s">
        <v>3292</v>
      </c>
      <c r="G1156" s="13">
        <v>10915</v>
      </c>
      <c r="H1156" s="11" t="s">
        <v>1138</v>
      </c>
      <c r="I1156" s="37" t="s">
        <v>3483</v>
      </c>
      <c r="J1156" s="11" t="s">
        <v>1235</v>
      </c>
      <c r="K1156" s="11" t="s">
        <v>1236</v>
      </c>
      <c r="L1156" s="11" t="s">
        <v>3294</v>
      </c>
      <c r="M1156" s="115">
        <v>43042</v>
      </c>
      <c r="N1156" s="30">
        <v>43045</v>
      </c>
      <c r="O1156" s="115">
        <v>43054</v>
      </c>
      <c r="P1156" s="11" t="s">
        <v>424</v>
      </c>
      <c r="Q1156" s="11" t="s">
        <v>3785</v>
      </c>
      <c r="R1156" s="11" t="s">
        <v>11249</v>
      </c>
      <c r="S1156" s="11"/>
      <c r="T1156" s="11" t="s">
        <v>3298</v>
      </c>
      <c r="U1156" s="107">
        <v>2200</v>
      </c>
      <c r="V1156" s="11" t="s">
        <v>11250</v>
      </c>
      <c r="W1156" s="11" t="s">
        <v>11251</v>
      </c>
      <c r="X1156" s="11" t="s">
        <v>11252</v>
      </c>
      <c r="Y1156" s="11"/>
    </row>
    <row r="1157" spans="1:25" ht="15" customHeight="1" x14ac:dyDescent="0.25">
      <c r="A1157" s="102" t="s">
        <v>11253</v>
      </c>
      <c r="B1157" s="87" t="s">
        <v>11090</v>
      </c>
      <c r="C1157" s="11" t="s">
        <v>3290</v>
      </c>
      <c r="D1157" s="11" t="s">
        <v>53</v>
      </c>
      <c r="E1157" s="11" t="s">
        <v>11254</v>
      </c>
      <c r="F1157" s="11" t="s">
        <v>3292</v>
      </c>
      <c r="G1157" s="13">
        <v>11009</v>
      </c>
      <c r="H1157" s="11" t="s">
        <v>2811</v>
      </c>
      <c r="I1157" s="37" t="s">
        <v>4033</v>
      </c>
      <c r="J1157" s="11" t="s">
        <v>2812</v>
      </c>
      <c r="K1157" s="11" t="s">
        <v>2813</v>
      </c>
      <c r="L1157" s="11" t="s">
        <v>3294</v>
      </c>
      <c r="M1157" s="115">
        <v>43045</v>
      </c>
      <c r="N1157" s="30">
        <v>43049.323796296296</v>
      </c>
      <c r="O1157" s="115">
        <v>43057</v>
      </c>
      <c r="P1157" s="11" t="s">
        <v>6070</v>
      </c>
      <c r="Q1157" s="11" t="s">
        <v>6071</v>
      </c>
      <c r="R1157" s="11" t="s">
        <v>6072</v>
      </c>
      <c r="S1157" s="11" t="s">
        <v>11255</v>
      </c>
      <c r="T1157" s="11" t="s">
        <v>3298</v>
      </c>
      <c r="U1157" s="107">
        <v>2200</v>
      </c>
      <c r="V1157" s="11"/>
      <c r="W1157" s="11"/>
      <c r="X1157" s="11"/>
      <c r="Y1157" s="11"/>
    </row>
    <row r="1158" spans="1:25" ht="15" customHeight="1" x14ac:dyDescent="0.25">
      <c r="A1158" s="102" t="s">
        <v>11256</v>
      </c>
      <c r="B1158" s="87" t="s">
        <v>11090</v>
      </c>
      <c r="C1158" s="11" t="s">
        <v>3290</v>
      </c>
      <c r="D1158" s="11" t="s">
        <v>223</v>
      </c>
      <c r="E1158" s="11" t="s">
        <v>11257</v>
      </c>
      <c r="F1158" s="11" t="s">
        <v>3292</v>
      </c>
      <c r="G1158" s="13">
        <v>10840</v>
      </c>
      <c r="H1158" s="11" t="s">
        <v>11258</v>
      </c>
      <c r="I1158" s="37" t="s">
        <v>3302</v>
      </c>
      <c r="J1158" s="11" t="s">
        <v>11259</v>
      </c>
      <c r="K1158" s="11" t="s">
        <v>11260</v>
      </c>
      <c r="L1158" s="11" t="s">
        <v>3294</v>
      </c>
      <c r="M1158" s="115">
        <v>43014</v>
      </c>
      <c r="N1158" s="30">
        <v>43038.360439814816</v>
      </c>
      <c r="O1158" s="115">
        <v>43049</v>
      </c>
      <c r="P1158" s="11" t="s">
        <v>11261</v>
      </c>
      <c r="Q1158" s="11" t="s">
        <v>7084</v>
      </c>
      <c r="R1158" s="11" t="s">
        <v>11262</v>
      </c>
      <c r="S1158" s="11" t="s">
        <v>11263</v>
      </c>
      <c r="T1158" s="11" t="s">
        <v>3298</v>
      </c>
      <c r="U1158" s="107">
        <v>2200</v>
      </c>
      <c r="V1158" s="11"/>
      <c r="W1158" s="11" t="s">
        <v>11264</v>
      </c>
      <c r="X1158" s="11" t="s">
        <v>11265</v>
      </c>
      <c r="Y1158" s="11"/>
    </row>
    <row r="1159" spans="1:25" ht="15" customHeight="1" x14ac:dyDescent="0.25">
      <c r="A1159" s="102" t="s">
        <v>11266</v>
      </c>
      <c r="B1159" s="87" t="s">
        <v>11090</v>
      </c>
      <c r="C1159" s="11" t="s">
        <v>3290</v>
      </c>
      <c r="D1159" s="11" t="s">
        <v>61</v>
      </c>
      <c r="E1159" s="11" t="s">
        <v>11267</v>
      </c>
      <c r="F1159" s="11" t="s">
        <v>3301</v>
      </c>
      <c r="G1159" s="13">
        <v>40496</v>
      </c>
      <c r="H1159" s="11" t="s">
        <v>11268</v>
      </c>
      <c r="I1159" s="37" t="s">
        <v>3302</v>
      </c>
      <c r="J1159" s="11" t="s">
        <v>65</v>
      </c>
      <c r="K1159" s="11" t="s">
        <v>11269</v>
      </c>
      <c r="L1159" s="11" t="s">
        <v>3294</v>
      </c>
      <c r="M1159" s="88" t="s">
        <v>65</v>
      </c>
      <c r="N1159" s="30">
        <v>43013.436736111114</v>
      </c>
      <c r="O1159" s="115">
        <v>43045</v>
      </c>
      <c r="P1159" s="11" t="s">
        <v>424</v>
      </c>
      <c r="Q1159" s="11" t="s">
        <v>6468</v>
      </c>
      <c r="R1159" s="11" t="s">
        <v>11270</v>
      </c>
      <c r="S1159" s="11"/>
      <c r="T1159" s="11" t="s">
        <v>3298</v>
      </c>
      <c r="U1159" s="107">
        <v>2200</v>
      </c>
      <c r="V1159" s="11"/>
      <c r="W1159" s="11" t="s">
        <v>61</v>
      </c>
      <c r="X1159" s="11"/>
      <c r="Y1159" s="11"/>
    </row>
    <row r="1160" spans="1:25" ht="15" customHeight="1" x14ac:dyDescent="0.25">
      <c r="A1160" s="102" t="s">
        <v>11271</v>
      </c>
      <c r="B1160" s="87" t="s">
        <v>11090</v>
      </c>
      <c r="C1160" s="11" t="s">
        <v>3290</v>
      </c>
      <c r="D1160" s="11" t="s">
        <v>84</v>
      </c>
      <c r="E1160" s="11" t="s">
        <v>11272</v>
      </c>
      <c r="F1160" s="11" t="s">
        <v>3292</v>
      </c>
      <c r="G1160" s="13">
        <v>10570</v>
      </c>
      <c r="H1160" s="11" t="s">
        <v>292</v>
      </c>
      <c r="I1160" s="37" t="s">
        <v>3349</v>
      </c>
      <c r="J1160" s="11" t="s">
        <v>293</v>
      </c>
      <c r="K1160" s="11" t="s">
        <v>757</v>
      </c>
      <c r="L1160" s="11" t="s">
        <v>3294</v>
      </c>
      <c r="M1160" s="115">
        <v>43054</v>
      </c>
      <c r="N1160" s="30">
        <v>43055.463622685187</v>
      </c>
      <c r="O1160" s="115">
        <v>43067</v>
      </c>
      <c r="P1160" s="11" t="s">
        <v>2931</v>
      </c>
      <c r="Q1160" s="11" t="s">
        <v>5816</v>
      </c>
      <c r="R1160" s="11" t="s">
        <v>11273</v>
      </c>
      <c r="S1160" s="11"/>
      <c r="T1160" s="11" t="s">
        <v>3298</v>
      </c>
      <c r="U1160" s="107">
        <v>2200</v>
      </c>
      <c r="V1160" s="11"/>
      <c r="W1160" s="11" t="s">
        <v>4820</v>
      </c>
      <c r="X1160" s="11"/>
      <c r="Y1160" s="11"/>
    </row>
    <row r="1161" spans="1:25" ht="15" customHeight="1" x14ac:dyDescent="0.25">
      <c r="A1161" s="102" t="s">
        <v>11274</v>
      </c>
      <c r="B1161" s="87" t="s">
        <v>11090</v>
      </c>
      <c r="C1161" s="11" t="s">
        <v>3290</v>
      </c>
      <c r="D1161" s="11" t="s">
        <v>754</v>
      </c>
      <c r="E1161" s="11" t="s">
        <v>11275</v>
      </c>
      <c r="F1161" s="11" t="s">
        <v>3292</v>
      </c>
      <c r="G1161" s="13">
        <v>11145</v>
      </c>
      <c r="H1161" s="11" t="s">
        <v>11276</v>
      </c>
      <c r="I1161" s="37" t="s">
        <v>4127</v>
      </c>
      <c r="J1161" s="11" t="s">
        <v>11277</v>
      </c>
      <c r="K1161" s="11" t="s">
        <v>11278</v>
      </c>
      <c r="L1161" s="11" t="s">
        <v>3294</v>
      </c>
      <c r="M1161" s="88" t="s">
        <v>65</v>
      </c>
      <c r="N1161" s="30">
        <v>43040.654456018521</v>
      </c>
      <c r="O1161" s="115">
        <v>43047</v>
      </c>
      <c r="P1161" s="11" t="s">
        <v>11279</v>
      </c>
      <c r="Q1161" s="11" t="s">
        <v>11280</v>
      </c>
      <c r="R1161" s="11" t="s">
        <v>11281</v>
      </c>
      <c r="S1161" s="11" t="s">
        <v>11282</v>
      </c>
      <c r="T1161" s="11" t="s">
        <v>3298</v>
      </c>
      <c r="U1161" s="107">
        <v>2200</v>
      </c>
      <c r="V1161" s="11"/>
      <c r="W1161" s="11"/>
      <c r="X1161" s="11"/>
      <c r="Y1161" s="11"/>
    </row>
    <row r="1162" spans="1:25" ht="15" customHeight="1" x14ac:dyDescent="0.25">
      <c r="A1162" s="102" t="s">
        <v>11283</v>
      </c>
      <c r="B1162" s="87" t="s">
        <v>11090</v>
      </c>
      <c r="C1162" s="11" t="s">
        <v>3290</v>
      </c>
      <c r="D1162" s="11" t="s">
        <v>31</v>
      </c>
      <c r="E1162" s="11" t="s">
        <v>11284</v>
      </c>
      <c r="F1162" s="11" t="s">
        <v>3292</v>
      </c>
      <c r="G1162" s="13">
        <v>13399</v>
      </c>
      <c r="H1162" s="11" t="s">
        <v>2328</v>
      </c>
      <c r="I1162" s="37" t="s">
        <v>3312</v>
      </c>
      <c r="J1162" s="11" t="s">
        <v>2329</v>
      </c>
      <c r="K1162" s="11" t="s">
        <v>2330</v>
      </c>
      <c r="L1162" s="11" t="s">
        <v>3294</v>
      </c>
      <c r="M1162" s="115">
        <v>43054</v>
      </c>
      <c r="N1162" s="30">
        <v>43056.335497685184</v>
      </c>
      <c r="O1162" s="115">
        <v>43066</v>
      </c>
      <c r="P1162" s="11" t="s">
        <v>828</v>
      </c>
      <c r="Q1162" s="11" t="s">
        <v>6036</v>
      </c>
      <c r="R1162" s="11" t="s">
        <v>829</v>
      </c>
      <c r="S1162" s="11" t="s">
        <v>4947</v>
      </c>
      <c r="T1162" s="11" t="s">
        <v>3298</v>
      </c>
      <c r="U1162" s="107">
        <v>2200</v>
      </c>
      <c r="V1162" s="11" t="s">
        <v>6434</v>
      </c>
      <c r="W1162" s="11" t="s">
        <v>11285</v>
      </c>
      <c r="X1162" s="11" t="s">
        <v>11286</v>
      </c>
      <c r="Y1162" s="11"/>
    </row>
    <row r="1163" spans="1:25" ht="15" customHeight="1" x14ac:dyDescent="0.25">
      <c r="A1163" s="102" t="s">
        <v>11287</v>
      </c>
      <c r="B1163" s="87" t="s">
        <v>11090</v>
      </c>
      <c r="C1163" s="11" t="s">
        <v>3290</v>
      </c>
      <c r="D1163" s="11" t="s">
        <v>112</v>
      </c>
      <c r="E1163" s="11" t="s">
        <v>11288</v>
      </c>
      <c r="F1163" s="11" t="s">
        <v>3292</v>
      </c>
      <c r="G1163" s="13">
        <v>167</v>
      </c>
      <c r="H1163" s="11" t="s">
        <v>115</v>
      </c>
      <c r="I1163" s="37" t="s">
        <v>3302</v>
      </c>
      <c r="J1163" s="11" t="s">
        <v>116</v>
      </c>
      <c r="K1163" s="11" t="s">
        <v>117</v>
      </c>
      <c r="L1163" s="11" t="s">
        <v>3294</v>
      </c>
      <c r="M1163" s="115">
        <v>43052</v>
      </c>
      <c r="N1163" s="30">
        <v>43056.359976851854</v>
      </c>
      <c r="O1163" s="115">
        <v>43061</v>
      </c>
      <c r="P1163" s="11" t="s">
        <v>11289</v>
      </c>
      <c r="Q1163" s="11" t="s">
        <v>3518</v>
      </c>
      <c r="R1163" s="11" t="s">
        <v>11290</v>
      </c>
      <c r="S1163" s="11" t="s">
        <v>11291</v>
      </c>
      <c r="T1163" s="11" t="s">
        <v>3298</v>
      </c>
      <c r="U1163" s="107">
        <v>2200</v>
      </c>
      <c r="V1163" s="11"/>
      <c r="W1163" s="11" t="s">
        <v>11292</v>
      </c>
      <c r="X1163" s="11"/>
      <c r="Y1163" s="11"/>
    </row>
    <row r="1164" spans="1:25" ht="15" customHeight="1" x14ac:dyDescent="0.25">
      <c r="A1164" s="102" t="s">
        <v>11293</v>
      </c>
      <c r="B1164" s="87" t="s">
        <v>11090</v>
      </c>
      <c r="C1164" s="11" t="s">
        <v>3290</v>
      </c>
      <c r="D1164" s="11" t="s">
        <v>139</v>
      </c>
      <c r="E1164" s="11" t="s">
        <v>11295</v>
      </c>
      <c r="F1164" s="11" t="s">
        <v>3292</v>
      </c>
      <c r="G1164" s="13">
        <v>429</v>
      </c>
      <c r="H1164" s="11" t="s">
        <v>5232</v>
      </c>
      <c r="I1164" s="37" t="s">
        <v>3417</v>
      </c>
      <c r="J1164" s="11" t="s">
        <v>5233</v>
      </c>
      <c r="K1164" s="11" t="s">
        <v>5234</v>
      </c>
      <c r="L1164" s="11" t="s">
        <v>3294</v>
      </c>
      <c r="M1164" s="115">
        <v>43047</v>
      </c>
      <c r="N1164" s="30">
        <v>43049.321192129632</v>
      </c>
      <c r="O1164" s="115">
        <v>43057</v>
      </c>
      <c r="P1164" s="11" t="s">
        <v>424</v>
      </c>
      <c r="Q1164" s="11" t="s">
        <v>5551</v>
      </c>
      <c r="R1164" s="11" t="s">
        <v>11296</v>
      </c>
      <c r="S1164" s="11" t="s">
        <v>11297</v>
      </c>
      <c r="T1164" s="11" t="s">
        <v>3298</v>
      </c>
      <c r="U1164" s="107">
        <v>2200</v>
      </c>
      <c r="V1164" s="11" t="s">
        <v>7493</v>
      </c>
      <c r="W1164" s="11" t="s">
        <v>7494</v>
      </c>
      <c r="X1164" s="11"/>
      <c r="Y1164" s="11"/>
    </row>
    <row r="1165" spans="1:25" ht="15" customHeight="1" x14ac:dyDescent="0.25">
      <c r="A1165" s="102" t="s">
        <v>11294</v>
      </c>
      <c r="B1165" s="87" t="s">
        <v>11090</v>
      </c>
      <c r="C1165" s="11" t="s">
        <v>3290</v>
      </c>
      <c r="D1165" s="11" t="s">
        <v>112</v>
      </c>
      <c r="E1165" s="11" t="s">
        <v>11298</v>
      </c>
      <c r="F1165" s="11" t="s">
        <v>3292</v>
      </c>
      <c r="G1165" s="13">
        <v>228</v>
      </c>
      <c r="H1165" s="11" t="s">
        <v>842</v>
      </c>
      <c r="I1165" s="37" t="s">
        <v>3417</v>
      </c>
      <c r="J1165" s="11" t="s">
        <v>843</v>
      </c>
      <c r="K1165" s="11" t="s">
        <v>844</v>
      </c>
      <c r="L1165" s="11" t="s">
        <v>3294</v>
      </c>
      <c r="M1165" s="115">
        <v>43038</v>
      </c>
      <c r="N1165" s="30">
        <v>43041.637939814813</v>
      </c>
      <c r="O1165" s="115">
        <v>43050</v>
      </c>
      <c r="P1165" s="11" t="s">
        <v>296</v>
      </c>
      <c r="Q1165" s="11" t="s">
        <v>11299</v>
      </c>
      <c r="R1165" s="11" t="s">
        <v>11300</v>
      </c>
      <c r="S1165" s="11" t="s">
        <v>11301</v>
      </c>
      <c r="T1165" s="11" t="s">
        <v>3298</v>
      </c>
      <c r="U1165" s="107">
        <v>2200</v>
      </c>
      <c r="V1165" s="11" t="s">
        <v>7447</v>
      </c>
      <c r="W1165" s="11" t="s">
        <v>8087</v>
      </c>
      <c r="X1165" s="11"/>
      <c r="Y1165" s="11"/>
    </row>
    <row r="1166" spans="1:25" ht="15" customHeight="1" x14ac:dyDescent="0.25">
      <c r="A1166" s="102" t="s">
        <v>11302</v>
      </c>
      <c r="B1166" s="87" t="s">
        <v>11090</v>
      </c>
      <c r="C1166" s="11" t="s">
        <v>3290</v>
      </c>
      <c r="D1166" s="11" t="s">
        <v>92</v>
      </c>
      <c r="E1166" s="11" t="s">
        <v>11303</v>
      </c>
      <c r="F1166" s="11" t="s">
        <v>3292</v>
      </c>
      <c r="G1166" s="13">
        <v>12665</v>
      </c>
      <c r="H1166" s="11" t="s">
        <v>1720</v>
      </c>
      <c r="I1166" s="37" t="s">
        <v>3344</v>
      </c>
      <c r="J1166" s="11" t="s">
        <v>1781</v>
      </c>
      <c r="K1166" s="11" t="s">
        <v>1782</v>
      </c>
      <c r="L1166" s="11" t="s">
        <v>3294</v>
      </c>
      <c r="M1166" s="115">
        <v>43031</v>
      </c>
      <c r="N1166" s="30">
        <v>43033.337083333332</v>
      </c>
      <c r="O1166" s="115">
        <v>43049</v>
      </c>
      <c r="P1166" s="11" t="s">
        <v>11304</v>
      </c>
      <c r="Q1166" s="11" t="s">
        <v>11305</v>
      </c>
      <c r="R1166" s="11" t="s">
        <v>11306</v>
      </c>
      <c r="S1166" s="11"/>
      <c r="T1166" s="11" t="s">
        <v>3298</v>
      </c>
      <c r="U1166" s="107">
        <v>2200</v>
      </c>
      <c r="V1166" s="11"/>
      <c r="W1166" s="11" t="s">
        <v>11307</v>
      </c>
      <c r="X1166" s="11"/>
      <c r="Y1166" s="11"/>
    </row>
    <row r="1167" spans="1:25" ht="15" customHeight="1" x14ac:dyDescent="0.25">
      <c r="A1167" s="102" t="s">
        <v>11308</v>
      </c>
      <c r="B1167" s="87" t="s">
        <v>11090</v>
      </c>
      <c r="C1167" s="11" t="s">
        <v>3290</v>
      </c>
      <c r="D1167" s="11" t="s">
        <v>139</v>
      </c>
      <c r="E1167" s="11" t="s">
        <v>11310</v>
      </c>
      <c r="F1167" s="11" t="s">
        <v>3292</v>
      </c>
      <c r="G1167" s="13">
        <v>125</v>
      </c>
      <c r="H1167" s="11" t="s">
        <v>594</v>
      </c>
      <c r="I1167" s="37" t="s">
        <v>3302</v>
      </c>
      <c r="J1167" s="11" t="s">
        <v>595</v>
      </c>
      <c r="K1167" s="11" t="s">
        <v>596</v>
      </c>
      <c r="L1167" s="11" t="s">
        <v>3294</v>
      </c>
      <c r="M1167" s="115">
        <v>43003</v>
      </c>
      <c r="N1167" s="30">
        <v>43021.395289351851</v>
      </c>
      <c r="O1167" s="115">
        <v>43041</v>
      </c>
      <c r="P1167" s="11" t="s">
        <v>11311</v>
      </c>
      <c r="Q1167" s="11" t="s">
        <v>11312</v>
      </c>
      <c r="R1167" s="11" t="s">
        <v>11313</v>
      </c>
      <c r="S1167" s="11"/>
      <c r="T1167" s="11" t="s">
        <v>3298</v>
      </c>
      <c r="U1167" s="107">
        <v>2200</v>
      </c>
      <c r="V1167" s="11"/>
      <c r="W1167" s="11" t="s">
        <v>11314</v>
      </c>
      <c r="X1167" s="11" t="s">
        <v>11315</v>
      </c>
      <c r="Y1167" s="11"/>
    </row>
    <row r="1168" spans="1:25" ht="15" customHeight="1" x14ac:dyDescent="0.25">
      <c r="A1168" s="102" t="s">
        <v>11309</v>
      </c>
      <c r="B1168" s="87" t="s">
        <v>11090</v>
      </c>
      <c r="C1168" s="11" t="s">
        <v>3290</v>
      </c>
      <c r="D1168" s="11" t="s">
        <v>223</v>
      </c>
      <c r="E1168" s="11" t="s">
        <v>11316</v>
      </c>
      <c r="F1168" s="11" t="s">
        <v>3292</v>
      </c>
      <c r="G1168" s="13">
        <v>220</v>
      </c>
      <c r="H1168" s="11" t="s">
        <v>1757</v>
      </c>
      <c r="I1168" s="37" t="s">
        <v>3328</v>
      </c>
      <c r="J1168" s="11" t="s">
        <v>1851</v>
      </c>
      <c r="K1168" s="11" t="s">
        <v>1852</v>
      </c>
      <c r="L1168" s="11" t="s">
        <v>3294</v>
      </c>
      <c r="M1168" s="115">
        <v>42985</v>
      </c>
      <c r="N1168" s="30">
        <v>43034.679120370369</v>
      </c>
      <c r="O1168" s="115">
        <v>43054</v>
      </c>
      <c r="P1168" s="11" t="s">
        <v>11317</v>
      </c>
      <c r="Q1168" s="11" t="s">
        <v>4567</v>
      </c>
      <c r="R1168" s="11" t="s">
        <v>11318</v>
      </c>
      <c r="S1168" s="11" t="s">
        <v>11319</v>
      </c>
      <c r="T1168" s="11" t="s">
        <v>3298</v>
      </c>
      <c r="U1168" s="107">
        <v>2200</v>
      </c>
      <c r="V1168" s="11" t="s">
        <v>11320</v>
      </c>
      <c r="W1168" s="11" t="s">
        <v>11321</v>
      </c>
      <c r="X1168" s="11" t="s">
        <v>11322</v>
      </c>
      <c r="Y1168" s="11"/>
    </row>
    <row r="1169" spans="1:25" ht="15" customHeight="1" x14ac:dyDescent="0.25">
      <c r="A1169" s="102" t="s">
        <v>11323</v>
      </c>
      <c r="B1169" s="87" t="s">
        <v>11090</v>
      </c>
      <c r="C1169" s="11" t="s">
        <v>3290</v>
      </c>
      <c r="D1169" s="11" t="s">
        <v>223</v>
      </c>
      <c r="E1169" s="11" t="s">
        <v>11325</v>
      </c>
      <c r="F1169" s="11" t="s">
        <v>3292</v>
      </c>
      <c r="G1169" s="13">
        <v>10862</v>
      </c>
      <c r="H1169" s="11" t="s">
        <v>1120</v>
      </c>
      <c r="I1169" s="37" t="s">
        <v>3843</v>
      </c>
      <c r="J1169" s="11" t="s">
        <v>1198</v>
      </c>
      <c r="K1169" s="11" t="s">
        <v>1199</v>
      </c>
      <c r="L1169" s="11" t="s">
        <v>3294</v>
      </c>
      <c r="M1169" s="88" t="s">
        <v>65</v>
      </c>
      <c r="N1169" s="30">
        <v>43054.369293981479</v>
      </c>
      <c r="O1169" s="115">
        <v>43060</v>
      </c>
      <c r="P1169" s="11" t="s">
        <v>8713</v>
      </c>
      <c r="Q1169" s="11" t="s">
        <v>3530</v>
      </c>
      <c r="R1169" s="11" t="s">
        <v>8714</v>
      </c>
      <c r="S1169" s="11"/>
      <c r="T1169" s="11" t="s">
        <v>3298</v>
      </c>
      <c r="U1169" s="107">
        <v>2200</v>
      </c>
      <c r="V1169" s="11" t="s">
        <v>7447</v>
      </c>
      <c r="W1169" s="11" t="s">
        <v>11326</v>
      </c>
      <c r="X1169" s="11" t="s">
        <v>11327</v>
      </c>
      <c r="Y1169" s="11"/>
    </row>
    <row r="1170" spans="1:25" ht="15" customHeight="1" x14ac:dyDescent="0.25">
      <c r="A1170" s="102" t="s">
        <v>11324</v>
      </c>
      <c r="B1170" s="87" t="s">
        <v>11090</v>
      </c>
      <c r="C1170" s="11" t="s">
        <v>3290</v>
      </c>
      <c r="D1170" s="11" t="s">
        <v>39</v>
      </c>
      <c r="E1170" s="11" t="s">
        <v>11328</v>
      </c>
      <c r="F1170" s="11" t="s">
        <v>3292</v>
      </c>
      <c r="G1170" s="13">
        <v>12220</v>
      </c>
      <c r="H1170" s="11" t="s">
        <v>4117</v>
      </c>
      <c r="I1170" s="37" t="s">
        <v>3483</v>
      </c>
      <c r="J1170" s="11" t="s">
        <v>4118</v>
      </c>
      <c r="K1170" s="11" t="s">
        <v>4119</v>
      </c>
      <c r="L1170" s="11" t="s">
        <v>3294</v>
      </c>
      <c r="M1170" s="88" t="s">
        <v>65</v>
      </c>
      <c r="N1170" s="30">
        <v>43048.448275462964</v>
      </c>
      <c r="O1170" s="115">
        <v>43055</v>
      </c>
      <c r="P1170" s="11" t="s">
        <v>11329</v>
      </c>
      <c r="Q1170" s="11" t="s">
        <v>3475</v>
      </c>
      <c r="R1170" s="11" t="s">
        <v>11330</v>
      </c>
      <c r="S1170" s="11"/>
      <c r="T1170" s="11" t="s">
        <v>3298</v>
      </c>
      <c r="U1170" s="107">
        <v>2200</v>
      </c>
      <c r="V1170" s="11"/>
      <c r="W1170" s="11" t="s">
        <v>39</v>
      </c>
      <c r="X1170" s="11"/>
      <c r="Y1170" s="11"/>
    </row>
    <row r="1171" spans="1:25" ht="15" customHeight="1" x14ac:dyDescent="0.25">
      <c r="A1171" s="102" t="s">
        <v>11331</v>
      </c>
      <c r="B1171" s="87" t="s">
        <v>11090</v>
      </c>
      <c r="C1171" s="11" t="s">
        <v>3290</v>
      </c>
      <c r="D1171" s="11" t="s">
        <v>53</v>
      </c>
      <c r="E1171" s="11" t="s">
        <v>11332</v>
      </c>
      <c r="F1171" s="11" t="s">
        <v>3292</v>
      </c>
      <c r="G1171" s="13">
        <v>11009</v>
      </c>
      <c r="H1171" s="11" t="s">
        <v>2811</v>
      </c>
      <c r="I1171" s="37" t="s">
        <v>4033</v>
      </c>
      <c r="J1171" s="11" t="s">
        <v>2812</v>
      </c>
      <c r="K1171" s="11" t="s">
        <v>2813</v>
      </c>
      <c r="L1171" s="11" t="s">
        <v>3294</v>
      </c>
      <c r="M1171" s="115">
        <v>43020</v>
      </c>
      <c r="N1171" s="30">
        <v>43049.324097222219</v>
      </c>
      <c r="O1171" s="115">
        <v>43057</v>
      </c>
      <c r="P1171" s="11" t="s">
        <v>6070</v>
      </c>
      <c r="Q1171" s="11" t="s">
        <v>6071</v>
      </c>
      <c r="R1171" s="11" t="s">
        <v>6072</v>
      </c>
      <c r="S1171" s="11"/>
      <c r="T1171" s="11" t="s">
        <v>3298</v>
      </c>
      <c r="U1171" s="107">
        <v>2200</v>
      </c>
      <c r="V1171" s="11"/>
      <c r="W1171" s="11"/>
      <c r="X1171" s="11"/>
      <c r="Y1171" s="11"/>
    </row>
    <row r="1172" spans="1:25" ht="15" customHeight="1" x14ac:dyDescent="0.25">
      <c r="A1172" s="102" t="s">
        <v>11333</v>
      </c>
      <c r="B1172" s="87" t="s">
        <v>11090</v>
      </c>
      <c r="C1172" s="11" t="s">
        <v>3290</v>
      </c>
      <c r="D1172" s="11" t="s">
        <v>53</v>
      </c>
      <c r="E1172" s="11" t="s">
        <v>11335</v>
      </c>
      <c r="F1172" s="11" t="s">
        <v>3301</v>
      </c>
      <c r="G1172" s="13">
        <v>11625</v>
      </c>
      <c r="H1172" s="11" t="s">
        <v>1127</v>
      </c>
      <c r="I1172" s="37" t="s">
        <v>3432</v>
      </c>
      <c r="J1172" s="11" t="s">
        <v>1212</v>
      </c>
      <c r="K1172" s="11" t="s">
        <v>1213</v>
      </c>
      <c r="L1172" s="11" t="s">
        <v>3294</v>
      </c>
      <c r="M1172" s="115">
        <v>43046</v>
      </c>
      <c r="N1172" s="30">
        <v>43047.508391203701</v>
      </c>
      <c r="O1172" s="115">
        <v>43057</v>
      </c>
      <c r="P1172" s="11" t="s">
        <v>9088</v>
      </c>
      <c r="Q1172" s="11" t="s">
        <v>11027</v>
      </c>
      <c r="R1172" s="11" t="s">
        <v>11336</v>
      </c>
      <c r="S1172" s="11" t="s">
        <v>11337</v>
      </c>
      <c r="T1172" s="11" t="s">
        <v>3298</v>
      </c>
      <c r="U1172" s="107">
        <v>2200</v>
      </c>
      <c r="V1172" s="11" t="s">
        <v>11338</v>
      </c>
      <c r="W1172" s="11" t="s">
        <v>11339</v>
      </c>
      <c r="X1172" s="11" t="s">
        <v>11340</v>
      </c>
      <c r="Y1172" s="11"/>
    </row>
    <row r="1173" spans="1:25" ht="15" customHeight="1" x14ac:dyDescent="0.25">
      <c r="A1173" s="102" t="s">
        <v>11334</v>
      </c>
      <c r="B1173" s="87" t="s">
        <v>11090</v>
      </c>
      <c r="C1173" s="11" t="s">
        <v>3290</v>
      </c>
      <c r="D1173" s="11" t="s">
        <v>313</v>
      </c>
      <c r="E1173" s="11" t="s">
        <v>11341</v>
      </c>
      <c r="F1173" s="11" t="s">
        <v>3292</v>
      </c>
      <c r="G1173" s="13">
        <v>10265</v>
      </c>
      <c r="H1173" s="11" t="s">
        <v>11342</v>
      </c>
      <c r="I1173" s="37" t="s">
        <v>3387</v>
      </c>
      <c r="J1173" s="11" t="s">
        <v>11343</v>
      </c>
      <c r="K1173" s="11" t="s">
        <v>11344</v>
      </c>
      <c r="L1173" s="11" t="s">
        <v>3294</v>
      </c>
      <c r="M1173" s="115">
        <v>43027</v>
      </c>
      <c r="N1173" s="30">
        <v>43045</v>
      </c>
      <c r="O1173" s="115">
        <v>43066</v>
      </c>
      <c r="P1173" s="11" t="s">
        <v>11345</v>
      </c>
      <c r="Q1173" s="11" t="s">
        <v>11346</v>
      </c>
      <c r="R1173" s="11" t="s">
        <v>11347</v>
      </c>
      <c r="S1173" s="11" t="s">
        <v>11348</v>
      </c>
      <c r="T1173" s="11" t="s">
        <v>3298</v>
      </c>
      <c r="U1173" s="107">
        <v>2200</v>
      </c>
      <c r="V1173" s="11" t="s">
        <v>5889</v>
      </c>
      <c r="W1173" s="11" t="s">
        <v>5890</v>
      </c>
      <c r="X1173" s="11" t="s">
        <v>11349</v>
      </c>
      <c r="Y1173" s="11"/>
    </row>
    <row r="1174" spans="1:25" ht="15" customHeight="1" x14ac:dyDescent="0.25">
      <c r="A1174" s="102" t="s">
        <v>11350</v>
      </c>
      <c r="B1174" s="87" t="s">
        <v>11090</v>
      </c>
      <c r="C1174" s="11" t="s">
        <v>3290</v>
      </c>
      <c r="D1174" s="11" t="s">
        <v>31</v>
      </c>
      <c r="E1174" s="11" t="s">
        <v>11351</v>
      </c>
      <c r="F1174" s="11" t="s">
        <v>3292</v>
      </c>
      <c r="G1174" s="13">
        <v>41685</v>
      </c>
      <c r="H1174" s="11" t="s">
        <v>11352</v>
      </c>
      <c r="I1174" s="37" t="s">
        <v>4125</v>
      </c>
      <c r="J1174" s="11" t="s">
        <v>11353</v>
      </c>
      <c r="K1174" s="11" t="s">
        <v>11354</v>
      </c>
      <c r="L1174" s="11" t="s">
        <v>3294</v>
      </c>
      <c r="M1174" s="115">
        <v>43014</v>
      </c>
      <c r="N1174" s="30">
        <v>43014.59946759259</v>
      </c>
      <c r="O1174" s="115">
        <v>43045</v>
      </c>
      <c r="P1174" s="11" t="s">
        <v>11355</v>
      </c>
      <c r="Q1174" s="11" t="s">
        <v>8399</v>
      </c>
      <c r="R1174" s="11" t="s">
        <v>11356</v>
      </c>
      <c r="S1174" s="11" t="s">
        <v>11357</v>
      </c>
      <c r="T1174" s="11" t="s">
        <v>3298</v>
      </c>
      <c r="U1174" s="107">
        <v>2200</v>
      </c>
      <c r="V1174" s="11"/>
      <c r="W1174" s="11"/>
      <c r="X1174" s="11"/>
      <c r="Y1174" s="11"/>
    </row>
    <row r="1175" spans="1:25" ht="15" customHeight="1" x14ac:dyDescent="0.25">
      <c r="A1175" s="102" t="s">
        <v>11358</v>
      </c>
      <c r="B1175" s="87" t="s">
        <v>11090</v>
      </c>
      <c r="C1175" s="11" t="s">
        <v>3290</v>
      </c>
      <c r="D1175" s="11" t="s">
        <v>39</v>
      </c>
      <c r="E1175" s="11" t="s">
        <v>11359</v>
      </c>
      <c r="F1175" s="11" t="s">
        <v>3292</v>
      </c>
      <c r="G1175" s="13">
        <v>11356</v>
      </c>
      <c r="H1175" s="11" t="s">
        <v>1150</v>
      </c>
      <c r="I1175" s="37" t="s">
        <v>3432</v>
      </c>
      <c r="J1175" s="11" t="s">
        <v>1258</v>
      </c>
      <c r="K1175" s="11" t="s">
        <v>1259</v>
      </c>
      <c r="L1175" s="11" t="s">
        <v>3294</v>
      </c>
      <c r="M1175" s="115">
        <v>43013</v>
      </c>
      <c r="N1175" s="30">
        <v>43017</v>
      </c>
      <c r="O1175" s="115">
        <v>43049</v>
      </c>
      <c r="P1175" s="11" t="s">
        <v>37</v>
      </c>
      <c r="Q1175" s="11" t="s">
        <v>11027</v>
      </c>
      <c r="R1175" s="11" t="s">
        <v>11360</v>
      </c>
      <c r="S1175" s="11" t="s">
        <v>11361</v>
      </c>
      <c r="T1175" s="11" t="s">
        <v>3298</v>
      </c>
      <c r="U1175" s="107">
        <v>2200</v>
      </c>
      <c r="V1175" s="11" t="s">
        <v>11362</v>
      </c>
      <c r="W1175" s="11" t="s">
        <v>11363</v>
      </c>
      <c r="X1175" s="11" t="s">
        <v>11364</v>
      </c>
      <c r="Y1175" s="11"/>
    </row>
    <row r="1176" spans="1:25" ht="15" customHeight="1" x14ac:dyDescent="0.25">
      <c r="A1176" s="102" t="s">
        <v>11365</v>
      </c>
      <c r="B1176" s="87" t="s">
        <v>11090</v>
      </c>
      <c r="C1176" s="11" t="s">
        <v>3290</v>
      </c>
      <c r="D1176" s="11" t="s">
        <v>61</v>
      </c>
      <c r="E1176" s="11" t="s">
        <v>11366</v>
      </c>
      <c r="F1176" s="11" t="s">
        <v>3292</v>
      </c>
      <c r="G1176" s="13">
        <v>167</v>
      </c>
      <c r="H1176" s="11" t="s">
        <v>115</v>
      </c>
      <c r="I1176" s="37" t="s">
        <v>3302</v>
      </c>
      <c r="J1176" s="11" t="s">
        <v>116</v>
      </c>
      <c r="K1176" s="11" t="s">
        <v>117</v>
      </c>
      <c r="L1176" s="11" t="s">
        <v>3294</v>
      </c>
      <c r="M1176" s="115">
        <v>43038</v>
      </c>
      <c r="N1176" s="30">
        <v>43045.465381944443</v>
      </c>
      <c r="O1176" s="115">
        <v>43056</v>
      </c>
      <c r="P1176" s="11" t="s">
        <v>11367</v>
      </c>
      <c r="Q1176" s="11" t="s">
        <v>4508</v>
      </c>
      <c r="R1176" s="11" t="s">
        <v>11368</v>
      </c>
      <c r="S1176" s="11" t="s">
        <v>11369</v>
      </c>
      <c r="T1176" s="11" t="s">
        <v>3298</v>
      </c>
      <c r="U1176" s="107">
        <v>2200</v>
      </c>
      <c r="V1176" s="11"/>
      <c r="W1176" s="11" t="s">
        <v>11370</v>
      </c>
      <c r="X1176" s="11" t="s">
        <v>11371</v>
      </c>
      <c r="Y1176" s="11"/>
    </row>
    <row r="1177" spans="1:25" ht="15" customHeight="1" x14ac:dyDescent="0.25">
      <c r="A1177" s="102" t="s">
        <v>11372</v>
      </c>
      <c r="B1177" s="87" t="s">
        <v>11090</v>
      </c>
      <c r="C1177" s="11" t="s">
        <v>3290</v>
      </c>
      <c r="D1177" s="11" t="s">
        <v>112</v>
      </c>
      <c r="E1177" s="11" t="s">
        <v>11373</v>
      </c>
      <c r="F1177" s="11" t="s">
        <v>3292</v>
      </c>
      <c r="G1177" s="13">
        <v>12248</v>
      </c>
      <c r="H1177" s="11" t="s">
        <v>1119</v>
      </c>
      <c r="I1177" s="37" t="s">
        <v>3417</v>
      </c>
      <c r="J1177" s="11" t="s">
        <v>65</v>
      </c>
      <c r="K1177" s="11" t="s">
        <v>1197</v>
      </c>
      <c r="L1177" s="11" t="s">
        <v>3294</v>
      </c>
      <c r="M1177" s="115">
        <v>43014</v>
      </c>
      <c r="N1177" s="30">
        <v>43053.704282407409</v>
      </c>
      <c r="O1177" s="115">
        <v>43066</v>
      </c>
      <c r="P1177" s="11" t="s">
        <v>11374</v>
      </c>
      <c r="Q1177" s="11" t="s">
        <v>11375</v>
      </c>
      <c r="R1177" s="11" t="s">
        <v>11376</v>
      </c>
      <c r="S1177" s="11"/>
      <c r="T1177" s="11" t="s">
        <v>3298</v>
      </c>
      <c r="U1177" s="107">
        <v>2200</v>
      </c>
      <c r="V1177" s="11"/>
      <c r="W1177" s="11" t="s">
        <v>112</v>
      </c>
      <c r="X1177" s="11"/>
      <c r="Y1177" s="11"/>
    </row>
    <row r="1178" spans="1:25" ht="15" customHeight="1" x14ac:dyDescent="0.25">
      <c r="A1178" s="102" t="s">
        <v>11377</v>
      </c>
      <c r="B1178" s="87" t="s">
        <v>11090</v>
      </c>
      <c r="C1178" s="11" t="s">
        <v>3290</v>
      </c>
      <c r="D1178" s="11" t="s">
        <v>139</v>
      </c>
      <c r="E1178" s="11" t="s">
        <v>11379</v>
      </c>
      <c r="F1178" s="11" t="s">
        <v>3292</v>
      </c>
      <c r="G1178" s="13">
        <v>10549</v>
      </c>
      <c r="H1178" s="11" t="s">
        <v>804</v>
      </c>
      <c r="I1178" s="37" t="s">
        <v>3302</v>
      </c>
      <c r="J1178" s="11" t="s">
        <v>805</v>
      </c>
      <c r="K1178" s="11" t="s">
        <v>806</v>
      </c>
      <c r="L1178" s="11" t="s">
        <v>3294</v>
      </c>
      <c r="M1178" s="115">
        <v>42990</v>
      </c>
      <c r="N1178" s="30">
        <v>43014.55064814815</v>
      </c>
      <c r="O1178" s="115">
        <v>43050</v>
      </c>
      <c r="P1178" s="11" t="s">
        <v>11380</v>
      </c>
      <c r="Q1178" s="11" t="s">
        <v>6941</v>
      </c>
      <c r="R1178" s="11" t="s">
        <v>11381</v>
      </c>
      <c r="S1178" s="11" t="s">
        <v>11382</v>
      </c>
      <c r="T1178" s="11" t="s">
        <v>3298</v>
      </c>
      <c r="U1178" s="107">
        <v>2200</v>
      </c>
      <c r="V1178" s="11" t="s">
        <v>11383</v>
      </c>
      <c r="W1178" s="11" t="s">
        <v>11384</v>
      </c>
      <c r="X1178" s="11"/>
      <c r="Y1178" s="11"/>
    </row>
    <row r="1179" spans="1:25" ht="15" customHeight="1" x14ac:dyDescent="0.25">
      <c r="A1179" s="102" t="s">
        <v>11378</v>
      </c>
      <c r="B1179" s="87" t="s">
        <v>11090</v>
      </c>
      <c r="C1179" s="11" t="s">
        <v>3290</v>
      </c>
      <c r="D1179" s="11" t="s">
        <v>7766</v>
      </c>
      <c r="E1179" s="11" t="s">
        <v>11385</v>
      </c>
      <c r="F1179" s="11" t="s">
        <v>3292</v>
      </c>
      <c r="G1179" s="13">
        <v>11266</v>
      </c>
      <c r="H1179" s="11" t="s">
        <v>2802</v>
      </c>
      <c r="I1179" s="37" t="s">
        <v>3491</v>
      </c>
      <c r="J1179" s="11" t="s">
        <v>2803</v>
      </c>
      <c r="K1179" s="11" t="s">
        <v>2804</v>
      </c>
      <c r="L1179" s="11" t="s">
        <v>3294</v>
      </c>
      <c r="M1179" s="88" t="s">
        <v>65</v>
      </c>
      <c r="N1179" s="30">
        <v>43014.463703703703</v>
      </c>
      <c r="O1179" s="115">
        <v>43052</v>
      </c>
      <c r="P1179" s="11" t="s">
        <v>586</v>
      </c>
      <c r="Q1179" s="11" t="s">
        <v>3731</v>
      </c>
      <c r="R1179" s="11" t="s">
        <v>11386</v>
      </c>
      <c r="S1179" s="11"/>
      <c r="T1179" s="11" t="s">
        <v>3298</v>
      </c>
      <c r="U1179" s="107">
        <v>2200</v>
      </c>
      <c r="V1179" s="11"/>
      <c r="W1179" s="11"/>
      <c r="X1179" s="11"/>
      <c r="Y1179" s="11" t="s">
        <v>13563</v>
      </c>
    </row>
    <row r="1180" spans="1:25" ht="15" customHeight="1" x14ac:dyDescent="0.25">
      <c r="A1180" s="102" t="s">
        <v>11387</v>
      </c>
      <c r="B1180" s="87" t="s">
        <v>11090</v>
      </c>
      <c r="C1180" s="11" t="s">
        <v>3290</v>
      </c>
      <c r="D1180" s="11" t="s">
        <v>139</v>
      </c>
      <c r="E1180" s="11" t="s">
        <v>11388</v>
      </c>
      <c r="F1180" s="11" t="s">
        <v>3292</v>
      </c>
      <c r="G1180" s="13">
        <v>268</v>
      </c>
      <c r="H1180" s="11" t="s">
        <v>190</v>
      </c>
      <c r="I1180" s="37" t="s">
        <v>3302</v>
      </c>
      <c r="J1180" s="11" t="s">
        <v>191</v>
      </c>
      <c r="K1180" s="11" t="s">
        <v>192</v>
      </c>
      <c r="L1180" s="11" t="s">
        <v>3294</v>
      </c>
      <c r="M1180" s="88" t="s">
        <v>65</v>
      </c>
      <c r="N1180" s="30">
        <v>43052.572291666664</v>
      </c>
      <c r="O1180" s="115">
        <v>43059</v>
      </c>
      <c r="P1180" s="11" t="s">
        <v>10432</v>
      </c>
      <c r="Q1180" s="11" t="s">
        <v>4025</v>
      </c>
      <c r="R1180" s="11" t="s">
        <v>11389</v>
      </c>
      <c r="S1180" s="11"/>
      <c r="T1180" s="11" t="s">
        <v>3298</v>
      </c>
      <c r="U1180" s="107">
        <v>2200</v>
      </c>
      <c r="V1180" s="11"/>
      <c r="W1180" s="11"/>
      <c r="X1180" s="11"/>
      <c r="Y1180" s="11"/>
    </row>
    <row r="1181" spans="1:25" ht="15" customHeight="1" x14ac:dyDescent="0.25">
      <c r="A1181" s="102" t="s">
        <v>11390</v>
      </c>
      <c r="B1181" s="87" t="s">
        <v>11090</v>
      </c>
      <c r="C1181" s="11" t="s">
        <v>3290</v>
      </c>
      <c r="D1181" s="11" t="s">
        <v>53</v>
      </c>
      <c r="E1181" s="11" t="s">
        <v>11391</v>
      </c>
      <c r="F1181" s="11" t="s">
        <v>3292</v>
      </c>
      <c r="G1181" s="13">
        <v>10641</v>
      </c>
      <c r="H1181" s="11" t="s">
        <v>2533</v>
      </c>
      <c r="I1181" s="37" t="s">
        <v>3387</v>
      </c>
      <c r="J1181" s="11" t="s">
        <v>2534</v>
      </c>
      <c r="K1181" s="11" t="s">
        <v>2535</v>
      </c>
      <c r="L1181" s="11" t="s">
        <v>3294</v>
      </c>
      <c r="M1181" s="115">
        <v>43038</v>
      </c>
      <c r="N1181" s="30">
        <v>43041.560416666667</v>
      </c>
      <c r="O1181" s="115">
        <v>43053</v>
      </c>
      <c r="P1181" s="11" t="s">
        <v>11392</v>
      </c>
      <c r="Q1181" s="11" t="s">
        <v>4508</v>
      </c>
      <c r="R1181" s="11" t="s">
        <v>11393</v>
      </c>
      <c r="S1181" s="11" t="s">
        <v>11394</v>
      </c>
      <c r="T1181" s="11" t="s">
        <v>3298</v>
      </c>
      <c r="U1181" s="107">
        <v>2200</v>
      </c>
      <c r="V1181" s="11" t="s">
        <v>11395</v>
      </c>
      <c r="W1181" s="11" t="s">
        <v>11396</v>
      </c>
      <c r="X1181" s="11"/>
      <c r="Y1181" s="11"/>
    </row>
    <row r="1182" spans="1:25" ht="15" customHeight="1" x14ac:dyDescent="0.25">
      <c r="A1182" s="102" t="s">
        <v>11397</v>
      </c>
      <c r="B1182" s="87" t="s">
        <v>11090</v>
      </c>
      <c r="C1182" s="11" t="s">
        <v>3290</v>
      </c>
      <c r="D1182" s="11" t="s">
        <v>53</v>
      </c>
      <c r="E1182" s="11" t="s">
        <v>11398</v>
      </c>
      <c r="F1182" s="11" t="s">
        <v>3292</v>
      </c>
      <c r="G1182" s="13">
        <v>11165</v>
      </c>
      <c r="H1182" s="11" t="s">
        <v>4281</v>
      </c>
      <c r="I1182" s="37" t="s">
        <v>3767</v>
      </c>
      <c r="J1182" s="11" t="s">
        <v>4282</v>
      </c>
      <c r="K1182" s="11" t="s">
        <v>4283</v>
      </c>
      <c r="L1182" s="11" t="s">
        <v>3294</v>
      </c>
      <c r="M1182" s="88" t="s">
        <v>65</v>
      </c>
      <c r="N1182" s="30">
        <v>43038.364999999998</v>
      </c>
      <c r="O1182" s="115">
        <v>43060</v>
      </c>
      <c r="P1182" s="11" t="s">
        <v>11399</v>
      </c>
      <c r="Q1182" s="11" t="s">
        <v>11400</v>
      </c>
      <c r="R1182" s="11" t="s">
        <v>11401</v>
      </c>
      <c r="S1182" s="11" t="s">
        <v>11402</v>
      </c>
      <c r="T1182" s="11" t="s">
        <v>3298</v>
      </c>
      <c r="U1182" s="107">
        <v>2200</v>
      </c>
      <c r="V1182" s="11"/>
      <c r="W1182" s="11" t="s">
        <v>11403</v>
      </c>
      <c r="X1182" s="11"/>
      <c r="Y1182" s="11"/>
    </row>
    <row r="1183" spans="1:25" ht="15" customHeight="1" x14ac:dyDescent="0.25">
      <c r="A1183" s="102" t="s">
        <v>11404</v>
      </c>
      <c r="B1183" s="87" t="s">
        <v>11090</v>
      </c>
      <c r="C1183" s="11" t="s">
        <v>3290</v>
      </c>
      <c r="D1183" s="11" t="s">
        <v>61</v>
      </c>
      <c r="E1183" s="11" t="s">
        <v>11405</v>
      </c>
      <c r="F1183" s="11" t="s">
        <v>3292</v>
      </c>
      <c r="G1183" s="13">
        <v>415</v>
      </c>
      <c r="H1183" s="11" t="s">
        <v>1142</v>
      </c>
      <c r="I1183" s="37" t="s">
        <v>3302</v>
      </c>
      <c r="J1183" s="11" t="s">
        <v>1242</v>
      </c>
      <c r="K1183" s="11" t="s">
        <v>1243</v>
      </c>
      <c r="L1183" s="11" t="s">
        <v>3294</v>
      </c>
      <c r="M1183" s="115">
        <v>43052</v>
      </c>
      <c r="N1183" s="30">
        <v>43060.366759259261</v>
      </c>
      <c r="O1183" s="115">
        <v>43068</v>
      </c>
      <c r="P1183" s="11" t="s">
        <v>11406</v>
      </c>
      <c r="Q1183" s="11" t="s">
        <v>6822</v>
      </c>
      <c r="R1183" s="11" t="s">
        <v>11407</v>
      </c>
      <c r="S1183" s="11" t="s">
        <v>11408</v>
      </c>
      <c r="T1183" s="11" t="s">
        <v>3298</v>
      </c>
      <c r="U1183" s="107">
        <v>2200</v>
      </c>
      <c r="V1183" s="11" t="s">
        <v>11409</v>
      </c>
      <c r="W1183" s="11" t="s">
        <v>11410</v>
      </c>
      <c r="X1183" s="11"/>
      <c r="Y1183" s="11"/>
    </row>
    <row r="1184" spans="1:25" ht="15" customHeight="1" x14ac:dyDescent="0.25">
      <c r="A1184" s="102" t="s">
        <v>11411</v>
      </c>
      <c r="B1184" s="87" t="s">
        <v>11090</v>
      </c>
      <c r="C1184" s="11" t="s">
        <v>3290</v>
      </c>
      <c r="D1184" s="11" t="s">
        <v>223</v>
      </c>
      <c r="E1184" s="11" t="s">
        <v>11412</v>
      </c>
      <c r="F1184" s="11" t="s">
        <v>3292</v>
      </c>
      <c r="G1184" s="13">
        <v>330</v>
      </c>
      <c r="H1184" s="11" t="s">
        <v>3582</v>
      </c>
      <c r="I1184" s="37" t="s">
        <v>3302</v>
      </c>
      <c r="J1184" s="11" t="s">
        <v>3583</v>
      </c>
      <c r="K1184" s="11" t="s">
        <v>3584</v>
      </c>
      <c r="L1184" s="11" t="s">
        <v>3294</v>
      </c>
      <c r="M1184" s="115">
        <v>43005</v>
      </c>
      <c r="N1184" s="30">
        <v>43010.652858796297</v>
      </c>
      <c r="O1184" s="115">
        <v>43048</v>
      </c>
      <c r="P1184" s="11" t="s">
        <v>11413</v>
      </c>
      <c r="Q1184" s="11" t="s">
        <v>11414</v>
      </c>
      <c r="R1184" s="11" t="s">
        <v>11415</v>
      </c>
      <c r="S1184" s="11" t="s">
        <v>11416</v>
      </c>
      <c r="T1184" s="11" t="s">
        <v>3298</v>
      </c>
      <c r="U1184" s="107">
        <v>2200</v>
      </c>
      <c r="V1184" s="11"/>
      <c r="W1184" s="11" t="s">
        <v>223</v>
      </c>
      <c r="X1184" s="11"/>
      <c r="Y1184" s="11"/>
    </row>
    <row r="1185" spans="1:25" ht="15" customHeight="1" x14ac:dyDescent="0.25">
      <c r="A1185" s="102" t="s">
        <v>11417</v>
      </c>
      <c r="B1185" s="87" t="s">
        <v>11090</v>
      </c>
      <c r="C1185" s="11" t="s">
        <v>3290</v>
      </c>
      <c r="D1185" s="11" t="s">
        <v>139</v>
      </c>
      <c r="E1185" s="11" t="s">
        <v>11418</v>
      </c>
      <c r="F1185" s="11" t="s">
        <v>3292</v>
      </c>
      <c r="G1185" s="13">
        <v>10555</v>
      </c>
      <c r="H1185" s="11" t="s">
        <v>11419</v>
      </c>
      <c r="I1185" s="37" t="s">
        <v>3417</v>
      </c>
      <c r="J1185" s="11" t="s">
        <v>11420</v>
      </c>
      <c r="K1185" s="11" t="s">
        <v>11421</v>
      </c>
      <c r="L1185" s="11" t="s">
        <v>3294</v>
      </c>
      <c r="M1185" s="88" t="s">
        <v>65</v>
      </c>
      <c r="N1185" s="30">
        <v>43013.446782407409</v>
      </c>
      <c r="O1185" s="115">
        <v>43053</v>
      </c>
      <c r="P1185" s="11" t="s">
        <v>7729</v>
      </c>
      <c r="Q1185" s="11" t="s">
        <v>8990</v>
      </c>
      <c r="R1185" s="11" t="s">
        <v>11422</v>
      </c>
      <c r="S1185" s="11"/>
      <c r="T1185" s="11" t="s">
        <v>3298</v>
      </c>
      <c r="U1185" s="107">
        <v>2200</v>
      </c>
      <c r="V1185" s="11"/>
      <c r="W1185" s="11" t="s">
        <v>139</v>
      </c>
      <c r="X1185" s="11"/>
      <c r="Y1185" s="11"/>
    </row>
    <row r="1186" spans="1:25" ht="15" customHeight="1" x14ac:dyDescent="0.25">
      <c r="A1186" s="102" t="s">
        <v>11423</v>
      </c>
      <c r="B1186" s="87" t="s">
        <v>11090</v>
      </c>
      <c r="C1186" s="11" t="s">
        <v>3290</v>
      </c>
      <c r="D1186" s="11" t="s">
        <v>313</v>
      </c>
      <c r="E1186" s="11" t="s">
        <v>11424</v>
      </c>
      <c r="F1186" s="11" t="s">
        <v>3292</v>
      </c>
      <c r="G1186" s="13">
        <v>12155</v>
      </c>
      <c r="H1186" s="11" t="s">
        <v>6981</v>
      </c>
      <c r="I1186" s="37" t="s">
        <v>3387</v>
      </c>
      <c r="J1186" s="11" t="s">
        <v>6982</v>
      </c>
      <c r="K1186" s="11" t="s">
        <v>6983</v>
      </c>
      <c r="L1186" s="11" t="s">
        <v>3294</v>
      </c>
      <c r="M1186" s="88" t="s">
        <v>65</v>
      </c>
      <c r="N1186" s="30">
        <v>43059.315740740742</v>
      </c>
      <c r="O1186" s="115">
        <v>43063</v>
      </c>
      <c r="P1186" s="11" t="s">
        <v>11425</v>
      </c>
      <c r="Q1186" s="11" t="s">
        <v>8606</v>
      </c>
      <c r="R1186" s="11" t="s">
        <v>11426</v>
      </c>
      <c r="S1186" s="11" t="s">
        <v>11427</v>
      </c>
      <c r="T1186" s="11" t="s">
        <v>3298</v>
      </c>
      <c r="U1186" s="107">
        <v>2200</v>
      </c>
      <c r="V1186" s="11" t="s">
        <v>3597</v>
      </c>
      <c r="W1186" s="11" t="s">
        <v>3598</v>
      </c>
      <c r="X1186" s="11"/>
      <c r="Y1186" s="11"/>
    </row>
    <row r="1187" spans="1:25" ht="15" customHeight="1" x14ac:dyDescent="0.25">
      <c r="A1187" s="102" t="s">
        <v>11428</v>
      </c>
      <c r="B1187" s="87" t="s">
        <v>11090</v>
      </c>
      <c r="C1187" s="11" t="s">
        <v>3290</v>
      </c>
      <c r="D1187" s="11" t="s">
        <v>69</v>
      </c>
      <c r="E1187" s="11" t="s">
        <v>11429</v>
      </c>
      <c r="F1187" s="11" t="s">
        <v>3292</v>
      </c>
      <c r="G1187" s="13">
        <v>11276</v>
      </c>
      <c r="H1187" s="11" t="s">
        <v>8215</v>
      </c>
      <c r="I1187" s="37" t="s">
        <v>3312</v>
      </c>
      <c r="J1187" s="11" t="s">
        <v>8216</v>
      </c>
      <c r="K1187" s="11" t="s">
        <v>8217</v>
      </c>
      <c r="L1187" s="11" t="s">
        <v>3294</v>
      </c>
      <c r="M1187" s="88" t="s">
        <v>65</v>
      </c>
      <c r="N1187" s="30">
        <v>43041.45449074074</v>
      </c>
      <c r="O1187" s="115">
        <v>43048</v>
      </c>
      <c r="P1187" s="11" t="s">
        <v>8218</v>
      </c>
      <c r="Q1187" s="11" t="s">
        <v>8219</v>
      </c>
      <c r="R1187" s="11" t="s">
        <v>8220</v>
      </c>
      <c r="S1187" s="11"/>
      <c r="T1187" s="11" t="s">
        <v>3298</v>
      </c>
      <c r="U1187" s="107">
        <v>2200</v>
      </c>
      <c r="V1187" s="11"/>
      <c r="W1187" s="11" t="s">
        <v>11430</v>
      </c>
      <c r="X1187" s="11"/>
      <c r="Y1187" s="11"/>
    </row>
    <row r="1188" spans="1:25" ht="15" customHeight="1" x14ac:dyDescent="0.25">
      <c r="A1188" s="102" t="s">
        <v>11431</v>
      </c>
      <c r="B1188" s="87" t="s">
        <v>11090</v>
      </c>
      <c r="C1188" s="11" t="s">
        <v>3290</v>
      </c>
      <c r="D1188" s="11" t="s">
        <v>139</v>
      </c>
      <c r="E1188" s="11" t="s">
        <v>11433</v>
      </c>
      <c r="F1188" s="11" t="s">
        <v>3292</v>
      </c>
      <c r="G1188" s="13">
        <v>10823</v>
      </c>
      <c r="H1188" s="11" t="s">
        <v>72</v>
      </c>
      <c r="I1188" s="37" t="s">
        <v>3491</v>
      </c>
      <c r="J1188" s="11" t="s">
        <v>73</v>
      </c>
      <c r="K1188" s="11" t="s">
        <v>74</v>
      </c>
      <c r="L1188" s="11" t="s">
        <v>3294</v>
      </c>
      <c r="M1188" s="88" t="s">
        <v>65</v>
      </c>
      <c r="N1188" s="30">
        <v>43021.306990740741</v>
      </c>
      <c r="O1188" s="115">
        <v>43062</v>
      </c>
      <c r="P1188" s="11" t="s">
        <v>11434</v>
      </c>
      <c r="Q1188" s="11" t="s">
        <v>11435</v>
      </c>
      <c r="R1188" s="11" t="s">
        <v>11436</v>
      </c>
      <c r="S1188" s="11"/>
      <c r="T1188" s="11" t="s">
        <v>3298</v>
      </c>
      <c r="U1188" s="107">
        <v>2200</v>
      </c>
      <c r="V1188" s="11" t="s">
        <v>5744</v>
      </c>
      <c r="W1188" s="11" t="s">
        <v>5745</v>
      </c>
      <c r="X1188" s="11" t="s">
        <v>11437</v>
      </c>
      <c r="Y1188" s="11"/>
    </row>
    <row r="1189" spans="1:25" ht="15" customHeight="1" x14ac:dyDescent="0.25">
      <c r="A1189" s="102" t="s">
        <v>11432</v>
      </c>
      <c r="B1189" s="87" t="s">
        <v>11090</v>
      </c>
      <c r="C1189" s="11" t="s">
        <v>3290</v>
      </c>
      <c r="D1189" s="11" t="s">
        <v>31</v>
      </c>
      <c r="E1189" s="11" t="s">
        <v>11438</v>
      </c>
      <c r="F1189" s="11" t="s">
        <v>3292</v>
      </c>
      <c r="G1189" s="13">
        <v>128</v>
      </c>
      <c r="H1189" s="11" t="s">
        <v>11139</v>
      </c>
      <c r="I1189" s="37" t="s">
        <v>3432</v>
      </c>
      <c r="J1189" s="11" t="s">
        <v>11140</v>
      </c>
      <c r="K1189" s="11" t="s">
        <v>11141</v>
      </c>
      <c r="L1189" s="11" t="s">
        <v>3294</v>
      </c>
      <c r="M1189" s="115">
        <v>43015</v>
      </c>
      <c r="N1189" s="30">
        <v>43018.43917824074</v>
      </c>
      <c r="O1189" s="115">
        <v>43055</v>
      </c>
      <c r="P1189" s="11" t="s">
        <v>11439</v>
      </c>
      <c r="Q1189" s="11" t="s">
        <v>3303</v>
      </c>
      <c r="R1189" s="11" t="s">
        <v>11440</v>
      </c>
      <c r="S1189" s="11"/>
      <c r="T1189" s="11" t="s">
        <v>3298</v>
      </c>
      <c r="U1189" s="107">
        <v>2200</v>
      </c>
      <c r="V1189" s="11"/>
      <c r="W1189" s="11"/>
      <c r="X1189" s="11"/>
      <c r="Y1189" s="11"/>
    </row>
    <row r="1190" spans="1:25" ht="15" customHeight="1" x14ac:dyDescent="0.25">
      <c r="A1190" s="102" t="s">
        <v>11441</v>
      </c>
      <c r="B1190" s="87" t="s">
        <v>11090</v>
      </c>
      <c r="C1190" s="11" t="s">
        <v>3290</v>
      </c>
      <c r="D1190" s="11" t="s">
        <v>61</v>
      </c>
      <c r="E1190" s="11" t="s">
        <v>11442</v>
      </c>
      <c r="F1190" s="11" t="s">
        <v>3292</v>
      </c>
      <c r="G1190" s="13">
        <v>701</v>
      </c>
      <c r="H1190" s="11" t="s">
        <v>2819</v>
      </c>
      <c r="I1190" s="37" t="s">
        <v>3302</v>
      </c>
      <c r="J1190" s="11" t="s">
        <v>2820</v>
      </c>
      <c r="K1190" s="11" t="s">
        <v>2821</v>
      </c>
      <c r="L1190" s="11" t="s">
        <v>3294</v>
      </c>
      <c r="M1190" s="115">
        <v>43042</v>
      </c>
      <c r="N1190" s="30">
        <v>43045.465810185182</v>
      </c>
      <c r="O1190" s="115">
        <v>43056</v>
      </c>
      <c r="P1190" s="11" t="s">
        <v>11443</v>
      </c>
      <c r="Q1190" s="11" t="s">
        <v>5656</v>
      </c>
      <c r="R1190" s="11" t="s">
        <v>11444</v>
      </c>
      <c r="S1190" s="11" t="s">
        <v>11445</v>
      </c>
      <c r="T1190" s="11" t="s">
        <v>3298</v>
      </c>
      <c r="U1190" s="107">
        <v>2200</v>
      </c>
      <c r="V1190" s="11"/>
      <c r="W1190" s="11" t="s">
        <v>61</v>
      </c>
      <c r="X1190" s="11"/>
      <c r="Y1190" s="11"/>
    </row>
    <row r="1191" spans="1:25" ht="15" customHeight="1" x14ac:dyDescent="0.25">
      <c r="A1191" s="102" t="s">
        <v>11446</v>
      </c>
      <c r="B1191" s="87" t="s">
        <v>11090</v>
      </c>
      <c r="C1191" s="11" t="s">
        <v>3290</v>
      </c>
      <c r="D1191" s="11" t="s">
        <v>6925</v>
      </c>
      <c r="E1191" s="11" t="s">
        <v>11447</v>
      </c>
      <c r="F1191" s="11" t="s">
        <v>3292</v>
      </c>
      <c r="G1191" s="13">
        <v>40962</v>
      </c>
      <c r="H1191" s="11" t="s">
        <v>10804</v>
      </c>
      <c r="I1191" s="37" t="s">
        <v>3306</v>
      </c>
      <c r="J1191" s="11" t="s">
        <v>10805</v>
      </c>
      <c r="K1191" s="11" t="s">
        <v>10806</v>
      </c>
      <c r="L1191" s="11" t="s">
        <v>3294</v>
      </c>
      <c r="M1191" s="88" t="s">
        <v>65</v>
      </c>
      <c r="N1191" s="30">
        <v>43034.351805555554</v>
      </c>
      <c r="O1191" s="115">
        <v>43040</v>
      </c>
      <c r="P1191" s="11" t="s">
        <v>11448</v>
      </c>
      <c r="Q1191" s="11" t="s">
        <v>11449</v>
      </c>
      <c r="R1191" s="11" t="s">
        <v>11450</v>
      </c>
      <c r="S1191" s="11" t="s">
        <v>11451</v>
      </c>
      <c r="T1191" s="11" t="s">
        <v>3298</v>
      </c>
      <c r="U1191" s="107">
        <v>2200</v>
      </c>
      <c r="V1191" s="11"/>
      <c r="W1191" s="11" t="s">
        <v>11452</v>
      </c>
      <c r="X1191" s="11"/>
      <c r="Y1191" s="11"/>
    </row>
    <row r="1192" spans="1:25" ht="15" customHeight="1" x14ac:dyDescent="0.25">
      <c r="A1192" s="102" t="s">
        <v>11453</v>
      </c>
      <c r="B1192" s="87" t="s">
        <v>11090</v>
      </c>
      <c r="C1192" s="11" t="s">
        <v>3290</v>
      </c>
      <c r="D1192" s="11" t="s">
        <v>112</v>
      </c>
      <c r="E1192" s="11" t="s">
        <v>11454</v>
      </c>
      <c r="F1192" s="11" t="s">
        <v>3292</v>
      </c>
      <c r="G1192" s="13">
        <v>11144</v>
      </c>
      <c r="H1192" s="11" t="s">
        <v>481</v>
      </c>
      <c r="I1192" s="37" t="s">
        <v>3349</v>
      </c>
      <c r="J1192" s="11" t="s">
        <v>482</v>
      </c>
      <c r="K1192" s="11" t="s">
        <v>483</v>
      </c>
      <c r="L1192" s="11" t="s">
        <v>3294</v>
      </c>
      <c r="M1192" s="115">
        <v>43050</v>
      </c>
      <c r="N1192" s="30">
        <v>43053.370694444442</v>
      </c>
      <c r="O1192" s="115">
        <v>43056</v>
      </c>
      <c r="P1192" s="11" t="s">
        <v>11455</v>
      </c>
      <c r="Q1192" s="11" t="s">
        <v>11456</v>
      </c>
      <c r="R1192" s="11" t="s">
        <v>11457</v>
      </c>
      <c r="S1192" s="11" t="s">
        <v>11458</v>
      </c>
      <c r="T1192" s="11" t="s">
        <v>3298</v>
      </c>
      <c r="U1192" s="107">
        <v>2200</v>
      </c>
      <c r="V1192" s="11" t="s">
        <v>11459</v>
      </c>
      <c r="W1192" s="11" t="s">
        <v>11460</v>
      </c>
      <c r="X1192" s="11" t="s">
        <v>11461</v>
      </c>
      <c r="Y1192" s="11"/>
    </row>
    <row r="1193" spans="1:25" ht="15" customHeight="1" x14ac:dyDescent="0.25">
      <c r="A1193" s="102" t="s">
        <v>11462</v>
      </c>
      <c r="B1193" s="87" t="s">
        <v>11090</v>
      </c>
      <c r="C1193" s="11" t="s">
        <v>3290</v>
      </c>
      <c r="D1193" s="11" t="s">
        <v>23</v>
      </c>
      <c r="E1193" s="11" t="s">
        <v>11463</v>
      </c>
      <c r="F1193" s="11" t="s">
        <v>3292</v>
      </c>
      <c r="G1193" s="13">
        <v>10494</v>
      </c>
      <c r="H1193" s="11" t="s">
        <v>474</v>
      </c>
      <c r="I1193" s="37" t="s">
        <v>3312</v>
      </c>
      <c r="J1193" s="11" t="s">
        <v>475</v>
      </c>
      <c r="K1193" s="11" t="s">
        <v>476</v>
      </c>
      <c r="L1193" s="11" t="s">
        <v>3294</v>
      </c>
      <c r="M1193" s="115">
        <v>43020</v>
      </c>
      <c r="N1193" s="30">
        <v>43026.382002314815</v>
      </c>
      <c r="O1193" s="115">
        <v>43049</v>
      </c>
      <c r="P1193" s="11" t="s">
        <v>11464</v>
      </c>
      <c r="Q1193" s="11" t="s">
        <v>11465</v>
      </c>
      <c r="R1193" s="11" t="s">
        <v>11466</v>
      </c>
      <c r="S1193" s="11"/>
      <c r="T1193" s="11" t="s">
        <v>3298</v>
      </c>
      <c r="U1193" s="107">
        <v>2200</v>
      </c>
      <c r="V1193" s="11" t="s">
        <v>11467</v>
      </c>
      <c r="W1193" s="11" t="s">
        <v>11468</v>
      </c>
      <c r="X1193" s="11"/>
      <c r="Y1193" s="11"/>
    </row>
    <row r="1194" spans="1:25" ht="15" customHeight="1" x14ac:dyDescent="0.25">
      <c r="A1194" s="102" t="s">
        <v>11469</v>
      </c>
      <c r="B1194" s="87" t="s">
        <v>11090</v>
      </c>
      <c r="C1194" s="11" t="s">
        <v>3290</v>
      </c>
      <c r="D1194" s="11" t="s">
        <v>223</v>
      </c>
      <c r="E1194" s="11" t="s">
        <v>11470</v>
      </c>
      <c r="F1194" s="11" t="s">
        <v>3292</v>
      </c>
      <c r="G1194" s="13">
        <v>406</v>
      </c>
      <c r="H1194" s="11" t="s">
        <v>2746</v>
      </c>
      <c r="I1194" s="37" t="s">
        <v>3302</v>
      </c>
      <c r="J1194" s="11" t="s">
        <v>2747</v>
      </c>
      <c r="K1194" s="11" t="s">
        <v>2748</v>
      </c>
      <c r="L1194" s="11" t="s">
        <v>3294</v>
      </c>
      <c r="M1194" s="115">
        <v>43041</v>
      </c>
      <c r="N1194" s="30">
        <v>43047.361041666663</v>
      </c>
      <c r="O1194" s="115">
        <v>43054</v>
      </c>
      <c r="P1194" s="11" t="s">
        <v>11471</v>
      </c>
      <c r="Q1194" s="11" t="s">
        <v>11472</v>
      </c>
      <c r="R1194" s="11" t="s">
        <v>11473</v>
      </c>
      <c r="S1194" s="11" t="s">
        <v>11474</v>
      </c>
      <c r="T1194" s="11" t="s">
        <v>3298</v>
      </c>
      <c r="U1194" s="107">
        <v>2200</v>
      </c>
      <c r="V1194" s="11"/>
      <c r="W1194" s="11" t="s">
        <v>4438</v>
      </c>
      <c r="X1194" s="11" t="s">
        <v>11475</v>
      </c>
      <c r="Y1194" s="11"/>
    </row>
    <row r="1195" spans="1:25" ht="15" customHeight="1" x14ac:dyDescent="0.25">
      <c r="A1195" s="102" t="s">
        <v>11476</v>
      </c>
      <c r="B1195" s="87" t="s">
        <v>11090</v>
      </c>
      <c r="C1195" s="11" t="s">
        <v>3290</v>
      </c>
      <c r="D1195" s="11" t="s">
        <v>23</v>
      </c>
      <c r="E1195" s="11" t="s">
        <v>11477</v>
      </c>
      <c r="F1195" s="11" t="s">
        <v>3301</v>
      </c>
      <c r="G1195" s="13">
        <v>773</v>
      </c>
      <c r="H1195" s="11" t="s">
        <v>6254</v>
      </c>
      <c r="I1195" s="37" t="s">
        <v>3312</v>
      </c>
      <c r="J1195" s="11" t="s">
        <v>6255</v>
      </c>
      <c r="K1195" s="11" t="s">
        <v>6256</v>
      </c>
      <c r="L1195" s="11" t="s">
        <v>3294</v>
      </c>
      <c r="M1195" s="115">
        <v>43036</v>
      </c>
      <c r="N1195" s="30">
        <v>43046</v>
      </c>
      <c r="O1195" s="115">
        <v>43068</v>
      </c>
      <c r="P1195" s="11" t="s">
        <v>11478</v>
      </c>
      <c r="Q1195" s="11" t="s">
        <v>5878</v>
      </c>
      <c r="R1195" s="11" t="s">
        <v>11479</v>
      </c>
      <c r="S1195" s="11" t="s">
        <v>11480</v>
      </c>
      <c r="T1195" s="11" t="s">
        <v>3298</v>
      </c>
      <c r="U1195" s="107">
        <v>2200</v>
      </c>
      <c r="V1195" s="11"/>
      <c r="W1195" s="11"/>
      <c r="X1195" s="11"/>
      <c r="Y1195" s="11"/>
    </row>
    <row r="1196" spans="1:25" ht="15" customHeight="1" x14ac:dyDescent="0.25">
      <c r="A1196" s="102" t="s">
        <v>11481</v>
      </c>
      <c r="B1196" s="87" t="s">
        <v>11090</v>
      </c>
      <c r="C1196" s="11" t="s">
        <v>3290</v>
      </c>
      <c r="D1196" s="11" t="s">
        <v>23</v>
      </c>
      <c r="E1196" s="11" t="s">
        <v>11482</v>
      </c>
      <c r="F1196" s="11" t="s">
        <v>3292</v>
      </c>
      <c r="G1196" s="13">
        <v>10798</v>
      </c>
      <c r="H1196" s="11" t="s">
        <v>1747</v>
      </c>
      <c r="I1196" s="37" t="s">
        <v>3767</v>
      </c>
      <c r="J1196" s="11" t="s">
        <v>1832</v>
      </c>
      <c r="K1196" s="11" t="s">
        <v>1833</v>
      </c>
      <c r="L1196" s="11" t="s">
        <v>3294</v>
      </c>
      <c r="M1196" s="115">
        <v>43049</v>
      </c>
      <c r="N1196" s="30">
        <v>43052.576249999998</v>
      </c>
      <c r="O1196" s="115">
        <v>43055</v>
      </c>
      <c r="P1196" s="11" t="s">
        <v>11483</v>
      </c>
      <c r="Q1196" s="11" t="s">
        <v>6049</v>
      </c>
      <c r="R1196" s="11" t="s">
        <v>11484</v>
      </c>
      <c r="S1196" s="11" t="s">
        <v>11485</v>
      </c>
      <c r="T1196" s="11" t="s">
        <v>3298</v>
      </c>
      <c r="U1196" s="107">
        <v>2200</v>
      </c>
      <c r="V1196" s="11"/>
      <c r="W1196" s="11"/>
      <c r="X1196" s="11"/>
      <c r="Y1196" s="11"/>
    </row>
    <row r="1197" spans="1:25" ht="15" customHeight="1" x14ac:dyDescent="0.25">
      <c r="A1197" s="102" t="s">
        <v>11486</v>
      </c>
      <c r="B1197" s="87" t="s">
        <v>11090</v>
      </c>
      <c r="C1197" s="11" t="s">
        <v>3290</v>
      </c>
      <c r="D1197" s="11" t="s">
        <v>313</v>
      </c>
      <c r="E1197" s="11" t="s">
        <v>11487</v>
      </c>
      <c r="F1197" s="11" t="s">
        <v>3292</v>
      </c>
      <c r="G1197" s="13">
        <v>13280</v>
      </c>
      <c r="H1197" s="11" t="s">
        <v>294</v>
      </c>
      <c r="I1197" s="37" t="s">
        <v>3432</v>
      </c>
      <c r="J1197" s="11" t="s">
        <v>295</v>
      </c>
      <c r="K1197" s="11" t="s">
        <v>1214</v>
      </c>
      <c r="L1197" s="11" t="s">
        <v>3294</v>
      </c>
      <c r="M1197" s="115">
        <v>43020</v>
      </c>
      <c r="N1197" s="30">
        <v>43024.416724537034</v>
      </c>
      <c r="O1197" s="115">
        <v>43041</v>
      </c>
      <c r="P1197" s="11" t="s">
        <v>1464</v>
      </c>
      <c r="Q1197" s="11" t="s">
        <v>11488</v>
      </c>
      <c r="R1197" s="11" t="s">
        <v>1465</v>
      </c>
      <c r="S1197" s="11" t="s">
        <v>11489</v>
      </c>
      <c r="T1197" s="11" t="s">
        <v>3298</v>
      </c>
      <c r="U1197" s="107">
        <v>2200</v>
      </c>
      <c r="V1197" s="11" t="s">
        <v>11490</v>
      </c>
      <c r="W1197" s="11" t="s">
        <v>11491</v>
      </c>
      <c r="X1197" s="11"/>
      <c r="Y1197" s="11"/>
    </row>
    <row r="1198" spans="1:25" ht="15" customHeight="1" x14ac:dyDescent="0.25">
      <c r="A1198" s="102" t="s">
        <v>11492</v>
      </c>
      <c r="B1198" s="87" t="s">
        <v>11090</v>
      </c>
      <c r="C1198" s="11" t="s">
        <v>3290</v>
      </c>
      <c r="D1198" s="11" t="s">
        <v>31</v>
      </c>
      <c r="E1198" s="11" t="s">
        <v>11494</v>
      </c>
      <c r="F1198" s="11" t="s">
        <v>3301</v>
      </c>
      <c r="G1198" s="13">
        <v>467</v>
      </c>
      <c r="H1198" s="11" t="s">
        <v>8694</v>
      </c>
      <c r="I1198" s="37" t="s">
        <v>3302</v>
      </c>
      <c r="J1198" s="11" t="s">
        <v>8695</v>
      </c>
      <c r="K1198" s="11" t="s">
        <v>8696</v>
      </c>
      <c r="L1198" s="11" t="s">
        <v>3294</v>
      </c>
      <c r="M1198" s="115">
        <v>42997</v>
      </c>
      <c r="N1198" s="30">
        <v>43012.618125000001</v>
      </c>
      <c r="O1198" s="115">
        <v>43066</v>
      </c>
      <c r="P1198" s="11" t="s">
        <v>11495</v>
      </c>
      <c r="Q1198" s="11" t="s">
        <v>11496</v>
      </c>
      <c r="R1198" s="11" t="s">
        <v>11497</v>
      </c>
      <c r="S1198" s="11" t="s">
        <v>11498</v>
      </c>
      <c r="T1198" s="11" t="s">
        <v>3298</v>
      </c>
      <c r="U1198" s="107">
        <v>2200</v>
      </c>
      <c r="V1198" s="11" t="s">
        <v>11499</v>
      </c>
      <c r="W1198" s="11" t="s">
        <v>11500</v>
      </c>
      <c r="X1198" s="11" t="s">
        <v>11501</v>
      </c>
      <c r="Y1198" s="11"/>
    </row>
    <row r="1199" spans="1:25" ht="15" customHeight="1" x14ac:dyDescent="0.25">
      <c r="A1199" s="102" t="s">
        <v>11493</v>
      </c>
      <c r="B1199" s="87" t="s">
        <v>11090</v>
      </c>
      <c r="C1199" s="11" t="s">
        <v>3290</v>
      </c>
      <c r="D1199" s="11" t="s">
        <v>767</v>
      </c>
      <c r="E1199" s="11" t="s">
        <v>11502</v>
      </c>
      <c r="F1199" s="11" t="s">
        <v>3292</v>
      </c>
      <c r="G1199" s="13">
        <v>10344</v>
      </c>
      <c r="H1199" s="11" t="s">
        <v>1735</v>
      </c>
      <c r="I1199" s="37" t="s">
        <v>3387</v>
      </c>
      <c r="J1199" s="11" t="s">
        <v>1809</v>
      </c>
      <c r="K1199" s="11" t="s">
        <v>1810</v>
      </c>
      <c r="L1199" s="11" t="s">
        <v>3294</v>
      </c>
      <c r="M1199" s="115">
        <v>43060</v>
      </c>
      <c r="N1199" s="30">
        <v>43063.498692129629</v>
      </c>
      <c r="O1199" s="115">
        <v>43069</v>
      </c>
      <c r="P1199" s="11" t="s">
        <v>5717</v>
      </c>
      <c r="Q1199" s="11" t="s">
        <v>4670</v>
      </c>
      <c r="R1199" s="11" t="s">
        <v>11503</v>
      </c>
      <c r="S1199" s="11" t="s">
        <v>11504</v>
      </c>
      <c r="T1199" s="11" t="s">
        <v>3298</v>
      </c>
      <c r="U1199" s="107">
        <v>2200</v>
      </c>
      <c r="V1199" s="11" t="s">
        <v>3533</v>
      </c>
      <c r="W1199" s="11" t="s">
        <v>11505</v>
      </c>
      <c r="X1199" s="11" t="s">
        <v>11506</v>
      </c>
      <c r="Y1199" s="11"/>
    </row>
    <row r="1200" spans="1:25" ht="15" customHeight="1" x14ac:dyDescent="0.25">
      <c r="A1200" s="102" t="s">
        <v>11507</v>
      </c>
      <c r="B1200" s="87" t="s">
        <v>11090</v>
      </c>
      <c r="C1200" s="11" t="s">
        <v>3290</v>
      </c>
      <c r="D1200" s="11" t="s">
        <v>313</v>
      </c>
      <c r="E1200" s="11" t="s">
        <v>11509</v>
      </c>
      <c r="F1200" s="11" t="s">
        <v>3292</v>
      </c>
      <c r="G1200" s="13">
        <v>468</v>
      </c>
      <c r="H1200" s="11" t="s">
        <v>2653</v>
      </c>
      <c r="I1200" s="37" t="s">
        <v>3387</v>
      </c>
      <c r="J1200" s="11" t="s">
        <v>2654</v>
      </c>
      <c r="K1200" s="11" t="s">
        <v>2655</v>
      </c>
      <c r="L1200" s="11" t="s">
        <v>3294</v>
      </c>
      <c r="M1200" s="115">
        <v>43045</v>
      </c>
      <c r="N1200" s="30">
        <v>43049.382060185184</v>
      </c>
      <c r="O1200" s="115">
        <v>43054</v>
      </c>
      <c r="P1200" s="11" t="s">
        <v>4618</v>
      </c>
      <c r="Q1200" s="11" t="s">
        <v>6689</v>
      </c>
      <c r="R1200" s="11" t="s">
        <v>6690</v>
      </c>
      <c r="S1200" s="11"/>
      <c r="T1200" s="11" t="s">
        <v>3298</v>
      </c>
      <c r="U1200" s="107">
        <v>2200</v>
      </c>
      <c r="V1200" s="11" t="s">
        <v>3995</v>
      </c>
      <c r="W1200" s="11" t="s">
        <v>3996</v>
      </c>
      <c r="X1200" s="11" t="s">
        <v>6691</v>
      </c>
      <c r="Y1200" s="11"/>
    </row>
    <row r="1201" spans="1:25" ht="15" customHeight="1" x14ac:dyDescent="0.25">
      <c r="A1201" s="102" t="s">
        <v>11508</v>
      </c>
      <c r="B1201" s="87" t="s">
        <v>11090</v>
      </c>
      <c r="C1201" s="11" t="s">
        <v>3290</v>
      </c>
      <c r="D1201" s="11" t="s">
        <v>61</v>
      </c>
      <c r="E1201" s="11" t="s">
        <v>11510</v>
      </c>
      <c r="F1201" s="11" t="s">
        <v>3292</v>
      </c>
      <c r="G1201" s="13">
        <v>415</v>
      </c>
      <c r="H1201" s="11" t="s">
        <v>1142</v>
      </c>
      <c r="I1201" s="37" t="s">
        <v>3302</v>
      </c>
      <c r="J1201" s="11" t="s">
        <v>1242</v>
      </c>
      <c r="K1201" s="11" t="s">
        <v>1243</v>
      </c>
      <c r="L1201" s="11" t="s">
        <v>3294</v>
      </c>
      <c r="M1201" s="115">
        <v>43042</v>
      </c>
      <c r="N1201" s="30">
        <v>43047.370717592596</v>
      </c>
      <c r="O1201" s="115">
        <v>43059</v>
      </c>
      <c r="P1201" s="11" t="s">
        <v>11511</v>
      </c>
      <c r="Q1201" s="11" t="s">
        <v>11512</v>
      </c>
      <c r="R1201" s="11" t="s">
        <v>11513</v>
      </c>
      <c r="S1201" s="11" t="s">
        <v>11514</v>
      </c>
      <c r="T1201" s="11" t="s">
        <v>3298</v>
      </c>
      <c r="U1201" s="107">
        <v>2200</v>
      </c>
      <c r="V1201" s="11" t="s">
        <v>11515</v>
      </c>
      <c r="W1201" s="11" t="s">
        <v>11516</v>
      </c>
      <c r="X1201" s="11" t="s">
        <v>11517</v>
      </c>
      <c r="Y1201" s="11"/>
    </row>
    <row r="1202" spans="1:25" ht="15" customHeight="1" x14ac:dyDescent="0.25">
      <c r="A1202" s="102" t="s">
        <v>11518</v>
      </c>
      <c r="B1202" s="87" t="s">
        <v>11090</v>
      </c>
      <c r="C1202" s="11" t="s">
        <v>3290</v>
      </c>
      <c r="D1202" s="11" t="s">
        <v>39</v>
      </c>
      <c r="E1202" s="11" t="s">
        <v>11520</v>
      </c>
      <c r="F1202" s="11" t="s">
        <v>3292</v>
      </c>
      <c r="G1202" s="13">
        <v>11356</v>
      </c>
      <c r="H1202" s="11" t="s">
        <v>1150</v>
      </c>
      <c r="I1202" s="37" t="s">
        <v>3432</v>
      </c>
      <c r="J1202" s="11" t="s">
        <v>1258</v>
      </c>
      <c r="K1202" s="11" t="s">
        <v>1259</v>
      </c>
      <c r="L1202" s="11" t="s">
        <v>3294</v>
      </c>
      <c r="M1202" s="115">
        <v>43032</v>
      </c>
      <c r="N1202" s="30">
        <v>43041.577604166669</v>
      </c>
      <c r="O1202" s="115">
        <v>43047</v>
      </c>
      <c r="P1202" s="11" t="s">
        <v>11521</v>
      </c>
      <c r="Q1202" s="11" t="s">
        <v>4593</v>
      </c>
      <c r="R1202" s="11" t="s">
        <v>11522</v>
      </c>
      <c r="S1202" s="11"/>
      <c r="T1202" s="11" t="s">
        <v>3298</v>
      </c>
      <c r="U1202" s="107">
        <v>2200</v>
      </c>
      <c r="V1202" s="11"/>
      <c r="W1202" s="11" t="s">
        <v>11523</v>
      </c>
      <c r="X1202" s="11"/>
      <c r="Y1202" s="11"/>
    </row>
    <row r="1203" spans="1:25" ht="15" customHeight="1" x14ac:dyDescent="0.25">
      <c r="A1203" s="102" t="s">
        <v>11519</v>
      </c>
      <c r="B1203" s="87" t="s">
        <v>11090</v>
      </c>
      <c r="C1203" s="11" t="s">
        <v>3290</v>
      </c>
      <c r="D1203" s="11" t="s">
        <v>31</v>
      </c>
      <c r="E1203" s="11" t="s">
        <v>11524</v>
      </c>
      <c r="F1203" s="11" t="s">
        <v>3292</v>
      </c>
      <c r="G1203" s="13">
        <v>125</v>
      </c>
      <c r="H1203" s="11" t="s">
        <v>594</v>
      </c>
      <c r="I1203" s="37" t="s">
        <v>3302</v>
      </c>
      <c r="J1203" s="11" t="s">
        <v>595</v>
      </c>
      <c r="K1203" s="11" t="s">
        <v>596</v>
      </c>
      <c r="L1203" s="11" t="s">
        <v>3294</v>
      </c>
      <c r="M1203" s="115">
        <v>42984</v>
      </c>
      <c r="N1203" s="30">
        <v>43012.321747685186</v>
      </c>
      <c r="O1203" s="115">
        <v>43043</v>
      </c>
      <c r="P1203" s="11" t="s">
        <v>2536</v>
      </c>
      <c r="Q1203" s="11" t="s">
        <v>4187</v>
      </c>
      <c r="R1203" s="11" t="s">
        <v>11525</v>
      </c>
      <c r="S1203" s="11" t="s">
        <v>11526</v>
      </c>
      <c r="T1203" s="11" t="s">
        <v>3298</v>
      </c>
      <c r="U1203" s="107">
        <v>2200</v>
      </c>
      <c r="V1203" s="11" t="s">
        <v>11527</v>
      </c>
      <c r="W1203" s="11" t="s">
        <v>11528</v>
      </c>
      <c r="X1203" s="11" t="s">
        <v>11529</v>
      </c>
      <c r="Y1203" s="11"/>
    </row>
    <row r="1204" spans="1:25" ht="15" customHeight="1" x14ac:dyDescent="0.25">
      <c r="A1204" s="102" t="s">
        <v>11530</v>
      </c>
      <c r="B1204" s="87" t="s">
        <v>11090</v>
      </c>
      <c r="C1204" s="11" t="s">
        <v>3290</v>
      </c>
      <c r="D1204" s="11" t="s">
        <v>112</v>
      </c>
      <c r="E1204" s="11" t="s">
        <v>11531</v>
      </c>
      <c r="F1204" s="11" t="s">
        <v>3292</v>
      </c>
      <c r="G1204" s="13">
        <v>10549</v>
      </c>
      <c r="H1204" s="11" t="s">
        <v>804</v>
      </c>
      <c r="I1204" s="37" t="s">
        <v>3302</v>
      </c>
      <c r="J1204" s="11" t="s">
        <v>805</v>
      </c>
      <c r="K1204" s="11" t="s">
        <v>806</v>
      </c>
      <c r="L1204" s="11" t="s">
        <v>3294</v>
      </c>
      <c r="M1204" s="115">
        <v>43063</v>
      </c>
      <c r="N1204" s="30">
        <v>43066.482361111113</v>
      </c>
      <c r="O1204" s="115">
        <v>43069</v>
      </c>
      <c r="P1204" s="11" t="s">
        <v>11532</v>
      </c>
      <c r="Q1204" s="11" t="s">
        <v>11533</v>
      </c>
      <c r="R1204" s="11" t="s">
        <v>11534</v>
      </c>
      <c r="S1204" s="11" t="s">
        <v>11535</v>
      </c>
      <c r="T1204" s="11" t="s">
        <v>3298</v>
      </c>
      <c r="U1204" s="107">
        <v>2200</v>
      </c>
      <c r="V1204" s="11" t="s">
        <v>11536</v>
      </c>
      <c r="W1204" s="11" t="s">
        <v>11537</v>
      </c>
      <c r="X1204" s="11"/>
      <c r="Y1204" s="11"/>
    </row>
    <row r="1205" spans="1:25" ht="15" customHeight="1" x14ac:dyDescent="0.25">
      <c r="A1205" s="102" t="s">
        <v>11538</v>
      </c>
      <c r="B1205" s="87" t="s">
        <v>11090</v>
      </c>
      <c r="C1205" s="11" t="s">
        <v>3290</v>
      </c>
      <c r="D1205" s="11" t="s">
        <v>139</v>
      </c>
      <c r="E1205" s="11" t="s">
        <v>11539</v>
      </c>
      <c r="F1205" s="11" t="s">
        <v>3301</v>
      </c>
      <c r="G1205" s="13">
        <v>11901</v>
      </c>
      <c r="H1205" s="11" t="s">
        <v>6439</v>
      </c>
      <c r="I1205" s="37" t="s">
        <v>3302</v>
      </c>
      <c r="J1205" s="11" t="s">
        <v>65</v>
      </c>
      <c r="K1205" s="11" t="s">
        <v>6440</v>
      </c>
      <c r="L1205" s="11" t="s">
        <v>3294</v>
      </c>
      <c r="M1205" s="88" t="s">
        <v>65</v>
      </c>
      <c r="N1205" s="30">
        <v>43017.481608796297</v>
      </c>
      <c r="O1205" s="115">
        <v>43052</v>
      </c>
      <c r="P1205" s="11" t="s">
        <v>11540</v>
      </c>
      <c r="Q1205" s="11" t="s">
        <v>5886</v>
      </c>
      <c r="R1205" s="11" t="s">
        <v>11541</v>
      </c>
      <c r="S1205" s="11"/>
      <c r="T1205" s="11" t="s">
        <v>3298</v>
      </c>
      <c r="U1205" s="107">
        <v>2200</v>
      </c>
      <c r="V1205" s="11"/>
      <c r="W1205" s="11" t="s">
        <v>139</v>
      </c>
      <c r="X1205" s="11"/>
      <c r="Y1205" s="11"/>
    </row>
    <row r="1206" spans="1:25" ht="15" customHeight="1" x14ac:dyDescent="0.25">
      <c r="A1206" s="102" t="s">
        <v>11542</v>
      </c>
      <c r="B1206" s="87" t="s">
        <v>11090</v>
      </c>
      <c r="C1206" s="11" t="s">
        <v>3290</v>
      </c>
      <c r="D1206" s="11" t="s">
        <v>112</v>
      </c>
      <c r="E1206" s="11" t="s">
        <v>11543</v>
      </c>
      <c r="F1206" s="11" t="s">
        <v>3292</v>
      </c>
      <c r="G1206" s="13">
        <v>268</v>
      </c>
      <c r="H1206" s="11" t="s">
        <v>190</v>
      </c>
      <c r="I1206" s="37" t="s">
        <v>3302</v>
      </c>
      <c r="J1206" s="11" t="s">
        <v>191</v>
      </c>
      <c r="K1206" s="11" t="s">
        <v>192</v>
      </c>
      <c r="L1206" s="11" t="s">
        <v>3294</v>
      </c>
      <c r="M1206" s="88" t="s">
        <v>65</v>
      </c>
      <c r="N1206" s="30">
        <v>43047.357777777775</v>
      </c>
      <c r="O1206" s="115">
        <v>43067</v>
      </c>
      <c r="P1206" s="11" t="s">
        <v>11544</v>
      </c>
      <c r="Q1206" s="11" t="s">
        <v>5607</v>
      </c>
      <c r="R1206" s="11" t="s">
        <v>11545</v>
      </c>
      <c r="S1206" s="11"/>
      <c r="T1206" s="11" t="s">
        <v>3298</v>
      </c>
      <c r="U1206" s="107">
        <v>2200</v>
      </c>
      <c r="V1206" s="11"/>
      <c r="W1206" s="11" t="s">
        <v>11546</v>
      </c>
      <c r="X1206" s="11"/>
      <c r="Y1206" s="11"/>
    </row>
    <row r="1207" spans="1:25" ht="15" customHeight="1" x14ac:dyDescent="0.25">
      <c r="A1207" s="102" t="s">
        <v>11547</v>
      </c>
      <c r="B1207" s="87" t="s">
        <v>11090</v>
      </c>
      <c r="C1207" s="11" t="s">
        <v>3290</v>
      </c>
      <c r="D1207" s="11" t="s">
        <v>84</v>
      </c>
      <c r="E1207" s="11" t="s">
        <v>11548</v>
      </c>
      <c r="F1207" s="11" t="s">
        <v>3292</v>
      </c>
      <c r="G1207" s="13">
        <v>11242</v>
      </c>
      <c r="H1207" s="11" t="s">
        <v>2564</v>
      </c>
      <c r="I1207" s="37" t="s">
        <v>3344</v>
      </c>
      <c r="J1207" s="11" t="s">
        <v>2565</v>
      </c>
      <c r="K1207" s="11" t="s">
        <v>2566</v>
      </c>
      <c r="L1207" s="11" t="s">
        <v>3294</v>
      </c>
      <c r="M1207" s="115">
        <v>43054</v>
      </c>
      <c r="N1207" s="30">
        <v>43055.675104166665</v>
      </c>
      <c r="O1207" s="115">
        <v>43067</v>
      </c>
      <c r="P1207" s="11" t="s">
        <v>11549</v>
      </c>
      <c r="Q1207" s="11" t="s">
        <v>4055</v>
      </c>
      <c r="R1207" s="11" t="s">
        <v>11550</v>
      </c>
      <c r="S1207" s="11" t="s">
        <v>11551</v>
      </c>
      <c r="T1207" s="11" t="s">
        <v>3298</v>
      </c>
      <c r="U1207" s="107">
        <v>2200</v>
      </c>
      <c r="V1207" s="11"/>
      <c r="W1207" s="11" t="s">
        <v>84</v>
      </c>
      <c r="X1207" s="11"/>
      <c r="Y1207" s="11"/>
    </row>
    <row r="1208" spans="1:25" ht="15" customHeight="1" x14ac:dyDescent="0.25">
      <c r="A1208" s="102" t="s">
        <v>11552</v>
      </c>
      <c r="B1208" s="87" t="s">
        <v>11090</v>
      </c>
      <c r="C1208" s="11" t="s">
        <v>3290</v>
      </c>
      <c r="D1208" s="11" t="s">
        <v>223</v>
      </c>
      <c r="E1208" s="11" t="s">
        <v>11553</v>
      </c>
      <c r="F1208" s="11" t="s">
        <v>3865</v>
      </c>
      <c r="G1208" s="13">
        <v>11192</v>
      </c>
      <c r="H1208" s="11" t="s">
        <v>428</v>
      </c>
      <c r="I1208" s="37" t="s">
        <v>3376</v>
      </c>
      <c r="J1208" s="11" t="s">
        <v>429</v>
      </c>
      <c r="K1208" s="11" t="s">
        <v>430</v>
      </c>
      <c r="L1208" s="11" t="s">
        <v>3294</v>
      </c>
      <c r="M1208" s="88" t="s">
        <v>65</v>
      </c>
      <c r="N1208" s="30">
        <v>43053.358032407406</v>
      </c>
      <c r="O1208" s="115">
        <v>43057</v>
      </c>
      <c r="P1208" s="11" t="s">
        <v>11554</v>
      </c>
      <c r="Q1208" s="11" t="s">
        <v>11555</v>
      </c>
      <c r="R1208" s="11" t="s">
        <v>11556</v>
      </c>
      <c r="S1208" s="11"/>
      <c r="T1208" s="11" t="s">
        <v>3298</v>
      </c>
      <c r="U1208" s="107">
        <v>2200</v>
      </c>
      <c r="V1208" s="11"/>
      <c r="W1208" s="11"/>
      <c r="X1208" s="11"/>
      <c r="Y1208" s="11"/>
    </row>
    <row r="1209" spans="1:25" ht="15" customHeight="1" x14ac:dyDescent="0.25">
      <c r="A1209" s="102" t="s">
        <v>11557</v>
      </c>
      <c r="B1209" s="87" t="s">
        <v>11090</v>
      </c>
      <c r="C1209" s="11" t="s">
        <v>3290</v>
      </c>
      <c r="D1209" s="11" t="s">
        <v>31</v>
      </c>
      <c r="E1209" s="11" t="s">
        <v>11558</v>
      </c>
      <c r="F1209" s="11" t="s">
        <v>3292</v>
      </c>
      <c r="G1209" s="13">
        <v>11356</v>
      </c>
      <c r="H1209" s="11" t="s">
        <v>1150</v>
      </c>
      <c r="I1209" s="37" t="s">
        <v>3432</v>
      </c>
      <c r="J1209" s="11" t="s">
        <v>1258</v>
      </c>
      <c r="K1209" s="11" t="s">
        <v>1259</v>
      </c>
      <c r="L1209" s="11" t="s">
        <v>3294</v>
      </c>
      <c r="M1209" s="115">
        <v>43034</v>
      </c>
      <c r="N1209" s="30">
        <v>43035.345497685186</v>
      </c>
      <c r="O1209" s="115">
        <v>43045</v>
      </c>
      <c r="P1209" s="11" t="s">
        <v>1428</v>
      </c>
      <c r="Q1209" s="11" t="s">
        <v>5863</v>
      </c>
      <c r="R1209" s="11" t="s">
        <v>1429</v>
      </c>
      <c r="S1209" s="11" t="s">
        <v>11559</v>
      </c>
      <c r="T1209" s="11" t="s">
        <v>3298</v>
      </c>
      <c r="U1209" s="107">
        <v>2200</v>
      </c>
      <c r="V1209" s="11"/>
      <c r="W1209" s="11" t="s">
        <v>11560</v>
      </c>
      <c r="X1209" s="11"/>
      <c r="Y1209" s="11"/>
    </row>
    <row r="1210" spans="1:25" ht="15" customHeight="1" x14ac:dyDescent="0.25">
      <c r="A1210" s="102" t="s">
        <v>11561</v>
      </c>
      <c r="B1210" s="87" t="s">
        <v>11090</v>
      </c>
      <c r="C1210" s="11" t="s">
        <v>3290</v>
      </c>
      <c r="D1210" s="11" t="s">
        <v>31</v>
      </c>
      <c r="E1210" s="11" t="s">
        <v>11563</v>
      </c>
      <c r="F1210" s="11" t="s">
        <v>3292</v>
      </c>
      <c r="G1210" s="13">
        <v>228</v>
      </c>
      <c r="H1210" s="11" t="s">
        <v>842</v>
      </c>
      <c r="I1210" s="37" t="s">
        <v>3417</v>
      </c>
      <c r="J1210" s="11" t="s">
        <v>843</v>
      </c>
      <c r="K1210" s="11" t="s">
        <v>844</v>
      </c>
      <c r="L1210" s="11" t="s">
        <v>3294</v>
      </c>
      <c r="M1210" s="115">
        <v>43033</v>
      </c>
      <c r="N1210" s="30">
        <v>43035.316180555557</v>
      </c>
      <c r="O1210" s="115">
        <v>43042</v>
      </c>
      <c r="P1210" s="11" t="s">
        <v>11564</v>
      </c>
      <c r="Q1210" s="11" t="s">
        <v>6348</v>
      </c>
      <c r="R1210" s="11" t="s">
        <v>11565</v>
      </c>
      <c r="S1210" s="11"/>
      <c r="T1210" s="11" t="s">
        <v>3298</v>
      </c>
      <c r="U1210" s="107">
        <v>2200</v>
      </c>
      <c r="V1210" s="11" t="s">
        <v>3708</v>
      </c>
      <c r="W1210" s="11" t="s">
        <v>3809</v>
      </c>
      <c r="X1210" s="11" t="s">
        <v>11566</v>
      </c>
      <c r="Y1210" s="11"/>
    </row>
    <row r="1211" spans="1:25" ht="15" customHeight="1" x14ac:dyDescent="0.25">
      <c r="A1211" s="102" t="s">
        <v>11562</v>
      </c>
      <c r="B1211" s="87" t="s">
        <v>11090</v>
      </c>
      <c r="C1211" s="11" t="s">
        <v>3290</v>
      </c>
      <c r="D1211" s="11" t="s">
        <v>31</v>
      </c>
      <c r="E1211" s="11" t="s">
        <v>11567</v>
      </c>
      <c r="F1211" s="11" t="s">
        <v>3292</v>
      </c>
      <c r="G1211" s="13">
        <v>220</v>
      </c>
      <c r="H1211" s="11" t="s">
        <v>1757</v>
      </c>
      <c r="I1211" s="37" t="s">
        <v>3328</v>
      </c>
      <c r="J1211" s="11" t="s">
        <v>1851</v>
      </c>
      <c r="K1211" s="11" t="s">
        <v>1852</v>
      </c>
      <c r="L1211" s="11" t="s">
        <v>3294</v>
      </c>
      <c r="M1211" s="115">
        <v>43000</v>
      </c>
      <c r="N1211" s="30">
        <v>43041.323946759258</v>
      </c>
      <c r="O1211" s="115">
        <v>43050</v>
      </c>
      <c r="P1211" s="11" t="s">
        <v>4493</v>
      </c>
      <c r="Q1211" s="11" t="s">
        <v>4494</v>
      </c>
      <c r="R1211" s="11" t="s">
        <v>4495</v>
      </c>
      <c r="S1211" s="11"/>
      <c r="T1211" s="11" t="s">
        <v>3298</v>
      </c>
      <c r="U1211" s="107">
        <v>2200</v>
      </c>
      <c r="V1211" s="11"/>
      <c r="W1211" s="11"/>
      <c r="X1211" s="11"/>
      <c r="Y1211" s="11"/>
    </row>
    <row r="1212" spans="1:25" ht="15" customHeight="1" x14ac:dyDescent="0.25">
      <c r="A1212" s="102" t="s">
        <v>11568</v>
      </c>
      <c r="B1212" s="87" t="s">
        <v>11090</v>
      </c>
      <c r="C1212" s="11" t="s">
        <v>3290</v>
      </c>
      <c r="D1212" s="11" t="s">
        <v>61</v>
      </c>
      <c r="E1212" s="11" t="s">
        <v>11569</v>
      </c>
      <c r="F1212" s="11" t="s">
        <v>3292</v>
      </c>
      <c r="G1212" s="13">
        <v>228</v>
      </c>
      <c r="H1212" s="11" t="s">
        <v>842</v>
      </c>
      <c r="I1212" s="37" t="s">
        <v>3417</v>
      </c>
      <c r="J1212" s="11" t="s">
        <v>843</v>
      </c>
      <c r="K1212" s="11" t="s">
        <v>844</v>
      </c>
      <c r="L1212" s="11" t="s">
        <v>3294</v>
      </c>
      <c r="M1212" s="115">
        <v>43030</v>
      </c>
      <c r="N1212" s="30">
        <v>43035.372037037036</v>
      </c>
      <c r="O1212" s="115">
        <v>43043</v>
      </c>
      <c r="P1212" s="11" t="s">
        <v>11570</v>
      </c>
      <c r="Q1212" s="11" t="s">
        <v>11571</v>
      </c>
      <c r="R1212" s="11" t="s">
        <v>11572</v>
      </c>
      <c r="S1212" s="11" t="s">
        <v>11573</v>
      </c>
      <c r="T1212" s="11" t="s">
        <v>3298</v>
      </c>
      <c r="U1212" s="107">
        <v>2200</v>
      </c>
      <c r="V1212" s="11"/>
      <c r="W1212" s="11" t="s">
        <v>11574</v>
      </c>
      <c r="X1212" s="11" t="s">
        <v>11575</v>
      </c>
      <c r="Y1212" s="11"/>
    </row>
    <row r="1213" spans="1:25" ht="15" customHeight="1" x14ac:dyDescent="0.25">
      <c r="A1213" s="102" t="s">
        <v>11576</v>
      </c>
      <c r="B1213" s="87" t="s">
        <v>11090</v>
      </c>
      <c r="C1213" s="11" t="s">
        <v>3290</v>
      </c>
      <c r="D1213" s="11" t="s">
        <v>31</v>
      </c>
      <c r="E1213" s="11" t="s">
        <v>11577</v>
      </c>
      <c r="F1213" s="11" t="s">
        <v>3292</v>
      </c>
      <c r="G1213" s="13">
        <v>265</v>
      </c>
      <c r="H1213" s="11" t="s">
        <v>1770</v>
      </c>
      <c r="I1213" s="37" t="s">
        <v>3387</v>
      </c>
      <c r="J1213" s="11" t="s">
        <v>1877</v>
      </c>
      <c r="K1213" s="11" t="s">
        <v>1878</v>
      </c>
      <c r="L1213" s="11" t="s">
        <v>3294</v>
      </c>
      <c r="M1213" s="115">
        <v>43032</v>
      </c>
      <c r="N1213" s="30">
        <v>43035.358807870369</v>
      </c>
      <c r="O1213" s="115">
        <v>43046</v>
      </c>
      <c r="P1213" s="11" t="s">
        <v>463</v>
      </c>
      <c r="Q1213" s="11" t="s">
        <v>9827</v>
      </c>
      <c r="R1213" s="11" t="s">
        <v>11578</v>
      </c>
      <c r="S1213" s="11"/>
      <c r="T1213" s="11" t="s">
        <v>3298</v>
      </c>
      <c r="U1213" s="107">
        <v>2200</v>
      </c>
      <c r="V1213" s="11" t="s">
        <v>11579</v>
      </c>
      <c r="W1213" s="11" t="s">
        <v>11580</v>
      </c>
      <c r="X1213" s="11" t="s">
        <v>11581</v>
      </c>
      <c r="Y1213" s="11"/>
    </row>
    <row r="1214" spans="1:25" ht="15" customHeight="1" x14ac:dyDescent="0.25">
      <c r="A1214" s="102" t="s">
        <v>11582</v>
      </c>
      <c r="B1214" s="87" t="s">
        <v>11090</v>
      </c>
      <c r="C1214" s="11" t="s">
        <v>3290</v>
      </c>
      <c r="D1214" s="11" t="s">
        <v>53</v>
      </c>
      <c r="E1214" s="11" t="s">
        <v>11583</v>
      </c>
      <c r="F1214" s="11" t="s">
        <v>3292</v>
      </c>
      <c r="G1214" s="13">
        <v>125</v>
      </c>
      <c r="H1214" s="11" t="s">
        <v>594</v>
      </c>
      <c r="I1214" s="37" t="s">
        <v>3302</v>
      </c>
      <c r="J1214" s="11" t="s">
        <v>595</v>
      </c>
      <c r="K1214" s="11" t="s">
        <v>596</v>
      </c>
      <c r="L1214" s="11" t="s">
        <v>3294</v>
      </c>
      <c r="M1214" s="115">
        <v>42999</v>
      </c>
      <c r="N1214" s="30">
        <v>43019.908877314818</v>
      </c>
      <c r="O1214" s="115">
        <v>43048</v>
      </c>
      <c r="P1214" s="11" t="s">
        <v>546</v>
      </c>
      <c r="Q1214" s="11" t="s">
        <v>11584</v>
      </c>
      <c r="R1214" s="11" t="s">
        <v>11585</v>
      </c>
      <c r="S1214" s="11"/>
      <c r="T1214" s="11" t="s">
        <v>3298</v>
      </c>
      <c r="U1214" s="107">
        <v>2200</v>
      </c>
      <c r="V1214" s="11" t="s">
        <v>11586</v>
      </c>
      <c r="W1214" s="11" t="s">
        <v>11587</v>
      </c>
      <c r="X1214" s="11">
        <v>75021</v>
      </c>
      <c r="Y1214" s="11"/>
    </row>
    <row r="1215" spans="1:25" ht="15" customHeight="1" x14ac:dyDescent="0.25">
      <c r="A1215" s="102" t="s">
        <v>11588</v>
      </c>
      <c r="B1215" s="87" t="s">
        <v>11090</v>
      </c>
      <c r="C1215" s="11" t="s">
        <v>3290</v>
      </c>
      <c r="D1215" s="11" t="s">
        <v>31</v>
      </c>
      <c r="E1215" s="11" t="s">
        <v>11589</v>
      </c>
      <c r="F1215" s="11" t="s">
        <v>3292</v>
      </c>
      <c r="G1215" s="13">
        <v>10549</v>
      </c>
      <c r="H1215" s="11" t="s">
        <v>804</v>
      </c>
      <c r="I1215" s="37" t="s">
        <v>3302</v>
      </c>
      <c r="J1215" s="11" t="s">
        <v>805</v>
      </c>
      <c r="K1215" s="11" t="s">
        <v>806</v>
      </c>
      <c r="L1215" s="11" t="s">
        <v>3294</v>
      </c>
      <c r="M1215" s="115">
        <v>43055</v>
      </c>
      <c r="N1215" s="30">
        <v>43056.677430555559</v>
      </c>
      <c r="O1215" s="115">
        <v>43060</v>
      </c>
      <c r="P1215" s="11" t="s">
        <v>463</v>
      </c>
      <c r="Q1215" s="11" t="s">
        <v>4526</v>
      </c>
      <c r="R1215" s="11" t="s">
        <v>10835</v>
      </c>
      <c r="S1215" s="11" t="s">
        <v>11590</v>
      </c>
      <c r="T1215" s="11" t="s">
        <v>3298</v>
      </c>
      <c r="U1215" s="107">
        <v>2200</v>
      </c>
      <c r="V1215" s="11" t="s">
        <v>11591</v>
      </c>
      <c r="W1215" s="11" t="s">
        <v>11592</v>
      </c>
      <c r="X1215" s="11"/>
      <c r="Y1215" s="11"/>
    </row>
    <row r="1216" spans="1:25" ht="15" customHeight="1" x14ac:dyDescent="0.25">
      <c r="A1216" s="102" t="s">
        <v>11593</v>
      </c>
      <c r="B1216" s="87" t="s">
        <v>11090</v>
      </c>
      <c r="C1216" s="11" t="s">
        <v>3290</v>
      </c>
      <c r="D1216" s="11" t="s">
        <v>195</v>
      </c>
      <c r="E1216" s="11" t="s">
        <v>11595</v>
      </c>
      <c r="F1216" s="11" t="s">
        <v>3292</v>
      </c>
      <c r="G1216" s="13">
        <v>12026</v>
      </c>
      <c r="H1216" s="11" t="s">
        <v>4172</v>
      </c>
      <c r="I1216" s="37" t="s">
        <v>3302</v>
      </c>
      <c r="J1216" s="11" t="s">
        <v>4173</v>
      </c>
      <c r="K1216" s="11" t="s">
        <v>4174</v>
      </c>
      <c r="L1216" s="11" t="s">
        <v>3294</v>
      </c>
      <c r="M1216" s="88" t="s">
        <v>65</v>
      </c>
      <c r="N1216" s="30">
        <v>43048.667916666665</v>
      </c>
      <c r="O1216" s="115">
        <v>43066</v>
      </c>
      <c r="P1216" s="11" t="s">
        <v>296</v>
      </c>
      <c r="Q1216" s="11" t="s">
        <v>8720</v>
      </c>
      <c r="R1216" s="11" t="s">
        <v>11596</v>
      </c>
      <c r="S1216" s="11" t="s">
        <v>11597</v>
      </c>
      <c r="T1216" s="11" t="s">
        <v>3298</v>
      </c>
      <c r="U1216" s="107">
        <v>2200</v>
      </c>
      <c r="V1216" s="11"/>
      <c r="W1216" s="11" t="s">
        <v>195</v>
      </c>
      <c r="X1216" s="11"/>
      <c r="Y1216" s="11"/>
    </row>
    <row r="1217" spans="1:25" ht="15" customHeight="1" x14ac:dyDescent="0.25">
      <c r="A1217" s="102" t="s">
        <v>11594</v>
      </c>
      <c r="B1217" s="87" t="s">
        <v>11090</v>
      </c>
      <c r="C1217" s="11" t="s">
        <v>3290</v>
      </c>
      <c r="D1217" s="11" t="s">
        <v>23</v>
      </c>
      <c r="E1217" s="11" t="s">
        <v>11598</v>
      </c>
      <c r="F1217" s="11" t="s">
        <v>3292</v>
      </c>
      <c r="G1217" s="13">
        <v>11075</v>
      </c>
      <c r="H1217" s="11" t="s">
        <v>3514</v>
      </c>
      <c r="I1217" s="37" t="s">
        <v>3376</v>
      </c>
      <c r="J1217" s="11" t="s">
        <v>3515</v>
      </c>
      <c r="K1217" s="11" t="s">
        <v>3516</v>
      </c>
      <c r="L1217" s="11" t="s">
        <v>3294</v>
      </c>
      <c r="M1217" s="115">
        <v>43039</v>
      </c>
      <c r="N1217" s="30">
        <v>43041.500949074078</v>
      </c>
      <c r="O1217" s="115">
        <v>43060</v>
      </c>
      <c r="P1217" s="11" t="s">
        <v>11599</v>
      </c>
      <c r="Q1217" s="11" t="s">
        <v>5607</v>
      </c>
      <c r="R1217" s="11" t="s">
        <v>11600</v>
      </c>
      <c r="S1217" s="11" t="s">
        <v>11601</v>
      </c>
      <c r="T1217" s="11" t="s">
        <v>3298</v>
      </c>
      <c r="U1217" s="107">
        <v>2200</v>
      </c>
      <c r="V1217" s="11" t="s">
        <v>10133</v>
      </c>
      <c r="W1217" s="11" t="s">
        <v>3809</v>
      </c>
      <c r="X1217" s="11"/>
      <c r="Y1217" s="11"/>
    </row>
    <row r="1218" spans="1:25" ht="15" customHeight="1" x14ac:dyDescent="0.25">
      <c r="A1218" s="102" t="s">
        <v>11602</v>
      </c>
      <c r="B1218" s="87" t="s">
        <v>11090</v>
      </c>
      <c r="C1218" s="11" t="s">
        <v>3290</v>
      </c>
      <c r="D1218" s="11" t="s">
        <v>112</v>
      </c>
      <c r="E1218" s="11" t="s">
        <v>11604</v>
      </c>
      <c r="F1218" s="11" t="s">
        <v>3301</v>
      </c>
      <c r="G1218" s="13">
        <v>40273</v>
      </c>
      <c r="H1218" s="11" t="s">
        <v>1767</v>
      </c>
      <c r="I1218" s="37" t="s">
        <v>3302</v>
      </c>
      <c r="J1218" s="11" t="s">
        <v>1871</v>
      </c>
      <c r="K1218" s="11" t="s">
        <v>1872</v>
      </c>
      <c r="L1218" s="11" t="s">
        <v>3420</v>
      </c>
      <c r="M1218" s="88" t="s">
        <v>65</v>
      </c>
      <c r="N1218" s="30">
        <v>43014.577604166669</v>
      </c>
      <c r="O1218" s="115">
        <v>43053</v>
      </c>
      <c r="P1218" s="11" t="s">
        <v>1490</v>
      </c>
      <c r="Q1218" s="11" t="s">
        <v>9770</v>
      </c>
      <c r="R1218" s="11" t="s">
        <v>1491</v>
      </c>
      <c r="S1218" s="11"/>
      <c r="T1218" s="11" t="s">
        <v>3298</v>
      </c>
      <c r="U1218" s="107">
        <v>2200</v>
      </c>
      <c r="V1218" s="11"/>
      <c r="W1218" s="11"/>
      <c r="X1218" s="11"/>
      <c r="Y1218" s="11"/>
    </row>
    <row r="1219" spans="1:25" ht="15" customHeight="1" x14ac:dyDescent="0.25">
      <c r="A1219" s="102" t="s">
        <v>11603</v>
      </c>
      <c r="B1219" s="87" t="s">
        <v>11090</v>
      </c>
      <c r="C1219" s="11" t="s">
        <v>3290</v>
      </c>
      <c r="D1219" s="11" t="s">
        <v>223</v>
      </c>
      <c r="E1219" s="11" t="s">
        <v>11605</v>
      </c>
      <c r="F1219" s="11" t="s">
        <v>3292</v>
      </c>
      <c r="G1219" s="13">
        <v>268</v>
      </c>
      <c r="H1219" s="11" t="s">
        <v>190</v>
      </c>
      <c r="I1219" s="37" t="s">
        <v>3302</v>
      </c>
      <c r="J1219" s="11" t="s">
        <v>191</v>
      </c>
      <c r="K1219" s="11" t="s">
        <v>192</v>
      </c>
      <c r="L1219" s="11" t="s">
        <v>3294</v>
      </c>
      <c r="M1219" s="88" t="s">
        <v>65</v>
      </c>
      <c r="N1219" s="30">
        <v>43053</v>
      </c>
      <c r="O1219" s="115">
        <v>43059</v>
      </c>
      <c r="P1219" s="11" t="s">
        <v>6297</v>
      </c>
      <c r="Q1219" s="11" t="s">
        <v>3518</v>
      </c>
      <c r="R1219" s="11" t="s">
        <v>11606</v>
      </c>
      <c r="S1219" s="11" t="s">
        <v>11607</v>
      </c>
      <c r="T1219" s="11" t="s">
        <v>3298</v>
      </c>
      <c r="U1219" s="107">
        <v>2200</v>
      </c>
      <c r="V1219" s="11"/>
      <c r="W1219" s="11"/>
      <c r="X1219" s="11"/>
      <c r="Y1219" s="11"/>
    </row>
    <row r="1220" spans="1:25" ht="15" customHeight="1" x14ac:dyDescent="0.25">
      <c r="A1220" s="102" t="s">
        <v>11608</v>
      </c>
      <c r="B1220" s="87" t="s">
        <v>11090</v>
      </c>
      <c r="C1220" s="11" t="s">
        <v>3290</v>
      </c>
      <c r="D1220" s="11" t="s">
        <v>139</v>
      </c>
      <c r="E1220" s="11" t="s">
        <v>11609</v>
      </c>
      <c r="F1220" s="11" t="s">
        <v>3292</v>
      </c>
      <c r="G1220" s="13">
        <v>10659</v>
      </c>
      <c r="H1220" s="11" t="s">
        <v>3042</v>
      </c>
      <c r="I1220" s="37" t="s">
        <v>3328</v>
      </c>
      <c r="J1220" s="11" t="s">
        <v>3043</v>
      </c>
      <c r="K1220" s="11" t="s">
        <v>3044</v>
      </c>
      <c r="L1220" s="11" t="s">
        <v>3294</v>
      </c>
      <c r="M1220" s="88" t="s">
        <v>65</v>
      </c>
      <c r="N1220" s="30">
        <v>42996.682106481479</v>
      </c>
      <c r="O1220" s="115">
        <v>43042</v>
      </c>
      <c r="P1220" s="11" t="s">
        <v>11610</v>
      </c>
      <c r="Q1220" s="11" t="s">
        <v>11414</v>
      </c>
      <c r="R1220" s="11" t="s">
        <v>11611</v>
      </c>
      <c r="S1220" s="11"/>
      <c r="T1220" s="11" t="s">
        <v>3298</v>
      </c>
      <c r="U1220" s="107">
        <v>2200</v>
      </c>
      <c r="V1220" s="11" t="s">
        <v>7462</v>
      </c>
      <c r="W1220" s="11" t="s">
        <v>7463</v>
      </c>
      <c r="X1220" s="11" t="s">
        <v>11612</v>
      </c>
      <c r="Y1220" s="11"/>
    </row>
    <row r="1221" spans="1:25" ht="15" customHeight="1" x14ac:dyDescent="0.25">
      <c r="A1221" s="102" t="s">
        <v>11613</v>
      </c>
      <c r="B1221" s="87" t="s">
        <v>11090</v>
      </c>
      <c r="C1221" s="11" t="s">
        <v>3290</v>
      </c>
      <c r="D1221" s="11" t="s">
        <v>31</v>
      </c>
      <c r="E1221" s="11" t="s">
        <v>11614</v>
      </c>
      <c r="F1221" s="11" t="s">
        <v>3292</v>
      </c>
      <c r="G1221" s="13">
        <v>484</v>
      </c>
      <c r="H1221" s="11" t="s">
        <v>2293</v>
      </c>
      <c r="I1221" s="37" t="s">
        <v>3432</v>
      </c>
      <c r="J1221" s="11" t="s">
        <v>2294</v>
      </c>
      <c r="K1221" s="11" t="s">
        <v>2295</v>
      </c>
      <c r="L1221" s="11" t="s">
        <v>3294</v>
      </c>
      <c r="M1221" s="115">
        <v>43052</v>
      </c>
      <c r="N1221" s="30">
        <v>43054.683587962965</v>
      </c>
      <c r="O1221" s="115">
        <v>43069</v>
      </c>
      <c r="P1221" s="11" t="s">
        <v>11615</v>
      </c>
      <c r="Q1221" s="11" t="s">
        <v>3802</v>
      </c>
      <c r="R1221" s="11" t="s">
        <v>11616</v>
      </c>
      <c r="S1221" s="11"/>
      <c r="T1221" s="11" t="s">
        <v>3298</v>
      </c>
      <c r="U1221" s="107">
        <v>2200</v>
      </c>
      <c r="V1221" s="11"/>
      <c r="W1221" s="11" t="s">
        <v>11617</v>
      </c>
      <c r="X1221" s="11"/>
      <c r="Y1221" s="11"/>
    </row>
    <row r="1222" spans="1:25" ht="15" customHeight="1" x14ac:dyDescent="0.25">
      <c r="A1222" s="102" t="s">
        <v>11618</v>
      </c>
      <c r="B1222" s="87" t="s">
        <v>11090</v>
      </c>
      <c r="C1222" s="11" t="s">
        <v>3290</v>
      </c>
      <c r="D1222" s="11" t="s">
        <v>31</v>
      </c>
      <c r="E1222" s="11" t="s">
        <v>11619</v>
      </c>
      <c r="F1222" s="11" t="s">
        <v>3292</v>
      </c>
      <c r="G1222" s="13">
        <v>340</v>
      </c>
      <c r="H1222" s="11" t="s">
        <v>5211</v>
      </c>
      <c r="I1222" s="37" t="s">
        <v>3328</v>
      </c>
      <c r="J1222" s="11" t="s">
        <v>5212</v>
      </c>
      <c r="K1222" s="11" t="s">
        <v>5213</v>
      </c>
      <c r="L1222" s="11" t="s">
        <v>3294</v>
      </c>
      <c r="M1222" s="115">
        <v>43040</v>
      </c>
      <c r="N1222" s="30">
        <v>43041.398912037039</v>
      </c>
      <c r="O1222" s="115">
        <v>43046</v>
      </c>
      <c r="P1222" s="11" t="s">
        <v>11620</v>
      </c>
      <c r="Q1222" s="11" t="s">
        <v>6264</v>
      </c>
      <c r="R1222" s="11" t="s">
        <v>11621</v>
      </c>
      <c r="S1222" s="11" t="s">
        <v>11622</v>
      </c>
      <c r="T1222" s="11" t="s">
        <v>3298</v>
      </c>
      <c r="U1222" s="107">
        <v>2200</v>
      </c>
      <c r="V1222" s="11" t="s">
        <v>11623</v>
      </c>
      <c r="W1222" s="11" t="s">
        <v>11624</v>
      </c>
      <c r="X1222" s="11"/>
      <c r="Y1222" s="11"/>
    </row>
    <row r="1223" spans="1:25" ht="15" customHeight="1" x14ac:dyDescent="0.25">
      <c r="A1223" s="102" t="s">
        <v>11625</v>
      </c>
      <c r="B1223" s="87" t="s">
        <v>11090</v>
      </c>
      <c r="C1223" s="11" t="s">
        <v>3290</v>
      </c>
      <c r="D1223" s="11" t="s">
        <v>61</v>
      </c>
      <c r="E1223" s="11" t="s">
        <v>11626</v>
      </c>
      <c r="F1223" s="11" t="s">
        <v>3292</v>
      </c>
      <c r="G1223" s="13">
        <v>10096</v>
      </c>
      <c r="H1223" s="11" t="s">
        <v>286</v>
      </c>
      <c r="I1223" s="37" t="s">
        <v>3417</v>
      </c>
      <c r="J1223" s="11" t="s">
        <v>287</v>
      </c>
      <c r="K1223" s="11" t="s">
        <v>288</v>
      </c>
      <c r="L1223" s="11" t="s">
        <v>3294</v>
      </c>
      <c r="M1223" s="115">
        <v>43045</v>
      </c>
      <c r="N1223" s="30">
        <v>43047.374548611115</v>
      </c>
      <c r="O1223" s="115">
        <v>43068</v>
      </c>
      <c r="P1223" s="11" t="s">
        <v>11627</v>
      </c>
      <c r="Q1223" s="11" t="s">
        <v>3945</v>
      </c>
      <c r="R1223" s="11" t="s">
        <v>11628</v>
      </c>
      <c r="S1223" s="11" t="s">
        <v>11629</v>
      </c>
      <c r="T1223" s="11" t="s">
        <v>3298</v>
      </c>
      <c r="U1223" s="107">
        <v>2200</v>
      </c>
      <c r="V1223" s="11"/>
      <c r="W1223" s="11" t="s">
        <v>11630</v>
      </c>
      <c r="X1223" s="11"/>
      <c r="Y1223" s="11"/>
    </row>
    <row r="1224" spans="1:25" ht="15" customHeight="1" x14ac:dyDescent="0.25">
      <c r="A1224" s="102" t="s">
        <v>11631</v>
      </c>
      <c r="B1224" s="87" t="s">
        <v>11090</v>
      </c>
      <c r="C1224" s="11" t="s">
        <v>3290</v>
      </c>
      <c r="D1224" s="11" t="s">
        <v>31</v>
      </c>
      <c r="E1224" s="11" t="s">
        <v>11633</v>
      </c>
      <c r="F1224" s="11" t="s">
        <v>3292</v>
      </c>
      <c r="G1224" s="13">
        <v>186</v>
      </c>
      <c r="H1224" s="11" t="s">
        <v>11634</v>
      </c>
      <c r="I1224" s="37" t="s">
        <v>3483</v>
      </c>
      <c r="J1224" s="11" t="s">
        <v>11635</v>
      </c>
      <c r="K1224" s="11" t="s">
        <v>11636</v>
      </c>
      <c r="L1224" s="11" t="s">
        <v>3294</v>
      </c>
      <c r="M1224" s="115">
        <v>43028</v>
      </c>
      <c r="N1224" s="30">
        <v>43039.36990740741</v>
      </c>
      <c r="O1224" s="115">
        <v>43046</v>
      </c>
      <c r="P1224" s="11" t="s">
        <v>11637</v>
      </c>
      <c r="Q1224" s="11" t="s">
        <v>3586</v>
      </c>
      <c r="R1224" s="11" t="s">
        <v>11638</v>
      </c>
      <c r="S1224" s="11" t="s">
        <v>11639</v>
      </c>
      <c r="T1224" s="11" t="s">
        <v>3298</v>
      </c>
      <c r="U1224" s="107">
        <v>2200</v>
      </c>
      <c r="V1224" s="11" t="s">
        <v>3708</v>
      </c>
      <c r="W1224" s="11" t="s">
        <v>3809</v>
      </c>
      <c r="X1224" s="11" t="s">
        <v>11640</v>
      </c>
      <c r="Y1224" s="11"/>
    </row>
    <row r="1225" spans="1:25" ht="15" customHeight="1" x14ac:dyDescent="0.25">
      <c r="A1225" s="102" t="s">
        <v>11632</v>
      </c>
      <c r="B1225" s="87" t="s">
        <v>11090</v>
      </c>
      <c r="C1225" s="11" t="s">
        <v>3290</v>
      </c>
      <c r="D1225" s="11" t="s">
        <v>39</v>
      </c>
      <c r="E1225" s="11" t="s">
        <v>11641</v>
      </c>
      <c r="F1225" s="11" t="s">
        <v>3292</v>
      </c>
      <c r="G1225" s="13">
        <v>158</v>
      </c>
      <c r="H1225" s="11" t="s">
        <v>516</v>
      </c>
      <c r="I1225" s="37" t="s">
        <v>3312</v>
      </c>
      <c r="J1225" s="11" t="s">
        <v>517</v>
      </c>
      <c r="K1225" s="11" t="s">
        <v>518</v>
      </c>
      <c r="L1225" s="11" t="s">
        <v>3294</v>
      </c>
      <c r="M1225" s="115">
        <v>43028</v>
      </c>
      <c r="N1225" s="30">
        <v>43034.337870370371</v>
      </c>
      <c r="O1225" s="115">
        <v>43054</v>
      </c>
      <c r="P1225" s="11" t="s">
        <v>11642</v>
      </c>
      <c r="Q1225" s="11" t="s">
        <v>11643</v>
      </c>
      <c r="R1225" s="11" t="s">
        <v>11644</v>
      </c>
      <c r="S1225" s="11" t="s">
        <v>11645</v>
      </c>
      <c r="T1225" s="11" t="s">
        <v>3298</v>
      </c>
      <c r="U1225" s="107">
        <v>2200</v>
      </c>
      <c r="V1225" s="11"/>
      <c r="W1225" s="11" t="s">
        <v>39</v>
      </c>
      <c r="X1225" s="11"/>
      <c r="Y1225" s="11"/>
    </row>
    <row r="1226" spans="1:25" ht="15" customHeight="1" x14ac:dyDescent="0.25">
      <c r="A1226" s="102" t="s">
        <v>11646</v>
      </c>
      <c r="B1226" s="87" t="s">
        <v>11090</v>
      </c>
      <c r="C1226" s="11" t="s">
        <v>3290</v>
      </c>
      <c r="D1226" s="11" t="s">
        <v>31</v>
      </c>
      <c r="E1226" s="11" t="s">
        <v>11647</v>
      </c>
      <c r="F1226" s="11" t="s">
        <v>3292</v>
      </c>
      <c r="G1226" s="13">
        <v>394</v>
      </c>
      <c r="H1226" s="11" t="s">
        <v>882</v>
      </c>
      <c r="I1226" s="37" t="s">
        <v>3349</v>
      </c>
      <c r="J1226" s="11" t="s">
        <v>883</v>
      </c>
      <c r="K1226" s="11" t="s">
        <v>884</v>
      </c>
      <c r="L1226" s="11" t="s">
        <v>3294</v>
      </c>
      <c r="M1226" s="115">
        <v>43021</v>
      </c>
      <c r="N1226" s="30">
        <v>43035.316759259258</v>
      </c>
      <c r="O1226" s="115">
        <v>43041</v>
      </c>
      <c r="P1226" s="11" t="s">
        <v>11648</v>
      </c>
      <c r="Q1226" s="11" t="s">
        <v>11649</v>
      </c>
      <c r="R1226" s="11" t="s">
        <v>11650</v>
      </c>
      <c r="S1226" s="11"/>
      <c r="T1226" s="11" t="s">
        <v>3298</v>
      </c>
      <c r="U1226" s="107">
        <v>2200</v>
      </c>
      <c r="V1226" s="11"/>
      <c r="W1226" s="11" t="s">
        <v>11651</v>
      </c>
      <c r="X1226" s="11" t="s">
        <v>11652</v>
      </c>
      <c r="Y1226" s="11"/>
    </row>
    <row r="1227" spans="1:25" ht="15" customHeight="1" x14ac:dyDescent="0.25">
      <c r="A1227" s="102" t="s">
        <v>11653</v>
      </c>
      <c r="B1227" s="87" t="s">
        <v>11090</v>
      </c>
      <c r="C1227" s="11" t="s">
        <v>3290</v>
      </c>
      <c r="D1227" s="11" t="s">
        <v>39</v>
      </c>
      <c r="E1227" s="11" t="s">
        <v>11654</v>
      </c>
      <c r="F1227" s="11" t="s">
        <v>3292</v>
      </c>
      <c r="G1227" s="13">
        <v>267</v>
      </c>
      <c r="H1227" s="11" t="s">
        <v>2557</v>
      </c>
      <c r="I1227" s="37" t="s">
        <v>3432</v>
      </c>
      <c r="J1227" s="11" t="s">
        <v>2558</v>
      </c>
      <c r="K1227" s="11" t="s">
        <v>2559</v>
      </c>
      <c r="L1227" s="11" t="s">
        <v>3294</v>
      </c>
      <c r="M1227" s="115">
        <v>43024</v>
      </c>
      <c r="N1227" s="30">
        <v>43024.539004629631</v>
      </c>
      <c r="O1227" s="115">
        <v>43041</v>
      </c>
      <c r="P1227" s="11" t="s">
        <v>296</v>
      </c>
      <c r="Q1227" s="11" t="s">
        <v>7084</v>
      </c>
      <c r="R1227" s="11" t="s">
        <v>11655</v>
      </c>
      <c r="S1227" s="11" t="s">
        <v>11656</v>
      </c>
      <c r="T1227" s="11" t="s">
        <v>3298</v>
      </c>
      <c r="U1227" s="107">
        <v>2200</v>
      </c>
      <c r="V1227" s="11" t="s">
        <v>3995</v>
      </c>
      <c r="W1227" s="11" t="s">
        <v>3996</v>
      </c>
      <c r="X1227" s="11" t="s">
        <v>11657</v>
      </c>
      <c r="Y1227" s="11"/>
    </row>
    <row r="1228" spans="1:25" ht="15" customHeight="1" x14ac:dyDescent="0.25">
      <c r="A1228" s="102" t="s">
        <v>11658</v>
      </c>
      <c r="B1228" s="87" t="s">
        <v>11090</v>
      </c>
      <c r="C1228" s="11" t="s">
        <v>3290</v>
      </c>
      <c r="D1228" s="11" t="s">
        <v>160</v>
      </c>
      <c r="E1228" s="11" t="s">
        <v>11660</v>
      </c>
      <c r="F1228" s="11" t="s">
        <v>3292</v>
      </c>
      <c r="G1228" s="13">
        <v>12053</v>
      </c>
      <c r="H1228" s="11" t="s">
        <v>6032</v>
      </c>
      <c r="I1228" s="37" t="s">
        <v>3312</v>
      </c>
      <c r="J1228" s="11" t="s">
        <v>6033</v>
      </c>
      <c r="K1228" s="11" t="s">
        <v>6034</v>
      </c>
      <c r="L1228" s="11" t="s">
        <v>3294</v>
      </c>
      <c r="M1228" s="115">
        <v>43024</v>
      </c>
      <c r="N1228" s="30">
        <v>43028.380740740744</v>
      </c>
      <c r="O1228" s="115">
        <v>43048</v>
      </c>
      <c r="P1228" s="11" t="s">
        <v>11661</v>
      </c>
      <c r="Q1228" s="11" t="s">
        <v>11662</v>
      </c>
      <c r="R1228" s="11" t="s">
        <v>11663</v>
      </c>
      <c r="S1228" s="11" t="s">
        <v>11664</v>
      </c>
      <c r="T1228" s="11" t="s">
        <v>3298</v>
      </c>
      <c r="U1228" s="107">
        <v>2200</v>
      </c>
      <c r="V1228" s="11"/>
      <c r="W1228" s="11" t="s">
        <v>160</v>
      </c>
      <c r="X1228" s="11"/>
      <c r="Y1228" s="11"/>
    </row>
    <row r="1229" spans="1:25" ht="15" customHeight="1" x14ac:dyDescent="0.25">
      <c r="A1229" s="102" t="s">
        <v>11659</v>
      </c>
      <c r="B1229" s="87" t="s">
        <v>11090</v>
      </c>
      <c r="C1229" s="11" t="s">
        <v>3290</v>
      </c>
      <c r="D1229" s="11" t="s">
        <v>53</v>
      </c>
      <c r="E1229" s="11" t="s">
        <v>11665</v>
      </c>
      <c r="F1229" s="11" t="s">
        <v>3292</v>
      </c>
      <c r="G1229" s="13">
        <v>265</v>
      </c>
      <c r="H1229" s="11" t="s">
        <v>1770</v>
      </c>
      <c r="I1229" s="37" t="s">
        <v>3387</v>
      </c>
      <c r="J1229" s="11" t="s">
        <v>1877</v>
      </c>
      <c r="K1229" s="11" t="s">
        <v>1878</v>
      </c>
      <c r="L1229" s="11" t="s">
        <v>3294</v>
      </c>
      <c r="M1229" s="115">
        <v>43055</v>
      </c>
      <c r="N1229" s="30">
        <v>43056.377384259256</v>
      </c>
      <c r="O1229" s="115">
        <v>43068</v>
      </c>
      <c r="P1229" s="11" t="s">
        <v>11666</v>
      </c>
      <c r="Q1229" s="11" t="s">
        <v>11555</v>
      </c>
      <c r="R1229" s="11" t="s">
        <v>11667</v>
      </c>
      <c r="S1229" s="11" t="s">
        <v>11668</v>
      </c>
      <c r="T1229" s="11" t="s">
        <v>3298</v>
      </c>
      <c r="U1229" s="107">
        <v>2200</v>
      </c>
      <c r="V1229" s="11" t="s">
        <v>10242</v>
      </c>
      <c r="W1229" s="11" t="s">
        <v>11669</v>
      </c>
      <c r="X1229" s="11"/>
      <c r="Y1229" s="11"/>
    </row>
    <row r="1230" spans="1:25" ht="15" customHeight="1" x14ac:dyDescent="0.25">
      <c r="A1230" s="102" t="s">
        <v>11670</v>
      </c>
      <c r="B1230" s="87" t="s">
        <v>11090</v>
      </c>
      <c r="C1230" s="11" t="s">
        <v>3290</v>
      </c>
      <c r="D1230" s="11" t="s">
        <v>112</v>
      </c>
      <c r="E1230" s="11" t="s">
        <v>11671</v>
      </c>
      <c r="F1230" s="11" t="s">
        <v>3865</v>
      </c>
      <c r="G1230" s="13">
        <v>125</v>
      </c>
      <c r="H1230" s="11" t="s">
        <v>594</v>
      </c>
      <c r="I1230" s="37" t="s">
        <v>3302</v>
      </c>
      <c r="J1230" s="11" t="s">
        <v>595</v>
      </c>
      <c r="K1230" s="11" t="s">
        <v>596</v>
      </c>
      <c r="L1230" s="11" t="s">
        <v>3294</v>
      </c>
      <c r="M1230" s="115">
        <v>43012</v>
      </c>
      <c r="N1230" s="30">
        <v>43038.387546296297</v>
      </c>
      <c r="O1230" s="115">
        <v>43057</v>
      </c>
      <c r="P1230" s="11" t="s">
        <v>11672</v>
      </c>
      <c r="Q1230" s="11" t="s">
        <v>3945</v>
      </c>
      <c r="R1230" s="11" t="s">
        <v>11673</v>
      </c>
      <c r="S1230" s="11"/>
      <c r="T1230" s="11" t="s">
        <v>3298</v>
      </c>
      <c r="U1230" s="107">
        <v>2200</v>
      </c>
      <c r="V1230" s="11" t="s">
        <v>11674</v>
      </c>
      <c r="W1230" s="11" t="s">
        <v>11675</v>
      </c>
      <c r="X1230" s="11" t="s">
        <v>11676</v>
      </c>
      <c r="Y1230" s="11"/>
    </row>
    <row r="1231" spans="1:25" ht="15" customHeight="1" x14ac:dyDescent="0.25">
      <c r="A1231" s="102" t="s">
        <v>11677</v>
      </c>
      <c r="B1231" s="87" t="s">
        <v>11090</v>
      </c>
      <c r="C1231" s="11" t="s">
        <v>3290</v>
      </c>
      <c r="D1231" s="11" t="s">
        <v>92</v>
      </c>
      <c r="E1231" s="11" t="s">
        <v>11679</v>
      </c>
      <c r="F1231" s="11" t="s">
        <v>3292</v>
      </c>
      <c r="G1231" s="13">
        <v>13563</v>
      </c>
      <c r="H1231" s="11" t="s">
        <v>3061</v>
      </c>
      <c r="I1231" s="37" t="s">
        <v>4125</v>
      </c>
      <c r="J1231" s="11" t="s">
        <v>3062</v>
      </c>
      <c r="K1231" s="11" t="s">
        <v>3063</v>
      </c>
      <c r="L1231" s="11" t="s">
        <v>3294</v>
      </c>
      <c r="M1231" s="115">
        <v>43033</v>
      </c>
      <c r="N1231" s="30">
        <v>43035</v>
      </c>
      <c r="O1231" s="115">
        <v>43047</v>
      </c>
      <c r="P1231" s="11" t="s">
        <v>2502</v>
      </c>
      <c r="Q1231" s="11" t="s">
        <v>5764</v>
      </c>
      <c r="R1231" s="11" t="s">
        <v>11680</v>
      </c>
      <c r="S1231" s="11"/>
      <c r="T1231" s="11" t="s">
        <v>3298</v>
      </c>
      <c r="U1231" s="107">
        <v>2200</v>
      </c>
      <c r="V1231" s="11"/>
      <c r="W1231" s="11" t="s">
        <v>92</v>
      </c>
      <c r="X1231" s="11"/>
      <c r="Y1231" s="11"/>
    </row>
    <row r="1232" spans="1:25" ht="15" customHeight="1" x14ac:dyDescent="0.25">
      <c r="A1232" s="102" t="s">
        <v>11678</v>
      </c>
      <c r="B1232" s="87" t="s">
        <v>11090</v>
      </c>
      <c r="C1232" s="11" t="s">
        <v>3290</v>
      </c>
      <c r="D1232" s="11" t="s">
        <v>223</v>
      </c>
      <c r="E1232" s="11" t="s">
        <v>11681</v>
      </c>
      <c r="F1232" s="11" t="s">
        <v>3292</v>
      </c>
      <c r="G1232" s="13">
        <v>12145</v>
      </c>
      <c r="H1232" s="11" t="s">
        <v>11682</v>
      </c>
      <c r="I1232" s="37" t="s">
        <v>3344</v>
      </c>
      <c r="J1232" s="11" t="s">
        <v>11683</v>
      </c>
      <c r="K1232" s="11" t="s">
        <v>11684</v>
      </c>
      <c r="L1232" s="11" t="s">
        <v>3294</v>
      </c>
      <c r="M1232" s="115">
        <v>43032</v>
      </c>
      <c r="N1232" s="30">
        <v>43045.526400462964</v>
      </c>
      <c r="O1232" s="115">
        <v>43052</v>
      </c>
      <c r="P1232" s="11" t="s">
        <v>11685</v>
      </c>
      <c r="Q1232" s="11" t="s">
        <v>4618</v>
      </c>
      <c r="R1232" s="11" t="s">
        <v>11686</v>
      </c>
      <c r="S1232" s="11" t="s">
        <v>11687</v>
      </c>
      <c r="T1232" s="11" t="s">
        <v>3298</v>
      </c>
      <c r="U1232" s="107">
        <v>2200</v>
      </c>
      <c r="V1232" s="11" t="s">
        <v>3708</v>
      </c>
      <c r="W1232" s="11" t="s">
        <v>3809</v>
      </c>
      <c r="X1232" s="11" t="s">
        <v>11688</v>
      </c>
      <c r="Y1232" s="11"/>
    </row>
    <row r="1233" spans="1:25" ht="15" customHeight="1" x14ac:dyDescent="0.25">
      <c r="A1233" s="102" t="s">
        <v>11689</v>
      </c>
      <c r="B1233" s="87" t="s">
        <v>11090</v>
      </c>
      <c r="C1233" s="11" t="s">
        <v>3290</v>
      </c>
      <c r="D1233" s="11" t="s">
        <v>5463</v>
      </c>
      <c r="E1233" s="11" t="s">
        <v>11691</v>
      </c>
      <c r="F1233" s="11" t="s">
        <v>3292</v>
      </c>
      <c r="G1233" s="13">
        <v>170</v>
      </c>
      <c r="H1233" s="11" t="s">
        <v>435</v>
      </c>
      <c r="I1233" s="37" t="s">
        <v>3312</v>
      </c>
      <c r="J1233" s="11" t="s">
        <v>436</v>
      </c>
      <c r="K1233" s="11" t="s">
        <v>437</v>
      </c>
      <c r="L1233" s="11" t="s">
        <v>3294</v>
      </c>
      <c r="M1233" s="115">
        <v>43047</v>
      </c>
      <c r="N1233" s="30">
        <v>43052</v>
      </c>
      <c r="O1233" s="115">
        <v>43064</v>
      </c>
      <c r="P1233" s="11" t="s">
        <v>6779</v>
      </c>
      <c r="Q1233" s="11" t="s">
        <v>11692</v>
      </c>
      <c r="R1233" s="11" t="s">
        <v>11693</v>
      </c>
      <c r="S1233" s="11"/>
      <c r="T1233" s="11" t="s">
        <v>3298</v>
      </c>
      <c r="U1233" s="107">
        <v>2200</v>
      </c>
      <c r="V1233" s="11"/>
      <c r="W1233" s="11" t="s">
        <v>11694</v>
      </c>
      <c r="X1233" s="11" t="s">
        <v>11695</v>
      </c>
      <c r="Y1233" s="11"/>
    </row>
    <row r="1234" spans="1:25" ht="15" customHeight="1" x14ac:dyDescent="0.25">
      <c r="A1234" s="102" t="s">
        <v>11690</v>
      </c>
      <c r="B1234" s="87" t="s">
        <v>11090</v>
      </c>
      <c r="C1234" s="11" t="s">
        <v>3290</v>
      </c>
      <c r="D1234" s="11" t="s">
        <v>39</v>
      </c>
      <c r="E1234" s="11" t="s">
        <v>11696</v>
      </c>
      <c r="F1234" s="11" t="s">
        <v>3292</v>
      </c>
      <c r="G1234" s="13">
        <v>10067</v>
      </c>
      <c r="H1234" s="11" t="s">
        <v>2151</v>
      </c>
      <c r="I1234" s="37" t="s">
        <v>3302</v>
      </c>
      <c r="J1234" s="11" t="s">
        <v>2152</v>
      </c>
      <c r="K1234" s="11" t="s">
        <v>2153</v>
      </c>
      <c r="L1234" s="11" t="s">
        <v>3294</v>
      </c>
      <c r="M1234" s="115">
        <v>43032</v>
      </c>
      <c r="N1234" s="30">
        <v>43035.318240740744</v>
      </c>
      <c r="O1234" s="115">
        <v>43047</v>
      </c>
      <c r="P1234" s="11" t="s">
        <v>8621</v>
      </c>
      <c r="Q1234" s="11" t="s">
        <v>8780</v>
      </c>
      <c r="R1234" s="11" t="s">
        <v>11697</v>
      </c>
      <c r="S1234" s="11" t="s">
        <v>11698</v>
      </c>
      <c r="T1234" s="11" t="s">
        <v>3298</v>
      </c>
      <c r="U1234" s="107">
        <v>2200</v>
      </c>
      <c r="V1234" s="11" t="s">
        <v>11699</v>
      </c>
      <c r="W1234" s="11" t="s">
        <v>11700</v>
      </c>
      <c r="X1234" s="11"/>
      <c r="Y1234" s="11"/>
    </row>
    <row r="1235" spans="1:25" ht="15" customHeight="1" x14ac:dyDescent="0.25">
      <c r="A1235" s="102" t="s">
        <v>11701</v>
      </c>
      <c r="B1235" s="87" t="s">
        <v>11090</v>
      </c>
      <c r="C1235" s="11" t="s">
        <v>3290</v>
      </c>
      <c r="D1235" s="11" t="s">
        <v>1070</v>
      </c>
      <c r="E1235" s="11" t="s">
        <v>11702</v>
      </c>
      <c r="F1235" s="11" t="s">
        <v>3292</v>
      </c>
      <c r="G1235" s="13">
        <v>11187</v>
      </c>
      <c r="H1235" s="11" t="s">
        <v>1157</v>
      </c>
      <c r="I1235" s="37" t="s">
        <v>3293</v>
      </c>
      <c r="J1235" s="11" t="s">
        <v>1272</v>
      </c>
      <c r="K1235" s="11" t="s">
        <v>1273</v>
      </c>
      <c r="L1235" s="11" t="s">
        <v>3294</v>
      </c>
      <c r="M1235" s="115">
        <v>43007</v>
      </c>
      <c r="N1235" s="30">
        <v>43017</v>
      </c>
      <c r="O1235" s="115">
        <v>43045</v>
      </c>
      <c r="P1235" s="11" t="s">
        <v>37</v>
      </c>
      <c r="Q1235" s="11" t="s">
        <v>4526</v>
      </c>
      <c r="R1235" s="11" t="s">
        <v>11703</v>
      </c>
      <c r="S1235" s="11"/>
      <c r="T1235" s="11" t="s">
        <v>3298</v>
      </c>
      <c r="U1235" s="107">
        <v>2200</v>
      </c>
      <c r="V1235" s="11"/>
      <c r="W1235" s="11" t="s">
        <v>1070</v>
      </c>
      <c r="X1235" s="11"/>
      <c r="Y1235" s="11"/>
    </row>
    <row r="1236" spans="1:25" ht="15" customHeight="1" x14ac:dyDescent="0.25">
      <c r="A1236" s="102" t="s">
        <v>11704</v>
      </c>
      <c r="B1236" s="87" t="s">
        <v>11090</v>
      </c>
      <c r="C1236" s="11" t="s">
        <v>3290</v>
      </c>
      <c r="D1236" s="11" t="s">
        <v>139</v>
      </c>
      <c r="E1236" s="11" t="s">
        <v>11705</v>
      </c>
      <c r="F1236" s="11" t="s">
        <v>3292</v>
      </c>
      <c r="G1236" s="13">
        <v>10479</v>
      </c>
      <c r="H1236" s="11" t="s">
        <v>6845</v>
      </c>
      <c r="I1236" s="37" t="s">
        <v>3293</v>
      </c>
      <c r="J1236" s="11" t="s">
        <v>6846</v>
      </c>
      <c r="K1236" s="11" t="s">
        <v>6847</v>
      </c>
      <c r="L1236" s="11" t="s">
        <v>3294</v>
      </c>
      <c r="M1236" s="88" t="s">
        <v>65</v>
      </c>
      <c r="N1236" s="30">
        <v>42996.676585648151</v>
      </c>
      <c r="O1236" s="115">
        <v>43040</v>
      </c>
      <c r="P1236" s="11" t="s">
        <v>6386</v>
      </c>
      <c r="Q1236" s="11" t="s">
        <v>3784</v>
      </c>
      <c r="R1236" s="11" t="s">
        <v>11706</v>
      </c>
      <c r="S1236" s="11" t="s">
        <v>11707</v>
      </c>
      <c r="T1236" s="11" t="s">
        <v>3298</v>
      </c>
      <c r="U1236" s="107">
        <v>2200</v>
      </c>
      <c r="V1236" s="11"/>
      <c r="W1236" s="11" t="s">
        <v>139</v>
      </c>
      <c r="X1236" s="11"/>
      <c r="Y1236" s="11"/>
    </row>
    <row r="1237" spans="1:25" ht="15" customHeight="1" x14ac:dyDescent="0.25">
      <c r="A1237" s="102" t="s">
        <v>11708</v>
      </c>
      <c r="B1237" s="87" t="s">
        <v>11090</v>
      </c>
      <c r="C1237" s="11" t="s">
        <v>3290</v>
      </c>
      <c r="D1237" s="11" t="s">
        <v>139</v>
      </c>
      <c r="E1237" s="11" t="s">
        <v>11709</v>
      </c>
      <c r="F1237" s="11" t="s">
        <v>3292</v>
      </c>
      <c r="G1237" s="13">
        <v>40840</v>
      </c>
      <c r="H1237" s="11" t="s">
        <v>11710</v>
      </c>
      <c r="I1237" s="37" t="s">
        <v>3483</v>
      </c>
      <c r="J1237" s="11" t="s">
        <v>11711</v>
      </c>
      <c r="K1237" s="11" t="s">
        <v>11712</v>
      </c>
      <c r="L1237" s="11" t="s">
        <v>3294</v>
      </c>
      <c r="M1237" s="88" t="s">
        <v>65</v>
      </c>
      <c r="N1237" s="30">
        <v>43053.330613425926</v>
      </c>
      <c r="O1237" s="115">
        <v>43061</v>
      </c>
      <c r="P1237" s="11" t="s">
        <v>11713</v>
      </c>
      <c r="Q1237" s="11" t="s">
        <v>5737</v>
      </c>
      <c r="R1237" s="11" t="s">
        <v>11714</v>
      </c>
      <c r="S1237" s="11" t="s">
        <v>11715</v>
      </c>
      <c r="T1237" s="11" t="s">
        <v>3298</v>
      </c>
      <c r="U1237" s="107">
        <v>2200</v>
      </c>
      <c r="V1237" s="11" t="s">
        <v>5889</v>
      </c>
      <c r="W1237" s="11" t="s">
        <v>11716</v>
      </c>
      <c r="X1237" s="11" t="s">
        <v>11717</v>
      </c>
      <c r="Y1237" s="11"/>
    </row>
    <row r="1238" spans="1:25" ht="15" customHeight="1" x14ac:dyDescent="0.25">
      <c r="A1238" s="102" t="s">
        <v>11718</v>
      </c>
      <c r="B1238" s="87" t="s">
        <v>11090</v>
      </c>
      <c r="C1238" s="11" t="s">
        <v>3290</v>
      </c>
      <c r="D1238" s="11" t="s">
        <v>23</v>
      </c>
      <c r="E1238" s="11" t="s">
        <v>11720</v>
      </c>
      <c r="F1238" s="11" t="s">
        <v>3292</v>
      </c>
      <c r="G1238" s="13">
        <v>12053</v>
      </c>
      <c r="H1238" s="11" t="s">
        <v>6032</v>
      </c>
      <c r="I1238" s="37" t="s">
        <v>3312</v>
      </c>
      <c r="J1238" s="11" t="s">
        <v>6033</v>
      </c>
      <c r="K1238" s="11" t="s">
        <v>6034</v>
      </c>
      <c r="L1238" s="11" t="s">
        <v>3294</v>
      </c>
      <c r="M1238" s="115">
        <v>43033</v>
      </c>
      <c r="N1238" s="30">
        <v>43047.508668981478</v>
      </c>
      <c r="O1238" s="115">
        <v>43064</v>
      </c>
      <c r="P1238" s="11" t="s">
        <v>11721</v>
      </c>
      <c r="Q1238" s="11" t="s">
        <v>3771</v>
      </c>
      <c r="R1238" s="11" t="s">
        <v>11722</v>
      </c>
      <c r="S1238" s="11" t="s">
        <v>11723</v>
      </c>
      <c r="T1238" s="11" t="s">
        <v>3298</v>
      </c>
      <c r="U1238" s="107">
        <v>2200</v>
      </c>
      <c r="V1238" s="11" t="s">
        <v>11724</v>
      </c>
      <c r="W1238" s="11" t="s">
        <v>11725</v>
      </c>
      <c r="X1238" s="11"/>
      <c r="Y1238" s="11"/>
    </row>
    <row r="1239" spans="1:25" ht="15" customHeight="1" x14ac:dyDescent="0.25">
      <c r="A1239" s="102" t="s">
        <v>11719</v>
      </c>
      <c r="B1239" s="87" t="s">
        <v>11090</v>
      </c>
      <c r="C1239" s="11" t="s">
        <v>3290</v>
      </c>
      <c r="D1239" s="11" t="s">
        <v>61</v>
      </c>
      <c r="E1239" s="11" t="s">
        <v>11726</v>
      </c>
      <c r="F1239" s="11" t="s">
        <v>3292</v>
      </c>
      <c r="G1239" s="13">
        <v>10677</v>
      </c>
      <c r="H1239" s="11" t="s">
        <v>831</v>
      </c>
      <c r="I1239" s="37" t="s">
        <v>3456</v>
      </c>
      <c r="J1239" s="11" t="s">
        <v>832</v>
      </c>
      <c r="K1239" s="11" t="s">
        <v>833</v>
      </c>
      <c r="L1239" s="11" t="s">
        <v>3294</v>
      </c>
      <c r="M1239" s="115">
        <v>43035</v>
      </c>
      <c r="N1239" s="30">
        <v>43038.417800925927</v>
      </c>
      <c r="O1239" s="115">
        <v>43046</v>
      </c>
      <c r="P1239" s="11" t="s">
        <v>5879</v>
      </c>
      <c r="Q1239" s="11" t="s">
        <v>5880</v>
      </c>
      <c r="R1239" s="11" t="s">
        <v>5881</v>
      </c>
      <c r="S1239" s="11" t="s">
        <v>5882</v>
      </c>
      <c r="T1239" s="11" t="s">
        <v>3298</v>
      </c>
      <c r="U1239" s="107">
        <v>2200</v>
      </c>
      <c r="V1239" s="11" t="s">
        <v>3708</v>
      </c>
      <c r="W1239" s="11" t="s">
        <v>3809</v>
      </c>
      <c r="X1239" s="11" t="s">
        <v>11727</v>
      </c>
      <c r="Y1239" s="11"/>
    </row>
    <row r="1240" spans="1:25" ht="15" customHeight="1" x14ac:dyDescent="0.25">
      <c r="A1240" s="102" t="s">
        <v>11728</v>
      </c>
      <c r="B1240" s="87" t="s">
        <v>11090</v>
      </c>
      <c r="C1240" s="11" t="s">
        <v>3290</v>
      </c>
      <c r="D1240" s="11" t="s">
        <v>112</v>
      </c>
      <c r="E1240" s="11" t="s">
        <v>11729</v>
      </c>
      <c r="F1240" s="11" t="s">
        <v>3301</v>
      </c>
      <c r="G1240" s="13">
        <v>240</v>
      </c>
      <c r="H1240" s="11" t="s">
        <v>7700</v>
      </c>
      <c r="I1240" s="37" t="s">
        <v>3302</v>
      </c>
      <c r="J1240" s="11" t="s">
        <v>7701</v>
      </c>
      <c r="K1240" s="11" t="s">
        <v>7702</v>
      </c>
      <c r="L1240" s="11" t="s">
        <v>3294</v>
      </c>
      <c r="M1240" s="115">
        <v>43050</v>
      </c>
      <c r="N1240" s="30">
        <v>43055.362916666665</v>
      </c>
      <c r="O1240" s="115">
        <v>43064</v>
      </c>
      <c r="P1240" s="11" t="s">
        <v>11730</v>
      </c>
      <c r="Q1240" s="11" t="s">
        <v>6036</v>
      </c>
      <c r="R1240" s="11" t="s">
        <v>11731</v>
      </c>
      <c r="S1240" s="11"/>
      <c r="T1240" s="11" t="s">
        <v>3298</v>
      </c>
      <c r="U1240" s="107">
        <v>2200</v>
      </c>
      <c r="V1240" s="11"/>
      <c r="W1240" s="11" t="s">
        <v>11732</v>
      </c>
      <c r="X1240" s="11"/>
      <c r="Y1240" s="11"/>
    </row>
    <row r="1241" spans="1:25" ht="15" customHeight="1" x14ac:dyDescent="0.25">
      <c r="A1241" s="102" t="s">
        <v>11733</v>
      </c>
      <c r="B1241" s="87" t="s">
        <v>11090</v>
      </c>
      <c r="C1241" s="11" t="s">
        <v>3290</v>
      </c>
      <c r="D1241" s="11" t="s">
        <v>112</v>
      </c>
      <c r="E1241" s="11" t="s">
        <v>11734</v>
      </c>
      <c r="F1241" s="11" t="s">
        <v>3292</v>
      </c>
      <c r="G1241" s="13">
        <v>167</v>
      </c>
      <c r="H1241" s="11" t="s">
        <v>115</v>
      </c>
      <c r="I1241" s="37" t="s">
        <v>3302</v>
      </c>
      <c r="J1241" s="11" t="s">
        <v>116</v>
      </c>
      <c r="K1241" s="11" t="s">
        <v>117</v>
      </c>
      <c r="L1241" s="11" t="s">
        <v>3294</v>
      </c>
      <c r="M1241" s="115">
        <v>43060</v>
      </c>
      <c r="N1241" s="30">
        <v>43062.379305555558</v>
      </c>
      <c r="O1241" s="115">
        <v>43068</v>
      </c>
      <c r="P1241" s="11" t="s">
        <v>11735</v>
      </c>
      <c r="Q1241" s="11" t="s">
        <v>7925</v>
      </c>
      <c r="R1241" s="11" t="s">
        <v>11736</v>
      </c>
      <c r="S1241" s="11" t="s">
        <v>11737</v>
      </c>
      <c r="T1241" s="11" t="s">
        <v>3298</v>
      </c>
      <c r="U1241" s="107">
        <v>2200</v>
      </c>
      <c r="V1241" s="11"/>
      <c r="W1241" s="11"/>
      <c r="X1241" s="11"/>
      <c r="Y1241" s="11"/>
    </row>
    <row r="1242" spans="1:25" ht="15" customHeight="1" x14ac:dyDescent="0.25">
      <c r="A1242" s="102" t="s">
        <v>11738</v>
      </c>
      <c r="B1242" s="87" t="s">
        <v>11090</v>
      </c>
      <c r="C1242" s="11" t="s">
        <v>3290</v>
      </c>
      <c r="D1242" s="11" t="s">
        <v>112</v>
      </c>
      <c r="E1242" s="11" t="s">
        <v>11739</v>
      </c>
      <c r="F1242" s="11" t="s">
        <v>3292</v>
      </c>
      <c r="G1242" s="13">
        <v>415</v>
      </c>
      <c r="H1242" s="11" t="s">
        <v>1142</v>
      </c>
      <c r="I1242" s="37" t="s">
        <v>3302</v>
      </c>
      <c r="J1242" s="11" t="s">
        <v>1242</v>
      </c>
      <c r="K1242" s="11" t="s">
        <v>1243</v>
      </c>
      <c r="L1242" s="11" t="s">
        <v>3294</v>
      </c>
      <c r="M1242" s="115">
        <v>43047</v>
      </c>
      <c r="N1242" s="30">
        <v>43048.689247685186</v>
      </c>
      <c r="O1242" s="115">
        <v>43059</v>
      </c>
      <c r="P1242" s="11" t="s">
        <v>11740</v>
      </c>
      <c r="Q1242" s="11" t="s">
        <v>4508</v>
      </c>
      <c r="R1242" s="11" t="s">
        <v>11741</v>
      </c>
      <c r="S1242" s="11"/>
      <c r="T1242" s="11" t="s">
        <v>3298</v>
      </c>
      <c r="U1242" s="107">
        <v>2200</v>
      </c>
      <c r="V1242" s="11"/>
      <c r="W1242" s="11" t="s">
        <v>11742</v>
      </c>
      <c r="X1242" s="11"/>
      <c r="Y1242" s="11"/>
    </row>
    <row r="1243" spans="1:25" ht="15" customHeight="1" x14ac:dyDescent="0.25">
      <c r="A1243" s="102" t="s">
        <v>11743</v>
      </c>
      <c r="B1243" s="87" t="s">
        <v>11090</v>
      </c>
      <c r="C1243" s="11" t="s">
        <v>3290</v>
      </c>
      <c r="D1243" s="11" t="s">
        <v>61</v>
      </c>
      <c r="E1243" s="11" t="s">
        <v>11744</v>
      </c>
      <c r="F1243" s="11" t="s">
        <v>3292</v>
      </c>
      <c r="G1243" s="13">
        <v>167</v>
      </c>
      <c r="H1243" s="11" t="s">
        <v>115</v>
      </c>
      <c r="I1243" s="37" t="s">
        <v>3302</v>
      </c>
      <c r="J1243" s="11" t="s">
        <v>116</v>
      </c>
      <c r="K1243" s="11" t="s">
        <v>117</v>
      </c>
      <c r="L1243" s="11" t="s">
        <v>3294</v>
      </c>
      <c r="M1243" s="115">
        <v>43045</v>
      </c>
      <c r="N1243" s="30">
        <v>43048.431493055556</v>
      </c>
      <c r="O1243" s="115">
        <v>43052</v>
      </c>
      <c r="P1243" s="11" t="s">
        <v>11745</v>
      </c>
      <c r="Q1243" s="11" t="s">
        <v>11435</v>
      </c>
      <c r="R1243" s="11" t="s">
        <v>11746</v>
      </c>
      <c r="S1243" s="11" t="s">
        <v>11747</v>
      </c>
      <c r="T1243" s="11" t="s">
        <v>3298</v>
      </c>
      <c r="U1243" s="107">
        <v>2200</v>
      </c>
      <c r="V1243" s="11"/>
      <c r="W1243" s="11" t="s">
        <v>11748</v>
      </c>
      <c r="X1243" s="11"/>
      <c r="Y1243" s="11"/>
    </row>
    <row r="1244" spans="1:25" ht="15" customHeight="1" x14ac:dyDescent="0.25">
      <c r="A1244" s="102" t="s">
        <v>11749</v>
      </c>
      <c r="B1244" s="87" t="s">
        <v>11090</v>
      </c>
      <c r="C1244" s="11" t="s">
        <v>3290</v>
      </c>
      <c r="D1244" s="11" t="s">
        <v>139</v>
      </c>
      <c r="E1244" s="11" t="s">
        <v>11750</v>
      </c>
      <c r="F1244" s="11" t="s">
        <v>3292</v>
      </c>
      <c r="G1244" s="13">
        <v>10853</v>
      </c>
      <c r="H1244" s="11" t="s">
        <v>762</v>
      </c>
      <c r="I1244" s="37" t="s">
        <v>3306</v>
      </c>
      <c r="J1244" s="11" t="s">
        <v>763</v>
      </c>
      <c r="K1244" s="11" t="s">
        <v>764</v>
      </c>
      <c r="L1244" s="11" t="s">
        <v>3294</v>
      </c>
      <c r="M1244" s="115">
        <v>43060</v>
      </c>
      <c r="N1244" s="30">
        <v>43062.310856481483</v>
      </c>
      <c r="O1244" s="115">
        <v>43069</v>
      </c>
      <c r="P1244" s="11" t="s">
        <v>11751</v>
      </c>
      <c r="Q1244" s="11" t="s">
        <v>3405</v>
      </c>
      <c r="R1244" s="11" t="s">
        <v>11752</v>
      </c>
      <c r="S1244" s="11" t="s">
        <v>11753</v>
      </c>
      <c r="T1244" s="11" t="s">
        <v>3298</v>
      </c>
      <c r="U1244" s="107">
        <v>2200</v>
      </c>
      <c r="V1244" s="11" t="s">
        <v>11754</v>
      </c>
      <c r="W1244" s="11" t="s">
        <v>11755</v>
      </c>
      <c r="X1244" s="11" t="s">
        <v>11756</v>
      </c>
      <c r="Y1244" s="11"/>
    </row>
    <row r="1245" spans="1:25" ht="15" customHeight="1" x14ac:dyDescent="0.25">
      <c r="A1245" s="102" t="s">
        <v>11757</v>
      </c>
      <c r="B1245" s="87" t="s">
        <v>11090</v>
      </c>
      <c r="C1245" s="11" t="s">
        <v>3290</v>
      </c>
      <c r="D1245" s="11" t="s">
        <v>112</v>
      </c>
      <c r="E1245" s="11" t="s">
        <v>11758</v>
      </c>
      <c r="F1245" s="11" t="s">
        <v>3292</v>
      </c>
      <c r="G1245" s="13">
        <v>10549</v>
      </c>
      <c r="H1245" s="11" t="s">
        <v>804</v>
      </c>
      <c r="I1245" s="37" t="s">
        <v>3302</v>
      </c>
      <c r="J1245" s="11" t="s">
        <v>805</v>
      </c>
      <c r="K1245" s="11" t="s">
        <v>806</v>
      </c>
      <c r="L1245" s="11" t="s">
        <v>3294</v>
      </c>
      <c r="M1245" s="115">
        <v>43032</v>
      </c>
      <c r="N1245" s="30">
        <v>43035.357986111114</v>
      </c>
      <c r="O1245" s="115">
        <v>43041</v>
      </c>
      <c r="P1245" s="11" t="s">
        <v>11759</v>
      </c>
      <c r="Q1245" s="11" t="s">
        <v>11760</v>
      </c>
      <c r="R1245" s="11" t="s">
        <v>11761</v>
      </c>
      <c r="S1245" s="11" t="s">
        <v>11762</v>
      </c>
      <c r="T1245" s="11" t="s">
        <v>3298</v>
      </c>
      <c r="U1245" s="107">
        <v>2200</v>
      </c>
      <c r="V1245" s="11" t="s">
        <v>11763</v>
      </c>
      <c r="W1245" s="11" t="s">
        <v>11764</v>
      </c>
      <c r="X1245" s="11"/>
      <c r="Y1245" s="11"/>
    </row>
    <row r="1246" spans="1:25" ht="15" customHeight="1" x14ac:dyDescent="0.25">
      <c r="A1246" s="102" t="s">
        <v>11765</v>
      </c>
      <c r="B1246" s="87" t="s">
        <v>11090</v>
      </c>
      <c r="C1246" s="11" t="s">
        <v>3290</v>
      </c>
      <c r="D1246" s="11" t="s">
        <v>1025</v>
      </c>
      <c r="E1246" s="11" t="s">
        <v>11766</v>
      </c>
      <c r="F1246" s="11" t="s">
        <v>3292</v>
      </c>
      <c r="G1246" s="13">
        <v>11217</v>
      </c>
      <c r="H1246" s="11" t="s">
        <v>4078</v>
      </c>
      <c r="I1246" s="37" t="s">
        <v>3767</v>
      </c>
      <c r="J1246" s="11" t="s">
        <v>4079</v>
      </c>
      <c r="K1246" s="11" t="s">
        <v>4080</v>
      </c>
      <c r="L1246" s="11" t="s">
        <v>3294</v>
      </c>
      <c r="M1246" s="88" t="s">
        <v>65</v>
      </c>
      <c r="N1246" s="30">
        <v>43048.54959490741</v>
      </c>
      <c r="O1246" s="115">
        <v>43057</v>
      </c>
      <c r="P1246" s="11" t="s">
        <v>11767</v>
      </c>
      <c r="Q1246" s="11" t="s">
        <v>11768</v>
      </c>
      <c r="R1246" s="11" t="s">
        <v>11769</v>
      </c>
      <c r="S1246" s="11" t="s">
        <v>11770</v>
      </c>
      <c r="T1246" s="11" t="s">
        <v>3298</v>
      </c>
      <c r="U1246" s="107">
        <v>2200</v>
      </c>
      <c r="V1246" s="11"/>
      <c r="W1246" s="11"/>
      <c r="X1246" s="11"/>
      <c r="Y1246" s="11"/>
    </row>
    <row r="1247" spans="1:25" ht="15" customHeight="1" x14ac:dyDescent="0.25">
      <c r="A1247" s="102" t="s">
        <v>11771</v>
      </c>
      <c r="B1247" s="87" t="s">
        <v>11090</v>
      </c>
      <c r="C1247" s="11" t="s">
        <v>3290</v>
      </c>
      <c r="D1247" s="11" t="s">
        <v>31</v>
      </c>
      <c r="E1247" s="11" t="s">
        <v>11772</v>
      </c>
      <c r="F1247" s="11" t="s">
        <v>3292</v>
      </c>
      <c r="G1247" s="13">
        <v>359</v>
      </c>
      <c r="H1247" s="11" t="s">
        <v>2256</v>
      </c>
      <c r="I1247" s="37" t="s">
        <v>3387</v>
      </c>
      <c r="J1247" s="11" t="s">
        <v>2257</v>
      </c>
      <c r="K1247" s="11" t="s">
        <v>2258</v>
      </c>
      <c r="L1247" s="11" t="s">
        <v>3294</v>
      </c>
      <c r="M1247" s="115">
        <v>43062</v>
      </c>
      <c r="N1247" s="30">
        <v>43067.45484953704</v>
      </c>
      <c r="O1247" s="115">
        <v>43069</v>
      </c>
      <c r="P1247" s="11" t="s">
        <v>11773</v>
      </c>
      <c r="Q1247" s="11" t="s">
        <v>3314</v>
      </c>
      <c r="R1247" s="11" t="s">
        <v>11774</v>
      </c>
      <c r="S1247" s="11" t="s">
        <v>11775</v>
      </c>
      <c r="T1247" s="11" t="s">
        <v>3298</v>
      </c>
      <c r="U1247" s="107">
        <v>2200</v>
      </c>
      <c r="V1247" s="11" t="s">
        <v>11776</v>
      </c>
      <c r="W1247" s="11" t="s">
        <v>11777</v>
      </c>
      <c r="X1247" s="11"/>
      <c r="Y1247" s="11"/>
    </row>
    <row r="1248" spans="1:25" ht="15" customHeight="1" x14ac:dyDescent="0.25">
      <c r="A1248" s="102" t="s">
        <v>11778</v>
      </c>
      <c r="B1248" s="87" t="s">
        <v>11090</v>
      </c>
      <c r="C1248" s="11" t="s">
        <v>3290</v>
      </c>
      <c r="D1248" s="11" t="s">
        <v>31</v>
      </c>
      <c r="E1248" s="11" t="s">
        <v>11779</v>
      </c>
      <c r="F1248" s="11" t="s">
        <v>3292</v>
      </c>
      <c r="G1248" s="13">
        <v>216</v>
      </c>
      <c r="H1248" s="11" t="s">
        <v>644</v>
      </c>
      <c r="I1248" s="37" t="s">
        <v>3349</v>
      </c>
      <c r="J1248" s="11" t="s">
        <v>645</v>
      </c>
      <c r="K1248" s="11" t="s">
        <v>646</v>
      </c>
      <c r="L1248" s="11" t="s">
        <v>3294</v>
      </c>
      <c r="M1248" s="115">
        <v>43035</v>
      </c>
      <c r="N1248" s="30">
        <v>43038.303136574075</v>
      </c>
      <c r="O1248" s="115">
        <v>43061</v>
      </c>
      <c r="P1248" s="11" t="s">
        <v>11780</v>
      </c>
      <c r="Q1248" s="11" t="s">
        <v>11781</v>
      </c>
      <c r="R1248" s="11" t="s">
        <v>11782</v>
      </c>
      <c r="S1248" s="11"/>
      <c r="T1248" s="11" t="s">
        <v>3298</v>
      </c>
      <c r="U1248" s="107">
        <v>2200</v>
      </c>
      <c r="V1248" s="11"/>
      <c r="W1248" s="11" t="s">
        <v>11783</v>
      </c>
      <c r="X1248" s="11" t="s">
        <v>11784</v>
      </c>
      <c r="Y1248" s="11"/>
    </row>
    <row r="1249" spans="1:25" ht="15" customHeight="1" x14ac:dyDescent="0.25">
      <c r="A1249" s="102" t="s">
        <v>11785</v>
      </c>
      <c r="B1249" s="87" t="s">
        <v>11090</v>
      </c>
      <c r="C1249" s="11" t="s">
        <v>3290</v>
      </c>
      <c r="D1249" s="11" t="s">
        <v>61</v>
      </c>
      <c r="E1249" s="11" t="s">
        <v>11786</v>
      </c>
      <c r="F1249" s="11" t="s">
        <v>3292</v>
      </c>
      <c r="G1249" s="13">
        <v>198</v>
      </c>
      <c r="H1249" s="11" t="s">
        <v>1123</v>
      </c>
      <c r="I1249" s="37" t="s">
        <v>3302</v>
      </c>
      <c r="J1249" s="11" t="s">
        <v>1204</v>
      </c>
      <c r="K1249" s="11" t="s">
        <v>1205</v>
      </c>
      <c r="L1249" s="11" t="s">
        <v>3420</v>
      </c>
      <c r="M1249" s="115">
        <v>43038</v>
      </c>
      <c r="N1249" s="30">
        <v>43046.434849537036</v>
      </c>
      <c r="O1249" s="115">
        <v>43054</v>
      </c>
      <c r="P1249" s="11" t="s">
        <v>11787</v>
      </c>
      <c r="Q1249" s="11" t="s">
        <v>5886</v>
      </c>
      <c r="R1249" s="11" t="s">
        <v>11788</v>
      </c>
      <c r="S1249" s="11" t="s">
        <v>11789</v>
      </c>
      <c r="T1249" s="11" t="s">
        <v>3298</v>
      </c>
      <c r="U1249" s="107">
        <v>2200</v>
      </c>
      <c r="V1249" s="11" t="s">
        <v>11790</v>
      </c>
      <c r="W1249" s="11" t="s">
        <v>11791</v>
      </c>
      <c r="X1249" s="11"/>
      <c r="Y1249" s="11"/>
    </row>
    <row r="1250" spans="1:25" ht="15" customHeight="1" x14ac:dyDescent="0.25">
      <c r="A1250" s="102" t="s">
        <v>11792</v>
      </c>
      <c r="B1250" s="87" t="s">
        <v>11090</v>
      </c>
      <c r="C1250" s="11" t="s">
        <v>3290</v>
      </c>
      <c r="D1250" s="11" t="s">
        <v>61</v>
      </c>
      <c r="E1250" s="11" t="s">
        <v>11793</v>
      </c>
      <c r="F1250" s="11" t="s">
        <v>3292</v>
      </c>
      <c r="G1250" s="13">
        <v>12678</v>
      </c>
      <c r="H1250" s="11" t="s">
        <v>5450</v>
      </c>
      <c r="I1250" s="37" t="s">
        <v>3349</v>
      </c>
      <c r="J1250" s="11" t="s">
        <v>5451</v>
      </c>
      <c r="K1250" s="11" t="s">
        <v>5452</v>
      </c>
      <c r="L1250" s="11" t="s">
        <v>3294</v>
      </c>
      <c r="M1250" s="88" t="s">
        <v>65</v>
      </c>
      <c r="N1250" s="30">
        <v>43035.371631944443</v>
      </c>
      <c r="O1250" s="115">
        <v>43045</v>
      </c>
      <c r="P1250" s="11" t="s">
        <v>8054</v>
      </c>
      <c r="Q1250" s="11" t="s">
        <v>8055</v>
      </c>
      <c r="R1250" s="11" t="s">
        <v>8056</v>
      </c>
      <c r="S1250" s="11" t="s">
        <v>8059</v>
      </c>
      <c r="T1250" s="11" t="s">
        <v>3298</v>
      </c>
      <c r="U1250" s="107">
        <v>2200</v>
      </c>
      <c r="V1250" s="11" t="s">
        <v>3708</v>
      </c>
      <c r="W1250" s="11" t="s">
        <v>3809</v>
      </c>
      <c r="X1250" s="11" t="s">
        <v>11794</v>
      </c>
      <c r="Y1250" s="11"/>
    </row>
    <row r="1251" spans="1:25" ht="15" customHeight="1" x14ac:dyDescent="0.25">
      <c r="A1251" s="102" t="s">
        <v>11795</v>
      </c>
      <c r="B1251" s="87" t="s">
        <v>11090</v>
      </c>
      <c r="C1251" s="11" t="s">
        <v>3290</v>
      </c>
      <c r="D1251" s="11" t="s">
        <v>223</v>
      </c>
      <c r="E1251" s="11" t="s">
        <v>11796</v>
      </c>
      <c r="F1251" s="11" t="s">
        <v>3292</v>
      </c>
      <c r="G1251" s="13">
        <v>10928</v>
      </c>
      <c r="H1251" s="11" t="s">
        <v>616</v>
      </c>
      <c r="I1251" s="37" t="s">
        <v>3417</v>
      </c>
      <c r="J1251" s="11" t="s">
        <v>617</v>
      </c>
      <c r="K1251" s="11" t="s">
        <v>618</v>
      </c>
      <c r="L1251" s="11" t="s">
        <v>3294</v>
      </c>
      <c r="M1251" s="115">
        <v>43022</v>
      </c>
      <c r="N1251" s="30">
        <v>43034.678668981483</v>
      </c>
      <c r="O1251" s="115">
        <v>43043</v>
      </c>
      <c r="P1251" s="11" t="s">
        <v>11797</v>
      </c>
      <c r="Q1251" s="11" t="s">
        <v>11798</v>
      </c>
      <c r="R1251" s="11" t="s">
        <v>11799</v>
      </c>
      <c r="S1251" s="11" t="s">
        <v>11800</v>
      </c>
      <c r="T1251" s="11" t="s">
        <v>3298</v>
      </c>
      <c r="U1251" s="107">
        <v>2200</v>
      </c>
      <c r="V1251" s="11"/>
      <c r="W1251" s="11" t="s">
        <v>11801</v>
      </c>
      <c r="X1251" s="11"/>
      <c r="Y1251" s="11"/>
    </row>
    <row r="1252" spans="1:25" ht="15" customHeight="1" x14ac:dyDescent="0.25">
      <c r="A1252" s="102" t="s">
        <v>11802</v>
      </c>
      <c r="B1252" s="87" t="s">
        <v>11090</v>
      </c>
      <c r="C1252" s="11" t="s">
        <v>3290</v>
      </c>
      <c r="D1252" s="11" t="s">
        <v>92</v>
      </c>
      <c r="E1252" s="11" t="s">
        <v>11804</v>
      </c>
      <c r="F1252" s="11" t="s">
        <v>3292</v>
      </c>
      <c r="G1252" s="13">
        <v>10904</v>
      </c>
      <c r="H1252" s="11" t="s">
        <v>11805</v>
      </c>
      <c r="I1252" s="37" t="s">
        <v>3349</v>
      </c>
      <c r="J1252" s="11" t="s">
        <v>11806</v>
      </c>
      <c r="K1252" s="11" t="s">
        <v>11807</v>
      </c>
      <c r="L1252" s="11" t="s">
        <v>3294</v>
      </c>
      <c r="M1252" s="115">
        <v>42989</v>
      </c>
      <c r="N1252" s="30">
        <v>43010.548402777778</v>
      </c>
      <c r="O1252" s="115">
        <v>43053</v>
      </c>
      <c r="P1252" s="11" t="s">
        <v>7943</v>
      </c>
      <c r="Q1252" s="11" t="s">
        <v>7944</v>
      </c>
      <c r="R1252" s="11" t="s">
        <v>7945</v>
      </c>
      <c r="S1252" s="11"/>
      <c r="T1252" s="11" t="s">
        <v>3298</v>
      </c>
      <c r="U1252" s="107">
        <v>2200</v>
      </c>
      <c r="V1252" s="11" t="s">
        <v>3708</v>
      </c>
      <c r="W1252" s="11" t="s">
        <v>3809</v>
      </c>
      <c r="X1252" s="11" t="s">
        <v>11808</v>
      </c>
      <c r="Y1252" s="11"/>
    </row>
    <row r="1253" spans="1:25" ht="15" customHeight="1" x14ac:dyDescent="0.25">
      <c r="A1253" s="102" t="s">
        <v>11803</v>
      </c>
      <c r="B1253" s="87" t="s">
        <v>11090</v>
      </c>
      <c r="C1253" s="11" t="s">
        <v>3290</v>
      </c>
      <c r="D1253" s="11" t="s">
        <v>61</v>
      </c>
      <c r="E1253" s="11" t="s">
        <v>11809</v>
      </c>
      <c r="F1253" s="11" t="s">
        <v>3292</v>
      </c>
      <c r="G1253" s="13">
        <v>11266</v>
      </c>
      <c r="H1253" s="11" t="s">
        <v>2802</v>
      </c>
      <c r="I1253" s="37" t="s">
        <v>3491</v>
      </c>
      <c r="J1253" s="11" t="s">
        <v>2803</v>
      </c>
      <c r="K1253" s="11" t="s">
        <v>2804</v>
      </c>
      <c r="L1253" s="11" t="s">
        <v>3294</v>
      </c>
      <c r="M1253" s="88" t="s">
        <v>65</v>
      </c>
      <c r="N1253" s="30">
        <v>43014.650543981479</v>
      </c>
      <c r="O1253" s="115">
        <v>43066</v>
      </c>
      <c r="P1253" s="11" t="s">
        <v>11810</v>
      </c>
      <c r="Q1253" s="11" t="s">
        <v>11811</v>
      </c>
      <c r="R1253" s="11" t="s">
        <v>11812</v>
      </c>
      <c r="S1253" s="11" t="s">
        <v>11813</v>
      </c>
      <c r="T1253" s="11" t="s">
        <v>3298</v>
      </c>
      <c r="U1253" s="107">
        <v>2200</v>
      </c>
      <c r="V1253" s="11" t="s">
        <v>3708</v>
      </c>
      <c r="W1253" s="11" t="s">
        <v>11814</v>
      </c>
      <c r="X1253" s="11" t="s">
        <v>11815</v>
      </c>
      <c r="Y1253" s="11" t="s">
        <v>13563</v>
      </c>
    </row>
    <row r="1254" spans="1:25" ht="15" customHeight="1" x14ac:dyDescent="0.25">
      <c r="A1254" s="102" t="s">
        <v>11816</v>
      </c>
      <c r="B1254" s="87" t="s">
        <v>11090</v>
      </c>
      <c r="C1254" s="11" t="s">
        <v>3290</v>
      </c>
      <c r="D1254" s="11" t="s">
        <v>31</v>
      </c>
      <c r="E1254" s="11" t="s">
        <v>11818</v>
      </c>
      <c r="F1254" s="11" t="s">
        <v>3301</v>
      </c>
      <c r="G1254" s="13">
        <v>11625</v>
      </c>
      <c r="H1254" s="11" t="s">
        <v>1127</v>
      </c>
      <c r="I1254" s="37" t="s">
        <v>3432</v>
      </c>
      <c r="J1254" s="11" t="s">
        <v>1212</v>
      </c>
      <c r="K1254" s="11" t="s">
        <v>1213</v>
      </c>
      <c r="L1254" s="11" t="s">
        <v>3294</v>
      </c>
      <c r="M1254" s="115">
        <v>43011</v>
      </c>
      <c r="N1254" s="30">
        <v>43013.524097222224</v>
      </c>
      <c r="O1254" s="115">
        <v>43046</v>
      </c>
      <c r="P1254" s="11" t="s">
        <v>11819</v>
      </c>
      <c r="Q1254" s="11" t="s">
        <v>11820</v>
      </c>
      <c r="R1254" s="11" t="s">
        <v>11821</v>
      </c>
      <c r="S1254" s="11" t="s">
        <v>11822</v>
      </c>
      <c r="T1254" s="11" t="s">
        <v>3298</v>
      </c>
      <c r="U1254" s="107">
        <v>2200</v>
      </c>
      <c r="V1254" s="11"/>
      <c r="W1254" s="11" t="s">
        <v>11823</v>
      </c>
      <c r="X1254" s="11"/>
      <c r="Y1254" s="11"/>
    </row>
    <row r="1255" spans="1:25" ht="15" customHeight="1" x14ac:dyDescent="0.25">
      <c r="A1255" s="102" t="s">
        <v>11817</v>
      </c>
      <c r="B1255" s="87" t="s">
        <v>11090</v>
      </c>
      <c r="C1255" s="11" t="s">
        <v>3290</v>
      </c>
      <c r="D1255" s="11" t="s">
        <v>223</v>
      </c>
      <c r="E1255" s="11" t="s">
        <v>11824</v>
      </c>
      <c r="F1255" s="11" t="s">
        <v>3292</v>
      </c>
      <c r="G1255" s="13">
        <v>41063</v>
      </c>
      <c r="H1255" s="11" t="s">
        <v>11825</v>
      </c>
      <c r="I1255" s="37" t="s">
        <v>3344</v>
      </c>
      <c r="J1255" s="11" t="s">
        <v>11826</v>
      </c>
      <c r="K1255" s="11" t="s">
        <v>11827</v>
      </c>
      <c r="L1255" s="11" t="s">
        <v>3294</v>
      </c>
      <c r="M1255" s="115">
        <v>43061</v>
      </c>
      <c r="N1255" s="30">
        <v>43062.358483796299</v>
      </c>
      <c r="O1255" s="115">
        <v>43067</v>
      </c>
      <c r="P1255" s="11" t="s">
        <v>11828</v>
      </c>
      <c r="Q1255" s="11" t="s">
        <v>11829</v>
      </c>
      <c r="R1255" s="11" t="s">
        <v>11830</v>
      </c>
      <c r="S1255" s="11"/>
      <c r="T1255" s="11" t="s">
        <v>3298</v>
      </c>
      <c r="U1255" s="107">
        <v>2200</v>
      </c>
      <c r="V1255" s="11" t="s">
        <v>11831</v>
      </c>
      <c r="W1255" s="11" t="s">
        <v>11832</v>
      </c>
      <c r="X1255" s="11" t="s">
        <v>11833</v>
      </c>
      <c r="Y1255" s="11"/>
    </row>
    <row r="1256" spans="1:25" ht="15" customHeight="1" x14ac:dyDescent="0.25">
      <c r="A1256" s="102" t="s">
        <v>11834</v>
      </c>
      <c r="B1256" s="87" t="s">
        <v>11090</v>
      </c>
      <c r="C1256" s="11" t="s">
        <v>3290</v>
      </c>
      <c r="D1256" s="11" t="s">
        <v>112</v>
      </c>
      <c r="E1256" s="11" t="s">
        <v>11837</v>
      </c>
      <c r="F1256" s="11" t="s">
        <v>3292</v>
      </c>
      <c r="G1256" s="13">
        <v>10787</v>
      </c>
      <c r="H1256" s="11" t="s">
        <v>11838</v>
      </c>
      <c r="I1256" s="37" t="s">
        <v>3417</v>
      </c>
      <c r="J1256" s="11" t="s">
        <v>11839</v>
      </c>
      <c r="K1256" s="11" t="s">
        <v>11840</v>
      </c>
      <c r="L1256" s="11" t="s">
        <v>3294</v>
      </c>
      <c r="M1256" s="115">
        <v>43047</v>
      </c>
      <c r="N1256" s="30">
        <v>43052</v>
      </c>
      <c r="O1256" s="115">
        <v>43059</v>
      </c>
      <c r="P1256" s="11" t="s">
        <v>11841</v>
      </c>
      <c r="Q1256" s="11" t="s">
        <v>11842</v>
      </c>
      <c r="R1256" s="11" t="s">
        <v>11843</v>
      </c>
      <c r="S1256" s="11" t="s">
        <v>11844</v>
      </c>
      <c r="T1256" s="11" t="s">
        <v>3298</v>
      </c>
      <c r="U1256" s="107">
        <v>2200</v>
      </c>
      <c r="V1256" s="11"/>
      <c r="W1256" s="11" t="s">
        <v>11845</v>
      </c>
      <c r="X1256" s="11" t="s">
        <v>11846</v>
      </c>
      <c r="Y1256" s="11"/>
    </row>
    <row r="1257" spans="1:25" ht="15" customHeight="1" x14ac:dyDescent="0.25">
      <c r="A1257" s="102" t="s">
        <v>11835</v>
      </c>
      <c r="B1257" s="87" t="s">
        <v>11090</v>
      </c>
      <c r="C1257" s="11" t="s">
        <v>3290</v>
      </c>
      <c r="D1257" s="11" t="s">
        <v>313</v>
      </c>
      <c r="E1257" s="11" t="s">
        <v>11847</v>
      </c>
      <c r="F1257" s="11" t="s">
        <v>3292</v>
      </c>
      <c r="G1257" s="13">
        <v>10841</v>
      </c>
      <c r="H1257" s="11" t="s">
        <v>7211</v>
      </c>
      <c r="I1257" s="37" t="s">
        <v>3387</v>
      </c>
      <c r="J1257" s="11" t="s">
        <v>7212</v>
      </c>
      <c r="K1257" s="11" t="s">
        <v>7213</v>
      </c>
      <c r="L1257" s="11" t="s">
        <v>3294</v>
      </c>
      <c r="M1257" s="115">
        <v>43033</v>
      </c>
      <c r="N1257" s="30">
        <v>43035.549375000002</v>
      </c>
      <c r="O1257" s="115">
        <v>43041</v>
      </c>
      <c r="P1257" s="11" t="s">
        <v>11848</v>
      </c>
      <c r="Q1257" s="11" t="s">
        <v>3928</v>
      </c>
      <c r="R1257" s="11" t="s">
        <v>11849</v>
      </c>
      <c r="S1257" s="11" t="s">
        <v>11850</v>
      </c>
      <c r="T1257" s="11" t="s">
        <v>3298</v>
      </c>
      <c r="U1257" s="107">
        <v>2200</v>
      </c>
      <c r="V1257" s="11"/>
      <c r="W1257" s="11"/>
      <c r="X1257" s="11"/>
      <c r="Y1257" s="11"/>
    </row>
    <row r="1258" spans="1:25" ht="15" customHeight="1" x14ac:dyDescent="0.25">
      <c r="A1258" s="102" t="s">
        <v>11836</v>
      </c>
      <c r="B1258" s="87" t="s">
        <v>11090</v>
      </c>
      <c r="C1258" s="11" t="s">
        <v>3290</v>
      </c>
      <c r="D1258" s="11" t="s">
        <v>139</v>
      </c>
      <c r="E1258" s="11" t="s">
        <v>11851</v>
      </c>
      <c r="F1258" s="11" t="s">
        <v>3292</v>
      </c>
      <c r="G1258" s="13">
        <v>42001</v>
      </c>
      <c r="H1258" s="11" t="s">
        <v>11852</v>
      </c>
      <c r="I1258" s="37" t="s">
        <v>4125</v>
      </c>
      <c r="J1258" s="11" t="s">
        <v>11853</v>
      </c>
      <c r="K1258" s="11" t="s">
        <v>11854</v>
      </c>
      <c r="L1258" s="11" t="s">
        <v>3294</v>
      </c>
      <c r="M1258" s="115">
        <v>43048</v>
      </c>
      <c r="N1258" s="30">
        <v>43049.322013888886</v>
      </c>
      <c r="O1258" s="115">
        <v>43060</v>
      </c>
      <c r="P1258" s="11" t="s">
        <v>11855</v>
      </c>
      <c r="Q1258" s="11" t="s">
        <v>11856</v>
      </c>
      <c r="R1258" s="11" t="s">
        <v>11857</v>
      </c>
      <c r="S1258" s="11"/>
      <c r="T1258" s="11" t="s">
        <v>3298</v>
      </c>
      <c r="U1258" s="107">
        <v>2200</v>
      </c>
      <c r="V1258" s="11" t="s">
        <v>11858</v>
      </c>
      <c r="W1258" s="11" t="s">
        <v>11859</v>
      </c>
      <c r="X1258" s="11" t="s">
        <v>11860</v>
      </c>
      <c r="Y1258" s="11"/>
    </row>
    <row r="1259" spans="1:25" ht="15" customHeight="1" x14ac:dyDescent="0.25">
      <c r="A1259" s="102" t="s">
        <v>11861</v>
      </c>
      <c r="B1259" s="87" t="s">
        <v>11090</v>
      </c>
      <c r="C1259" s="11" t="s">
        <v>3290</v>
      </c>
      <c r="D1259" s="11" t="s">
        <v>31</v>
      </c>
      <c r="E1259" s="11" t="s">
        <v>11862</v>
      </c>
      <c r="F1259" s="11" t="s">
        <v>3292</v>
      </c>
      <c r="G1259" s="13">
        <v>107</v>
      </c>
      <c r="H1259" s="11" t="s">
        <v>1775</v>
      </c>
      <c r="I1259" s="37" t="s">
        <v>3387</v>
      </c>
      <c r="J1259" s="11" t="s">
        <v>1887</v>
      </c>
      <c r="K1259" s="11" t="s">
        <v>1888</v>
      </c>
      <c r="L1259" s="11" t="s">
        <v>3294</v>
      </c>
      <c r="M1259" s="88" t="s">
        <v>65</v>
      </c>
      <c r="N1259" s="30">
        <v>43049.52447916667</v>
      </c>
      <c r="O1259" s="115">
        <v>43055</v>
      </c>
      <c r="P1259" s="11" t="s">
        <v>424</v>
      </c>
      <c r="Q1259" s="11" t="s">
        <v>11166</v>
      </c>
      <c r="R1259" s="11" t="s">
        <v>11863</v>
      </c>
      <c r="S1259" s="11"/>
      <c r="T1259" s="11" t="s">
        <v>3298</v>
      </c>
      <c r="U1259" s="107">
        <v>2200</v>
      </c>
      <c r="V1259" s="11" t="s">
        <v>3995</v>
      </c>
      <c r="W1259" s="11" t="s">
        <v>3996</v>
      </c>
      <c r="X1259" s="11" t="s">
        <v>11864</v>
      </c>
      <c r="Y1259" s="11"/>
    </row>
    <row r="1260" spans="1:25" ht="15" customHeight="1" x14ac:dyDescent="0.25">
      <c r="A1260" s="102" t="s">
        <v>11865</v>
      </c>
      <c r="B1260" s="87" t="s">
        <v>11090</v>
      </c>
      <c r="C1260" s="11" t="s">
        <v>3290</v>
      </c>
      <c r="D1260" s="11" t="s">
        <v>195</v>
      </c>
      <c r="E1260" s="11" t="s">
        <v>11866</v>
      </c>
      <c r="F1260" s="11" t="s">
        <v>3292</v>
      </c>
      <c r="G1260" s="13">
        <v>420</v>
      </c>
      <c r="H1260" s="11" t="s">
        <v>176</v>
      </c>
      <c r="I1260" s="37" t="s">
        <v>3432</v>
      </c>
      <c r="J1260" s="11" t="s">
        <v>177</v>
      </c>
      <c r="K1260" s="11" t="s">
        <v>178</v>
      </c>
      <c r="L1260" s="11" t="s">
        <v>3294</v>
      </c>
      <c r="M1260" s="115">
        <v>43041</v>
      </c>
      <c r="N1260" s="30">
        <v>43045</v>
      </c>
      <c r="O1260" s="115">
        <v>43048</v>
      </c>
      <c r="P1260" s="11" t="s">
        <v>11867</v>
      </c>
      <c r="Q1260" s="11" t="s">
        <v>11868</v>
      </c>
      <c r="R1260" s="11" t="s">
        <v>11869</v>
      </c>
      <c r="S1260" s="11" t="s">
        <v>11870</v>
      </c>
      <c r="T1260" s="11" t="s">
        <v>3298</v>
      </c>
      <c r="U1260" s="107">
        <v>2200</v>
      </c>
      <c r="V1260" s="11"/>
      <c r="W1260" s="11" t="s">
        <v>11871</v>
      </c>
      <c r="X1260" s="11" t="s">
        <v>11872</v>
      </c>
      <c r="Y1260" s="11"/>
    </row>
    <row r="1261" spans="1:25" ht="15" customHeight="1" x14ac:dyDescent="0.25">
      <c r="A1261" s="102" t="s">
        <v>11873</v>
      </c>
      <c r="B1261" s="87" t="s">
        <v>11090</v>
      </c>
      <c r="C1261" s="11" t="s">
        <v>3290</v>
      </c>
      <c r="D1261" s="11" t="s">
        <v>53</v>
      </c>
      <c r="E1261" s="11" t="s">
        <v>11874</v>
      </c>
      <c r="F1261" s="11" t="s">
        <v>3292</v>
      </c>
      <c r="G1261" s="13">
        <v>420</v>
      </c>
      <c r="H1261" s="11" t="s">
        <v>176</v>
      </c>
      <c r="I1261" s="37" t="s">
        <v>3432</v>
      </c>
      <c r="J1261" s="11" t="s">
        <v>177</v>
      </c>
      <c r="K1261" s="11" t="s">
        <v>178</v>
      </c>
      <c r="L1261" s="11" t="s">
        <v>3294</v>
      </c>
      <c r="M1261" s="115">
        <v>43046</v>
      </c>
      <c r="N1261" s="30">
        <v>43047.509131944447</v>
      </c>
      <c r="O1261" s="115">
        <v>43050</v>
      </c>
      <c r="P1261" s="11" t="s">
        <v>11875</v>
      </c>
      <c r="Q1261" s="11" t="s">
        <v>10425</v>
      </c>
      <c r="R1261" s="11" t="s">
        <v>11876</v>
      </c>
      <c r="S1261" s="11" t="s">
        <v>11877</v>
      </c>
      <c r="T1261" s="11" t="s">
        <v>3298</v>
      </c>
      <c r="U1261" s="107">
        <v>2200</v>
      </c>
      <c r="V1261" s="11" t="s">
        <v>4329</v>
      </c>
      <c r="W1261" s="11" t="s">
        <v>11878</v>
      </c>
      <c r="X1261" s="11" t="s">
        <v>11879</v>
      </c>
      <c r="Y1261" s="11"/>
    </row>
    <row r="1262" spans="1:25" ht="15" customHeight="1" x14ac:dyDescent="0.25">
      <c r="A1262" s="102" t="s">
        <v>11880</v>
      </c>
      <c r="B1262" s="87" t="s">
        <v>11090</v>
      </c>
      <c r="C1262" s="11" t="s">
        <v>3290</v>
      </c>
      <c r="D1262" s="11" t="s">
        <v>5463</v>
      </c>
      <c r="E1262" s="11" t="s">
        <v>11881</v>
      </c>
      <c r="F1262" s="11" t="s">
        <v>3292</v>
      </c>
      <c r="G1262" s="13">
        <v>170</v>
      </c>
      <c r="H1262" s="11" t="s">
        <v>435</v>
      </c>
      <c r="I1262" s="37" t="s">
        <v>3312</v>
      </c>
      <c r="J1262" s="11" t="s">
        <v>436</v>
      </c>
      <c r="K1262" s="11" t="s">
        <v>437</v>
      </c>
      <c r="L1262" s="11" t="s">
        <v>3294</v>
      </c>
      <c r="M1262" s="115">
        <v>43046</v>
      </c>
      <c r="N1262" s="30">
        <v>43052</v>
      </c>
      <c r="O1262" s="115">
        <v>43061</v>
      </c>
      <c r="P1262" s="11" t="s">
        <v>1349</v>
      </c>
      <c r="Q1262" s="11" t="s">
        <v>3784</v>
      </c>
      <c r="R1262" s="11" t="s">
        <v>11882</v>
      </c>
      <c r="S1262" s="11"/>
      <c r="T1262" s="11" t="s">
        <v>3298</v>
      </c>
      <c r="U1262" s="107">
        <v>2200</v>
      </c>
      <c r="V1262" s="11" t="s">
        <v>3683</v>
      </c>
      <c r="W1262" s="11" t="s">
        <v>3684</v>
      </c>
      <c r="X1262" s="11"/>
      <c r="Y1262" s="11"/>
    </row>
    <row r="1263" spans="1:25" ht="15" customHeight="1" x14ac:dyDescent="0.25">
      <c r="A1263" s="102" t="s">
        <v>11883</v>
      </c>
      <c r="B1263" s="87" t="s">
        <v>11090</v>
      </c>
      <c r="C1263" s="11" t="s">
        <v>3290</v>
      </c>
      <c r="D1263" s="11" t="s">
        <v>69</v>
      </c>
      <c r="E1263" s="11" t="s">
        <v>11884</v>
      </c>
      <c r="F1263" s="11" t="s">
        <v>3292</v>
      </c>
      <c r="G1263" s="13">
        <v>11009</v>
      </c>
      <c r="H1263" s="11" t="s">
        <v>2811</v>
      </c>
      <c r="I1263" s="37" t="s">
        <v>4033</v>
      </c>
      <c r="J1263" s="11" t="s">
        <v>2812</v>
      </c>
      <c r="K1263" s="11" t="s">
        <v>2813</v>
      </c>
      <c r="L1263" s="11" t="s">
        <v>3294</v>
      </c>
      <c r="M1263" s="115">
        <v>43006</v>
      </c>
      <c r="N1263" s="30">
        <v>43028</v>
      </c>
      <c r="O1263" s="115">
        <v>43053</v>
      </c>
      <c r="P1263" s="11" t="s">
        <v>11885</v>
      </c>
      <c r="Q1263" s="11" t="s">
        <v>3707</v>
      </c>
      <c r="R1263" s="11" t="s">
        <v>11886</v>
      </c>
      <c r="S1263" s="11"/>
      <c r="T1263" s="11" t="s">
        <v>3298</v>
      </c>
      <c r="U1263" s="107">
        <v>2200</v>
      </c>
      <c r="V1263" s="11"/>
      <c r="W1263" s="11"/>
      <c r="X1263" s="11"/>
      <c r="Y1263" s="11"/>
    </row>
    <row r="1264" spans="1:25" ht="15" customHeight="1" x14ac:dyDescent="0.25">
      <c r="A1264" s="102" t="s">
        <v>11887</v>
      </c>
      <c r="B1264" s="87" t="s">
        <v>11090</v>
      </c>
      <c r="C1264" s="11" t="s">
        <v>3290</v>
      </c>
      <c r="D1264" s="11" t="s">
        <v>349</v>
      </c>
      <c r="E1264" s="11" t="s">
        <v>11888</v>
      </c>
      <c r="F1264" s="11" t="s">
        <v>3292</v>
      </c>
      <c r="G1264" s="13">
        <v>10639</v>
      </c>
      <c r="H1264" s="11" t="s">
        <v>1725</v>
      </c>
      <c r="I1264" s="37" t="s">
        <v>3376</v>
      </c>
      <c r="J1264" s="11" t="s">
        <v>1791</v>
      </c>
      <c r="K1264" s="11" t="s">
        <v>1792</v>
      </c>
      <c r="L1264" s="11" t="s">
        <v>3294</v>
      </c>
      <c r="M1264" s="115">
        <v>43040</v>
      </c>
      <c r="N1264" s="30">
        <v>43052.36173611111</v>
      </c>
      <c r="O1264" s="115">
        <v>43059</v>
      </c>
      <c r="P1264" s="11" t="s">
        <v>8737</v>
      </c>
      <c r="Q1264" s="11" t="s">
        <v>6946</v>
      </c>
      <c r="R1264" s="11" t="s">
        <v>11889</v>
      </c>
      <c r="S1264" s="11" t="s">
        <v>11890</v>
      </c>
      <c r="T1264" s="11" t="s">
        <v>3298</v>
      </c>
      <c r="U1264" s="107">
        <v>2200</v>
      </c>
      <c r="V1264" s="11"/>
      <c r="W1264" s="11" t="s">
        <v>349</v>
      </c>
      <c r="X1264" s="11"/>
      <c r="Y1264" s="11"/>
    </row>
    <row r="1265" spans="1:25" ht="15" customHeight="1" x14ac:dyDescent="0.25">
      <c r="A1265" s="102" t="s">
        <v>11891</v>
      </c>
      <c r="B1265" s="87" t="s">
        <v>11090</v>
      </c>
      <c r="C1265" s="11" t="s">
        <v>3290</v>
      </c>
      <c r="D1265" s="11" t="s">
        <v>53</v>
      </c>
      <c r="E1265" s="11" t="s">
        <v>11892</v>
      </c>
      <c r="F1265" s="11" t="s">
        <v>3292</v>
      </c>
      <c r="G1265" s="13">
        <v>13348</v>
      </c>
      <c r="H1265" s="11" t="s">
        <v>11893</v>
      </c>
      <c r="I1265" s="37" t="s">
        <v>3483</v>
      </c>
      <c r="J1265" s="11" t="s">
        <v>11894</v>
      </c>
      <c r="K1265" s="11" t="s">
        <v>11895</v>
      </c>
      <c r="L1265" s="11" t="s">
        <v>3294</v>
      </c>
      <c r="M1265" s="115">
        <v>43037</v>
      </c>
      <c r="N1265" s="30">
        <v>43039.709513888891</v>
      </c>
      <c r="O1265" s="115">
        <v>43048</v>
      </c>
      <c r="P1265" s="11" t="s">
        <v>11896</v>
      </c>
      <c r="Q1265" s="11" t="s">
        <v>11472</v>
      </c>
      <c r="R1265" s="11" t="s">
        <v>11897</v>
      </c>
      <c r="S1265" s="11"/>
      <c r="T1265" s="11" t="s">
        <v>3298</v>
      </c>
      <c r="U1265" s="107">
        <v>2200</v>
      </c>
      <c r="V1265" s="11"/>
      <c r="W1265" s="11" t="s">
        <v>53</v>
      </c>
      <c r="X1265" s="11"/>
      <c r="Y1265" s="11"/>
    </row>
    <row r="1266" spans="1:25" ht="15" customHeight="1" x14ac:dyDescent="0.25">
      <c r="A1266" s="102" t="s">
        <v>11898</v>
      </c>
      <c r="B1266" s="87" t="s">
        <v>11090</v>
      </c>
      <c r="C1266" s="11" t="s">
        <v>3290</v>
      </c>
      <c r="D1266" s="11" t="s">
        <v>31</v>
      </c>
      <c r="E1266" s="11" t="s">
        <v>11899</v>
      </c>
      <c r="F1266" s="11" t="s">
        <v>3292</v>
      </c>
      <c r="G1266" s="13">
        <v>11625</v>
      </c>
      <c r="H1266" s="11" t="s">
        <v>1127</v>
      </c>
      <c r="I1266" s="37" t="s">
        <v>3432</v>
      </c>
      <c r="J1266" s="11" t="s">
        <v>1212</v>
      </c>
      <c r="K1266" s="11" t="s">
        <v>1213</v>
      </c>
      <c r="L1266" s="11" t="s">
        <v>3294</v>
      </c>
      <c r="M1266" s="115">
        <v>42996</v>
      </c>
      <c r="N1266" s="30">
        <v>43005.306111111109</v>
      </c>
      <c r="O1266" s="115">
        <v>43055</v>
      </c>
      <c r="P1266" s="11" t="s">
        <v>11900</v>
      </c>
      <c r="Q1266" s="11" t="s">
        <v>11901</v>
      </c>
      <c r="R1266" s="11" t="s">
        <v>11902</v>
      </c>
      <c r="S1266" s="11" t="s">
        <v>11903</v>
      </c>
      <c r="T1266" s="11" t="s">
        <v>3298</v>
      </c>
      <c r="U1266" s="107">
        <v>2200</v>
      </c>
      <c r="V1266" s="11" t="s">
        <v>3533</v>
      </c>
      <c r="W1266" s="11" t="s">
        <v>11904</v>
      </c>
      <c r="X1266" s="11" t="s">
        <v>11905</v>
      </c>
      <c r="Y1266" s="11"/>
    </row>
    <row r="1267" spans="1:25" ht="15" customHeight="1" x14ac:dyDescent="0.25">
      <c r="A1267" s="102" t="s">
        <v>11906</v>
      </c>
      <c r="B1267" s="87" t="s">
        <v>11090</v>
      </c>
      <c r="C1267" s="11" t="s">
        <v>3290</v>
      </c>
      <c r="D1267" s="11" t="s">
        <v>61</v>
      </c>
      <c r="E1267" s="11" t="s">
        <v>11907</v>
      </c>
      <c r="F1267" s="11" t="s">
        <v>3292</v>
      </c>
      <c r="G1267" s="13">
        <v>268</v>
      </c>
      <c r="H1267" s="11" t="s">
        <v>190</v>
      </c>
      <c r="I1267" s="37" t="s">
        <v>3302</v>
      </c>
      <c r="J1267" s="11" t="s">
        <v>191</v>
      </c>
      <c r="K1267" s="11" t="s">
        <v>192</v>
      </c>
      <c r="L1267" s="11" t="s">
        <v>3294</v>
      </c>
      <c r="M1267" s="88" t="s">
        <v>65</v>
      </c>
      <c r="N1267" s="30">
        <v>43048.4299537037</v>
      </c>
      <c r="O1267" s="115">
        <v>43061</v>
      </c>
      <c r="P1267" s="11" t="s">
        <v>11908</v>
      </c>
      <c r="Q1267" s="11" t="s">
        <v>3754</v>
      </c>
      <c r="R1267" s="11" t="s">
        <v>11909</v>
      </c>
      <c r="S1267" s="11"/>
      <c r="T1267" s="11" t="s">
        <v>3298</v>
      </c>
      <c r="U1267" s="107">
        <v>2200</v>
      </c>
      <c r="V1267" s="11"/>
      <c r="W1267" s="11"/>
      <c r="X1267" s="11"/>
      <c r="Y1267" s="11"/>
    </row>
    <row r="1268" spans="1:25" ht="15" customHeight="1" x14ac:dyDescent="0.25">
      <c r="A1268" s="102" t="s">
        <v>11910</v>
      </c>
      <c r="B1268" s="87" t="s">
        <v>11090</v>
      </c>
      <c r="C1268" s="11" t="s">
        <v>3290</v>
      </c>
      <c r="D1268" s="11" t="s">
        <v>1025</v>
      </c>
      <c r="E1268" s="11" t="s">
        <v>11911</v>
      </c>
      <c r="F1268" s="11" t="s">
        <v>3292</v>
      </c>
      <c r="G1268" s="13">
        <v>11097</v>
      </c>
      <c r="H1268" s="11" t="s">
        <v>11912</v>
      </c>
      <c r="I1268" s="37" t="s">
        <v>3456</v>
      </c>
      <c r="J1268" s="11" t="s">
        <v>11913</v>
      </c>
      <c r="K1268" s="11" t="s">
        <v>11914</v>
      </c>
      <c r="L1268" s="11" t="s">
        <v>3294</v>
      </c>
      <c r="M1268" s="88" t="s">
        <v>65</v>
      </c>
      <c r="N1268" s="30">
        <v>43038.341817129629</v>
      </c>
      <c r="O1268" s="115">
        <v>43046</v>
      </c>
      <c r="P1268" s="11" t="s">
        <v>9073</v>
      </c>
      <c r="Q1268" s="11" t="s">
        <v>4702</v>
      </c>
      <c r="R1268" s="11" t="s">
        <v>9074</v>
      </c>
      <c r="S1268" s="11" t="s">
        <v>9075</v>
      </c>
      <c r="T1268" s="11" t="s">
        <v>3298</v>
      </c>
      <c r="U1268" s="107">
        <v>2200</v>
      </c>
      <c r="V1268" s="11"/>
      <c r="W1268" s="11" t="s">
        <v>1025</v>
      </c>
      <c r="X1268" s="11"/>
      <c r="Y1268" s="11"/>
    </row>
    <row r="1269" spans="1:25" ht="15" customHeight="1" x14ac:dyDescent="0.25">
      <c r="A1269" s="102" t="s">
        <v>11915</v>
      </c>
      <c r="B1269" s="87" t="s">
        <v>11090</v>
      </c>
      <c r="C1269" s="11" t="s">
        <v>3290</v>
      </c>
      <c r="D1269" s="11" t="s">
        <v>61</v>
      </c>
      <c r="E1269" s="11" t="s">
        <v>11916</v>
      </c>
      <c r="F1269" s="11" t="s">
        <v>3292</v>
      </c>
      <c r="G1269" s="13">
        <v>421</v>
      </c>
      <c r="H1269" s="11" t="s">
        <v>107</v>
      </c>
      <c r="I1269" s="37" t="s">
        <v>3417</v>
      </c>
      <c r="J1269" s="11" t="s">
        <v>108</v>
      </c>
      <c r="K1269" s="11" t="s">
        <v>109</v>
      </c>
      <c r="L1269" s="11" t="s">
        <v>3294</v>
      </c>
      <c r="M1269" s="115">
        <v>43032</v>
      </c>
      <c r="N1269" s="30">
        <v>43035.446631944447</v>
      </c>
      <c r="O1269" s="115">
        <v>43047</v>
      </c>
      <c r="P1269" s="11" t="s">
        <v>11917</v>
      </c>
      <c r="Q1269" s="11" t="s">
        <v>11918</v>
      </c>
      <c r="R1269" s="11" t="s">
        <v>11919</v>
      </c>
      <c r="S1269" s="11"/>
      <c r="T1269" s="11" t="s">
        <v>3298</v>
      </c>
      <c r="U1269" s="107">
        <v>2200</v>
      </c>
      <c r="V1269" s="11"/>
      <c r="W1269" s="11"/>
      <c r="X1269" s="11"/>
      <c r="Y1269" s="11"/>
    </row>
    <row r="1270" spans="1:25" ht="15" customHeight="1" x14ac:dyDescent="0.25">
      <c r="A1270" s="102" t="s">
        <v>11920</v>
      </c>
      <c r="B1270" s="87" t="s">
        <v>11090</v>
      </c>
      <c r="C1270" s="11" t="s">
        <v>3290</v>
      </c>
      <c r="D1270" s="11" t="s">
        <v>223</v>
      </c>
      <c r="E1270" s="11" t="s">
        <v>11921</v>
      </c>
      <c r="F1270" s="11" t="s">
        <v>3292</v>
      </c>
      <c r="G1270" s="13">
        <v>220</v>
      </c>
      <c r="H1270" s="11" t="s">
        <v>1757</v>
      </c>
      <c r="I1270" s="37" t="s">
        <v>3328</v>
      </c>
      <c r="J1270" s="11" t="s">
        <v>1851</v>
      </c>
      <c r="K1270" s="11" t="s">
        <v>1852</v>
      </c>
      <c r="L1270" s="11" t="s">
        <v>3294</v>
      </c>
      <c r="M1270" s="115">
        <v>42989</v>
      </c>
      <c r="N1270" s="30">
        <v>43041.3984375</v>
      </c>
      <c r="O1270" s="115">
        <v>43046</v>
      </c>
      <c r="P1270" s="11" t="s">
        <v>2252</v>
      </c>
      <c r="Q1270" s="11" t="s">
        <v>5614</v>
      </c>
      <c r="R1270" s="11" t="s">
        <v>11922</v>
      </c>
      <c r="S1270" s="11" t="s">
        <v>11923</v>
      </c>
      <c r="T1270" s="11" t="s">
        <v>3298</v>
      </c>
      <c r="U1270" s="107">
        <v>2200</v>
      </c>
      <c r="V1270" s="11" t="s">
        <v>11924</v>
      </c>
      <c r="W1270" s="11" t="s">
        <v>11925</v>
      </c>
      <c r="X1270" s="11" t="s">
        <v>11926</v>
      </c>
      <c r="Y1270" s="11"/>
    </row>
    <row r="1271" spans="1:25" ht="15" customHeight="1" x14ac:dyDescent="0.25">
      <c r="A1271" s="102" t="s">
        <v>11927</v>
      </c>
      <c r="B1271" s="87" t="s">
        <v>11090</v>
      </c>
      <c r="C1271" s="11" t="s">
        <v>3290</v>
      </c>
      <c r="D1271" s="11" t="s">
        <v>92</v>
      </c>
      <c r="E1271" s="11" t="s">
        <v>11928</v>
      </c>
      <c r="F1271" s="11" t="s">
        <v>3292</v>
      </c>
      <c r="G1271" s="13">
        <v>231</v>
      </c>
      <c r="H1271" s="11" t="s">
        <v>8618</v>
      </c>
      <c r="I1271" s="37" t="s">
        <v>3312</v>
      </c>
      <c r="J1271" s="11" t="s">
        <v>8619</v>
      </c>
      <c r="K1271" s="11" t="s">
        <v>8620</v>
      </c>
      <c r="L1271" s="11" t="s">
        <v>3294</v>
      </c>
      <c r="M1271" s="115">
        <v>43016</v>
      </c>
      <c r="N1271" s="30">
        <v>43021.610347222224</v>
      </c>
      <c r="O1271" s="115">
        <v>43057</v>
      </c>
      <c r="P1271" s="11" t="s">
        <v>7191</v>
      </c>
      <c r="Q1271" s="11" t="s">
        <v>3475</v>
      </c>
      <c r="R1271" s="11" t="s">
        <v>11929</v>
      </c>
      <c r="S1271" s="11" t="s">
        <v>11930</v>
      </c>
      <c r="T1271" s="11" t="s">
        <v>3298</v>
      </c>
      <c r="U1271" s="107">
        <v>2200</v>
      </c>
      <c r="V1271" s="11"/>
      <c r="W1271" s="11" t="s">
        <v>11931</v>
      </c>
      <c r="X1271" s="11"/>
      <c r="Y1271" s="11"/>
    </row>
    <row r="1272" spans="1:25" ht="15" customHeight="1" x14ac:dyDescent="0.25">
      <c r="A1272" s="102" t="s">
        <v>11932</v>
      </c>
      <c r="B1272" s="87" t="s">
        <v>11090</v>
      </c>
      <c r="C1272" s="11" t="s">
        <v>3290</v>
      </c>
      <c r="D1272" s="11" t="s">
        <v>84</v>
      </c>
      <c r="E1272" s="11" t="s">
        <v>11933</v>
      </c>
      <c r="F1272" s="11" t="s">
        <v>3292</v>
      </c>
      <c r="G1272" s="13">
        <v>10111</v>
      </c>
      <c r="H1272" s="11" t="s">
        <v>1154</v>
      </c>
      <c r="I1272" s="37" t="s">
        <v>3376</v>
      </c>
      <c r="J1272" s="11" t="s">
        <v>1266</v>
      </c>
      <c r="K1272" s="11" t="s">
        <v>1267</v>
      </c>
      <c r="L1272" s="11" t="s">
        <v>3294</v>
      </c>
      <c r="M1272" s="115">
        <v>43042</v>
      </c>
      <c r="N1272" s="30">
        <v>43045.360671296294</v>
      </c>
      <c r="O1272" s="115">
        <v>43060</v>
      </c>
      <c r="P1272" s="11" t="s">
        <v>5983</v>
      </c>
      <c r="Q1272" s="11" t="s">
        <v>11934</v>
      </c>
      <c r="R1272" s="11" t="s">
        <v>11935</v>
      </c>
      <c r="S1272" s="11" t="s">
        <v>11936</v>
      </c>
      <c r="T1272" s="11" t="s">
        <v>3298</v>
      </c>
      <c r="U1272" s="107">
        <v>2200</v>
      </c>
      <c r="V1272" s="11" t="s">
        <v>3546</v>
      </c>
      <c r="W1272" s="11" t="s">
        <v>3547</v>
      </c>
      <c r="X1272" s="11">
        <v>636329</v>
      </c>
      <c r="Y1272" s="11"/>
    </row>
    <row r="1273" spans="1:25" ht="15" customHeight="1" x14ac:dyDescent="0.25">
      <c r="A1273" s="102" t="s">
        <v>11937</v>
      </c>
      <c r="B1273" s="87" t="s">
        <v>11090</v>
      </c>
      <c r="C1273" s="11" t="s">
        <v>3290</v>
      </c>
      <c r="D1273" s="11" t="s">
        <v>1083</v>
      </c>
      <c r="E1273" s="11" t="s">
        <v>11938</v>
      </c>
      <c r="F1273" s="11" t="s">
        <v>3292</v>
      </c>
      <c r="G1273" s="13">
        <v>11294</v>
      </c>
      <c r="H1273" s="11" t="s">
        <v>7407</v>
      </c>
      <c r="I1273" s="37" t="s">
        <v>4125</v>
      </c>
      <c r="J1273" s="11" t="s">
        <v>7408</v>
      </c>
      <c r="K1273" s="11" t="s">
        <v>7409</v>
      </c>
      <c r="L1273" s="11" t="s">
        <v>3294</v>
      </c>
      <c r="M1273" s="88" t="s">
        <v>65</v>
      </c>
      <c r="N1273" s="30">
        <v>43042.339953703704</v>
      </c>
      <c r="O1273" s="115">
        <v>43066</v>
      </c>
      <c r="P1273" s="11" t="s">
        <v>11939</v>
      </c>
      <c r="Q1273" s="11" t="s">
        <v>11940</v>
      </c>
      <c r="R1273" s="11" t="s">
        <v>11941</v>
      </c>
      <c r="S1273" s="11" t="s">
        <v>11942</v>
      </c>
      <c r="T1273" s="11" t="s">
        <v>3298</v>
      </c>
      <c r="U1273" s="107">
        <v>2200</v>
      </c>
      <c r="V1273" s="11"/>
      <c r="W1273" s="11" t="s">
        <v>1083</v>
      </c>
      <c r="X1273" s="11"/>
      <c r="Y1273" s="11"/>
    </row>
    <row r="1274" spans="1:25" ht="15" customHeight="1" x14ac:dyDescent="0.25">
      <c r="A1274" s="102" t="s">
        <v>11943</v>
      </c>
      <c r="B1274" s="87" t="s">
        <v>11090</v>
      </c>
      <c r="C1274" s="11" t="s">
        <v>3290</v>
      </c>
      <c r="D1274" s="11" t="s">
        <v>53</v>
      </c>
      <c r="E1274" s="11" t="s">
        <v>11944</v>
      </c>
      <c r="F1274" s="11" t="s">
        <v>3292</v>
      </c>
      <c r="G1274" s="13">
        <v>10588</v>
      </c>
      <c r="H1274" s="11" t="s">
        <v>11945</v>
      </c>
      <c r="I1274" s="37" t="s">
        <v>3293</v>
      </c>
      <c r="J1274" s="11" t="s">
        <v>11946</v>
      </c>
      <c r="K1274" s="11" t="s">
        <v>11947</v>
      </c>
      <c r="L1274" s="11" t="s">
        <v>3294</v>
      </c>
      <c r="M1274" s="88" t="s">
        <v>65</v>
      </c>
      <c r="N1274" s="30">
        <v>43045.627210648148</v>
      </c>
      <c r="O1274" s="115">
        <v>43052</v>
      </c>
      <c r="P1274" s="11" t="s">
        <v>11948</v>
      </c>
      <c r="Q1274" s="11" t="s">
        <v>11949</v>
      </c>
      <c r="R1274" s="11" t="s">
        <v>11950</v>
      </c>
      <c r="S1274" s="11" t="s">
        <v>11951</v>
      </c>
      <c r="T1274" s="11" t="s">
        <v>3298</v>
      </c>
      <c r="U1274" s="107">
        <v>2200</v>
      </c>
      <c r="V1274" s="11"/>
      <c r="W1274" s="11"/>
      <c r="X1274" s="11"/>
      <c r="Y1274" s="11"/>
    </row>
    <row r="1275" spans="1:25" ht="15" customHeight="1" x14ac:dyDescent="0.25">
      <c r="A1275" s="102" t="s">
        <v>11952</v>
      </c>
      <c r="B1275" s="87" t="s">
        <v>11090</v>
      </c>
      <c r="C1275" s="11" t="s">
        <v>3290</v>
      </c>
      <c r="D1275" s="11" t="s">
        <v>31</v>
      </c>
      <c r="E1275" s="11" t="s">
        <v>11953</v>
      </c>
      <c r="F1275" s="11" t="s">
        <v>3292</v>
      </c>
      <c r="G1275" s="13">
        <v>10503</v>
      </c>
      <c r="H1275" s="11" t="s">
        <v>11954</v>
      </c>
      <c r="I1275" s="37" t="s">
        <v>3456</v>
      </c>
      <c r="J1275" s="11" t="s">
        <v>11955</v>
      </c>
      <c r="K1275" s="11" t="s">
        <v>11956</v>
      </c>
      <c r="L1275" s="11" t="s">
        <v>3294</v>
      </c>
      <c r="M1275" s="88" t="s">
        <v>65</v>
      </c>
      <c r="N1275" s="30">
        <v>43052.647997685184</v>
      </c>
      <c r="O1275" s="115">
        <v>43068</v>
      </c>
      <c r="P1275" s="11" t="s">
        <v>11957</v>
      </c>
      <c r="Q1275" s="11" t="s">
        <v>11958</v>
      </c>
      <c r="R1275" s="11" t="s">
        <v>11959</v>
      </c>
      <c r="S1275" s="11" t="s">
        <v>11960</v>
      </c>
      <c r="T1275" s="11" t="s">
        <v>3298</v>
      </c>
      <c r="U1275" s="107">
        <v>2200</v>
      </c>
      <c r="V1275" s="11"/>
      <c r="W1275" s="11" t="s">
        <v>11961</v>
      </c>
      <c r="X1275" s="11"/>
      <c r="Y1275" s="11"/>
    </row>
    <row r="1276" spans="1:25" ht="15" customHeight="1" x14ac:dyDescent="0.25">
      <c r="A1276" s="102" t="s">
        <v>11962</v>
      </c>
      <c r="B1276" s="87" t="s">
        <v>11090</v>
      </c>
      <c r="C1276" s="11" t="s">
        <v>3290</v>
      </c>
      <c r="D1276" s="11" t="s">
        <v>23</v>
      </c>
      <c r="E1276" s="11" t="s">
        <v>11964</v>
      </c>
      <c r="F1276" s="11" t="s">
        <v>3292</v>
      </c>
      <c r="G1276" s="13">
        <v>10494</v>
      </c>
      <c r="H1276" s="11" t="s">
        <v>474</v>
      </c>
      <c r="I1276" s="37" t="s">
        <v>3312</v>
      </c>
      <c r="J1276" s="11" t="s">
        <v>475</v>
      </c>
      <c r="K1276" s="11" t="s">
        <v>476</v>
      </c>
      <c r="L1276" s="11" t="s">
        <v>3294</v>
      </c>
      <c r="M1276" s="115">
        <v>43046</v>
      </c>
      <c r="N1276" s="30">
        <v>43052</v>
      </c>
      <c r="O1276" s="115">
        <v>43062</v>
      </c>
      <c r="P1276" s="11" t="s">
        <v>1922</v>
      </c>
      <c r="Q1276" s="11" t="s">
        <v>7919</v>
      </c>
      <c r="R1276" s="11" t="s">
        <v>11965</v>
      </c>
      <c r="S1276" s="11"/>
      <c r="T1276" s="11" t="s">
        <v>3298</v>
      </c>
      <c r="U1276" s="107">
        <v>2200</v>
      </c>
      <c r="V1276" s="11"/>
      <c r="W1276" s="11"/>
      <c r="X1276" s="11"/>
      <c r="Y1276" s="11"/>
    </row>
    <row r="1277" spans="1:25" ht="15" customHeight="1" x14ac:dyDescent="0.25">
      <c r="A1277" s="102" t="s">
        <v>11963</v>
      </c>
      <c r="B1277" s="87" t="s">
        <v>11090</v>
      </c>
      <c r="C1277" s="11" t="s">
        <v>3290</v>
      </c>
      <c r="D1277" s="11" t="s">
        <v>139</v>
      </c>
      <c r="E1277" s="11" t="s">
        <v>11966</v>
      </c>
      <c r="F1277" s="11" t="s">
        <v>3292</v>
      </c>
      <c r="G1277" s="13">
        <v>11191</v>
      </c>
      <c r="H1277" s="11" t="s">
        <v>2242</v>
      </c>
      <c r="I1277" s="37" t="s">
        <v>3767</v>
      </c>
      <c r="J1277" s="11" t="s">
        <v>2243</v>
      </c>
      <c r="K1277" s="11" t="s">
        <v>2244</v>
      </c>
      <c r="L1277" s="11" t="s">
        <v>3294</v>
      </c>
      <c r="M1277" s="88" t="s">
        <v>65</v>
      </c>
      <c r="N1277" s="30">
        <v>43042.374826388892</v>
      </c>
      <c r="O1277" s="115">
        <v>43059</v>
      </c>
      <c r="P1277" s="11" t="s">
        <v>11967</v>
      </c>
      <c r="Q1277" s="11" t="s">
        <v>6468</v>
      </c>
      <c r="R1277" s="11" t="s">
        <v>11968</v>
      </c>
      <c r="S1277" s="11"/>
      <c r="T1277" s="11" t="s">
        <v>3298</v>
      </c>
      <c r="U1277" s="107">
        <v>2200</v>
      </c>
      <c r="V1277" s="11" t="s">
        <v>3708</v>
      </c>
      <c r="W1277" s="11" t="s">
        <v>3809</v>
      </c>
      <c r="X1277" s="11" t="s">
        <v>11969</v>
      </c>
      <c r="Y1277" s="11"/>
    </row>
    <row r="1278" spans="1:25" ht="15" customHeight="1" x14ac:dyDescent="0.25">
      <c r="A1278" s="102" t="s">
        <v>11970</v>
      </c>
      <c r="B1278" s="87" t="s">
        <v>11090</v>
      </c>
      <c r="C1278" s="11" t="s">
        <v>3290</v>
      </c>
      <c r="D1278" s="11" t="s">
        <v>23</v>
      </c>
      <c r="E1278" s="11" t="s">
        <v>11971</v>
      </c>
      <c r="F1278" s="11" t="s">
        <v>3292</v>
      </c>
      <c r="G1278" s="13">
        <v>11948</v>
      </c>
      <c r="H1278" s="11" t="s">
        <v>11972</v>
      </c>
      <c r="I1278" s="37" t="s">
        <v>3456</v>
      </c>
      <c r="J1278" s="11" t="s">
        <v>11973</v>
      </c>
      <c r="K1278" s="11" t="s">
        <v>11974</v>
      </c>
      <c r="L1278" s="11" t="s">
        <v>3294</v>
      </c>
      <c r="M1278" s="115">
        <v>43027</v>
      </c>
      <c r="N1278" s="30">
        <v>43032.516516203701</v>
      </c>
      <c r="O1278" s="115">
        <v>43054</v>
      </c>
      <c r="P1278" s="11" t="s">
        <v>1907</v>
      </c>
      <c r="Q1278" s="11" t="s">
        <v>1351</v>
      </c>
      <c r="R1278" s="11" t="s">
        <v>5873</v>
      </c>
      <c r="S1278" s="11" t="s">
        <v>5874</v>
      </c>
      <c r="T1278" s="11" t="s">
        <v>3298</v>
      </c>
      <c r="U1278" s="107">
        <v>2200</v>
      </c>
      <c r="V1278" s="11" t="s">
        <v>9389</v>
      </c>
      <c r="W1278" s="11" t="s">
        <v>10712</v>
      </c>
      <c r="X1278" s="11"/>
      <c r="Y1278" s="11"/>
    </row>
    <row r="1279" spans="1:25" ht="15" customHeight="1" x14ac:dyDescent="0.25">
      <c r="A1279" s="102" t="s">
        <v>11975</v>
      </c>
      <c r="B1279" s="87" t="s">
        <v>11090</v>
      </c>
      <c r="C1279" s="11" t="s">
        <v>3290</v>
      </c>
      <c r="D1279" s="11" t="s">
        <v>61</v>
      </c>
      <c r="E1279" s="11" t="s">
        <v>11977</v>
      </c>
      <c r="F1279" s="11" t="s">
        <v>3292</v>
      </c>
      <c r="G1279" s="13">
        <v>167</v>
      </c>
      <c r="H1279" s="11" t="s">
        <v>115</v>
      </c>
      <c r="I1279" s="37" t="s">
        <v>3302</v>
      </c>
      <c r="J1279" s="11" t="s">
        <v>116</v>
      </c>
      <c r="K1279" s="11" t="s">
        <v>117</v>
      </c>
      <c r="L1279" s="11" t="s">
        <v>3294</v>
      </c>
      <c r="M1279" s="115">
        <v>43059</v>
      </c>
      <c r="N1279" s="30">
        <v>43060.545694444445</v>
      </c>
      <c r="O1279" s="115">
        <v>43068</v>
      </c>
      <c r="P1279" s="11" t="s">
        <v>878</v>
      </c>
      <c r="Q1279" s="11" t="s">
        <v>3711</v>
      </c>
      <c r="R1279" s="11" t="s">
        <v>879</v>
      </c>
      <c r="S1279" s="11" t="s">
        <v>4953</v>
      </c>
      <c r="T1279" s="11" t="s">
        <v>3298</v>
      </c>
      <c r="U1279" s="107">
        <v>2200</v>
      </c>
      <c r="V1279" s="11"/>
      <c r="W1279" s="11"/>
      <c r="X1279" s="11"/>
      <c r="Y1279" s="11"/>
    </row>
    <row r="1280" spans="1:25" ht="15" customHeight="1" x14ac:dyDescent="0.25">
      <c r="A1280" s="102" t="s">
        <v>11976</v>
      </c>
      <c r="B1280" s="87" t="s">
        <v>11090</v>
      </c>
      <c r="C1280" s="11" t="s">
        <v>3290</v>
      </c>
      <c r="D1280" s="11" t="s">
        <v>31</v>
      </c>
      <c r="E1280" s="11" t="s">
        <v>11978</v>
      </c>
      <c r="F1280" s="11" t="s">
        <v>3292</v>
      </c>
      <c r="G1280" s="13">
        <v>466</v>
      </c>
      <c r="H1280" s="11" t="s">
        <v>699</v>
      </c>
      <c r="I1280" s="37" t="s">
        <v>3312</v>
      </c>
      <c r="J1280" s="11" t="s">
        <v>700</v>
      </c>
      <c r="K1280" s="11" t="s">
        <v>701</v>
      </c>
      <c r="L1280" s="11" t="s">
        <v>3294</v>
      </c>
      <c r="M1280" s="115">
        <v>43042</v>
      </c>
      <c r="N1280" s="30">
        <v>43054.68310185185</v>
      </c>
      <c r="O1280" s="115">
        <v>43062</v>
      </c>
      <c r="P1280" s="11" t="s">
        <v>11979</v>
      </c>
      <c r="Q1280" s="11" t="s">
        <v>11980</v>
      </c>
      <c r="R1280" s="11" t="s">
        <v>11981</v>
      </c>
      <c r="S1280" s="11"/>
      <c r="T1280" s="11" t="s">
        <v>3298</v>
      </c>
      <c r="U1280" s="107">
        <v>2200</v>
      </c>
      <c r="V1280" s="11"/>
      <c r="W1280" s="11" t="s">
        <v>31</v>
      </c>
      <c r="X1280" s="11"/>
      <c r="Y1280" s="11"/>
    </row>
    <row r="1281" spans="1:25" ht="15" customHeight="1" x14ac:dyDescent="0.25">
      <c r="A1281" s="102" t="s">
        <v>11982</v>
      </c>
      <c r="B1281" s="87" t="s">
        <v>11090</v>
      </c>
      <c r="C1281" s="11" t="s">
        <v>3290</v>
      </c>
      <c r="D1281" s="11" t="s">
        <v>112</v>
      </c>
      <c r="E1281" s="11" t="s">
        <v>11983</v>
      </c>
      <c r="F1281" s="11" t="s">
        <v>3292</v>
      </c>
      <c r="G1281" s="13">
        <v>420</v>
      </c>
      <c r="H1281" s="11" t="s">
        <v>176</v>
      </c>
      <c r="I1281" s="37" t="s">
        <v>3432</v>
      </c>
      <c r="J1281" s="11" t="s">
        <v>177</v>
      </c>
      <c r="K1281" s="11" t="s">
        <v>178</v>
      </c>
      <c r="L1281" s="11" t="s">
        <v>3294</v>
      </c>
      <c r="M1281" s="115">
        <v>43046</v>
      </c>
      <c r="N1281" s="30">
        <v>43054.463067129633</v>
      </c>
      <c r="O1281" s="115">
        <v>43060</v>
      </c>
      <c r="P1281" s="11" t="s">
        <v>6478</v>
      </c>
      <c r="Q1281" s="11" t="s">
        <v>3560</v>
      </c>
      <c r="R1281" s="11" t="s">
        <v>11984</v>
      </c>
      <c r="S1281" s="11" t="s">
        <v>11985</v>
      </c>
      <c r="T1281" s="11" t="s">
        <v>3298</v>
      </c>
      <c r="U1281" s="107">
        <v>2200</v>
      </c>
      <c r="V1281" s="11" t="s">
        <v>7772</v>
      </c>
      <c r="W1281" s="11" t="s">
        <v>7773</v>
      </c>
      <c r="X1281" s="11">
        <v>130104</v>
      </c>
      <c r="Y1281" s="11"/>
    </row>
    <row r="1282" spans="1:25" ht="15" customHeight="1" x14ac:dyDescent="0.25">
      <c r="A1282" s="102" t="s">
        <v>11986</v>
      </c>
      <c r="B1282" s="87" t="s">
        <v>11090</v>
      </c>
      <c r="C1282" s="11" t="s">
        <v>3290</v>
      </c>
      <c r="D1282" s="11" t="s">
        <v>31</v>
      </c>
      <c r="E1282" s="11" t="s">
        <v>11987</v>
      </c>
      <c r="F1282" s="11" t="s">
        <v>3292</v>
      </c>
      <c r="G1282" s="13">
        <v>10340</v>
      </c>
      <c r="H1282" s="11" t="s">
        <v>10291</v>
      </c>
      <c r="I1282" s="37" t="s">
        <v>3387</v>
      </c>
      <c r="J1282" s="11" t="s">
        <v>10292</v>
      </c>
      <c r="K1282" s="11" t="s">
        <v>10293</v>
      </c>
      <c r="L1282" s="11" t="s">
        <v>3294</v>
      </c>
      <c r="M1282" s="115">
        <v>43031</v>
      </c>
      <c r="N1282" s="30">
        <v>43032.549386574072</v>
      </c>
      <c r="O1282" s="115">
        <v>43046</v>
      </c>
      <c r="P1282" s="11" t="s">
        <v>2536</v>
      </c>
      <c r="Q1282" s="11" t="s">
        <v>3676</v>
      </c>
      <c r="R1282" s="11" t="s">
        <v>11988</v>
      </c>
      <c r="S1282" s="11"/>
      <c r="T1282" s="11" t="s">
        <v>3298</v>
      </c>
      <c r="U1282" s="107">
        <v>2200</v>
      </c>
      <c r="V1282" s="11" t="s">
        <v>3995</v>
      </c>
      <c r="W1282" s="11" t="s">
        <v>11989</v>
      </c>
      <c r="X1282" s="11"/>
      <c r="Y1282" s="11"/>
    </row>
    <row r="1283" spans="1:25" ht="15" customHeight="1" x14ac:dyDescent="0.25">
      <c r="A1283" s="102" t="s">
        <v>11990</v>
      </c>
      <c r="B1283" s="87" t="s">
        <v>11090</v>
      </c>
      <c r="C1283" s="11" t="s">
        <v>3290</v>
      </c>
      <c r="D1283" s="11" t="s">
        <v>23</v>
      </c>
      <c r="E1283" s="11" t="s">
        <v>11991</v>
      </c>
      <c r="F1283" s="11" t="s">
        <v>3292</v>
      </c>
      <c r="G1283" s="13">
        <v>13349</v>
      </c>
      <c r="H1283" s="11" t="s">
        <v>11992</v>
      </c>
      <c r="I1283" s="37" t="s">
        <v>3312</v>
      </c>
      <c r="J1283" s="11" t="s">
        <v>11993</v>
      </c>
      <c r="K1283" s="11" t="s">
        <v>11994</v>
      </c>
      <c r="L1283" s="11" t="s">
        <v>3294</v>
      </c>
      <c r="M1283" s="115">
        <v>43016</v>
      </c>
      <c r="N1283" s="30">
        <v>43024.433611111112</v>
      </c>
      <c r="O1283" s="115">
        <v>43045</v>
      </c>
      <c r="P1283" s="11" t="s">
        <v>11995</v>
      </c>
      <c r="Q1283" s="11" t="s">
        <v>3762</v>
      </c>
      <c r="R1283" s="11" t="s">
        <v>11996</v>
      </c>
      <c r="S1283" s="11" t="s">
        <v>11997</v>
      </c>
      <c r="T1283" s="11" t="s">
        <v>3298</v>
      </c>
      <c r="U1283" s="107">
        <v>2200</v>
      </c>
      <c r="V1283" s="11"/>
      <c r="W1283" s="11"/>
      <c r="X1283" s="11"/>
      <c r="Y1283" s="11"/>
    </row>
    <row r="1284" spans="1:25" ht="15" customHeight="1" x14ac:dyDescent="0.25">
      <c r="A1284" s="102" t="s">
        <v>11998</v>
      </c>
      <c r="B1284" s="87" t="s">
        <v>11090</v>
      </c>
      <c r="C1284" s="11" t="s">
        <v>3290</v>
      </c>
      <c r="D1284" s="11" t="s">
        <v>139</v>
      </c>
      <c r="E1284" s="11" t="s">
        <v>11999</v>
      </c>
      <c r="F1284" s="11" t="s">
        <v>3292</v>
      </c>
      <c r="G1284" s="13">
        <v>10851</v>
      </c>
      <c r="H1284" s="11" t="s">
        <v>134</v>
      </c>
      <c r="I1284" s="37" t="s">
        <v>3376</v>
      </c>
      <c r="J1284" s="11" t="s">
        <v>135</v>
      </c>
      <c r="K1284" s="11" t="s">
        <v>136</v>
      </c>
      <c r="L1284" s="11" t="s">
        <v>3294</v>
      </c>
      <c r="M1284" s="115">
        <v>43049</v>
      </c>
      <c r="N1284" s="30">
        <v>43052.574293981481</v>
      </c>
      <c r="O1284" s="115">
        <v>43060</v>
      </c>
      <c r="P1284" s="11" t="s">
        <v>12000</v>
      </c>
      <c r="Q1284" s="11" t="s">
        <v>7333</v>
      </c>
      <c r="R1284" s="11" t="s">
        <v>12001</v>
      </c>
      <c r="S1284" s="11"/>
      <c r="T1284" s="11" t="s">
        <v>3298</v>
      </c>
      <c r="U1284" s="107">
        <v>2200</v>
      </c>
      <c r="V1284" s="11"/>
      <c r="W1284" s="11" t="s">
        <v>139</v>
      </c>
      <c r="X1284" s="11"/>
      <c r="Y1284" s="11"/>
    </row>
    <row r="1285" spans="1:25" ht="15" customHeight="1" x14ac:dyDescent="0.25">
      <c r="A1285" s="102" t="s">
        <v>12002</v>
      </c>
      <c r="B1285" s="87" t="s">
        <v>11090</v>
      </c>
      <c r="C1285" s="11" t="s">
        <v>3290</v>
      </c>
      <c r="D1285" s="11" t="s">
        <v>112</v>
      </c>
      <c r="E1285" s="11" t="s">
        <v>12003</v>
      </c>
      <c r="F1285" s="11" t="s">
        <v>3292</v>
      </c>
      <c r="G1285" s="13">
        <v>10875</v>
      </c>
      <c r="H1285" s="11" t="s">
        <v>2137</v>
      </c>
      <c r="I1285" s="37" t="s">
        <v>3417</v>
      </c>
      <c r="J1285" s="11" t="s">
        <v>2138</v>
      </c>
      <c r="K1285" s="11" t="s">
        <v>2139</v>
      </c>
      <c r="L1285" s="11" t="s">
        <v>3294</v>
      </c>
      <c r="M1285" s="115">
        <v>43024</v>
      </c>
      <c r="N1285" s="30">
        <v>43026.52275462963</v>
      </c>
      <c r="O1285" s="115">
        <v>43047</v>
      </c>
      <c r="P1285" s="11" t="s">
        <v>12004</v>
      </c>
      <c r="Q1285" s="11" t="s">
        <v>4818</v>
      </c>
      <c r="R1285" s="11" t="s">
        <v>12005</v>
      </c>
      <c r="S1285" s="11" t="s">
        <v>12006</v>
      </c>
      <c r="T1285" s="11" t="s">
        <v>3298</v>
      </c>
      <c r="U1285" s="107">
        <v>2200</v>
      </c>
      <c r="V1285" s="11"/>
      <c r="W1285" s="11" t="s">
        <v>112</v>
      </c>
      <c r="X1285" s="11"/>
      <c r="Y1285" s="11"/>
    </row>
    <row r="1286" spans="1:25" ht="15" customHeight="1" x14ac:dyDescent="0.25">
      <c r="A1286" s="102" t="s">
        <v>12007</v>
      </c>
      <c r="B1286" s="87" t="s">
        <v>11090</v>
      </c>
      <c r="C1286" s="11" t="s">
        <v>3290</v>
      </c>
      <c r="D1286" s="11" t="s">
        <v>349</v>
      </c>
      <c r="E1286" s="11" t="s">
        <v>12008</v>
      </c>
      <c r="F1286" s="11" t="s">
        <v>3292</v>
      </c>
      <c r="G1286" s="13">
        <v>701</v>
      </c>
      <c r="H1286" s="11" t="s">
        <v>2819</v>
      </c>
      <c r="I1286" s="37" t="s">
        <v>3302</v>
      </c>
      <c r="J1286" s="11" t="s">
        <v>2820</v>
      </c>
      <c r="K1286" s="11" t="s">
        <v>2821</v>
      </c>
      <c r="L1286" s="11" t="s">
        <v>3294</v>
      </c>
      <c r="M1286" s="115">
        <v>43015</v>
      </c>
      <c r="N1286" s="30">
        <v>43020.411851851852</v>
      </c>
      <c r="O1286" s="115">
        <v>43043</v>
      </c>
      <c r="P1286" s="11" t="s">
        <v>12009</v>
      </c>
      <c r="Q1286" s="11" t="s">
        <v>3586</v>
      </c>
      <c r="R1286" s="11" t="s">
        <v>12010</v>
      </c>
      <c r="S1286" s="11" t="s">
        <v>12011</v>
      </c>
      <c r="T1286" s="11" t="s">
        <v>3298</v>
      </c>
      <c r="U1286" s="107">
        <v>2200</v>
      </c>
      <c r="V1286" s="11"/>
      <c r="W1286" s="11" t="s">
        <v>349</v>
      </c>
      <c r="X1286" s="11"/>
      <c r="Y1286" s="11"/>
    </row>
    <row r="1287" spans="1:25" ht="15" customHeight="1" x14ac:dyDescent="0.25">
      <c r="A1287" s="102" t="s">
        <v>12012</v>
      </c>
      <c r="B1287" s="87" t="s">
        <v>11090</v>
      </c>
      <c r="C1287" s="11" t="s">
        <v>3290</v>
      </c>
      <c r="D1287" s="11" t="s">
        <v>92</v>
      </c>
      <c r="E1287" s="11" t="s">
        <v>12014</v>
      </c>
      <c r="F1287" s="11" t="s">
        <v>3292</v>
      </c>
      <c r="G1287" s="13">
        <v>11600</v>
      </c>
      <c r="H1287" s="11" t="s">
        <v>12015</v>
      </c>
      <c r="I1287" s="37" t="s">
        <v>3344</v>
      </c>
      <c r="J1287" s="11" t="s">
        <v>12016</v>
      </c>
      <c r="K1287" s="11" t="s">
        <v>12017</v>
      </c>
      <c r="L1287" s="11" t="s">
        <v>3294</v>
      </c>
      <c r="M1287" s="115">
        <v>42945</v>
      </c>
      <c r="N1287" s="30">
        <v>43035</v>
      </c>
      <c r="O1287" s="115">
        <v>43046</v>
      </c>
      <c r="P1287" s="11" t="s">
        <v>1949</v>
      </c>
      <c r="Q1287" s="11" t="s">
        <v>5841</v>
      </c>
      <c r="R1287" s="11" t="s">
        <v>12018</v>
      </c>
      <c r="S1287" s="11"/>
      <c r="T1287" s="11" t="s">
        <v>3298</v>
      </c>
      <c r="U1287" s="107">
        <v>2200</v>
      </c>
      <c r="V1287" s="11"/>
      <c r="W1287" s="11"/>
      <c r="X1287" s="11"/>
      <c r="Y1287" s="11"/>
    </row>
    <row r="1288" spans="1:25" ht="15" customHeight="1" x14ac:dyDescent="0.25">
      <c r="A1288" s="102" t="s">
        <v>12013</v>
      </c>
      <c r="B1288" s="87" t="s">
        <v>11090</v>
      </c>
      <c r="C1288" s="11" t="s">
        <v>3290</v>
      </c>
      <c r="D1288" s="11" t="s">
        <v>349</v>
      </c>
      <c r="E1288" s="11" t="s">
        <v>12019</v>
      </c>
      <c r="F1288" s="11" t="s">
        <v>3292</v>
      </c>
      <c r="G1288" s="13">
        <v>41809</v>
      </c>
      <c r="H1288" s="11" t="s">
        <v>12020</v>
      </c>
      <c r="I1288" s="37" t="s">
        <v>3843</v>
      </c>
      <c r="J1288" s="11" t="s">
        <v>12021</v>
      </c>
      <c r="K1288" s="11" t="s">
        <v>12022</v>
      </c>
      <c r="L1288" s="11" t="s">
        <v>3294</v>
      </c>
      <c r="M1288" s="115">
        <v>43054</v>
      </c>
      <c r="N1288" s="30">
        <v>43062.435555555552</v>
      </c>
      <c r="O1288" s="115">
        <v>43066</v>
      </c>
      <c r="P1288" s="11" t="s">
        <v>424</v>
      </c>
      <c r="Q1288" s="11" t="s">
        <v>12023</v>
      </c>
      <c r="R1288" s="11" t="s">
        <v>12024</v>
      </c>
      <c r="S1288" s="11"/>
      <c r="T1288" s="11" t="s">
        <v>3298</v>
      </c>
      <c r="U1288" s="107">
        <v>2200</v>
      </c>
      <c r="V1288" s="11"/>
      <c r="W1288" s="11"/>
      <c r="X1288" s="11"/>
      <c r="Y1288" s="11"/>
    </row>
    <row r="1289" spans="1:25" ht="15" customHeight="1" x14ac:dyDescent="0.25">
      <c r="A1289" s="102" t="s">
        <v>12025</v>
      </c>
      <c r="B1289" s="87" t="s">
        <v>11090</v>
      </c>
      <c r="C1289" s="11" t="s">
        <v>3290</v>
      </c>
      <c r="D1289" s="11" t="s">
        <v>23</v>
      </c>
      <c r="E1289" s="11" t="s">
        <v>12029</v>
      </c>
      <c r="F1289" s="11" t="s">
        <v>3292</v>
      </c>
      <c r="G1289" s="13">
        <v>13280</v>
      </c>
      <c r="H1289" s="11" t="s">
        <v>294</v>
      </c>
      <c r="I1289" s="37" t="s">
        <v>3432</v>
      </c>
      <c r="J1289" s="11" t="s">
        <v>295</v>
      </c>
      <c r="K1289" s="11" t="s">
        <v>1214</v>
      </c>
      <c r="L1289" s="11" t="s">
        <v>3294</v>
      </c>
      <c r="M1289" s="115">
        <v>42989</v>
      </c>
      <c r="N1289" s="30"/>
      <c r="O1289" s="115">
        <v>43000</v>
      </c>
      <c r="P1289" s="11" t="s">
        <v>4187</v>
      </c>
      <c r="Q1289" s="11" t="s">
        <v>12030</v>
      </c>
      <c r="R1289" s="11" t="s">
        <v>12031</v>
      </c>
      <c r="S1289" s="11"/>
      <c r="T1289" s="11" t="s">
        <v>3298</v>
      </c>
      <c r="U1289" s="107">
        <v>2200</v>
      </c>
      <c r="V1289" s="11"/>
      <c r="W1289" s="11" t="s">
        <v>12032</v>
      </c>
      <c r="X1289" s="11" t="s">
        <v>8066</v>
      </c>
      <c r="Y1289" s="11" t="s">
        <v>5935</v>
      </c>
    </row>
    <row r="1290" spans="1:25" ht="15" customHeight="1" x14ac:dyDescent="0.25">
      <c r="A1290" s="102" t="s">
        <v>12026</v>
      </c>
      <c r="B1290" s="87" t="s">
        <v>11090</v>
      </c>
      <c r="C1290" s="11" t="s">
        <v>3290</v>
      </c>
      <c r="D1290" s="11" t="s">
        <v>313</v>
      </c>
      <c r="E1290" s="11" t="s">
        <v>12033</v>
      </c>
      <c r="F1290" s="11" t="s">
        <v>3292</v>
      </c>
      <c r="G1290" s="13">
        <v>13280</v>
      </c>
      <c r="H1290" s="11" t="s">
        <v>294</v>
      </c>
      <c r="I1290" s="37" t="s">
        <v>3432</v>
      </c>
      <c r="J1290" s="11" t="s">
        <v>295</v>
      </c>
      <c r="K1290" s="11" t="s">
        <v>1214</v>
      </c>
      <c r="L1290" s="11" t="s">
        <v>3294</v>
      </c>
      <c r="M1290" s="115">
        <v>42929</v>
      </c>
      <c r="N1290" s="30"/>
      <c r="O1290" s="115">
        <v>42951</v>
      </c>
      <c r="P1290" s="11" t="s">
        <v>12034</v>
      </c>
      <c r="Q1290" s="11" t="s">
        <v>12035</v>
      </c>
      <c r="R1290" s="11" t="s">
        <v>12036</v>
      </c>
      <c r="S1290" s="11" t="s">
        <v>12037</v>
      </c>
      <c r="T1290" s="11" t="s">
        <v>3298</v>
      </c>
      <c r="U1290" s="107">
        <v>2200</v>
      </c>
      <c r="V1290" s="11" t="s">
        <v>3621</v>
      </c>
      <c r="W1290" s="11" t="s">
        <v>3622</v>
      </c>
      <c r="X1290" s="11" t="s">
        <v>12038</v>
      </c>
      <c r="Y1290" s="11" t="s">
        <v>5935</v>
      </c>
    </row>
    <row r="1291" spans="1:25" ht="15" customHeight="1" x14ac:dyDescent="0.25">
      <c r="A1291" s="102" t="s">
        <v>12027</v>
      </c>
      <c r="B1291" s="87" t="s">
        <v>11090</v>
      </c>
      <c r="C1291" s="11" t="s">
        <v>3290</v>
      </c>
      <c r="D1291" s="11" t="s">
        <v>61</v>
      </c>
      <c r="E1291" s="11" t="s">
        <v>12039</v>
      </c>
      <c r="F1291" s="11" t="s">
        <v>3292</v>
      </c>
      <c r="G1291" s="13">
        <v>13280</v>
      </c>
      <c r="H1291" s="11" t="s">
        <v>294</v>
      </c>
      <c r="I1291" s="37" t="s">
        <v>3432</v>
      </c>
      <c r="J1291" s="11" t="s">
        <v>295</v>
      </c>
      <c r="K1291" s="11" t="s">
        <v>1214</v>
      </c>
      <c r="L1291" s="11" t="s">
        <v>3294</v>
      </c>
      <c r="M1291" s="115">
        <v>42915</v>
      </c>
      <c r="N1291" s="30"/>
      <c r="O1291" s="115">
        <v>42935</v>
      </c>
      <c r="P1291" s="11" t="s">
        <v>9637</v>
      </c>
      <c r="Q1291" s="11" t="s">
        <v>3518</v>
      </c>
      <c r="R1291" s="11" t="s">
        <v>12040</v>
      </c>
      <c r="S1291" s="11" t="s">
        <v>9639</v>
      </c>
      <c r="T1291" s="11" t="s">
        <v>3298</v>
      </c>
      <c r="U1291" s="107">
        <v>2200</v>
      </c>
      <c r="V1291" s="11" t="s">
        <v>12041</v>
      </c>
      <c r="W1291" s="11" t="s">
        <v>12042</v>
      </c>
      <c r="X1291" s="11"/>
      <c r="Y1291" s="11" t="s">
        <v>5935</v>
      </c>
    </row>
    <row r="1292" spans="1:25" ht="15" customHeight="1" x14ac:dyDescent="0.25">
      <c r="A1292" s="102" t="s">
        <v>12028</v>
      </c>
      <c r="B1292" s="87" t="s">
        <v>11090</v>
      </c>
      <c r="C1292" s="11" t="s">
        <v>3290</v>
      </c>
      <c r="D1292" s="11" t="s">
        <v>223</v>
      </c>
      <c r="E1292" s="11" t="s">
        <v>12043</v>
      </c>
      <c r="F1292" s="11" t="s">
        <v>3292</v>
      </c>
      <c r="G1292" s="13">
        <v>12369</v>
      </c>
      <c r="H1292" s="11" t="s">
        <v>4761</v>
      </c>
      <c r="I1292" s="37" t="s">
        <v>3312</v>
      </c>
      <c r="J1292" s="11" t="s">
        <v>4762</v>
      </c>
      <c r="K1292" s="11" t="s">
        <v>4763</v>
      </c>
      <c r="L1292" s="11" t="s">
        <v>3294</v>
      </c>
      <c r="M1292" s="115">
        <v>43054</v>
      </c>
      <c r="N1292" s="30">
        <v>43069</v>
      </c>
      <c r="O1292" s="115">
        <v>43066</v>
      </c>
      <c r="P1292" s="11" t="s">
        <v>12044</v>
      </c>
      <c r="Q1292" s="11" t="s">
        <v>4716</v>
      </c>
      <c r="R1292" s="11" t="s">
        <v>12045</v>
      </c>
      <c r="S1292" s="11"/>
      <c r="T1292" s="11" t="s">
        <v>3298</v>
      </c>
      <c r="U1292" s="107">
        <v>2200</v>
      </c>
      <c r="V1292" s="11" t="s">
        <v>3708</v>
      </c>
      <c r="W1292" s="11" t="s">
        <v>12046</v>
      </c>
      <c r="X1292" s="11" t="s">
        <v>12047</v>
      </c>
      <c r="Y1292" s="11"/>
    </row>
    <row r="1293" spans="1:25" ht="15" customHeight="1" x14ac:dyDescent="0.25">
      <c r="A1293" s="102" t="s">
        <v>12048</v>
      </c>
      <c r="B1293" s="87" t="s">
        <v>11090</v>
      </c>
      <c r="C1293" s="11" t="s">
        <v>3290</v>
      </c>
      <c r="D1293" s="11" t="s">
        <v>223</v>
      </c>
      <c r="E1293" s="11" t="s">
        <v>12049</v>
      </c>
      <c r="F1293" s="11" t="s">
        <v>3292</v>
      </c>
      <c r="G1293" s="13">
        <v>40262</v>
      </c>
      <c r="H1293" s="11" t="s">
        <v>5475</v>
      </c>
      <c r="I1293" s="37" t="s">
        <v>3302</v>
      </c>
      <c r="J1293" s="11" t="s">
        <v>5476</v>
      </c>
      <c r="K1293" s="11" t="s">
        <v>5477</v>
      </c>
      <c r="L1293" s="11" t="s">
        <v>3420</v>
      </c>
      <c r="M1293" s="88" t="s">
        <v>65</v>
      </c>
      <c r="N1293" s="30">
        <v>42912.36041666667</v>
      </c>
      <c r="O1293" s="115">
        <v>42951</v>
      </c>
      <c r="P1293" s="11" t="s">
        <v>2536</v>
      </c>
      <c r="Q1293" s="11" t="s">
        <v>5634</v>
      </c>
      <c r="R1293" s="11" t="s">
        <v>12050</v>
      </c>
      <c r="S1293" s="11" t="s">
        <v>12051</v>
      </c>
      <c r="T1293" s="11" t="s">
        <v>3298</v>
      </c>
      <c r="U1293" s="107">
        <v>2200</v>
      </c>
      <c r="V1293" s="11" t="s">
        <v>3708</v>
      </c>
      <c r="W1293" s="11" t="s">
        <v>12052</v>
      </c>
      <c r="X1293" s="11" t="s">
        <v>12053</v>
      </c>
      <c r="Y1293" s="11" t="s">
        <v>5935</v>
      </c>
    </row>
    <row r="1294" spans="1:25" ht="15" customHeight="1" x14ac:dyDescent="0.25">
      <c r="A1294" s="102" t="s">
        <v>12054</v>
      </c>
      <c r="B1294" s="87" t="s">
        <v>11090</v>
      </c>
      <c r="C1294" s="11" t="s">
        <v>3290</v>
      </c>
      <c r="D1294" s="11" t="s">
        <v>61</v>
      </c>
      <c r="E1294" s="11" t="s">
        <v>12055</v>
      </c>
      <c r="F1294" s="11" t="s">
        <v>3292</v>
      </c>
      <c r="G1294" s="13">
        <v>13127</v>
      </c>
      <c r="H1294" s="11" t="s">
        <v>3571</v>
      </c>
      <c r="I1294" s="37" t="s">
        <v>3387</v>
      </c>
      <c r="J1294" s="11" t="s">
        <v>3572</v>
      </c>
      <c r="K1294" s="11" t="s">
        <v>3573</v>
      </c>
      <c r="L1294" s="11" t="s">
        <v>3294</v>
      </c>
      <c r="M1294" s="115">
        <v>42879</v>
      </c>
      <c r="N1294" s="30"/>
      <c r="O1294" s="115">
        <v>42921</v>
      </c>
      <c r="P1294" s="11" t="s">
        <v>12056</v>
      </c>
      <c r="Q1294" s="11" t="s">
        <v>12057</v>
      </c>
      <c r="R1294" s="11" t="s">
        <v>12058</v>
      </c>
      <c r="S1294" s="11"/>
      <c r="T1294" s="11" t="s">
        <v>3298</v>
      </c>
      <c r="U1294" s="107">
        <v>2200</v>
      </c>
      <c r="V1294" s="11" t="s">
        <v>7493</v>
      </c>
      <c r="W1294" s="11" t="s">
        <v>12059</v>
      </c>
      <c r="X1294" s="11" t="s">
        <v>12060</v>
      </c>
      <c r="Y1294" s="11" t="s">
        <v>5935</v>
      </c>
    </row>
    <row r="1295" spans="1:25" ht="15" customHeight="1" x14ac:dyDescent="0.25">
      <c r="A1295" s="102" t="s">
        <v>12061</v>
      </c>
      <c r="B1295" s="87" t="s">
        <v>11090</v>
      </c>
      <c r="C1295" s="11" t="s">
        <v>3290</v>
      </c>
      <c r="D1295" s="11" t="s">
        <v>39</v>
      </c>
      <c r="E1295" s="11" t="s">
        <v>12062</v>
      </c>
      <c r="F1295" s="11" t="s">
        <v>3292</v>
      </c>
      <c r="G1295" s="13">
        <v>192</v>
      </c>
      <c r="H1295" s="11" t="s">
        <v>509</v>
      </c>
      <c r="I1295" s="37" t="s">
        <v>3302</v>
      </c>
      <c r="J1295" s="11" t="s">
        <v>510</v>
      </c>
      <c r="K1295" s="11" t="s">
        <v>511</v>
      </c>
      <c r="L1295" s="11" t="s">
        <v>3294</v>
      </c>
      <c r="M1295" s="115">
        <v>42849</v>
      </c>
      <c r="N1295" s="30">
        <v>42857.722916666666</v>
      </c>
      <c r="O1295" s="115">
        <v>42888</v>
      </c>
      <c r="P1295" s="11" t="s">
        <v>12063</v>
      </c>
      <c r="Q1295" s="11" t="s">
        <v>3700</v>
      </c>
      <c r="R1295" s="11" t="s">
        <v>12064</v>
      </c>
      <c r="S1295" s="11" t="s">
        <v>12065</v>
      </c>
      <c r="T1295" s="11" t="s">
        <v>3298</v>
      </c>
      <c r="U1295" s="107">
        <v>2200</v>
      </c>
      <c r="V1295" s="11"/>
      <c r="W1295" s="11" t="s">
        <v>39</v>
      </c>
      <c r="X1295" s="11"/>
      <c r="Y1295" s="11" t="s">
        <v>5935</v>
      </c>
    </row>
    <row r="1296" spans="1:25" ht="15" customHeight="1" x14ac:dyDescent="0.25">
      <c r="A1296" s="102" t="s">
        <v>12167</v>
      </c>
      <c r="B1296" s="87" t="s">
        <v>12091</v>
      </c>
      <c r="C1296" s="11" t="s">
        <v>3290</v>
      </c>
      <c r="D1296" s="11" t="s">
        <v>53</v>
      </c>
      <c r="E1296" s="11" t="s">
        <v>12168</v>
      </c>
      <c r="F1296" s="11" t="s">
        <v>3292</v>
      </c>
      <c r="G1296" s="13">
        <v>10570</v>
      </c>
      <c r="H1296" s="11" t="s">
        <v>292</v>
      </c>
      <c r="I1296" s="11" t="s">
        <v>3349</v>
      </c>
      <c r="J1296" s="11" t="s">
        <v>293</v>
      </c>
      <c r="K1296" s="11" t="s">
        <v>757</v>
      </c>
      <c r="L1296" s="11" t="s">
        <v>3294</v>
      </c>
      <c r="M1296" s="30">
        <v>43084</v>
      </c>
      <c r="N1296" s="88">
        <v>43087.353634259256</v>
      </c>
      <c r="O1296" s="30">
        <v>43090</v>
      </c>
      <c r="P1296" s="11" t="s">
        <v>1391</v>
      </c>
      <c r="Q1296" s="11" t="s">
        <v>4818</v>
      </c>
      <c r="R1296" s="11" t="s">
        <v>4819</v>
      </c>
      <c r="S1296" s="11"/>
      <c r="T1296" s="11" t="s">
        <v>3298</v>
      </c>
      <c r="U1296" s="11">
        <v>2200</v>
      </c>
      <c r="V1296" s="11" t="s">
        <v>12169</v>
      </c>
      <c r="W1296" s="11" t="s">
        <v>12170</v>
      </c>
      <c r="X1296" s="11" t="s">
        <v>12171</v>
      </c>
      <c r="Y1296" s="11"/>
    </row>
    <row r="1297" spans="1:25" ht="15" customHeight="1" x14ac:dyDescent="0.25">
      <c r="A1297" s="102" t="s">
        <v>12172</v>
      </c>
      <c r="B1297" s="87" t="s">
        <v>12091</v>
      </c>
      <c r="C1297" s="11" t="s">
        <v>3290</v>
      </c>
      <c r="D1297" s="11" t="s">
        <v>61</v>
      </c>
      <c r="E1297" s="11" t="s">
        <v>12173</v>
      </c>
      <c r="F1297" s="11" t="s">
        <v>3292</v>
      </c>
      <c r="G1297" s="13">
        <v>10611</v>
      </c>
      <c r="H1297" s="11" t="s">
        <v>2913</v>
      </c>
      <c r="I1297" s="11" t="s">
        <v>4130</v>
      </c>
      <c r="J1297" s="11" t="s">
        <v>2914</v>
      </c>
      <c r="K1297" s="11" t="s">
        <v>2915</v>
      </c>
      <c r="L1297" s="11" t="s">
        <v>3294</v>
      </c>
      <c r="M1297" s="11" t="s">
        <v>65</v>
      </c>
      <c r="N1297" s="88">
        <v>43059.450613425928</v>
      </c>
      <c r="O1297" s="30">
        <v>43087</v>
      </c>
      <c r="P1297" s="11" t="s">
        <v>12174</v>
      </c>
      <c r="Q1297" s="11" t="s">
        <v>9861</v>
      </c>
      <c r="R1297" s="11" t="s">
        <v>12175</v>
      </c>
      <c r="S1297" s="11"/>
      <c r="T1297" s="11" t="s">
        <v>3298</v>
      </c>
      <c r="U1297" s="11">
        <v>2200</v>
      </c>
      <c r="V1297" s="11"/>
      <c r="W1297" s="11" t="s">
        <v>61</v>
      </c>
      <c r="X1297" s="11"/>
      <c r="Y1297" s="11"/>
    </row>
    <row r="1298" spans="1:25" ht="15" customHeight="1" x14ac:dyDescent="0.25">
      <c r="A1298" s="102" t="s">
        <v>12176</v>
      </c>
      <c r="B1298" s="87" t="s">
        <v>12091</v>
      </c>
      <c r="C1298" s="11" t="s">
        <v>3290</v>
      </c>
      <c r="D1298" s="11" t="s">
        <v>139</v>
      </c>
      <c r="E1298" s="11" t="s">
        <v>12177</v>
      </c>
      <c r="F1298" s="11" t="s">
        <v>3292</v>
      </c>
      <c r="G1298" s="13">
        <v>10798</v>
      </c>
      <c r="H1298" s="11" t="s">
        <v>1747</v>
      </c>
      <c r="I1298" s="11" t="s">
        <v>3767</v>
      </c>
      <c r="J1298" s="11" t="s">
        <v>1832</v>
      </c>
      <c r="K1298" s="11" t="s">
        <v>1833</v>
      </c>
      <c r="L1298" s="11" t="s">
        <v>3294</v>
      </c>
      <c r="M1298" s="30">
        <v>43040</v>
      </c>
      <c r="N1298" s="88">
        <v>43060.306469907409</v>
      </c>
      <c r="O1298" s="30">
        <v>43071</v>
      </c>
      <c r="P1298" s="11" t="s">
        <v>12178</v>
      </c>
      <c r="Q1298" s="11" t="s">
        <v>8606</v>
      </c>
      <c r="R1298" s="11" t="s">
        <v>12179</v>
      </c>
      <c r="S1298" s="11" t="s">
        <v>12180</v>
      </c>
      <c r="T1298" s="11" t="s">
        <v>3298</v>
      </c>
      <c r="U1298" s="11">
        <v>2200</v>
      </c>
      <c r="V1298" s="11"/>
      <c r="W1298" s="11"/>
      <c r="X1298" s="11"/>
      <c r="Y1298" s="11"/>
    </row>
    <row r="1299" spans="1:25" ht="15" customHeight="1" x14ac:dyDescent="0.25">
      <c r="A1299" s="102" t="s">
        <v>12181</v>
      </c>
      <c r="B1299" s="87" t="s">
        <v>12091</v>
      </c>
      <c r="C1299" s="11" t="s">
        <v>3290</v>
      </c>
      <c r="D1299" s="11" t="s">
        <v>223</v>
      </c>
      <c r="E1299" s="11" t="s">
        <v>12182</v>
      </c>
      <c r="F1299" s="11" t="s">
        <v>3292</v>
      </c>
      <c r="G1299" s="13">
        <v>787</v>
      </c>
      <c r="H1299" s="11" t="s">
        <v>1156</v>
      </c>
      <c r="I1299" s="11" t="s">
        <v>3302</v>
      </c>
      <c r="J1299" s="11" t="s">
        <v>1270</v>
      </c>
      <c r="K1299" s="11" t="s">
        <v>1271</v>
      </c>
      <c r="L1299" s="11" t="s">
        <v>3294</v>
      </c>
      <c r="M1299" s="30">
        <v>43085</v>
      </c>
      <c r="N1299" s="88">
        <v>43096.917314814818</v>
      </c>
      <c r="O1299" s="30">
        <v>43098</v>
      </c>
      <c r="P1299" s="11" t="s">
        <v>12183</v>
      </c>
      <c r="Q1299" s="11" t="s">
        <v>12184</v>
      </c>
      <c r="R1299" s="11" t="s">
        <v>12185</v>
      </c>
      <c r="S1299" s="11" t="s">
        <v>12186</v>
      </c>
      <c r="T1299" s="11" t="s">
        <v>3298</v>
      </c>
      <c r="U1299" s="11">
        <v>2200</v>
      </c>
      <c r="V1299" s="11" t="s">
        <v>12187</v>
      </c>
      <c r="W1299" s="11" t="s">
        <v>12188</v>
      </c>
      <c r="X1299" s="11" t="s">
        <v>12189</v>
      </c>
      <c r="Y1299" s="11"/>
    </row>
    <row r="1300" spans="1:25" ht="15" customHeight="1" x14ac:dyDescent="0.25">
      <c r="A1300" s="102" t="s">
        <v>12190</v>
      </c>
      <c r="B1300" s="87" t="s">
        <v>12091</v>
      </c>
      <c r="C1300" s="11" t="s">
        <v>3290</v>
      </c>
      <c r="D1300" s="11" t="s">
        <v>139</v>
      </c>
      <c r="E1300" s="11" t="s">
        <v>12191</v>
      </c>
      <c r="F1300" s="11" t="s">
        <v>3292</v>
      </c>
      <c r="G1300" s="13">
        <v>10113</v>
      </c>
      <c r="H1300" s="11" t="s">
        <v>784</v>
      </c>
      <c r="I1300" s="11" t="s">
        <v>3432</v>
      </c>
      <c r="J1300" s="11" t="s">
        <v>785</v>
      </c>
      <c r="K1300" s="11" t="s">
        <v>786</v>
      </c>
      <c r="L1300" s="11" t="s">
        <v>3294</v>
      </c>
      <c r="M1300" s="30">
        <v>43055</v>
      </c>
      <c r="N1300" s="88">
        <v>43059.427442129629</v>
      </c>
      <c r="O1300" s="30">
        <v>43088</v>
      </c>
      <c r="P1300" s="11" t="s">
        <v>12192</v>
      </c>
      <c r="Q1300" s="11" t="s">
        <v>12193</v>
      </c>
      <c r="R1300" s="11" t="s">
        <v>12194</v>
      </c>
      <c r="S1300" s="11"/>
      <c r="T1300" s="11" t="s">
        <v>3298</v>
      </c>
      <c r="U1300" s="11">
        <v>2200</v>
      </c>
      <c r="V1300" s="11"/>
      <c r="W1300" s="11" t="s">
        <v>12195</v>
      </c>
      <c r="X1300" s="11">
        <v>1052875</v>
      </c>
      <c r="Y1300" s="11"/>
    </row>
    <row r="1301" spans="1:25" ht="15" customHeight="1" x14ac:dyDescent="0.25">
      <c r="A1301" s="102" t="s">
        <v>12196</v>
      </c>
      <c r="B1301" s="87" t="s">
        <v>12091</v>
      </c>
      <c r="C1301" s="11" t="s">
        <v>3290</v>
      </c>
      <c r="D1301" s="11" t="s">
        <v>223</v>
      </c>
      <c r="E1301" s="11" t="s">
        <v>12197</v>
      </c>
      <c r="F1301" s="11" t="s">
        <v>3292</v>
      </c>
      <c r="G1301" s="13">
        <v>426</v>
      </c>
      <c r="H1301" s="11" t="s">
        <v>183</v>
      </c>
      <c r="I1301" s="11" t="s">
        <v>3843</v>
      </c>
      <c r="J1301" s="11" t="s">
        <v>184</v>
      </c>
      <c r="K1301" s="11" t="s">
        <v>185</v>
      </c>
      <c r="L1301" s="11" t="s">
        <v>3294</v>
      </c>
      <c r="M1301" s="30">
        <v>43032</v>
      </c>
      <c r="N1301" s="88">
        <v>43034.676192129627</v>
      </c>
      <c r="O1301" s="30">
        <v>43090</v>
      </c>
      <c r="P1301" s="11" t="s">
        <v>12198</v>
      </c>
      <c r="Q1301" s="11" t="s">
        <v>10152</v>
      </c>
      <c r="R1301" s="11" t="s">
        <v>12199</v>
      </c>
      <c r="S1301" s="11"/>
      <c r="T1301" s="11" t="s">
        <v>3298</v>
      </c>
      <c r="U1301" s="11">
        <v>2200</v>
      </c>
      <c r="V1301" s="11" t="s">
        <v>3446</v>
      </c>
      <c r="W1301" s="11" t="s">
        <v>3924</v>
      </c>
      <c r="X1301" s="11">
        <v>627766</v>
      </c>
      <c r="Y1301" s="11"/>
    </row>
    <row r="1302" spans="1:25" ht="15" customHeight="1" x14ac:dyDescent="0.25">
      <c r="A1302" s="102" t="s">
        <v>12200</v>
      </c>
      <c r="B1302" s="87" t="s">
        <v>12091</v>
      </c>
      <c r="C1302" s="11" t="s">
        <v>3290</v>
      </c>
      <c r="D1302" s="11" t="s">
        <v>53</v>
      </c>
      <c r="E1302" s="11" t="s">
        <v>12201</v>
      </c>
      <c r="F1302" s="11" t="s">
        <v>3292</v>
      </c>
      <c r="G1302" s="13">
        <v>128</v>
      </c>
      <c r="H1302" s="11" t="s">
        <v>11139</v>
      </c>
      <c r="I1302" s="11" t="s">
        <v>3432</v>
      </c>
      <c r="J1302" s="11" t="s">
        <v>11140</v>
      </c>
      <c r="K1302" s="11" t="s">
        <v>11141</v>
      </c>
      <c r="L1302" s="11" t="s">
        <v>3294</v>
      </c>
      <c r="M1302" s="30">
        <v>43080</v>
      </c>
      <c r="N1302" s="88">
        <v>43084.648449074077</v>
      </c>
      <c r="O1302" s="30">
        <v>43097</v>
      </c>
      <c r="P1302" s="11" t="s">
        <v>12202</v>
      </c>
      <c r="Q1302" s="11" t="s">
        <v>12203</v>
      </c>
      <c r="R1302" s="11" t="s">
        <v>12204</v>
      </c>
      <c r="S1302" s="11" t="s">
        <v>12205</v>
      </c>
      <c r="T1302" s="11" t="s">
        <v>3298</v>
      </c>
      <c r="U1302" s="11">
        <v>2200</v>
      </c>
      <c r="V1302" s="11" t="s">
        <v>3446</v>
      </c>
      <c r="W1302" s="11" t="s">
        <v>3924</v>
      </c>
      <c r="X1302" s="11">
        <v>316665</v>
      </c>
      <c r="Y1302" s="11"/>
    </row>
    <row r="1303" spans="1:25" ht="15" customHeight="1" x14ac:dyDescent="0.25">
      <c r="A1303" s="102" t="s">
        <v>12206</v>
      </c>
      <c r="B1303" s="87" t="s">
        <v>12091</v>
      </c>
      <c r="C1303" s="11" t="s">
        <v>3290</v>
      </c>
      <c r="D1303" s="11" t="s">
        <v>53</v>
      </c>
      <c r="E1303" s="11" t="s">
        <v>12207</v>
      </c>
      <c r="F1303" s="11" t="s">
        <v>3292</v>
      </c>
      <c r="G1303" s="13">
        <v>10560</v>
      </c>
      <c r="H1303" s="11" t="s">
        <v>12208</v>
      </c>
      <c r="I1303" s="11" t="s">
        <v>3843</v>
      </c>
      <c r="J1303" s="11" t="s">
        <v>12209</v>
      </c>
      <c r="K1303" s="11" t="s">
        <v>12210</v>
      </c>
      <c r="L1303" s="11" t="s">
        <v>3294</v>
      </c>
      <c r="M1303" s="11" t="s">
        <v>65</v>
      </c>
      <c r="N1303" s="88">
        <v>43069.578796296293</v>
      </c>
      <c r="O1303" s="30">
        <v>43076</v>
      </c>
      <c r="P1303" s="11" t="s">
        <v>12211</v>
      </c>
      <c r="Q1303" s="11" t="s">
        <v>12212</v>
      </c>
      <c r="R1303" s="11" t="s">
        <v>12213</v>
      </c>
      <c r="S1303" s="11" t="s">
        <v>12214</v>
      </c>
      <c r="T1303" s="11" t="s">
        <v>3298</v>
      </c>
      <c r="U1303" s="11">
        <v>2200</v>
      </c>
      <c r="V1303" s="11"/>
      <c r="W1303" s="11" t="s">
        <v>12215</v>
      </c>
      <c r="X1303" s="11"/>
      <c r="Y1303" s="11"/>
    </row>
    <row r="1304" spans="1:25" ht="15" customHeight="1" x14ac:dyDescent="0.25">
      <c r="A1304" s="102" t="s">
        <v>12216</v>
      </c>
      <c r="B1304" s="87" t="s">
        <v>12091</v>
      </c>
      <c r="C1304" s="11" t="s">
        <v>3290</v>
      </c>
      <c r="D1304" s="11" t="s">
        <v>160</v>
      </c>
      <c r="E1304" s="11" t="s">
        <v>12217</v>
      </c>
      <c r="F1304" s="11" t="s">
        <v>3292</v>
      </c>
      <c r="G1304" s="13">
        <v>10888</v>
      </c>
      <c r="H1304" s="11" t="s">
        <v>12218</v>
      </c>
      <c r="I1304" s="11" t="s">
        <v>4125</v>
      </c>
      <c r="J1304" s="11" t="s">
        <v>12219</v>
      </c>
      <c r="K1304" s="11" t="s">
        <v>12220</v>
      </c>
      <c r="L1304" s="11" t="s">
        <v>3294</v>
      </c>
      <c r="M1304" s="30">
        <v>43048</v>
      </c>
      <c r="N1304" s="88">
        <v>43075</v>
      </c>
      <c r="O1304" s="30">
        <v>43085</v>
      </c>
      <c r="P1304" s="11" t="s">
        <v>12221</v>
      </c>
      <c r="Q1304" s="11" t="s">
        <v>12222</v>
      </c>
      <c r="R1304" s="11" t="s">
        <v>12223</v>
      </c>
      <c r="S1304" s="11"/>
      <c r="T1304" s="11" t="s">
        <v>3298</v>
      </c>
      <c r="U1304" s="11">
        <v>2200</v>
      </c>
      <c r="V1304" s="11"/>
      <c r="W1304" s="11"/>
      <c r="X1304" s="11"/>
      <c r="Y1304" s="11"/>
    </row>
    <row r="1305" spans="1:25" ht="15" customHeight="1" x14ac:dyDescent="0.25">
      <c r="A1305" s="102" t="s">
        <v>12224</v>
      </c>
      <c r="B1305" s="87" t="s">
        <v>12091</v>
      </c>
      <c r="C1305" s="11" t="s">
        <v>3290</v>
      </c>
      <c r="D1305" s="11" t="s">
        <v>23</v>
      </c>
      <c r="E1305" s="11" t="s">
        <v>12226</v>
      </c>
      <c r="F1305" s="11" t="s">
        <v>3292</v>
      </c>
      <c r="G1305" s="13">
        <v>10596</v>
      </c>
      <c r="H1305" s="11" t="s">
        <v>12227</v>
      </c>
      <c r="I1305" s="11" t="s">
        <v>3344</v>
      </c>
      <c r="J1305" s="11" t="s">
        <v>12228</v>
      </c>
      <c r="K1305" s="11" t="s">
        <v>12229</v>
      </c>
      <c r="L1305" s="11" t="s">
        <v>3294</v>
      </c>
      <c r="M1305" s="30">
        <v>43041</v>
      </c>
      <c r="N1305" s="88">
        <v>43045.401539351849</v>
      </c>
      <c r="O1305" s="30">
        <v>43071</v>
      </c>
      <c r="P1305" s="11" t="s">
        <v>12230</v>
      </c>
      <c r="Q1305" s="11" t="s">
        <v>3314</v>
      </c>
      <c r="R1305" s="11" t="s">
        <v>12231</v>
      </c>
      <c r="S1305" s="11" t="s">
        <v>12232</v>
      </c>
      <c r="T1305" s="11" t="s">
        <v>3298</v>
      </c>
      <c r="U1305" s="11">
        <v>2200</v>
      </c>
      <c r="V1305" s="11"/>
      <c r="W1305" s="11"/>
      <c r="X1305" s="11"/>
      <c r="Y1305" s="11"/>
    </row>
    <row r="1306" spans="1:25" ht="15" customHeight="1" x14ac:dyDescent="0.25">
      <c r="A1306" s="102" t="s">
        <v>12225</v>
      </c>
      <c r="B1306" s="87" t="s">
        <v>12091</v>
      </c>
      <c r="C1306" s="11" t="s">
        <v>3290</v>
      </c>
      <c r="D1306" s="11" t="s">
        <v>349</v>
      </c>
      <c r="E1306" s="11" t="s">
        <v>12233</v>
      </c>
      <c r="F1306" s="11" t="s">
        <v>3292</v>
      </c>
      <c r="G1306" s="13">
        <v>268</v>
      </c>
      <c r="H1306" s="11" t="s">
        <v>190</v>
      </c>
      <c r="I1306" s="11" t="s">
        <v>3302</v>
      </c>
      <c r="J1306" s="11" t="s">
        <v>191</v>
      </c>
      <c r="K1306" s="11" t="s">
        <v>192</v>
      </c>
      <c r="L1306" s="11" t="s">
        <v>3294</v>
      </c>
      <c r="M1306" s="11" t="s">
        <v>65</v>
      </c>
      <c r="N1306" s="88">
        <v>43045</v>
      </c>
      <c r="O1306" s="30">
        <v>43088</v>
      </c>
      <c r="P1306" s="11" t="s">
        <v>12234</v>
      </c>
      <c r="Q1306" s="11" t="s">
        <v>12235</v>
      </c>
      <c r="R1306" s="11" t="s">
        <v>12236</v>
      </c>
      <c r="S1306" s="11"/>
      <c r="T1306" s="11" t="s">
        <v>3298</v>
      </c>
      <c r="U1306" s="11">
        <v>2200</v>
      </c>
      <c r="V1306" s="11"/>
      <c r="W1306" s="11"/>
      <c r="X1306" s="11"/>
      <c r="Y1306" s="11"/>
    </row>
    <row r="1307" spans="1:25" ht="15" customHeight="1" x14ac:dyDescent="0.25">
      <c r="A1307" s="102" t="s">
        <v>12237</v>
      </c>
      <c r="B1307" s="87" t="s">
        <v>12091</v>
      </c>
      <c r="C1307" s="11" t="s">
        <v>3290</v>
      </c>
      <c r="D1307" s="11" t="s">
        <v>61</v>
      </c>
      <c r="E1307" s="11" t="s">
        <v>12238</v>
      </c>
      <c r="F1307" s="11" t="s">
        <v>3292</v>
      </c>
      <c r="G1307" s="13">
        <v>11256</v>
      </c>
      <c r="H1307" s="11" t="s">
        <v>4041</v>
      </c>
      <c r="I1307" s="11" t="s">
        <v>3767</v>
      </c>
      <c r="J1307" s="11" t="s">
        <v>4042</v>
      </c>
      <c r="K1307" s="11" t="s">
        <v>4043</v>
      </c>
      <c r="L1307" s="11" t="s">
        <v>3294</v>
      </c>
      <c r="M1307" s="11" t="s">
        <v>65</v>
      </c>
      <c r="N1307" s="88">
        <v>43068.376782407409</v>
      </c>
      <c r="O1307" s="30">
        <v>43073</v>
      </c>
      <c r="P1307" s="11" t="s">
        <v>12239</v>
      </c>
      <c r="Q1307" s="11" t="s">
        <v>8547</v>
      </c>
      <c r="R1307" s="11" t="s">
        <v>12240</v>
      </c>
      <c r="S1307" s="11"/>
      <c r="T1307" s="11" t="s">
        <v>3298</v>
      </c>
      <c r="U1307" s="11">
        <v>2200</v>
      </c>
      <c r="V1307" s="11"/>
      <c r="W1307" s="11"/>
      <c r="X1307" s="11"/>
      <c r="Y1307" s="11"/>
    </row>
    <row r="1308" spans="1:25" ht="15" customHeight="1" x14ac:dyDescent="0.25">
      <c r="A1308" s="102" t="s">
        <v>12241</v>
      </c>
      <c r="B1308" s="87" t="s">
        <v>12091</v>
      </c>
      <c r="C1308" s="11" t="s">
        <v>3290</v>
      </c>
      <c r="D1308" s="11" t="s">
        <v>313</v>
      </c>
      <c r="E1308" s="11" t="s">
        <v>12242</v>
      </c>
      <c r="F1308" s="11" t="s">
        <v>3292</v>
      </c>
      <c r="G1308" s="13">
        <v>12571</v>
      </c>
      <c r="H1308" s="11" t="s">
        <v>12243</v>
      </c>
      <c r="I1308" s="11" t="s">
        <v>3387</v>
      </c>
      <c r="J1308" s="11" t="s">
        <v>12244</v>
      </c>
      <c r="K1308" s="11" t="s">
        <v>12245</v>
      </c>
      <c r="L1308" s="11" t="s">
        <v>3294</v>
      </c>
      <c r="M1308" s="30">
        <v>43049</v>
      </c>
      <c r="N1308" s="88">
        <v>43055.605995370373</v>
      </c>
      <c r="O1308" s="30">
        <v>43098</v>
      </c>
      <c r="P1308" s="11" t="s">
        <v>8806</v>
      </c>
      <c r="Q1308" s="11" t="s">
        <v>8807</v>
      </c>
      <c r="R1308" s="11" t="s">
        <v>8808</v>
      </c>
      <c r="S1308" s="11"/>
      <c r="T1308" s="11" t="s">
        <v>3298</v>
      </c>
      <c r="U1308" s="11">
        <v>2200</v>
      </c>
      <c r="V1308" s="11"/>
      <c r="W1308" s="11" t="s">
        <v>313</v>
      </c>
      <c r="X1308" s="11"/>
      <c r="Y1308" s="11"/>
    </row>
    <row r="1309" spans="1:25" ht="15" customHeight="1" x14ac:dyDescent="0.25">
      <c r="A1309" s="102" t="s">
        <v>12246</v>
      </c>
      <c r="B1309" s="87" t="s">
        <v>12091</v>
      </c>
      <c r="C1309" s="11" t="s">
        <v>3290</v>
      </c>
      <c r="D1309" s="11" t="s">
        <v>223</v>
      </c>
      <c r="E1309" s="11" t="s">
        <v>12247</v>
      </c>
      <c r="F1309" s="11" t="s">
        <v>3292</v>
      </c>
      <c r="G1309" s="13">
        <v>787</v>
      </c>
      <c r="H1309" s="11" t="s">
        <v>1156</v>
      </c>
      <c r="I1309" s="11" t="s">
        <v>3302</v>
      </c>
      <c r="J1309" s="11" t="s">
        <v>1270</v>
      </c>
      <c r="K1309" s="11" t="s">
        <v>1271</v>
      </c>
      <c r="L1309" s="11" t="s">
        <v>3294</v>
      </c>
      <c r="M1309" s="30">
        <v>43077</v>
      </c>
      <c r="N1309" s="88">
        <v>43087.382569444446</v>
      </c>
      <c r="O1309" s="30">
        <v>43089</v>
      </c>
      <c r="P1309" s="11" t="s">
        <v>12248</v>
      </c>
      <c r="Q1309" s="11" t="s">
        <v>10082</v>
      </c>
      <c r="R1309" s="11" t="s">
        <v>12249</v>
      </c>
      <c r="S1309" s="11"/>
      <c r="T1309" s="11" t="s">
        <v>3298</v>
      </c>
      <c r="U1309" s="11">
        <v>2200</v>
      </c>
      <c r="V1309" s="11"/>
      <c r="W1309" s="11" t="s">
        <v>12250</v>
      </c>
      <c r="X1309" s="11" t="s">
        <v>12251</v>
      </c>
      <c r="Y1309" s="11"/>
    </row>
    <row r="1310" spans="1:25" ht="15" customHeight="1" x14ac:dyDescent="0.25">
      <c r="A1310" s="102" t="s">
        <v>12252</v>
      </c>
      <c r="B1310" s="87" t="s">
        <v>12091</v>
      </c>
      <c r="C1310" s="11" t="s">
        <v>3290</v>
      </c>
      <c r="D1310" s="11" t="s">
        <v>23</v>
      </c>
      <c r="E1310" s="11" t="s">
        <v>12253</v>
      </c>
      <c r="F1310" s="11" t="s">
        <v>3292</v>
      </c>
      <c r="G1310" s="13">
        <v>11356</v>
      </c>
      <c r="H1310" s="11" t="s">
        <v>1150</v>
      </c>
      <c r="I1310" s="11" t="s">
        <v>3432</v>
      </c>
      <c r="J1310" s="11" t="s">
        <v>1258</v>
      </c>
      <c r="K1310" s="11" t="s">
        <v>1259</v>
      </c>
      <c r="L1310" s="11" t="s">
        <v>3294</v>
      </c>
      <c r="M1310" s="30">
        <v>43072</v>
      </c>
      <c r="N1310" s="88">
        <v>43082.562025462961</v>
      </c>
      <c r="O1310" s="30">
        <v>43095</v>
      </c>
      <c r="P1310" s="11" t="s">
        <v>12254</v>
      </c>
      <c r="Q1310" s="11" t="s">
        <v>12255</v>
      </c>
      <c r="R1310" s="11" t="s">
        <v>12256</v>
      </c>
      <c r="S1310" s="11"/>
      <c r="T1310" s="11" t="s">
        <v>3298</v>
      </c>
      <c r="U1310" s="11">
        <v>2200</v>
      </c>
      <c r="V1310" s="11" t="s">
        <v>12257</v>
      </c>
      <c r="W1310" s="11" t="s">
        <v>12258</v>
      </c>
      <c r="X1310" s="11">
        <v>1</v>
      </c>
      <c r="Y1310" s="11"/>
    </row>
    <row r="1311" spans="1:25" ht="15" customHeight="1" x14ac:dyDescent="0.25">
      <c r="A1311" s="102" t="s">
        <v>12259</v>
      </c>
      <c r="B1311" s="87" t="s">
        <v>12091</v>
      </c>
      <c r="C1311" s="11" t="s">
        <v>3290</v>
      </c>
      <c r="D1311" s="11" t="s">
        <v>39</v>
      </c>
      <c r="E1311" s="11" t="s">
        <v>12260</v>
      </c>
      <c r="F1311" s="11" t="s">
        <v>3292</v>
      </c>
      <c r="G1311" s="13">
        <v>228</v>
      </c>
      <c r="H1311" s="11" t="s">
        <v>842</v>
      </c>
      <c r="I1311" s="11" t="s">
        <v>3417</v>
      </c>
      <c r="J1311" s="11" t="s">
        <v>843</v>
      </c>
      <c r="K1311" s="11" t="s">
        <v>844</v>
      </c>
      <c r="L1311" s="11" t="s">
        <v>3294</v>
      </c>
      <c r="M1311" s="30">
        <v>43065</v>
      </c>
      <c r="N1311" s="88">
        <v>43067.377465277779</v>
      </c>
      <c r="O1311" s="30">
        <v>43071</v>
      </c>
      <c r="P1311" s="11" t="s">
        <v>12261</v>
      </c>
      <c r="Q1311" s="11" t="s">
        <v>3945</v>
      </c>
      <c r="R1311" s="11" t="s">
        <v>12262</v>
      </c>
      <c r="S1311" s="11" t="s">
        <v>12263</v>
      </c>
      <c r="T1311" s="11" t="s">
        <v>3298</v>
      </c>
      <c r="U1311" s="11">
        <v>2200</v>
      </c>
      <c r="V1311" s="11" t="s">
        <v>12264</v>
      </c>
      <c r="W1311" s="11" t="s">
        <v>12265</v>
      </c>
      <c r="X1311" s="11"/>
      <c r="Y1311" s="11"/>
    </row>
    <row r="1312" spans="1:25" ht="15" customHeight="1" x14ac:dyDescent="0.25">
      <c r="A1312" s="102" t="s">
        <v>12266</v>
      </c>
      <c r="B1312" s="87" t="s">
        <v>12091</v>
      </c>
      <c r="C1312" s="11" t="s">
        <v>3290</v>
      </c>
      <c r="D1312" s="11" t="s">
        <v>139</v>
      </c>
      <c r="E1312" s="11" t="s">
        <v>12267</v>
      </c>
      <c r="F1312" s="11" t="s">
        <v>3292</v>
      </c>
      <c r="G1312" s="13">
        <v>228</v>
      </c>
      <c r="H1312" s="11" t="s">
        <v>842</v>
      </c>
      <c r="I1312" s="11" t="s">
        <v>3417</v>
      </c>
      <c r="J1312" s="11" t="s">
        <v>843</v>
      </c>
      <c r="K1312" s="11" t="s">
        <v>844</v>
      </c>
      <c r="L1312" s="11" t="s">
        <v>3294</v>
      </c>
      <c r="M1312" s="30">
        <v>43066</v>
      </c>
      <c r="N1312" s="88">
        <v>43069.635081018518</v>
      </c>
      <c r="O1312" s="30">
        <v>43071</v>
      </c>
      <c r="P1312" s="11" t="s">
        <v>12268</v>
      </c>
      <c r="Q1312" s="11" t="s">
        <v>8547</v>
      </c>
      <c r="R1312" s="11" t="s">
        <v>12269</v>
      </c>
      <c r="S1312" s="11" t="s">
        <v>12270</v>
      </c>
      <c r="T1312" s="11" t="s">
        <v>3298</v>
      </c>
      <c r="U1312" s="11">
        <v>2200</v>
      </c>
      <c r="V1312" s="11"/>
      <c r="W1312" s="11" t="s">
        <v>139</v>
      </c>
      <c r="X1312" s="11"/>
      <c r="Y1312" s="11"/>
    </row>
    <row r="1313" spans="1:25" ht="15" customHeight="1" x14ac:dyDescent="0.25">
      <c r="A1313" s="102" t="s">
        <v>12271</v>
      </c>
      <c r="B1313" s="87" t="s">
        <v>12091</v>
      </c>
      <c r="C1313" s="11" t="s">
        <v>3290</v>
      </c>
      <c r="D1313" s="11" t="s">
        <v>112</v>
      </c>
      <c r="E1313" s="11" t="s">
        <v>12272</v>
      </c>
      <c r="F1313" s="11" t="s">
        <v>3292</v>
      </c>
      <c r="G1313" s="13">
        <v>10096</v>
      </c>
      <c r="H1313" s="11" t="s">
        <v>286</v>
      </c>
      <c r="I1313" s="11" t="s">
        <v>3417</v>
      </c>
      <c r="J1313" s="11" t="s">
        <v>287</v>
      </c>
      <c r="K1313" s="11" t="s">
        <v>288</v>
      </c>
      <c r="L1313" s="11" t="s">
        <v>3294</v>
      </c>
      <c r="M1313" s="30">
        <v>43047</v>
      </c>
      <c r="N1313" s="88">
        <v>43052</v>
      </c>
      <c r="O1313" s="30">
        <v>43076</v>
      </c>
      <c r="P1313" s="11" t="s">
        <v>12273</v>
      </c>
      <c r="Q1313" s="11" t="s">
        <v>3530</v>
      </c>
      <c r="R1313" s="11" t="s">
        <v>12274</v>
      </c>
      <c r="S1313" s="11" t="s">
        <v>12275</v>
      </c>
      <c r="T1313" s="11" t="s">
        <v>3298</v>
      </c>
      <c r="U1313" s="11">
        <v>2200</v>
      </c>
      <c r="V1313" s="11"/>
      <c r="W1313" s="11" t="s">
        <v>12276</v>
      </c>
      <c r="X1313" s="11"/>
      <c r="Y1313" s="11"/>
    </row>
    <row r="1314" spans="1:25" ht="15" customHeight="1" x14ac:dyDescent="0.25">
      <c r="A1314" s="102" t="s">
        <v>12277</v>
      </c>
      <c r="B1314" s="87" t="s">
        <v>12091</v>
      </c>
      <c r="C1314" s="11" t="s">
        <v>3290</v>
      </c>
      <c r="D1314" s="11" t="s">
        <v>39</v>
      </c>
      <c r="E1314" s="11" t="s">
        <v>12279</v>
      </c>
      <c r="F1314" s="11" t="s">
        <v>3292</v>
      </c>
      <c r="G1314" s="13">
        <v>10029</v>
      </c>
      <c r="H1314" s="11" t="s">
        <v>4099</v>
      </c>
      <c r="I1314" s="11" t="s">
        <v>3302</v>
      </c>
      <c r="J1314" s="11" t="s">
        <v>4100</v>
      </c>
      <c r="K1314" s="11" t="s">
        <v>4101</v>
      </c>
      <c r="L1314" s="11" t="s">
        <v>3420</v>
      </c>
      <c r="M1314" s="30">
        <v>43078</v>
      </c>
      <c r="N1314" s="88">
        <v>43081</v>
      </c>
      <c r="O1314" s="30">
        <v>43084</v>
      </c>
      <c r="P1314" s="11" t="s">
        <v>12280</v>
      </c>
      <c r="Q1314" s="11" t="s">
        <v>5629</v>
      </c>
      <c r="R1314" s="11" t="s">
        <v>12281</v>
      </c>
      <c r="S1314" s="11" t="s">
        <v>12282</v>
      </c>
      <c r="T1314" s="11" t="s">
        <v>3298</v>
      </c>
      <c r="U1314" s="11">
        <v>2200</v>
      </c>
      <c r="V1314" s="11" t="s">
        <v>7447</v>
      </c>
      <c r="W1314" s="11" t="s">
        <v>8087</v>
      </c>
      <c r="X1314" s="11"/>
      <c r="Y1314" s="11"/>
    </row>
    <row r="1315" spans="1:25" ht="15" customHeight="1" x14ac:dyDescent="0.25">
      <c r="A1315" s="102" t="s">
        <v>12278</v>
      </c>
      <c r="B1315" s="87" t="s">
        <v>12091</v>
      </c>
      <c r="C1315" s="11" t="s">
        <v>3290</v>
      </c>
      <c r="D1315" s="11" t="s">
        <v>112</v>
      </c>
      <c r="E1315" s="11" t="s">
        <v>12283</v>
      </c>
      <c r="F1315" s="11" t="s">
        <v>3292</v>
      </c>
      <c r="G1315" s="13">
        <v>10029</v>
      </c>
      <c r="H1315" s="11" t="s">
        <v>4099</v>
      </c>
      <c r="I1315" s="11" t="s">
        <v>3302</v>
      </c>
      <c r="J1315" s="11" t="s">
        <v>4100</v>
      </c>
      <c r="K1315" s="11" t="s">
        <v>4101</v>
      </c>
      <c r="L1315" s="11" t="s">
        <v>3420</v>
      </c>
      <c r="M1315" s="30">
        <v>43057</v>
      </c>
      <c r="N1315" s="88">
        <v>43059.670868055553</v>
      </c>
      <c r="O1315" s="30">
        <v>43071</v>
      </c>
      <c r="P1315" s="11" t="s">
        <v>5589</v>
      </c>
      <c r="Q1315" s="11" t="s">
        <v>3330</v>
      </c>
      <c r="R1315" s="11" t="s">
        <v>12284</v>
      </c>
      <c r="S1315" s="11"/>
      <c r="T1315" s="11" t="s">
        <v>3298</v>
      </c>
      <c r="U1315" s="11">
        <v>2200</v>
      </c>
      <c r="V1315" s="11" t="s">
        <v>12285</v>
      </c>
      <c r="W1315" s="11" t="s">
        <v>12286</v>
      </c>
      <c r="X1315" s="11"/>
      <c r="Y1315" s="11"/>
    </row>
    <row r="1316" spans="1:25" ht="15" customHeight="1" x14ac:dyDescent="0.25">
      <c r="A1316" s="102" t="s">
        <v>12287</v>
      </c>
      <c r="B1316" s="87" t="s">
        <v>12091</v>
      </c>
      <c r="C1316" s="11" t="s">
        <v>3290</v>
      </c>
      <c r="D1316" s="11" t="s">
        <v>23</v>
      </c>
      <c r="E1316" s="11" t="s">
        <v>12288</v>
      </c>
      <c r="F1316" s="11" t="s">
        <v>3292</v>
      </c>
      <c r="G1316" s="13">
        <v>11663</v>
      </c>
      <c r="H1316" s="11" t="s">
        <v>48</v>
      </c>
      <c r="I1316" s="11" t="s">
        <v>3306</v>
      </c>
      <c r="J1316" s="11" t="s">
        <v>49</v>
      </c>
      <c r="K1316" s="11" t="s">
        <v>50</v>
      </c>
      <c r="L1316" s="11" t="s">
        <v>3294</v>
      </c>
      <c r="M1316" s="11" t="s">
        <v>65</v>
      </c>
      <c r="N1316" s="88">
        <v>43088</v>
      </c>
      <c r="O1316" s="30">
        <v>43098</v>
      </c>
      <c r="P1316" s="11" t="s">
        <v>9377</v>
      </c>
      <c r="Q1316" s="11" t="s">
        <v>9378</v>
      </c>
      <c r="R1316" s="11" t="s">
        <v>9379</v>
      </c>
      <c r="S1316" s="11"/>
      <c r="T1316" s="11" t="s">
        <v>3298</v>
      </c>
      <c r="U1316" s="11">
        <v>2200</v>
      </c>
      <c r="V1316" s="11"/>
      <c r="W1316" s="11"/>
      <c r="X1316" s="11"/>
      <c r="Y1316" s="11"/>
    </row>
    <row r="1317" spans="1:25" ht="15" customHeight="1" x14ac:dyDescent="0.25">
      <c r="A1317" s="102" t="s">
        <v>12289</v>
      </c>
      <c r="B1317" s="87" t="s">
        <v>12091</v>
      </c>
      <c r="C1317" s="11" t="s">
        <v>3290</v>
      </c>
      <c r="D1317" s="11" t="s">
        <v>223</v>
      </c>
      <c r="E1317" s="11" t="s">
        <v>12290</v>
      </c>
      <c r="F1317" s="11" t="s">
        <v>3292</v>
      </c>
      <c r="G1317" s="13">
        <v>11075</v>
      </c>
      <c r="H1317" s="11" t="s">
        <v>3514</v>
      </c>
      <c r="I1317" s="11" t="s">
        <v>3376</v>
      </c>
      <c r="J1317" s="11" t="s">
        <v>3515</v>
      </c>
      <c r="K1317" s="11" t="s">
        <v>3516</v>
      </c>
      <c r="L1317" s="11" t="s">
        <v>3294</v>
      </c>
      <c r="M1317" s="30">
        <v>43061</v>
      </c>
      <c r="N1317" s="88">
        <v>43062.564039351855</v>
      </c>
      <c r="O1317" s="30">
        <v>43074</v>
      </c>
      <c r="P1317" s="11" t="s">
        <v>12291</v>
      </c>
      <c r="Q1317" s="11" t="s">
        <v>12292</v>
      </c>
      <c r="R1317" s="11" t="s">
        <v>12293</v>
      </c>
      <c r="S1317" s="11"/>
      <c r="T1317" s="11" t="s">
        <v>3298</v>
      </c>
      <c r="U1317" s="11">
        <v>2200</v>
      </c>
      <c r="V1317" s="11" t="s">
        <v>12294</v>
      </c>
      <c r="W1317" s="11" t="s">
        <v>12295</v>
      </c>
      <c r="X1317" s="11" t="s">
        <v>12296</v>
      </c>
      <c r="Y1317" s="11"/>
    </row>
    <row r="1318" spans="1:25" ht="15" customHeight="1" x14ac:dyDescent="0.25">
      <c r="A1318" s="102" t="s">
        <v>12297</v>
      </c>
      <c r="B1318" s="87" t="s">
        <v>12091</v>
      </c>
      <c r="C1318" s="11" t="s">
        <v>3290</v>
      </c>
      <c r="D1318" s="11" t="s">
        <v>31</v>
      </c>
      <c r="E1318" s="11" t="s">
        <v>12299</v>
      </c>
      <c r="F1318" s="11" t="s">
        <v>3292</v>
      </c>
      <c r="G1318" s="13">
        <v>40520</v>
      </c>
      <c r="H1318" s="11" t="s">
        <v>1140</v>
      </c>
      <c r="I1318" s="11" t="s">
        <v>3302</v>
      </c>
      <c r="J1318" s="11" t="s">
        <v>65</v>
      </c>
      <c r="K1318" s="11" t="s">
        <v>1239</v>
      </c>
      <c r="L1318" s="11" t="s">
        <v>3294</v>
      </c>
      <c r="M1318" s="30">
        <v>43066</v>
      </c>
      <c r="N1318" s="88">
        <v>43076.450439814813</v>
      </c>
      <c r="O1318" s="30">
        <v>43082</v>
      </c>
      <c r="P1318" s="11" t="s">
        <v>12300</v>
      </c>
      <c r="Q1318" s="11" t="s">
        <v>12301</v>
      </c>
      <c r="R1318" s="11" t="s">
        <v>12302</v>
      </c>
      <c r="S1318" s="11"/>
      <c r="T1318" s="11" t="s">
        <v>3298</v>
      </c>
      <c r="U1318" s="11">
        <v>2200</v>
      </c>
      <c r="V1318" s="11"/>
      <c r="W1318" s="11"/>
      <c r="X1318" s="11"/>
      <c r="Y1318" s="11"/>
    </row>
    <row r="1319" spans="1:25" ht="15" customHeight="1" x14ac:dyDescent="0.25">
      <c r="A1319" s="102" t="s">
        <v>12298</v>
      </c>
      <c r="B1319" s="87" t="s">
        <v>12091</v>
      </c>
      <c r="C1319" s="11" t="s">
        <v>3290</v>
      </c>
      <c r="D1319" s="11" t="s">
        <v>112</v>
      </c>
      <c r="E1319" s="11" t="s">
        <v>12303</v>
      </c>
      <c r="F1319" s="11" t="s">
        <v>3292</v>
      </c>
      <c r="G1319" s="13">
        <v>10910</v>
      </c>
      <c r="H1319" s="11" t="s">
        <v>1753</v>
      </c>
      <c r="I1319" s="11" t="s">
        <v>3349</v>
      </c>
      <c r="J1319" s="11" t="s">
        <v>1844</v>
      </c>
      <c r="K1319" s="11" t="s">
        <v>1845</v>
      </c>
      <c r="L1319" s="11" t="s">
        <v>3294</v>
      </c>
      <c r="M1319" s="30">
        <v>43055</v>
      </c>
      <c r="N1319" s="88">
        <v>43059.360949074071</v>
      </c>
      <c r="O1319" s="30">
        <v>43071</v>
      </c>
      <c r="P1319" s="11" t="s">
        <v>1935</v>
      </c>
      <c r="Q1319" s="11" t="s">
        <v>3695</v>
      </c>
      <c r="R1319" s="11" t="s">
        <v>2020</v>
      </c>
      <c r="S1319" s="11"/>
      <c r="T1319" s="11" t="s">
        <v>3298</v>
      </c>
      <c r="U1319" s="11">
        <v>2200</v>
      </c>
      <c r="V1319" s="11"/>
      <c r="W1319" s="11" t="s">
        <v>9065</v>
      </c>
      <c r="X1319" s="11"/>
      <c r="Y1319" s="11"/>
    </row>
    <row r="1320" spans="1:25" ht="15" customHeight="1" x14ac:dyDescent="0.25">
      <c r="A1320" s="102" t="s">
        <v>12304</v>
      </c>
      <c r="B1320" s="87" t="s">
        <v>12091</v>
      </c>
      <c r="C1320" s="11" t="s">
        <v>3290</v>
      </c>
      <c r="D1320" s="11" t="s">
        <v>31</v>
      </c>
      <c r="E1320" s="11" t="s">
        <v>12305</v>
      </c>
      <c r="F1320" s="11" t="s">
        <v>3301</v>
      </c>
      <c r="G1320" s="13">
        <v>10071</v>
      </c>
      <c r="H1320" s="11" t="s">
        <v>79</v>
      </c>
      <c r="I1320" s="11" t="s">
        <v>3387</v>
      </c>
      <c r="J1320" s="11" t="s">
        <v>80</v>
      </c>
      <c r="K1320" s="11" t="s">
        <v>81</v>
      </c>
      <c r="L1320" s="11" t="s">
        <v>3294</v>
      </c>
      <c r="M1320" s="30">
        <v>43076</v>
      </c>
      <c r="N1320" s="88">
        <v>43076.524675925924</v>
      </c>
      <c r="O1320" s="30">
        <v>43081</v>
      </c>
      <c r="P1320" s="11" t="s">
        <v>9962</v>
      </c>
      <c r="Q1320" s="11" t="s">
        <v>9963</v>
      </c>
      <c r="R1320" s="11" t="s">
        <v>9964</v>
      </c>
      <c r="S1320" s="11" t="s">
        <v>9969</v>
      </c>
      <c r="T1320" s="11" t="s">
        <v>3298</v>
      </c>
      <c r="U1320" s="11">
        <v>2200</v>
      </c>
      <c r="V1320" s="11" t="s">
        <v>3708</v>
      </c>
      <c r="W1320" s="11" t="s">
        <v>3809</v>
      </c>
      <c r="X1320" s="11" t="s">
        <v>9972</v>
      </c>
      <c r="Y1320" s="11"/>
    </row>
    <row r="1321" spans="1:25" ht="15" customHeight="1" x14ac:dyDescent="0.25">
      <c r="A1321" s="102" t="s">
        <v>12306</v>
      </c>
      <c r="B1321" s="87" t="s">
        <v>12091</v>
      </c>
      <c r="C1321" s="11" t="s">
        <v>3290</v>
      </c>
      <c r="D1321" s="11" t="s">
        <v>139</v>
      </c>
      <c r="E1321" s="11" t="s">
        <v>12307</v>
      </c>
      <c r="F1321" s="11" t="s">
        <v>3292</v>
      </c>
      <c r="G1321" s="13">
        <v>11356</v>
      </c>
      <c r="H1321" s="11" t="s">
        <v>1150</v>
      </c>
      <c r="I1321" s="11" t="s">
        <v>3432</v>
      </c>
      <c r="J1321" s="11" t="s">
        <v>1258</v>
      </c>
      <c r="K1321" s="11" t="s">
        <v>1259</v>
      </c>
      <c r="L1321" s="11" t="s">
        <v>3294</v>
      </c>
      <c r="M1321" s="30">
        <v>43070</v>
      </c>
      <c r="N1321" s="88">
        <v>43070.5549537037</v>
      </c>
      <c r="O1321" s="30">
        <v>43081</v>
      </c>
      <c r="P1321" s="11" t="s">
        <v>12308</v>
      </c>
      <c r="Q1321" s="11" t="s">
        <v>12309</v>
      </c>
      <c r="R1321" s="11" t="s">
        <v>12310</v>
      </c>
      <c r="S1321" s="11"/>
      <c r="T1321" s="11" t="s">
        <v>3298</v>
      </c>
      <c r="U1321" s="11">
        <v>2200</v>
      </c>
      <c r="V1321" s="11"/>
      <c r="W1321" s="11" t="s">
        <v>139</v>
      </c>
      <c r="X1321" s="11"/>
      <c r="Y1321" s="11"/>
    </row>
    <row r="1322" spans="1:25" ht="15" customHeight="1" x14ac:dyDescent="0.25">
      <c r="A1322" s="102" t="s">
        <v>12311</v>
      </c>
      <c r="B1322" s="87" t="s">
        <v>12091</v>
      </c>
      <c r="C1322" s="11" t="s">
        <v>3290</v>
      </c>
      <c r="D1322" s="11" t="s">
        <v>112</v>
      </c>
      <c r="E1322" s="11" t="s">
        <v>12312</v>
      </c>
      <c r="F1322" s="11" t="s">
        <v>3292</v>
      </c>
      <c r="G1322" s="13">
        <v>221</v>
      </c>
      <c r="H1322" s="11" t="s">
        <v>2666</v>
      </c>
      <c r="I1322" s="11" t="s">
        <v>3417</v>
      </c>
      <c r="J1322" s="11" t="s">
        <v>2667</v>
      </c>
      <c r="K1322" s="11" t="s">
        <v>2668</v>
      </c>
      <c r="L1322" s="11" t="s">
        <v>3294</v>
      </c>
      <c r="M1322" s="30">
        <v>43057</v>
      </c>
      <c r="N1322" s="88">
        <v>43067.700833333336</v>
      </c>
      <c r="O1322" s="30">
        <v>43083</v>
      </c>
      <c r="P1322" s="11" t="s">
        <v>12313</v>
      </c>
      <c r="Q1322" s="11" t="s">
        <v>12314</v>
      </c>
      <c r="R1322" s="11" t="s">
        <v>12315</v>
      </c>
      <c r="S1322" s="11" t="s">
        <v>12316</v>
      </c>
      <c r="T1322" s="11" t="s">
        <v>3298</v>
      </c>
      <c r="U1322" s="11">
        <v>2200</v>
      </c>
      <c r="V1322" s="11" t="s">
        <v>12317</v>
      </c>
      <c r="W1322" s="11" t="s">
        <v>12318</v>
      </c>
      <c r="X1322" s="11"/>
      <c r="Y1322" s="11"/>
    </row>
    <row r="1323" spans="1:25" ht="15" customHeight="1" x14ac:dyDescent="0.25">
      <c r="A1323" s="102" t="s">
        <v>12319</v>
      </c>
      <c r="B1323" s="87" t="s">
        <v>12091</v>
      </c>
      <c r="C1323" s="11" t="s">
        <v>3290</v>
      </c>
      <c r="D1323" s="11" t="s">
        <v>492</v>
      </c>
      <c r="E1323" s="11" t="s">
        <v>12320</v>
      </c>
      <c r="F1323" s="11" t="s">
        <v>3292</v>
      </c>
      <c r="G1323" s="13">
        <v>12549</v>
      </c>
      <c r="H1323" s="11" t="s">
        <v>8306</v>
      </c>
      <c r="I1323" s="11" t="s">
        <v>3344</v>
      </c>
      <c r="J1323" s="11" t="s">
        <v>8307</v>
      </c>
      <c r="K1323" s="11" t="s">
        <v>8308</v>
      </c>
      <c r="L1323" s="11" t="s">
        <v>3294</v>
      </c>
      <c r="M1323" s="30">
        <v>43033</v>
      </c>
      <c r="N1323" s="88">
        <v>43041.521516203706</v>
      </c>
      <c r="O1323" s="30">
        <v>43089</v>
      </c>
      <c r="P1323" s="11" t="s">
        <v>12321</v>
      </c>
      <c r="Q1323" s="11" t="s">
        <v>12322</v>
      </c>
      <c r="R1323" s="11" t="s">
        <v>12323</v>
      </c>
      <c r="S1323" s="11"/>
      <c r="T1323" s="11" t="s">
        <v>3298</v>
      </c>
      <c r="U1323" s="11">
        <v>2200</v>
      </c>
      <c r="V1323" s="11" t="s">
        <v>12324</v>
      </c>
      <c r="W1323" s="11" t="s">
        <v>12325</v>
      </c>
      <c r="X1323" s="11" t="s">
        <v>12326</v>
      </c>
      <c r="Y1323" s="11"/>
    </row>
    <row r="1324" spans="1:25" ht="15" customHeight="1" x14ac:dyDescent="0.25">
      <c r="A1324" s="102" t="s">
        <v>12327</v>
      </c>
      <c r="B1324" s="87" t="s">
        <v>12091</v>
      </c>
      <c r="C1324" s="11" t="s">
        <v>3290</v>
      </c>
      <c r="D1324" s="11" t="s">
        <v>223</v>
      </c>
      <c r="E1324" s="11" t="s">
        <v>12328</v>
      </c>
      <c r="F1324" s="11" t="s">
        <v>3301</v>
      </c>
      <c r="G1324" s="13">
        <v>11102</v>
      </c>
      <c r="H1324" s="11" t="s">
        <v>1722</v>
      </c>
      <c r="I1324" s="11" t="s">
        <v>3302</v>
      </c>
      <c r="J1324" s="11" t="s">
        <v>1785</v>
      </c>
      <c r="K1324" s="11" t="s">
        <v>1786</v>
      </c>
      <c r="L1324" s="11" t="s">
        <v>3294</v>
      </c>
      <c r="M1324" s="11" t="s">
        <v>65</v>
      </c>
      <c r="N1324" s="88">
        <v>43091.551620370374</v>
      </c>
      <c r="O1324" s="30">
        <v>43092</v>
      </c>
      <c r="P1324" s="11" t="s">
        <v>12329</v>
      </c>
      <c r="Q1324" s="11" t="s">
        <v>12330</v>
      </c>
      <c r="R1324" s="11" t="s">
        <v>12331</v>
      </c>
      <c r="S1324" s="11" t="s">
        <v>12332</v>
      </c>
      <c r="T1324" s="11" t="s">
        <v>3298</v>
      </c>
      <c r="U1324" s="11">
        <v>2200</v>
      </c>
      <c r="V1324" s="11"/>
      <c r="W1324" s="11"/>
      <c r="X1324" s="11"/>
      <c r="Y1324" s="11"/>
    </row>
    <row r="1325" spans="1:25" ht="15" customHeight="1" x14ac:dyDescent="0.25">
      <c r="A1325" s="102" t="s">
        <v>12333</v>
      </c>
      <c r="B1325" s="87" t="s">
        <v>12091</v>
      </c>
      <c r="C1325" s="11" t="s">
        <v>3290</v>
      </c>
      <c r="D1325" s="11" t="s">
        <v>84</v>
      </c>
      <c r="E1325" s="11" t="s">
        <v>12334</v>
      </c>
      <c r="F1325" s="11" t="s">
        <v>3292</v>
      </c>
      <c r="G1325" s="13">
        <v>10479</v>
      </c>
      <c r="H1325" s="11" t="s">
        <v>6845</v>
      </c>
      <c r="I1325" s="11" t="s">
        <v>3293</v>
      </c>
      <c r="J1325" s="11" t="s">
        <v>6846</v>
      </c>
      <c r="K1325" s="11" t="s">
        <v>6847</v>
      </c>
      <c r="L1325" s="11" t="s">
        <v>3294</v>
      </c>
      <c r="M1325" s="11" t="s">
        <v>65</v>
      </c>
      <c r="N1325" s="88">
        <v>43073.611215277779</v>
      </c>
      <c r="O1325" s="30">
        <v>43077</v>
      </c>
      <c r="P1325" s="11" t="s">
        <v>12335</v>
      </c>
      <c r="Q1325" s="11" t="s">
        <v>12336</v>
      </c>
      <c r="R1325" s="11" t="s">
        <v>12337</v>
      </c>
      <c r="S1325" s="11" t="s">
        <v>12338</v>
      </c>
      <c r="T1325" s="11" t="s">
        <v>3298</v>
      </c>
      <c r="U1325" s="11">
        <v>2200</v>
      </c>
      <c r="V1325" s="11"/>
      <c r="W1325" s="11" t="s">
        <v>84</v>
      </c>
      <c r="X1325" s="11"/>
      <c r="Y1325" s="11"/>
    </row>
    <row r="1326" spans="1:25" ht="15" customHeight="1" x14ac:dyDescent="0.25">
      <c r="A1326" s="102" t="s">
        <v>12339</v>
      </c>
      <c r="B1326" s="87" t="s">
        <v>12091</v>
      </c>
      <c r="C1326" s="11" t="s">
        <v>3290</v>
      </c>
      <c r="D1326" s="11" t="s">
        <v>112</v>
      </c>
      <c r="E1326" s="11" t="s">
        <v>12340</v>
      </c>
      <c r="F1326" s="11" t="s">
        <v>3292</v>
      </c>
      <c r="G1326" s="13">
        <v>268</v>
      </c>
      <c r="H1326" s="11" t="s">
        <v>190</v>
      </c>
      <c r="I1326" s="11" t="s">
        <v>3302</v>
      </c>
      <c r="J1326" s="11" t="s">
        <v>191</v>
      </c>
      <c r="K1326" s="11" t="s">
        <v>192</v>
      </c>
      <c r="L1326" s="11" t="s">
        <v>3294</v>
      </c>
      <c r="M1326" s="11" t="s">
        <v>65</v>
      </c>
      <c r="N1326" s="88">
        <v>43091.590520833335</v>
      </c>
      <c r="O1326" s="30">
        <v>43097</v>
      </c>
      <c r="P1326" s="11" t="s">
        <v>12341</v>
      </c>
      <c r="Q1326" s="11" t="s">
        <v>4364</v>
      </c>
      <c r="R1326" s="11" t="s">
        <v>12342</v>
      </c>
      <c r="S1326" s="11" t="s">
        <v>12343</v>
      </c>
      <c r="T1326" s="11" t="s">
        <v>3298</v>
      </c>
      <c r="U1326" s="11">
        <v>2200</v>
      </c>
      <c r="V1326" s="11"/>
      <c r="W1326" s="11"/>
      <c r="X1326" s="11"/>
      <c r="Y1326" s="11"/>
    </row>
    <row r="1327" spans="1:25" ht="15" customHeight="1" x14ac:dyDescent="0.25">
      <c r="A1327" s="102" t="s">
        <v>12344</v>
      </c>
      <c r="B1327" s="87" t="s">
        <v>12091</v>
      </c>
      <c r="C1327" s="11" t="s">
        <v>3290</v>
      </c>
      <c r="D1327" s="11" t="s">
        <v>31</v>
      </c>
      <c r="E1327" s="11" t="s">
        <v>12345</v>
      </c>
      <c r="F1327" s="11" t="s">
        <v>3292</v>
      </c>
      <c r="G1327" s="13">
        <v>21</v>
      </c>
      <c r="H1327" s="11" t="s">
        <v>12346</v>
      </c>
      <c r="I1327" s="11" t="s">
        <v>3328</v>
      </c>
      <c r="J1327" s="11" t="s">
        <v>12347</v>
      </c>
      <c r="K1327" s="11" t="s">
        <v>12348</v>
      </c>
      <c r="L1327" s="11" t="s">
        <v>3294</v>
      </c>
      <c r="M1327" s="30">
        <v>43066</v>
      </c>
      <c r="N1327" s="88">
        <v>43075.499351851853</v>
      </c>
      <c r="O1327" s="30">
        <v>43087</v>
      </c>
      <c r="P1327" s="11" t="s">
        <v>12349</v>
      </c>
      <c r="Q1327" s="11" t="s">
        <v>3731</v>
      </c>
      <c r="R1327" s="11" t="s">
        <v>12350</v>
      </c>
      <c r="S1327" s="11" t="s">
        <v>12351</v>
      </c>
      <c r="T1327" s="11" t="s">
        <v>3298</v>
      </c>
      <c r="U1327" s="11">
        <v>2200</v>
      </c>
      <c r="V1327" s="11" t="s">
        <v>12352</v>
      </c>
      <c r="W1327" s="11" t="s">
        <v>12353</v>
      </c>
      <c r="X1327" s="11" t="s">
        <v>12354</v>
      </c>
      <c r="Y1327" s="11"/>
    </row>
    <row r="1328" spans="1:25" ht="15" customHeight="1" x14ac:dyDescent="0.25">
      <c r="A1328" s="102" t="s">
        <v>12355</v>
      </c>
      <c r="B1328" s="87" t="s">
        <v>12091</v>
      </c>
      <c r="C1328" s="11" t="s">
        <v>3290</v>
      </c>
      <c r="D1328" s="11" t="s">
        <v>349</v>
      </c>
      <c r="E1328" s="11" t="s">
        <v>12356</v>
      </c>
      <c r="F1328" s="11" t="s">
        <v>3292</v>
      </c>
      <c r="G1328" s="13">
        <v>11019</v>
      </c>
      <c r="H1328" s="11" t="s">
        <v>396</v>
      </c>
      <c r="I1328" s="11" t="s">
        <v>3456</v>
      </c>
      <c r="J1328" s="11" t="s">
        <v>397</v>
      </c>
      <c r="K1328" s="11" t="s">
        <v>398</v>
      </c>
      <c r="L1328" s="11" t="s">
        <v>3294</v>
      </c>
      <c r="M1328" s="11" t="s">
        <v>65</v>
      </c>
      <c r="N1328" s="88">
        <v>43080.399594907409</v>
      </c>
      <c r="O1328" s="30">
        <v>43083</v>
      </c>
      <c r="P1328" s="11" t="s">
        <v>12357</v>
      </c>
      <c r="Q1328" s="11" t="s">
        <v>12358</v>
      </c>
      <c r="R1328" s="11" t="s">
        <v>12359</v>
      </c>
      <c r="S1328" s="11" t="s">
        <v>12360</v>
      </c>
      <c r="T1328" s="11" t="s">
        <v>3298</v>
      </c>
      <c r="U1328" s="11">
        <v>2200</v>
      </c>
      <c r="V1328" s="11" t="s">
        <v>7772</v>
      </c>
      <c r="W1328" s="11" t="s">
        <v>7773</v>
      </c>
      <c r="X1328" s="11"/>
      <c r="Y1328" s="11"/>
    </row>
    <row r="1329" spans="1:25" ht="15" customHeight="1" x14ac:dyDescent="0.25">
      <c r="A1329" s="102" t="s">
        <v>12361</v>
      </c>
      <c r="B1329" s="87" t="s">
        <v>12091</v>
      </c>
      <c r="C1329" s="11" t="s">
        <v>3290</v>
      </c>
      <c r="D1329" s="11" t="s">
        <v>31</v>
      </c>
      <c r="E1329" s="11" t="s">
        <v>12363</v>
      </c>
      <c r="F1329" s="11" t="s">
        <v>3292</v>
      </c>
      <c r="G1329" s="13">
        <v>11158</v>
      </c>
      <c r="H1329" s="11" t="s">
        <v>1726</v>
      </c>
      <c r="I1329" s="11" t="s">
        <v>3456</v>
      </c>
      <c r="J1329" s="11" t="s">
        <v>1793</v>
      </c>
      <c r="K1329" s="11" t="s">
        <v>1794</v>
      </c>
      <c r="L1329" s="11" t="s">
        <v>3294</v>
      </c>
      <c r="M1329" s="11" t="s">
        <v>65</v>
      </c>
      <c r="N1329" s="88">
        <v>43080.668310185189</v>
      </c>
      <c r="O1329" s="30">
        <v>43088</v>
      </c>
      <c r="P1329" s="11" t="s">
        <v>9739</v>
      </c>
      <c r="Q1329" s="11" t="s">
        <v>4508</v>
      </c>
      <c r="R1329" s="11" t="s">
        <v>12364</v>
      </c>
      <c r="S1329" s="11" t="s">
        <v>12365</v>
      </c>
      <c r="T1329" s="11" t="s">
        <v>3298</v>
      </c>
      <c r="U1329" s="11">
        <v>2200</v>
      </c>
      <c r="V1329" s="11"/>
      <c r="W1329" s="11" t="s">
        <v>12366</v>
      </c>
      <c r="X1329" s="11" t="s">
        <v>12367</v>
      </c>
      <c r="Y1329" s="11"/>
    </row>
    <row r="1330" spans="1:25" ht="15" customHeight="1" x14ac:dyDescent="0.25">
      <c r="A1330" s="102" t="s">
        <v>12362</v>
      </c>
      <c r="B1330" s="87" t="s">
        <v>12091</v>
      </c>
      <c r="C1330" s="11" t="s">
        <v>3290</v>
      </c>
      <c r="D1330" s="11" t="s">
        <v>53</v>
      </c>
      <c r="E1330" s="11" t="s">
        <v>12368</v>
      </c>
      <c r="F1330" s="11" t="s">
        <v>3292</v>
      </c>
      <c r="G1330" s="13">
        <v>11158</v>
      </c>
      <c r="H1330" s="11" t="s">
        <v>1726</v>
      </c>
      <c r="I1330" s="11" t="s">
        <v>3456</v>
      </c>
      <c r="J1330" s="11" t="s">
        <v>1793</v>
      </c>
      <c r="K1330" s="11" t="s">
        <v>1794</v>
      </c>
      <c r="L1330" s="11" t="s">
        <v>3294</v>
      </c>
      <c r="M1330" s="11" t="s">
        <v>65</v>
      </c>
      <c r="N1330" s="88">
        <v>43076.924664351849</v>
      </c>
      <c r="O1330" s="30">
        <v>43088</v>
      </c>
      <c r="P1330" s="11" t="s">
        <v>12369</v>
      </c>
      <c r="Q1330" s="11" t="s">
        <v>3618</v>
      </c>
      <c r="R1330" s="11" t="s">
        <v>12370</v>
      </c>
      <c r="S1330" s="11" t="s">
        <v>12371</v>
      </c>
      <c r="T1330" s="11" t="s">
        <v>3298</v>
      </c>
      <c r="U1330" s="11">
        <v>2200</v>
      </c>
      <c r="V1330" s="11"/>
      <c r="W1330" s="11"/>
      <c r="X1330" s="11"/>
      <c r="Y1330" s="11"/>
    </row>
    <row r="1331" spans="1:25" ht="15" customHeight="1" x14ac:dyDescent="0.25">
      <c r="A1331" s="102" t="s">
        <v>12372</v>
      </c>
      <c r="B1331" s="87" t="s">
        <v>12091</v>
      </c>
      <c r="C1331" s="11" t="s">
        <v>3290</v>
      </c>
      <c r="D1331" s="11" t="s">
        <v>139</v>
      </c>
      <c r="E1331" s="11" t="s">
        <v>12373</v>
      </c>
      <c r="F1331" s="11" t="s">
        <v>3292</v>
      </c>
      <c r="G1331" s="13">
        <v>11191</v>
      </c>
      <c r="H1331" s="11" t="s">
        <v>2242</v>
      </c>
      <c r="I1331" s="11" t="s">
        <v>3767</v>
      </c>
      <c r="J1331" s="11" t="s">
        <v>2243</v>
      </c>
      <c r="K1331" s="11" t="s">
        <v>2244</v>
      </c>
      <c r="L1331" s="11" t="s">
        <v>3294</v>
      </c>
      <c r="M1331" s="11" t="s">
        <v>65</v>
      </c>
      <c r="N1331" s="88">
        <v>43055.323020833333</v>
      </c>
      <c r="O1331" s="30">
        <v>43071</v>
      </c>
      <c r="P1331" s="11" t="s">
        <v>11967</v>
      </c>
      <c r="Q1331" s="11" t="s">
        <v>6468</v>
      </c>
      <c r="R1331" s="11" t="s">
        <v>11968</v>
      </c>
      <c r="S1331" s="11"/>
      <c r="T1331" s="11" t="s">
        <v>3298</v>
      </c>
      <c r="U1331" s="11">
        <v>2200</v>
      </c>
      <c r="V1331" s="11" t="s">
        <v>3708</v>
      </c>
      <c r="W1331" s="11" t="s">
        <v>3809</v>
      </c>
      <c r="X1331" s="11" t="s">
        <v>11969</v>
      </c>
      <c r="Y1331" s="11"/>
    </row>
    <row r="1332" spans="1:25" ht="15" customHeight="1" x14ac:dyDescent="0.25">
      <c r="A1332" s="102" t="s">
        <v>12374</v>
      </c>
      <c r="B1332" s="87" t="s">
        <v>12091</v>
      </c>
      <c r="C1332" s="11" t="s">
        <v>3290</v>
      </c>
      <c r="D1332" s="11" t="s">
        <v>39</v>
      </c>
      <c r="E1332" s="11" t="s">
        <v>12375</v>
      </c>
      <c r="F1332" s="11" t="s">
        <v>3292</v>
      </c>
      <c r="G1332" s="13">
        <v>228</v>
      </c>
      <c r="H1332" s="11" t="s">
        <v>842</v>
      </c>
      <c r="I1332" s="11" t="s">
        <v>3417</v>
      </c>
      <c r="J1332" s="11" t="s">
        <v>843</v>
      </c>
      <c r="K1332" s="11" t="s">
        <v>844</v>
      </c>
      <c r="L1332" s="11" t="s">
        <v>3294</v>
      </c>
      <c r="M1332" s="30">
        <v>43065</v>
      </c>
      <c r="N1332" s="88">
        <v>43083.532534722224</v>
      </c>
      <c r="O1332" s="30">
        <v>43089</v>
      </c>
      <c r="P1332" s="11" t="s">
        <v>1410</v>
      </c>
      <c r="Q1332" s="11" t="s">
        <v>3771</v>
      </c>
      <c r="R1332" s="11" t="s">
        <v>1990</v>
      </c>
      <c r="S1332" s="11" t="s">
        <v>12376</v>
      </c>
      <c r="T1332" s="11" t="s">
        <v>3298</v>
      </c>
      <c r="U1332" s="11">
        <v>2200</v>
      </c>
      <c r="V1332" s="11" t="s">
        <v>12377</v>
      </c>
      <c r="W1332" s="11" t="s">
        <v>12378</v>
      </c>
      <c r="X1332" s="11"/>
      <c r="Y1332" s="11"/>
    </row>
    <row r="1333" spans="1:25" ht="15" customHeight="1" x14ac:dyDescent="0.25">
      <c r="A1333" s="102" t="s">
        <v>12379</v>
      </c>
      <c r="B1333" s="87" t="s">
        <v>12091</v>
      </c>
      <c r="C1333" s="11" t="s">
        <v>3290</v>
      </c>
      <c r="D1333" s="11" t="s">
        <v>31</v>
      </c>
      <c r="E1333" s="11" t="s">
        <v>12380</v>
      </c>
      <c r="F1333" s="11" t="s">
        <v>3292</v>
      </c>
      <c r="G1333" s="13">
        <v>775</v>
      </c>
      <c r="H1333" s="11" t="s">
        <v>9092</v>
      </c>
      <c r="I1333" s="11" t="s">
        <v>3387</v>
      </c>
      <c r="J1333" s="11" t="s">
        <v>9093</v>
      </c>
      <c r="K1333" s="11" t="s">
        <v>9094</v>
      </c>
      <c r="L1333" s="11" t="s">
        <v>3294</v>
      </c>
      <c r="M1333" s="30">
        <v>43067</v>
      </c>
      <c r="N1333" s="88">
        <v>43068.402361111112</v>
      </c>
      <c r="O1333" s="30">
        <v>43073</v>
      </c>
      <c r="P1333" s="11" t="s">
        <v>12381</v>
      </c>
      <c r="Q1333" s="11" t="s">
        <v>12382</v>
      </c>
      <c r="R1333" s="11" t="s">
        <v>12383</v>
      </c>
      <c r="S1333" s="11"/>
      <c r="T1333" s="11" t="s">
        <v>3298</v>
      </c>
      <c r="U1333" s="11">
        <v>2200</v>
      </c>
      <c r="V1333" s="11"/>
      <c r="W1333" s="11"/>
      <c r="X1333" s="11"/>
      <c r="Y1333" s="11"/>
    </row>
    <row r="1334" spans="1:25" ht="15" customHeight="1" x14ac:dyDescent="0.25">
      <c r="A1334" s="102" t="s">
        <v>12384</v>
      </c>
      <c r="B1334" s="87" t="s">
        <v>12091</v>
      </c>
      <c r="C1334" s="11" t="s">
        <v>3290</v>
      </c>
      <c r="D1334" s="11" t="s">
        <v>39</v>
      </c>
      <c r="E1334" s="11" t="s">
        <v>12385</v>
      </c>
      <c r="F1334" s="11" t="s">
        <v>3292</v>
      </c>
      <c r="G1334" s="13">
        <v>11846</v>
      </c>
      <c r="H1334" s="11" t="s">
        <v>12386</v>
      </c>
      <c r="I1334" s="11" t="s">
        <v>3293</v>
      </c>
      <c r="J1334" s="11" t="s">
        <v>12387</v>
      </c>
      <c r="K1334" s="11" t="s">
        <v>12388</v>
      </c>
      <c r="L1334" s="11" t="s">
        <v>3294</v>
      </c>
      <c r="M1334" s="30">
        <v>43066</v>
      </c>
      <c r="N1334" s="88">
        <v>43075.45553240741</v>
      </c>
      <c r="O1334" s="30">
        <v>43081</v>
      </c>
      <c r="P1334" s="11" t="s">
        <v>12389</v>
      </c>
      <c r="Q1334" s="11" t="s">
        <v>12390</v>
      </c>
      <c r="R1334" s="11" t="s">
        <v>12391</v>
      </c>
      <c r="S1334" s="11"/>
      <c r="T1334" s="11" t="s">
        <v>3298</v>
      </c>
      <c r="U1334" s="11">
        <v>2200</v>
      </c>
      <c r="V1334" s="11"/>
      <c r="W1334" s="11"/>
      <c r="X1334" s="11"/>
      <c r="Y1334" s="11"/>
    </row>
    <row r="1335" spans="1:25" ht="15" customHeight="1" x14ac:dyDescent="0.25">
      <c r="A1335" s="102" t="s">
        <v>12392</v>
      </c>
      <c r="B1335" s="87" t="s">
        <v>12091</v>
      </c>
      <c r="C1335" s="11" t="s">
        <v>3290</v>
      </c>
      <c r="D1335" s="11" t="s">
        <v>492</v>
      </c>
      <c r="E1335" s="11" t="s">
        <v>12393</v>
      </c>
      <c r="F1335" s="11" t="s">
        <v>3292</v>
      </c>
      <c r="G1335" s="13">
        <v>11557</v>
      </c>
      <c r="H1335" s="11" t="s">
        <v>4699</v>
      </c>
      <c r="I1335" s="11" t="s">
        <v>3387</v>
      </c>
      <c r="J1335" s="11" t="s">
        <v>4700</v>
      </c>
      <c r="K1335" s="11" t="s">
        <v>4701</v>
      </c>
      <c r="L1335" s="11" t="s">
        <v>3294</v>
      </c>
      <c r="M1335" s="30">
        <v>43052</v>
      </c>
      <c r="N1335" s="88">
        <v>43076.712766203702</v>
      </c>
      <c r="O1335" s="30">
        <v>43087</v>
      </c>
      <c r="P1335" s="11" t="s">
        <v>12394</v>
      </c>
      <c r="Q1335" s="11" t="s">
        <v>12395</v>
      </c>
      <c r="R1335" s="11" t="s">
        <v>12396</v>
      </c>
      <c r="S1335" s="11" t="s">
        <v>12397</v>
      </c>
      <c r="T1335" s="11" t="s">
        <v>3298</v>
      </c>
      <c r="U1335" s="11">
        <v>2200</v>
      </c>
      <c r="V1335" s="11" t="s">
        <v>6704</v>
      </c>
      <c r="W1335" s="11" t="s">
        <v>6705</v>
      </c>
      <c r="X1335" s="11" t="s">
        <v>12398</v>
      </c>
      <c r="Y1335" s="11"/>
    </row>
    <row r="1336" spans="1:25" ht="15" customHeight="1" x14ac:dyDescent="0.25">
      <c r="A1336" s="102" t="s">
        <v>12399</v>
      </c>
      <c r="B1336" s="87" t="s">
        <v>12091</v>
      </c>
      <c r="C1336" s="11" t="s">
        <v>3290</v>
      </c>
      <c r="D1336" s="11" t="s">
        <v>61</v>
      </c>
      <c r="E1336" s="11" t="s">
        <v>12401</v>
      </c>
      <c r="F1336" s="11" t="s">
        <v>3292</v>
      </c>
      <c r="G1336" s="13">
        <v>238</v>
      </c>
      <c r="H1336" s="11" t="s">
        <v>1731</v>
      </c>
      <c r="I1336" s="11" t="s">
        <v>3302</v>
      </c>
      <c r="J1336" s="11" t="s">
        <v>1802</v>
      </c>
      <c r="K1336" s="11" t="s">
        <v>1803</v>
      </c>
      <c r="L1336" s="11" t="s">
        <v>3294</v>
      </c>
      <c r="M1336" s="30">
        <v>43051</v>
      </c>
      <c r="N1336" s="88">
        <v>43059.450196759259</v>
      </c>
      <c r="O1336" s="30">
        <v>43073</v>
      </c>
      <c r="P1336" s="11" t="s">
        <v>4000</v>
      </c>
      <c r="Q1336" s="11" t="s">
        <v>3493</v>
      </c>
      <c r="R1336" s="11" t="s">
        <v>12402</v>
      </c>
      <c r="S1336" s="11" t="s">
        <v>12403</v>
      </c>
      <c r="T1336" s="11" t="s">
        <v>3298</v>
      </c>
      <c r="U1336" s="11">
        <v>2200</v>
      </c>
      <c r="V1336" s="11"/>
      <c r="W1336" s="11" t="s">
        <v>61</v>
      </c>
      <c r="X1336" s="11"/>
      <c r="Y1336" s="11"/>
    </row>
    <row r="1337" spans="1:25" ht="15" customHeight="1" x14ac:dyDescent="0.25">
      <c r="A1337" s="102" t="s">
        <v>12400</v>
      </c>
      <c r="B1337" s="87" t="s">
        <v>12091</v>
      </c>
      <c r="C1337" s="11" t="s">
        <v>3290</v>
      </c>
      <c r="D1337" s="11" t="s">
        <v>112</v>
      </c>
      <c r="E1337" s="11" t="s">
        <v>12404</v>
      </c>
      <c r="F1337" s="11" t="s">
        <v>3292</v>
      </c>
      <c r="G1337" s="13">
        <v>467</v>
      </c>
      <c r="H1337" s="11" t="s">
        <v>8694</v>
      </c>
      <c r="I1337" s="11" t="s">
        <v>3302</v>
      </c>
      <c r="J1337" s="11" t="s">
        <v>8695</v>
      </c>
      <c r="K1337" s="11" t="s">
        <v>8696</v>
      </c>
      <c r="L1337" s="11" t="s">
        <v>3294</v>
      </c>
      <c r="M1337" s="30">
        <v>43038</v>
      </c>
      <c r="N1337" s="88">
        <v>43053.404849537037</v>
      </c>
      <c r="O1337" s="30">
        <v>43070</v>
      </c>
      <c r="P1337" s="11" t="s">
        <v>12405</v>
      </c>
      <c r="Q1337" s="11" t="s">
        <v>5886</v>
      </c>
      <c r="R1337" s="11" t="s">
        <v>12406</v>
      </c>
      <c r="S1337" s="11" t="s">
        <v>12407</v>
      </c>
      <c r="T1337" s="11" t="s">
        <v>3298</v>
      </c>
      <c r="U1337" s="11">
        <v>2200</v>
      </c>
      <c r="V1337" s="11" t="s">
        <v>12408</v>
      </c>
      <c r="W1337" s="11" t="s">
        <v>12409</v>
      </c>
      <c r="X1337" s="11" t="s">
        <v>12410</v>
      </c>
      <c r="Y1337" s="11"/>
    </row>
    <row r="1338" spans="1:25" ht="15" customHeight="1" x14ac:dyDescent="0.25">
      <c r="A1338" s="102" t="s">
        <v>12411</v>
      </c>
      <c r="B1338" s="87" t="s">
        <v>12091</v>
      </c>
      <c r="C1338" s="11" t="s">
        <v>3290</v>
      </c>
      <c r="D1338" s="11" t="s">
        <v>23</v>
      </c>
      <c r="E1338" s="11" t="s">
        <v>12412</v>
      </c>
      <c r="F1338" s="11" t="s">
        <v>3292</v>
      </c>
      <c r="G1338" s="13">
        <v>11663</v>
      </c>
      <c r="H1338" s="11" t="s">
        <v>48</v>
      </c>
      <c r="I1338" s="11" t="s">
        <v>3306</v>
      </c>
      <c r="J1338" s="11" t="s">
        <v>49</v>
      </c>
      <c r="K1338" s="11" t="s">
        <v>50</v>
      </c>
      <c r="L1338" s="11" t="s">
        <v>3294</v>
      </c>
      <c r="M1338" s="11" t="s">
        <v>65</v>
      </c>
      <c r="N1338" s="88">
        <v>43074</v>
      </c>
      <c r="O1338" s="30">
        <v>43082</v>
      </c>
      <c r="P1338" s="11" t="s">
        <v>12413</v>
      </c>
      <c r="Q1338" s="11" t="s">
        <v>3405</v>
      </c>
      <c r="R1338" s="11" t="s">
        <v>12414</v>
      </c>
      <c r="S1338" s="11"/>
      <c r="T1338" s="11" t="s">
        <v>3298</v>
      </c>
      <c r="U1338" s="11">
        <v>2200</v>
      </c>
      <c r="V1338" s="11"/>
      <c r="W1338" s="11"/>
      <c r="X1338" s="11"/>
      <c r="Y1338" s="11"/>
    </row>
    <row r="1339" spans="1:25" ht="15" customHeight="1" x14ac:dyDescent="0.25">
      <c r="A1339" s="102" t="s">
        <v>12415</v>
      </c>
      <c r="B1339" s="87" t="s">
        <v>12091</v>
      </c>
      <c r="C1339" s="11" t="s">
        <v>3290</v>
      </c>
      <c r="D1339" s="11" t="s">
        <v>53</v>
      </c>
      <c r="E1339" s="11" t="s">
        <v>12416</v>
      </c>
      <c r="F1339" s="11" t="s">
        <v>3292</v>
      </c>
      <c r="G1339" s="13">
        <v>365</v>
      </c>
      <c r="H1339" s="11" t="s">
        <v>4490</v>
      </c>
      <c r="I1339" s="11" t="s">
        <v>3483</v>
      </c>
      <c r="J1339" s="11" t="s">
        <v>4491</v>
      </c>
      <c r="K1339" s="11" t="s">
        <v>4492</v>
      </c>
      <c r="L1339" s="11" t="s">
        <v>3294</v>
      </c>
      <c r="M1339" s="30">
        <v>43013</v>
      </c>
      <c r="N1339" s="88">
        <v>43061.37226851852</v>
      </c>
      <c r="O1339" s="30">
        <v>43076</v>
      </c>
      <c r="P1339" s="11" t="s">
        <v>5525</v>
      </c>
      <c r="Q1339" s="11" t="s">
        <v>5526</v>
      </c>
      <c r="R1339" s="11" t="s">
        <v>12417</v>
      </c>
      <c r="S1339" s="11"/>
      <c r="T1339" s="11" t="s">
        <v>3298</v>
      </c>
      <c r="U1339" s="11">
        <v>2200</v>
      </c>
      <c r="V1339" s="11"/>
      <c r="W1339" s="11" t="s">
        <v>53</v>
      </c>
      <c r="X1339" s="11"/>
      <c r="Y1339" s="11"/>
    </row>
    <row r="1340" spans="1:25" ht="15" customHeight="1" x14ac:dyDescent="0.25">
      <c r="A1340" s="102" t="s">
        <v>12418</v>
      </c>
      <c r="B1340" s="87" t="s">
        <v>12091</v>
      </c>
      <c r="C1340" s="11" t="s">
        <v>3290</v>
      </c>
      <c r="D1340" s="11" t="s">
        <v>23</v>
      </c>
      <c r="E1340" s="11" t="s">
        <v>12421</v>
      </c>
      <c r="F1340" s="11" t="s">
        <v>3292</v>
      </c>
      <c r="G1340" s="13">
        <v>249</v>
      </c>
      <c r="H1340" s="11" t="s">
        <v>42</v>
      </c>
      <c r="I1340" s="11" t="s">
        <v>3387</v>
      </c>
      <c r="J1340" s="11" t="s">
        <v>43</v>
      </c>
      <c r="K1340" s="11" t="s">
        <v>44</v>
      </c>
      <c r="L1340" s="11" t="s">
        <v>3294</v>
      </c>
      <c r="M1340" s="30">
        <v>43072</v>
      </c>
      <c r="N1340" s="88">
        <v>43074</v>
      </c>
      <c r="O1340" s="30">
        <v>43088</v>
      </c>
      <c r="P1340" s="11" t="s">
        <v>12422</v>
      </c>
      <c r="Q1340" s="11" t="s">
        <v>4011</v>
      </c>
      <c r="R1340" s="11" t="s">
        <v>12423</v>
      </c>
      <c r="S1340" s="11" t="s">
        <v>12424</v>
      </c>
      <c r="T1340" s="11" t="s">
        <v>3298</v>
      </c>
      <c r="U1340" s="11">
        <v>2200</v>
      </c>
      <c r="V1340" s="11" t="s">
        <v>10242</v>
      </c>
      <c r="W1340" s="11" t="s">
        <v>11669</v>
      </c>
      <c r="X1340" s="11" t="s">
        <v>12425</v>
      </c>
      <c r="Y1340" s="11"/>
    </row>
    <row r="1341" spans="1:25" ht="15" customHeight="1" x14ac:dyDescent="0.25">
      <c r="A1341" s="102" t="s">
        <v>12419</v>
      </c>
      <c r="B1341" s="87" t="s">
        <v>12091</v>
      </c>
      <c r="C1341" s="11" t="s">
        <v>3290</v>
      </c>
      <c r="D1341" s="11" t="s">
        <v>223</v>
      </c>
      <c r="E1341" s="11" t="s">
        <v>12426</v>
      </c>
      <c r="F1341" s="11" t="s">
        <v>3292</v>
      </c>
      <c r="G1341" s="13">
        <v>23</v>
      </c>
      <c r="H1341" s="11" t="s">
        <v>2374</v>
      </c>
      <c r="I1341" s="11" t="s">
        <v>3328</v>
      </c>
      <c r="J1341" s="11" t="s">
        <v>2375</v>
      </c>
      <c r="K1341" s="11" t="s">
        <v>2376</v>
      </c>
      <c r="L1341" s="11" t="s">
        <v>3294</v>
      </c>
      <c r="M1341" s="30">
        <v>43055</v>
      </c>
      <c r="N1341" s="88">
        <v>43074.638553240744</v>
      </c>
      <c r="O1341" s="30">
        <v>43080</v>
      </c>
      <c r="P1341" s="11" t="s">
        <v>12427</v>
      </c>
      <c r="Q1341" s="11" t="s">
        <v>12428</v>
      </c>
      <c r="R1341" s="11" t="s">
        <v>12429</v>
      </c>
      <c r="S1341" s="11"/>
      <c r="T1341" s="11" t="s">
        <v>3298</v>
      </c>
      <c r="U1341" s="11">
        <v>2200</v>
      </c>
      <c r="V1341" s="11"/>
      <c r="W1341" s="11" t="s">
        <v>223</v>
      </c>
      <c r="X1341" s="11"/>
      <c r="Y1341" s="11"/>
    </row>
    <row r="1342" spans="1:25" ht="15" customHeight="1" x14ac:dyDescent="0.25">
      <c r="A1342" s="102" t="s">
        <v>12420</v>
      </c>
      <c r="B1342" s="87" t="s">
        <v>12091</v>
      </c>
      <c r="C1342" s="11" t="s">
        <v>3290</v>
      </c>
      <c r="D1342" s="11" t="s">
        <v>39</v>
      </c>
      <c r="E1342" s="11" t="s">
        <v>12430</v>
      </c>
      <c r="F1342" s="11" t="s">
        <v>3292</v>
      </c>
      <c r="G1342" s="13">
        <v>10530</v>
      </c>
      <c r="H1342" s="11" t="s">
        <v>4504</v>
      </c>
      <c r="I1342" s="11" t="s">
        <v>3387</v>
      </c>
      <c r="J1342" s="11" t="s">
        <v>4505</v>
      </c>
      <c r="K1342" s="11" t="s">
        <v>4506</v>
      </c>
      <c r="L1342" s="11" t="s">
        <v>3294</v>
      </c>
      <c r="M1342" s="30">
        <v>43066</v>
      </c>
      <c r="N1342" s="88">
        <v>43069.579953703702</v>
      </c>
      <c r="O1342" s="30">
        <v>43075</v>
      </c>
      <c r="P1342" s="11" t="s">
        <v>12431</v>
      </c>
      <c r="Q1342" s="11" t="s">
        <v>4091</v>
      </c>
      <c r="R1342" s="11" t="s">
        <v>12432</v>
      </c>
      <c r="S1342" s="11" t="s">
        <v>12433</v>
      </c>
      <c r="T1342" s="11" t="s">
        <v>3298</v>
      </c>
      <c r="U1342" s="11">
        <v>2200</v>
      </c>
      <c r="V1342" s="11" t="s">
        <v>5889</v>
      </c>
      <c r="W1342" s="11" t="s">
        <v>5890</v>
      </c>
      <c r="X1342" s="11" t="s">
        <v>12434</v>
      </c>
      <c r="Y1342" s="11"/>
    </row>
    <row r="1343" spans="1:25" ht="15" customHeight="1" x14ac:dyDescent="0.25">
      <c r="A1343" s="102" t="s">
        <v>12435</v>
      </c>
      <c r="B1343" s="87" t="s">
        <v>12091</v>
      </c>
      <c r="C1343" s="11" t="s">
        <v>3290</v>
      </c>
      <c r="D1343" s="11" t="s">
        <v>1083</v>
      </c>
      <c r="E1343" s="11" t="s">
        <v>12436</v>
      </c>
      <c r="F1343" s="11" t="s">
        <v>3292</v>
      </c>
      <c r="G1343" s="13">
        <v>11191</v>
      </c>
      <c r="H1343" s="11" t="s">
        <v>2242</v>
      </c>
      <c r="I1343" s="11" t="s">
        <v>3767</v>
      </c>
      <c r="J1343" s="11" t="s">
        <v>2243</v>
      </c>
      <c r="K1343" s="11" t="s">
        <v>2244</v>
      </c>
      <c r="L1343" s="11" t="s">
        <v>3294</v>
      </c>
      <c r="M1343" s="11" t="s">
        <v>65</v>
      </c>
      <c r="N1343" s="88">
        <v>43080.611446759256</v>
      </c>
      <c r="O1343" s="30">
        <v>43095</v>
      </c>
      <c r="P1343" s="11" t="s">
        <v>12437</v>
      </c>
      <c r="Q1343" s="11" t="s">
        <v>3639</v>
      </c>
      <c r="R1343" s="11" t="s">
        <v>12438</v>
      </c>
      <c r="S1343" s="11"/>
      <c r="T1343" s="11" t="s">
        <v>3298</v>
      </c>
      <c r="U1343" s="11">
        <v>2200</v>
      </c>
      <c r="V1343" s="11"/>
      <c r="W1343" s="11" t="s">
        <v>1083</v>
      </c>
      <c r="X1343" s="11"/>
      <c r="Y1343" s="11"/>
    </row>
    <row r="1344" spans="1:25" ht="15" customHeight="1" x14ac:dyDescent="0.25">
      <c r="A1344" s="102" t="s">
        <v>12439</v>
      </c>
      <c r="B1344" s="87" t="s">
        <v>12091</v>
      </c>
      <c r="C1344" s="11" t="s">
        <v>3290</v>
      </c>
      <c r="D1344" s="11" t="s">
        <v>223</v>
      </c>
      <c r="E1344" s="11" t="s">
        <v>12440</v>
      </c>
      <c r="F1344" s="11" t="s">
        <v>3301</v>
      </c>
      <c r="G1344" s="13">
        <v>10712</v>
      </c>
      <c r="H1344" s="11" t="s">
        <v>12441</v>
      </c>
      <c r="I1344" s="11" t="s">
        <v>3344</v>
      </c>
      <c r="J1344" s="11" t="s">
        <v>12442</v>
      </c>
      <c r="K1344" s="11" t="s">
        <v>12443</v>
      </c>
      <c r="L1344" s="11" t="s">
        <v>3294</v>
      </c>
      <c r="M1344" s="30">
        <v>43061</v>
      </c>
      <c r="N1344" s="88">
        <v>43062.564444444448</v>
      </c>
      <c r="O1344" s="30">
        <v>43084</v>
      </c>
      <c r="P1344" s="11" t="s">
        <v>12444</v>
      </c>
      <c r="Q1344" s="11" t="s">
        <v>4187</v>
      </c>
      <c r="R1344" s="11" t="s">
        <v>12445</v>
      </c>
      <c r="S1344" s="11" t="s">
        <v>12446</v>
      </c>
      <c r="T1344" s="11" t="s">
        <v>3298</v>
      </c>
      <c r="U1344" s="11">
        <v>2200</v>
      </c>
      <c r="V1344" s="11" t="s">
        <v>3683</v>
      </c>
      <c r="W1344" s="11" t="s">
        <v>3684</v>
      </c>
      <c r="X1344" s="11" t="s">
        <v>12447</v>
      </c>
      <c r="Y1344" s="11"/>
    </row>
    <row r="1345" spans="1:25" ht="15" customHeight="1" x14ac:dyDescent="0.25">
      <c r="A1345" s="102" t="s">
        <v>12448</v>
      </c>
      <c r="B1345" s="87" t="s">
        <v>12091</v>
      </c>
      <c r="C1345" s="11" t="s">
        <v>3290</v>
      </c>
      <c r="D1345" s="11" t="s">
        <v>31</v>
      </c>
      <c r="E1345" s="11" t="s">
        <v>12450</v>
      </c>
      <c r="F1345" s="11" t="s">
        <v>3292</v>
      </c>
      <c r="G1345" s="13">
        <v>411</v>
      </c>
      <c r="H1345" s="11" t="s">
        <v>12451</v>
      </c>
      <c r="I1345" s="11" t="s">
        <v>3328</v>
      </c>
      <c r="J1345" s="11" t="s">
        <v>12452</v>
      </c>
      <c r="K1345" s="11" t="s">
        <v>12453</v>
      </c>
      <c r="L1345" s="11" t="s">
        <v>3294</v>
      </c>
      <c r="M1345" s="30">
        <v>43079</v>
      </c>
      <c r="N1345" s="88">
        <v>43082.442280092589</v>
      </c>
      <c r="O1345" s="30">
        <v>43087</v>
      </c>
      <c r="P1345" s="11" t="s">
        <v>12454</v>
      </c>
      <c r="Q1345" s="11" t="s">
        <v>4452</v>
      </c>
      <c r="R1345" s="11" t="s">
        <v>12455</v>
      </c>
      <c r="S1345" s="11" t="s">
        <v>12456</v>
      </c>
      <c r="T1345" s="11" t="s">
        <v>3298</v>
      </c>
      <c r="U1345" s="11">
        <v>2200</v>
      </c>
      <c r="V1345" s="11"/>
      <c r="W1345" s="11" t="s">
        <v>12457</v>
      </c>
      <c r="X1345" s="11"/>
      <c r="Y1345" s="11"/>
    </row>
    <row r="1346" spans="1:25" ht="15" customHeight="1" x14ac:dyDescent="0.25">
      <c r="A1346" s="102" t="s">
        <v>12449</v>
      </c>
      <c r="B1346" s="87" t="s">
        <v>12091</v>
      </c>
      <c r="C1346" s="11" t="s">
        <v>3290</v>
      </c>
      <c r="D1346" s="11" t="s">
        <v>61</v>
      </c>
      <c r="E1346" s="11" t="s">
        <v>12458</v>
      </c>
      <c r="F1346" s="11" t="s">
        <v>3292</v>
      </c>
      <c r="G1346" s="13">
        <v>415</v>
      </c>
      <c r="H1346" s="11" t="s">
        <v>1142</v>
      </c>
      <c r="I1346" s="11" t="s">
        <v>3302</v>
      </c>
      <c r="J1346" s="11" t="s">
        <v>1242</v>
      </c>
      <c r="K1346" s="11" t="s">
        <v>1243</v>
      </c>
      <c r="L1346" s="11" t="s">
        <v>3294</v>
      </c>
      <c r="M1346" s="30">
        <v>43087</v>
      </c>
      <c r="N1346" s="88">
        <v>43091.57708333333</v>
      </c>
      <c r="O1346" s="30">
        <v>43097</v>
      </c>
      <c r="P1346" s="11" t="s">
        <v>12459</v>
      </c>
      <c r="Q1346" s="11" t="s">
        <v>3771</v>
      </c>
      <c r="R1346" s="11" t="s">
        <v>12460</v>
      </c>
      <c r="S1346" s="11" t="s">
        <v>12461</v>
      </c>
      <c r="T1346" s="11" t="s">
        <v>3298</v>
      </c>
      <c r="U1346" s="11">
        <v>2200</v>
      </c>
      <c r="V1346" s="11"/>
      <c r="W1346" s="11" t="s">
        <v>12462</v>
      </c>
      <c r="X1346" s="11" t="s">
        <v>12463</v>
      </c>
      <c r="Y1346" s="11"/>
    </row>
    <row r="1347" spans="1:25" ht="15" customHeight="1" x14ac:dyDescent="0.25">
      <c r="A1347" s="102" t="s">
        <v>12464</v>
      </c>
      <c r="B1347" s="87" t="s">
        <v>12091</v>
      </c>
      <c r="C1347" s="11" t="s">
        <v>3290</v>
      </c>
      <c r="D1347" s="11" t="s">
        <v>223</v>
      </c>
      <c r="E1347" s="11" t="s">
        <v>12465</v>
      </c>
      <c r="F1347" s="11" t="s">
        <v>3292</v>
      </c>
      <c r="G1347" s="13">
        <v>787</v>
      </c>
      <c r="H1347" s="11" t="s">
        <v>1156</v>
      </c>
      <c r="I1347" s="11" t="s">
        <v>3302</v>
      </c>
      <c r="J1347" s="11" t="s">
        <v>1270</v>
      </c>
      <c r="K1347" s="11" t="s">
        <v>1271</v>
      </c>
      <c r="L1347" s="11" t="s">
        <v>3294</v>
      </c>
      <c r="M1347" s="30">
        <v>43066</v>
      </c>
      <c r="N1347" s="88">
        <v>43076.510995370372</v>
      </c>
      <c r="O1347" s="30">
        <v>43088</v>
      </c>
      <c r="P1347" s="11" t="s">
        <v>12466</v>
      </c>
      <c r="Q1347" s="11" t="s">
        <v>3314</v>
      </c>
      <c r="R1347" s="11" t="s">
        <v>12467</v>
      </c>
      <c r="S1347" s="11" t="s">
        <v>12468</v>
      </c>
      <c r="T1347" s="11" t="s">
        <v>3298</v>
      </c>
      <c r="U1347" s="11">
        <v>2200</v>
      </c>
      <c r="V1347" s="11"/>
      <c r="W1347" s="11"/>
      <c r="X1347" s="11"/>
      <c r="Y1347" s="11"/>
    </row>
    <row r="1348" spans="1:25" ht="15" customHeight="1" x14ac:dyDescent="0.25">
      <c r="A1348" s="102" t="s">
        <v>12469</v>
      </c>
      <c r="B1348" s="87" t="s">
        <v>12091</v>
      </c>
      <c r="C1348" s="11" t="s">
        <v>3290</v>
      </c>
      <c r="D1348" s="11" t="s">
        <v>139</v>
      </c>
      <c r="E1348" s="11" t="s">
        <v>12470</v>
      </c>
      <c r="F1348" s="11" t="s">
        <v>3292</v>
      </c>
      <c r="G1348" s="13">
        <v>425</v>
      </c>
      <c r="H1348" s="11" t="s">
        <v>623</v>
      </c>
      <c r="I1348" s="11" t="s">
        <v>3387</v>
      </c>
      <c r="J1348" s="11" t="s">
        <v>624</v>
      </c>
      <c r="K1348" s="11" t="s">
        <v>625</v>
      </c>
      <c r="L1348" s="11" t="s">
        <v>3294</v>
      </c>
      <c r="M1348" s="30">
        <v>43067</v>
      </c>
      <c r="N1348" s="88">
        <v>43073.511331018519</v>
      </c>
      <c r="O1348" s="30">
        <v>43075</v>
      </c>
      <c r="P1348" s="11" t="s">
        <v>626</v>
      </c>
      <c r="Q1348" s="11" t="s">
        <v>3530</v>
      </c>
      <c r="R1348" s="11" t="s">
        <v>627</v>
      </c>
      <c r="S1348" s="11" t="s">
        <v>4936</v>
      </c>
      <c r="T1348" s="11" t="s">
        <v>3298</v>
      </c>
      <c r="U1348" s="11">
        <v>2200</v>
      </c>
      <c r="V1348" s="11" t="s">
        <v>12471</v>
      </c>
      <c r="W1348" s="11" t="s">
        <v>12472</v>
      </c>
      <c r="X1348" s="11" t="s">
        <v>12473</v>
      </c>
      <c r="Y1348" s="11"/>
    </row>
    <row r="1349" spans="1:25" ht="15" customHeight="1" x14ac:dyDescent="0.25">
      <c r="A1349" s="102" t="s">
        <v>12474</v>
      </c>
      <c r="B1349" s="87" t="s">
        <v>12091</v>
      </c>
      <c r="C1349" s="11" t="s">
        <v>3290</v>
      </c>
      <c r="D1349" s="11" t="s">
        <v>39</v>
      </c>
      <c r="E1349" s="11" t="s">
        <v>12475</v>
      </c>
      <c r="F1349" s="11" t="s">
        <v>3292</v>
      </c>
      <c r="G1349" s="13">
        <v>192</v>
      </c>
      <c r="H1349" s="11" t="s">
        <v>509</v>
      </c>
      <c r="I1349" s="11" t="s">
        <v>3302</v>
      </c>
      <c r="J1349" s="11" t="s">
        <v>510</v>
      </c>
      <c r="K1349" s="11" t="s">
        <v>511</v>
      </c>
      <c r="L1349" s="11" t="s">
        <v>3294</v>
      </c>
      <c r="M1349" s="30">
        <v>43045</v>
      </c>
      <c r="N1349" s="88">
        <v>43047.373229166667</v>
      </c>
      <c r="O1349" s="30">
        <v>43077</v>
      </c>
      <c r="P1349" s="11" t="s">
        <v>1345</v>
      </c>
      <c r="Q1349" s="11" t="s">
        <v>3493</v>
      </c>
      <c r="R1349" s="11" t="s">
        <v>12476</v>
      </c>
      <c r="S1349" s="11" t="s">
        <v>12477</v>
      </c>
      <c r="T1349" s="11" t="s">
        <v>3298</v>
      </c>
      <c r="U1349" s="11">
        <v>2200</v>
      </c>
      <c r="V1349" s="11"/>
      <c r="W1349" s="11" t="s">
        <v>12478</v>
      </c>
      <c r="X1349" s="11"/>
      <c r="Y1349" s="11"/>
    </row>
    <row r="1350" spans="1:25" ht="15" customHeight="1" x14ac:dyDescent="0.25">
      <c r="A1350" s="102" t="s">
        <v>12479</v>
      </c>
      <c r="B1350" s="87" t="s">
        <v>12091</v>
      </c>
      <c r="C1350" s="11" t="s">
        <v>3290</v>
      </c>
      <c r="D1350" s="11" t="s">
        <v>61</v>
      </c>
      <c r="E1350" s="11" t="s">
        <v>12480</v>
      </c>
      <c r="F1350" s="11" t="s">
        <v>3292</v>
      </c>
      <c r="G1350" s="13">
        <v>11695</v>
      </c>
      <c r="H1350" s="11" t="s">
        <v>2476</v>
      </c>
      <c r="I1350" s="11" t="s">
        <v>3302</v>
      </c>
      <c r="J1350" s="11" t="s">
        <v>2477</v>
      </c>
      <c r="K1350" s="11" t="s">
        <v>2478</v>
      </c>
      <c r="L1350" s="11" t="s">
        <v>3294</v>
      </c>
      <c r="M1350" s="11" t="s">
        <v>65</v>
      </c>
      <c r="N1350" s="88">
        <v>43080.384317129632</v>
      </c>
      <c r="O1350" s="30">
        <v>43089</v>
      </c>
      <c r="P1350" s="11" t="s">
        <v>12481</v>
      </c>
      <c r="Q1350" s="11" t="s">
        <v>12482</v>
      </c>
      <c r="R1350" s="11" t="s">
        <v>12483</v>
      </c>
      <c r="S1350" s="11" t="s">
        <v>12484</v>
      </c>
      <c r="T1350" s="11" t="s">
        <v>3298</v>
      </c>
      <c r="U1350" s="11">
        <v>2200</v>
      </c>
      <c r="V1350" s="11" t="s">
        <v>12485</v>
      </c>
      <c r="W1350" s="11" t="s">
        <v>12486</v>
      </c>
      <c r="X1350" s="11" t="s">
        <v>12487</v>
      </c>
      <c r="Y1350" s="11"/>
    </row>
    <row r="1351" spans="1:25" ht="15" customHeight="1" x14ac:dyDescent="0.25">
      <c r="A1351" s="102" t="s">
        <v>12488</v>
      </c>
      <c r="B1351" s="87" t="s">
        <v>12091</v>
      </c>
      <c r="C1351" s="11" t="s">
        <v>3290</v>
      </c>
      <c r="D1351" s="11" t="s">
        <v>139</v>
      </c>
      <c r="E1351" s="11" t="s">
        <v>12489</v>
      </c>
      <c r="F1351" s="11" t="s">
        <v>3292</v>
      </c>
      <c r="G1351" s="13">
        <v>10912</v>
      </c>
      <c r="H1351" s="11" t="s">
        <v>12490</v>
      </c>
      <c r="I1351" s="11" t="s">
        <v>3793</v>
      </c>
      <c r="J1351" s="11" t="s">
        <v>12491</v>
      </c>
      <c r="K1351" s="11" t="s">
        <v>12492</v>
      </c>
      <c r="L1351" s="11" t="s">
        <v>3294</v>
      </c>
      <c r="M1351" s="11" t="s">
        <v>65</v>
      </c>
      <c r="N1351" s="88">
        <v>43080.333344907405</v>
      </c>
      <c r="O1351" s="30">
        <v>43097</v>
      </c>
      <c r="P1351" s="11" t="s">
        <v>12493</v>
      </c>
      <c r="Q1351" s="11" t="s">
        <v>3314</v>
      </c>
      <c r="R1351" s="11" t="s">
        <v>12494</v>
      </c>
      <c r="S1351" s="11" t="s">
        <v>12495</v>
      </c>
      <c r="T1351" s="11" t="s">
        <v>3298</v>
      </c>
      <c r="U1351" s="11">
        <v>2200</v>
      </c>
      <c r="V1351" s="11"/>
      <c r="W1351" s="11" t="s">
        <v>12496</v>
      </c>
      <c r="X1351" s="11" t="s">
        <v>12497</v>
      </c>
      <c r="Y1351" s="11"/>
    </row>
    <row r="1352" spans="1:25" ht="15" customHeight="1" x14ac:dyDescent="0.25">
      <c r="A1352" s="102" t="s">
        <v>12498</v>
      </c>
      <c r="B1352" s="87" t="s">
        <v>12091</v>
      </c>
      <c r="C1352" s="11" t="s">
        <v>3290</v>
      </c>
      <c r="D1352" s="11" t="s">
        <v>112</v>
      </c>
      <c r="E1352" s="11" t="s">
        <v>12499</v>
      </c>
      <c r="F1352" s="11" t="s">
        <v>3292</v>
      </c>
      <c r="G1352" s="13">
        <v>10578</v>
      </c>
      <c r="H1352" s="11" t="s">
        <v>1118</v>
      </c>
      <c r="I1352" s="11" t="s">
        <v>3843</v>
      </c>
      <c r="J1352" s="11" t="s">
        <v>1195</v>
      </c>
      <c r="K1352" s="11" t="s">
        <v>1196</v>
      </c>
      <c r="L1352" s="11" t="s">
        <v>3294</v>
      </c>
      <c r="M1352" s="11" t="s">
        <v>65</v>
      </c>
      <c r="N1352" s="88">
        <v>43080.359722222223</v>
      </c>
      <c r="O1352" s="30">
        <v>43083</v>
      </c>
      <c r="P1352" s="11" t="s">
        <v>12500</v>
      </c>
      <c r="Q1352" s="11" t="s">
        <v>12501</v>
      </c>
      <c r="R1352" s="11" t="s">
        <v>12502</v>
      </c>
      <c r="S1352" s="11" t="s">
        <v>12503</v>
      </c>
      <c r="T1352" s="11" t="s">
        <v>3298</v>
      </c>
      <c r="U1352" s="11">
        <v>2200</v>
      </c>
      <c r="V1352" s="11" t="s">
        <v>12504</v>
      </c>
      <c r="W1352" s="11" t="s">
        <v>12505</v>
      </c>
      <c r="X1352" s="11"/>
      <c r="Y1352" s="11"/>
    </row>
    <row r="1353" spans="1:25" ht="15" customHeight="1" x14ac:dyDescent="0.25">
      <c r="A1353" s="102" t="s">
        <v>12506</v>
      </c>
      <c r="B1353" s="87" t="s">
        <v>12091</v>
      </c>
      <c r="C1353" s="11" t="s">
        <v>3290</v>
      </c>
      <c r="D1353" s="11" t="s">
        <v>31</v>
      </c>
      <c r="E1353" s="11" t="s">
        <v>12507</v>
      </c>
      <c r="F1353" s="11" t="s">
        <v>3292</v>
      </c>
      <c r="G1353" s="13">
        <v>11219</v>
      </c>
      <c r="H1353" s="11" t="s">
        <v>2483</v>
      </c>
      <c r="I1353" s="11" t="s">
        <v>3376</v>
      </c>
      <c r="J1353" s="11" t="s">
        <v>2484</v>
      </c>
      <c r="K1353" s="11" t="s">
        <v>2485</v>
      </c>
      <c r="L1353" s="11" t="s">
        <v>3294</v>
      </c>
      <c r="M1353" s="11" t="s">
        <v>65</v>
      </c>
      <c r="N1353" s="88">
        <v>43046.479108796295</v>
      </c>
      <c r="O1353" s="30">
        <v>43073</v>
      </c>
      <c r="P1353" s="11" t="s">
        <v>12508</v>
      </c>
      <c r="Q1353" s="11" t="s">
        <v>12509</v>
      </c>
      <c r="R1353" s="11" t="s">
        <v>12510</v>
      </c>
      <c r="S1353" s="11" t="s">
        <v>12511</v>
      </c>
      <c r="T1353" s="11" t="s">
        <v>3298</v>
      </c>
      <c r="U1353" s="11">
        <v>2200</v>
      </c>
      <c r="V1353" s="11" t="s">
        <v>12512</v>
      </c>
      <c r="W1353" s="11" t="s">
        <v>12513</v>
      </c>
      <c r="X1353" s="11"/>
      <c r="Y1353" s="11"/>
    </row>
    <row r="1354" spans="1:25" ht="15" customHeight="1" x14ac:dyDescent="0.25">
      <c r="A1354" s="102" t="s">
        <v>12514</v>
      </c>
      <c r="B1354" s="87" t="s">
        <v>12091</v>
      </c>
      <c r="C1354" s="11" t="s">
        <v>3290</v>
      </c>
      <c r="D1354" s="11" t="s">
        <v>31</v>
      </c>
      <c r="E1354" s="11" t="s">
        <v>12515</v>
      </c>
      <c r="F1354" s="11" t="s">
        <v>3292</v>
      </c>
      <c r="G1354" s="13">
        <v>592</v>
      </c>
      <c r="H1354" s="11" t="s">
        <v>414</v>
      </c>
      <c r="I1354" s="11" t="s">
        <v>3302</v>
      </c>
      <c r="J1354" s="11" t="s">
        <v>415</v>
      </c>
      <c r="K1354" s="11" t="s">
        <v>416</v>
      </c>
      <c r="L1354" s="11" t="s">
        <v>3294</v>
      </c>
      <c r="M1354" s="30">
        <v>43076</v>
      </c>
      <c r="N1354" s="88">
        <v>43080.668912037036</v>
      </c>
      <c r="O1354" s="30">
        <v>43091</v>
      </c>
      <c r="P1354" s="11" t="s">
        <v>12516</v>
      </c>
      <c r="Q1354" s="11" t="s">
        <v>7084</v>
      </c>
      <c r="R1354" s="11" t="s">
        <v>12517</v>
      </c>
      <c r="S1354" s="11" t="s">
        <v>12518</v>
      </c>
      <c r="T1354" s="11" t="s">
        <v>3298</v>
      </c>
      <c r="U1354" s="11">
        <v>2200</v>
      </c>
      <c r="V1354" s="11" t="s">
        <v>12519</v>
      </c>
      <c r="W1354" s="11" t="s">
        <v>12520</v>
      </c>
      <c r="X1354" s="11" t="s">
        <v>12521</v>
      </c>
      <c r="Y1354" s="11"/>
    </row>
    <row r="1355" spans="1:25" ht="15" customHeight="1" x14ac:dyDescent="0.25">
      <c r="A1355" s="102" t="s">
        <v>12522</v>
      </c>
      <c r="B1355" s="87" t="s">
        <v>12091</v>
      </c>
      <c r="C1355" s="11" t="s">
        <v>3290</v>
      </c>
      <c r="D1355" s="11" t="s">
        <v>112</v>
      </c>
      <c r="E1355" s="11" t="s">
        <v>12523</v>
      </c>
      <c r="F1355" s="11" t="s">
        <v>3292</v>
      </c>
      <c r="G1355" s="13">
        <v>268</v>
      </c>
      <c r="H1355" s="11" t="s">
        <v>190</v>
      </c>
      <c r="I1355" s="11" t="s">
        <v>3302</v>
      </c>
      <c r="J1355" s="11" t="s">
        <v>191</v>
      </c>
      <c r="K1355" s="11" t="s">
        <v>192</v>
      </c>
      <c r="L1355" s="11" t="s">
        <v>3294</v>
      </c>
      <c r="M1355" s="11" t="s">
        <v>65</v>
      </c>
      <c r="N1355" s="88">
        <v>43087.378298611111</v>
      </c>
      <c r="O1355" s="30">
        <v>43097</v>
      </c>
      <c r="P1355" s="11" t="s">
        <v>7613</v>
      </c>
      <c r="Q1355" s="11" t="s">
        <v>4670</v>
      </c>
      <c r="R1355" s="11" t="s">
        <v>12524</v>
      </c>
      <c r="S1355" s="11"/>
      <c r="T1355" s="11" t="s">
        <v>3298</v>
      </c>
      <c r="U1355" s="11">
        <v>2200</v>
      </c>
      <c r="V1355" s="11" t="s">
        <v>12525</v>
      </c>
      <c r="W1355" s="11" t="s">
        <v>12526</v>
      </c>
      <c r="X1355" s="11"/>
      <c r="Y1355" s="11"/>
    </row>
    <row r="1356" spans="1:25" ht="15" customHeight="1" x14ac:dyDescent="0.25">
      <c r="A1356" s="102" t="s">
        <v>12527</v>
      </c>
      <c r="B1356" s="87" t="s">
        <v>12091</v>
      </c>
      <c r="C1356" s="11" t="s">
        <v>3290</v>
      </c>
      <c r="D1356" s="11" t="s">
        <v>53</v>
      </c>
      <c r="E1356" s="11" t="s">
        <v>12528</v>
      </c>
      <c r="F1356" s="11" t="s">
        <v>3292</v>
      </c>
      <c r="G1356" s="13">
        <v>40598</v>
      </c>
      <c r="H1356" s="11" t="s">
        <v>12529</v>
      </c>
      <c r="I1356" s="11" t="s">
        <v>3483</v>
      </c>
      <c r="J1356" s="11" t="s">
        <v>12530</v>
      </c>
      <c r="K1356" s="11" t="s">
        <v>12531</v>
      </c>
      <c r="L1356" s="11" t="s">
        <v>3294</v>
      </c>
      <c r="M1356" s="30">
        <v>43046</v>
      </c>
      <c r="N1356" s="88">
        <v>43056.376608796294</v>
      </c>
      <c r="O1356" s="30">
        <v>43075</v>
      </c>
      <c r="P1356" s="11" t="s">
        <v>12532</v>
      </c>
      <c r="Q1356" s="11" t="s">
        <v>12533</v>
      </c>
      <c r="R1356" s="11" t="s">
        <v>12534</v>
      </c>
      <c r="S1356" s="11" t="s">
        <v>12535</v>
      </c>
      <c r="T1356" s="11" t="s">
        <v>3298</v>
      </c>
      <c r="U1356" s="11">
        <v>2200</v>
      </c>
      <c r="V1356" s="11"/>
      <c r="W1356" s="11" t="s">
        <v>53</v>
      </c>
      <c r="X1356" s="11"/>
      <c r="Y1356" s="11"/>
    </row>
    <row r="1357" spans="1:25" ht="15" customHeight="1" x14ac:dyDescent="0.25">
      <c r="A1357" s="102" t="s">
        <v>12536</v>
      </c>
      <c r="B1357" s="87" t="s">
        <v>12091</v>
      </c>
      <c r="C1357" s="11" t="s">
        <v>3290</v>
      </c>
      <c r="D1357" s="11" t="s">
        <v>223</v>
      </c>
      <c r="E1357" s="11" t="s">
        <v>12537</v>
      </c>
      <c r="F1357" s="11" t="s">
        <v>3292</v>
      </c>
      <c r="G1357" s="13">
        <v>11229</v>
      </c>
      <c r="H1357" s="11" t="s">
        <v>267</v>
      </c>
      <c r="I1357" s="11" t="s">
        <v>3456</v>
      </c>
      <c r="J1357" s="11" t="s">
        <v>268</v>
      </c>
      <c r="K1357" s="11" t="s">
        <v>269</v>
      </c>
      <c r="L1357" s="11" t="s">
        <v>3294</v>
      </c>
      <c r="M1357" s="30">
        <v>43075</v>
      </c>
      <c r="N1357" s="88">
        <v>43081</v>
      </c>
      <c r="O1357" s="30">
        <v>43095</v>
      </c>
      <c r="P1357" s="11" t="s">
        <v>12538</v>
      </c>
      <c r="Q1357" s="11" t="s">
        <v>8480</v>
      </c>
      <c r="R1357" s="11" t="s">
        <v>12539</v>
      </c>
      <c r="S1357" s="11" t="s">
        <v>12540</v>
      </c>
      <c r="T1357" s="11" t="s">
        <v>3298</v>
      </c>
      <c r="U1357" s="11">
        <v>2200</v>
      </c>
      <c r="V1357" s="11"/>
      <c r="W1357" s="11" t="s">
        <v>223</v>
      </c>
      <c r="X1357" s="11"/>
      <c r="Y1357" s="11"/>
    </row>
    <row r="1358" spans="1:25" ht="15" customHeight="1" x14ac:dyDescent="0.25">
      <c r="A1358" s="102" t="s">
        <v>12541</v>
      </c>
      <c r="B1358" s="87" t="s">
        <v>12091</v>
      </c>
      <c r="C1358" s="11" t="s">
        <v>3290</v>
      </c>
      <c r="D1358" s="11" t="s">
        <v>139</v>
      </c>
      <c r="E1358" s="11" t="s">
        <v>12542</v>
      </c>
      <c r="F1358" s="11" t="s">
        <v>3292</v>
      </c>
      <c r="G1358" s="13">
        <v>11019</v>
      </c>
      <c r="H1358" s="11" t="s">
        <v>396</v>
      </c>
      <c r="I1358" s="11" t="s">
        <v>3456</v>
      </c>
      <c r="J1358" s="11" t="s">
        <v>397</v>
      </c>
      <c r="K1358" s="11" t="s">
        <v>398</v>
      </c>
      <c r="L1358" s="11" t="s">
        <v>3294</v>
      </c>
      <c r="M1358" s="11" t="s">
        <v>65</v>
      </c>
      <c r="N1358" s="88">
        <v>43074.312326388892</v>
      </c>
      <c r="O1358" s="30">
        <v>43075</v>
      </c>
      <c r="P1358" s="11" t="s">
        <v>2207</v>
      </c>
      <c r="Q1358" s="11" t="s">
        <v>3518</v>
      </c>
      <c r="R1358" s="11" t="s">
        <v>2208</v>
      </c>
      <c r="S1358" s="11" t="s">
        <v>12543</v>
      </c>
      <c r="T1358" s="11" t="s">
        <v>3298</v>
      </c>
      <c r="U1358" s="11">
        <v>2200</v>
      </c>
      <c r="V1358" s="11"/>
      <c r="W1358" s="11"/>
      <c r="X1358" s="11"/>
      <c r="Y1358" s="11"/>
    </row>
    <row r="1359" spans="1:25" ht="15" customHeight="1" x14ac:dyDescent="0.25">
      <c r="A1359" s="102" t="s">
        <v>12544</v>
      </c>
      <c r="B1359" s="87" t="s">
        <v>12091</v>
      </c>
      <c r="C1359" s="11" t="s">
        <v>3290</v>
      </c>
      <c r="D1359" s="11" t="s">
        <v>53</v>
      </c>
      <c r="E1359" s="11" t="s">
        <v>12545</v>
      </c>
      <c r="F1359" s="11" t="s">
        <v>3292</v>
      </c>
      <c r="G1359" s="13">
        <v>12138</v>
      </c>
      <c r="H1359" s="11" t="s">
        <v>2864</v>
      </c>
      <c r="I1359" s="11" t="s">
        <v>3793</v>
      </c>
      <c r="J1359" s="11" t="s">
        <v>2865</v>
      </c>
      <c r="K1359" s="11" t="s">
        <v>2866</v>
      </c>
      <c r="L1359" s="11" t="s">
        <v>3294</v>
      </c>
      <c r="M1359" s="11" t="s">
        <v>65</v>
      </c>
      <c r="N1359" s="88">
        <v>43067.368275462963</v>
      </c>
      <c r="O1359" s="30">
        <v>43074</v>
      </c>
      <c r="P1359" s="11" t="s">
        <v>12546</v>
      </c>
      <c r="Q1359" s="11" t="s">
        <v>12547</v>
      </c>
      <c r="R1359" s="11" t="s">
        <v>12548</v>
      </c>
      <c r="S1359" s="11" t="s">
        <v>12549</v>
      </c>
      <c r="T1359" s="11" t="s">
        <v>3298</v>
      </c>
      <c r="U1359" s="11">
        <v>2200</v>
      </c>
      <c r="V1359" s="11"/>
      <c r="W1359" s="11"/>
      <c r="X1359" s="11"/>
      <c r="Y1359" s="11"/>
    </row>
    <row r="1360" spans="1:25" ht="15" customHeight="1" x14ac:dyDescent="0.25">
      <c r="A1360" s="102" t="s">
        <v>12550</v>
      </c>
      <c r="B1360" s="87" t="s">
        <v>12091</v>
      </c>
      <c r="C1360" s="11" t="s">
        <v>3290</v>
      </c>
      <c r="D1360" s="11" t="s">
        <v>31</v>
      </c>
      <c r="E1360" s="11" t="s">
        <v>12551</v>
      </c>
      <c r="F1360" s="11" t="s">
        <v>3292</v>
      </c>
      <c r="G1360" s="13">
        <v>13194</v>
      </c>
      <c r="H1360" s="11" t="s">
        <v>12552</v>
      </c>
      <c r="I1360" s="11" t="s">
        <v>3456</v>
      </c>
      <c r="J1360" s="11" t="s">
        <v>12553</v>
      </c>
      <c r="K1360" s="11" t="s">
        <v>12554</v>
      </c>
      <c r="L1360" s="11" t="s">
        <v>3294</v>
      </c>
      <c r="M1360" s="30">
        <v>43062</v>
      </c>
      <c r="N1360" s="88">
        <v>43067.572256944448</v>
      </c>
      <c r="O1360" s="30">
        <v>43082</v>
      </c>
      <c r="P1360" s="11" t="s">
        <v>12555</v>
      </c>
      <c r="Q1360" s="11" t="s">
        <v>4025</v>
      </c>
      <c r="R1360" s="11" t="s">
        <v>12556</v>
      </c>
      <c r="S1360" s="11"/>
      <c r="T1360" s="11" t="s">
        <v>3298</v>
      </c>
      <c r="U1360" s="11">
        <v>2200</v>
      </c>
      <c r="V1360" s="11"/>
      <c r="W1360" s="11"/>
      <c r="X1360" s="11"/>
      <c r="Y1360" s="11"/>
    </row>
    <row r="1361" spans="1:25" ht="15" customHeight="1" x14ac:dyDescent="0.25">
      <c r="A1361" s="102" t="s">
        <v>12557</v>
      </c>
      <c r="B1361" s="87" t="s">
        <v>12091</v>
      </c>
      <c r="C1361" s="11" t="s">
        <v>3290</v>
      </c>
      <c r="D1361" s="11" t="s">
        <v>1009</v>
      </c>
      <c r="E1361" s="11" t="s">
        <v>12558</v>
      </c>
      <c r="F1361" s="11" t="s">
        <v>3292</v>
      </c>
      <c r="G1361" s="13">
        <v>12369</v>
      </c>
      <c r="H1361" s="11" t="s">
        <v>4761</v>
      </c>
      <c r="I1361" s="11" t="s">
        <v>3312</v>
      </c>
      <c r="J1361" s="11" t="s">
        <v>4762</v>
      </c>
      <c r="K1361" s="11" t="s">
        <v>4763</v>
      </c>
      <c r="L1361" s="11" t="s">
        <v>3294</v>
      </c>
      <c r="M1361" s="30">
        <v>43012</v>
      </c>
      <c r="N1361" s="88">
        <v>43056.322604166664</v>
      </c>
      <c r="O1361" s="30">
        <v>43070</v>
      </c>
      <c r="P1361" s="11" t="s">
        <v>10385</v>
      </c>
      <c r="Q1361" s="11" t="s">
        <v>5764</v>
      </c>
      <c r="R1361" s="11" t="s">
        <v>10386</v>
      </c>
      <c r="S1361" s="11" t="s">
        <v>10391</v>
      </c>
      <c r="T1361" s="11" t="s">
        <v>3298</v>
      </c>
      <c r="U1361" s="11">
        <v>2200</v>
      </c>
      <c r="V1361" s="11"/>
      <c r="W1361" s="11" t="s">
        <v>12559</v>
      </c>
      <c r="X1361" s="11"/>
      <c r="Y1361" s="11"/>
    </row>
    <row r="1362" spans="1:25" ht="15" customHeight="1" x14ac:dyDescent="0.25">
      <c r="A1362" s="102" t="s">
        <v>12560</v>
      </c>
      <c r="B1362" s="87" t="s">
        <v>12091</v>
      </c>
      <c r="C1362" s="11" t="s">
        <v>3290</v>
      </c>
      <c r="D1362" s="11" t="s">
        <v>139</v>
      </c>
      <c r="E1362" s="11" t="s">
        <v>12561</v>
      </c>
      <c r="F1362" s="11" t="s">
        <v>3292</v>
      </c>
      <c r="G1362" s="13">
        <v>228</v>
      </c>
      <c r="H1362" s="11" t="s">
        <v>842</v>
      </c>
      <c r="I1362" s="11" t="s">
        <v>3417</v>
      </c>
      <c r="J1362" s="11" t="s">
        <v>843</v>
      </c>
      <c r="K1362" s="11" t="s">
        <v>844</v>
      </c>
      <c r="L1362" s="11" t="s">
        <v>3294</v>
      </c>
      <c r="M1362" s="30">
        <v>43077</v>
      </c>
      <c r="N1362" s="88">
        <v>43081.32240740741</v>
      </c>
      <c r="O1362" s="30">
        <v>43089</v>
      </c>
      <c r="P1362" s="11" t="s">
        <v>12562</v>
      </c>
      <c r="Q1362" s="11" t="s">
        <v>7626</v>
      </c>
      <c r="R1362" s="11" t="s">
        <v>12563</v>
      </c>
      <c r="S1362" s="11" t="s">
        <v>12564</v>
      </c>
      <c r="T1362" s="11" t="s">
        <v>3298</v>
      </c>
      <c r="U1362" s="11">
        <v>2200</v>
      </c>
      <c r="V1362" s="11"/>
      <c r="W1362" s="11" t="s">
        <v>12565</v>
      </c>
      <c r="X1362" s="11" t="s">
        <v>12566</v>
      </c>
      <c r="Y1362" s="11"/>
    </row>
    <row r="1363" spans="1:25" ht="15" customHeight="1" x14ac:dyDescent="0.25">
      <c r="A1363" s="102" t="s">
        <v>12567</v>
      </c>
      <c r="B1363" s="87" t="s">
        <v>12091</v>
      </c>
      <c r="C1363" s="11" t="s">
        <v>3290</v>
      </c>
      <c r="D1363" s="11" t="s">
        <v>31</v>
      </c>
      <c r="E1363" s="11" t="s">
        <v>12568</v>
      </c>
      <c r="F1363" s="11" t="s">
        <v>3292</v>
      </c>
      <c r="G1363" s="13">
        <v>394</v>
      </c>
      <c r="H1363" s="11" t="s">
        <v>882</v>
      </c>
      <c r="I1363" s="11" t="s">
        <v>3349</v>
      </c>
      <c r="J1363" s="11" t="s">
        <v>883</v>
      </c>
      <c r="K1363" s="11" t="s">
        <v>884</v>
      </c>
      <c r="L1363" s="11" t="s">
        <v>3294</v>
      </c>
      <c r="M1363" s="30">
        <v>43077</v>
      </c>
      <c r="N1363" s="88">
        <v>43080.685023148151</v>
      </c>
      <c r="O1363" s="30">
        <v>43083</v>
      </c>
      <c r="P1363" s="11" t="s">
        <v>12569</v>
      </c>
      <c r="Q1363" s="11" t="s">
        <v>6042</v>
      </c>
      <c r="R1363" s="11" t="s">
        <v>12570</v>
      </c>
      <c r="S1363" s="11" t="s">
        <v>12571</v>
      </c>
      <c r="T1363" s="11" t="s">
        <v>3298</v>
      </c>
      <c r="U1363" s="11">
        <v>2200</v>
      </c>
      <c r="V1363" s="11" t="s">
        <v>12572</v>
      </c>
      <c r="W1363" s="11" t="s">
        <v>12573</v>
      </c>
      <c r="X1363" s="11" t="s">
        <v>12574</v>
      </c>
      <c r="Y1363" s="11"/>
    </row>
    <row r="1364" spans="1:25" ht="15" customHeight="1" x14ac:dyDescent="0.25">
      <c r="A1364" s="102" t="s">
        <v>12575</v>
      </c>
      <c r="B1364" s="87" t="s">
        <v>12091</v>
      </c>
      <c r="C1364" s="11" t="s">
        <v>3290</v>
      </c>
      <c r="D1364" s="11" t="s">
        <v>1056</v>
      </c>
      <c r="E1364" s="11" t="s">
        <v>12576</v>
      </c>
      <c r="F1364" s="11" t="s">
        <v>3292</v>
      </c>
      <c r="G1364" s="13">
        <v>11664</v>
      </c>
      <c r="H1364" s="11" t="s">
        <v>2709</v>
      </c>
      <c r="I1364" s="11" t="s">
        <v>3306</v>
      </c>
      <c r="J1364" s="11" t="s">
        <v>2710</v>
      </c>
      <c r="K1364" s="11" t="s">
        <v>2711</v>
      </c>
      <c r="L1364" s="11" t="s">
        <v>3294</v>
      </c>
      <c r="M1364" s="30">
        <v>43076</v>
      </c>
      <c r="N1364" s="88">
        <v>43080.43277777778</v>
      </c>
      <c r="O1364" s="30">
        <v>43088</v>
      </c>
      <c r="P1364" s="11" t="s">
        <v>12577</v>
      </c>
      <c r="Q1364" s="11" t="s">
        <v>12578</v>
      </c>
      <c r="R1364" s="11" t="s">
        <v>12579</v>
      </c>
      <c r="S1364" s="11" t="s">
        <v>12580</v>
      </c>
      <c r="T1364" s="11" t="s">
        <v>3298</v>
      </c>
      <c r="U1364" s="11">
        <v>2200</v>
      </c>
      <c r="V1364" s="11"/>
      <c r="W1364" s="11" t="s">
        <v>12581</v>
      </c>
      <c r="X1364" s="11" t="s">
        <v>12582</v>
      </c>
      <c r="Y1364" s="11"/>
    </row>
    <row r="1365" spans="1:25" ht="15" customHeight="1" x14ac:dyDescent="0.25">
      <c r="A1365" s="102" t="s">
        <v>12583</v>
      </c>
      <c r="B1365" s="87" t="s">
        <v>12091</v>
      </c>
      <c r="C1365" s="11" t="s">
        <v>3290</v>
      </c>
      <c r="D1365" s="11" t="s">
        <v>31</v>
      </c>
      <c r="E1365" s="11" t="s">
        <v>12584</v>
      </c>
      <c r="F1365" s="11" t="s">
        <v>3292</v>
      </c>
      <c r="G1365" s="13">
        <v>12124</v>
      </c>
      <c r="H1365" s="11" t="s">
        <v>12585</v>
      </c>
      <c r="I1365" s="11" t="s">
        <v>3843</v>
      </c>
      <c r="J1365" s="11" t="s">
        <v>12586</v>
      </c>
      <c r="K1365" s="11" t="s">
        <v>12587</v>
      </c>
      <c r="L1365" s="11" t="s">
        <v>3294</v>
      </c>
      <c r="M1365" s="11" t="s">
        <v>65</v>
      </c>
      <c r="N1365" s="88">
        <v>43074.422164351854</v>
      </c>
      <c r="O1365" s="30">
        <v>43081</v>
      </c>
      <c r="P1365" s="11" t="s">
        <v>1518</v>
      </c>
      <c r="Q1365" s="11" t="s">
        <v>12588</v>
      </c>
      <c r="R1365" s="11" t="s">
        <v>12589</v>
      </c>
      <c r="S1365" s="11" t="s">
        <v>12590</v>
      </c>
      <c r="T1365" s="11" t="s">
        <v>3298</v>
      </c>
      <c r="U1365" s="11">
        <v>2200</v>
      </c>
      <c r="V1365" s="11"/>
      <c r="W1365" s="11" t="s">
        <v>31</v>
      </c>
      <c r="X1365" s="11"/>
      <c r="Y1365" s="11"/>
    </row>
    <row r="1366" spans="1:25" ht="15" customHeight="1" x14ac:dyDescent="0.25">
      <c r="A1366" s="102" t="s">
        <v>12591</v>
      </c>
      <c r="B1366" s="87" t="s">
        <v>12091</v>
      </c>
      <c r="C1366" s="11" t="s">
        <v>3290</v>
      </c>
      <c r="D1366" s="11" t="s">
        <v>84</v>
      </c>
      <c r="E1366" s="11" t="s">
        <v>12592</v>
      </c>
      <c r="F1366" s="11" t="s">
        <v>3292</v>
      </c>
      <c r="G1366" s="13">
        <v>10687</v>
      </c>
      <c r="H1366" s="11" t="s">
        <v>1176</v>
      </c>
      <c r="I1366" s="11" t="s">
        <v>4033</v>
      </c>
      <c r="J1366" s="11" t="s">
        <v>1310</v>
      </c>
      <c r="K1366" s="11" t="s">
        <v>1311</v>
      </c>
      <c r="L1366" s="11" t="s">
        <v>3294</v>
      </c>
      <c r="M1366" s="30">
        <v>43021</v>
      </c>
      <c r="N1366" s="88">
        <v>43033.663101851853</v>
      </c>
      <c r="O1366" s="30">
        <v>43077</v>
      </c>
      <c r="P1366" s="11" t="s">
        <v>8018</v>
      </c>
      <c r="Q1366" s="11" t="s">
        <v>6453</v>
      </c>
      <c r="R1366" s="11" t="s">
        <v>8019</v>
      </c>
      <c r="S1366" s="11" t="s">
        <v>8020</v>
      </c>
      <c r="T1366" s="11" t="s">
        <v>3298</v>
      </c>
      <c r="U1366" s="11">
        <v>2200</v>
      </c>
      <c r="V1366" s="11" t="s">
        <v>12593</v>
      </c>
      <c r="W1366" s="11" t="s">
        <v>5890</v>
      </c>
      <c r="X1366" s="11">
        <v>2012.0066999999999</v>
      </c>
      <c r="Y1366" s="11"/>
    </row>
    <row r="1367" spans="1:25" ht="15" customHeight="1" x14ac:dyDescent="0.25">
      <c r="A1367" s="102" t="s">
        <v>12594</v>
      </c>
      <c r="B1367" s="87" t="s">
        <v>12091</v>
      </c>
      <c r="C1367" s="11" t="s">
        <v>3290</v>
      </c>
      <c r="D1367" s="11" t="s">
        <v>31</v>
      </c>
      <c r="E1367" s="11" t="s">
        <v>12595</v>
      </c>
      <c r="F1367" s="11" t="s">
        <v>3292</v>
      </c>
      <c r="G1367" s="13">
        <v>701</v>
      </c>
      <c r="H1367" s="11" t="s">
        <v>2819</v>
      </c>
      <c r="I1367" s="11" t="s">
        <v>3302</v>
      </c>
      <c r="J1367" s="11" t="s">
        <v>2820</v>
      </c>
      <c r="K1367" s="11" t="s">
        <v>2821</v>
      </c>
      <c r="L1367" s="11" t="s">
        <v>3294</v>
      </c>
      <c r="M1367" s="30">
        <v>43081</v>
      </c>
      <c r="N1367" s="88">
        <v>43084.627754629626</v>
      </c>
      <c r="O1367" s="30">
        <v>43091</v>
      </c>
      <c r="P1367" s="11" t="s">
        <v>12596</v>
      </c>
      <c r="Q1367" s="11" t="s">
        <v>12597</v>
      </c>
      <c r="R1367" s="11" t="s">
        <v>12598</v>
      </c>
      <c r="S1367" s="11" t="s">
        <v>12599</v>
      </c>
      <c r="T1367" s="11" t="s">
        <v>3298</v>
      </c>
      <c r="U1367" s="11">
        <v>2200</v>
      </c>
      <c r="V1367" s="11"/>
      <c r="W1367" s="11" t="s">
        <v>12600</v>
      </c>
      <c r="X1367" s="11">
        <v>48451</v>
      </c>
      <c r="Y1367" s="11"/>
    </row>
    <row r="1368" spans="1:25" ht="15" customHeight="1" x14ac:dyDescent="0.25">
      <c r="A1368" s="102" t="s">
        <v>12601</v>
      </c>
      <c r="B1368" s="87" t="s">
        <v>12091</v>
      </c>
      <c r="C1368" s="11" t="s">
        <v>3290</v>
      </c>
      <c r="D1368" s="11" t="s">
        <v>31</v>
      </c>
      <c r="E1368" s="11" t="s">
        <v>12603</v>
      </c>
      <c r="F1368" s="11" t="s">
        <v>3292</v>
      </c>
      <c r="G1368" s="13">
        <v>12149</v>
      </c>
      <c r="H1368" s="11" t="s">
        <v>12111</v>
      </c>
      <c r="I1368" s="11" t="s">
        <v>3302</v>
      </c>
      <c r="J1368" s="11" t="s">
        <v>12112</v>
      </c>
      <c r="K1368" s="11" t="s">
        <v>12113</v>
      </c>
      <c r="L1368" s="11" t="s">
        <v>3294</v>
      </c>
      <c r="M1368" s="30">
        <v>43073</v>
      </c>
      <c r="N1368" s="88">
        <v>43076.451041666667</v>
      </c>
      <c r="O1368" s="30">
        <v>43082</v>
      </c>
      <c r="P1368" s="11" t="s">
        <v>12604</v>
      </c>
      <c r="Q1368" s="11" t="s">
        <v>12605</v>
      </c>
      <c r="R1368" s="11" t="s">
        <v>12606</v>
      </c>
      <c r="S1368" s="11"/>
      <c r="T1368" s="11" t="s">
        <v>3298</v>
      </c>
      <c r="U1368" s="11">
        <v>2200</v>
      </c>
      <c r="V1368" s="11"/>
      <c r="W1368" s="11"/>
      <c r="X1368" s="11"/>
      <c r="Y1368" s="11"/>
    </row>
    <row r="1369" spans="1:25" ht="15" customHeight="1" x14ac:dyDescent="0.25">
      <c r="A1369" s="102" t="s">
        <v>12602</v>
      </c>
      <c r="B1369" s="87" t="s">
        <v>12091</v>
      </c>
      <c r="C1369" s="11" t="s">
        <v>3290</v>
      </c>
      <c r="D1369" s="11" t="s">
        <v>39</v>
      </c>
      <c r="E1369" s="11" t="s">
        <v>12607</v>
      </c>
      <c r="F1369" s="11" t="s">
        <v>3292</v>
      </c>
      <c r="G1369" s="13">
        <v>10018</v>
      </c>
      <c r="H1369" s="11" t="s">
        <v>9857</v>
      </c>
      <c r="I1369" s="11" t="s">
        <v>4125</v>
      </c>
      <c r="J1369" s="11" t="s">
        <v>9858</v>
      </c>
      <c r="K1369" s="11" t="s">
        <v>9859</v>
      </c>
      <c r="L1369" s="11" t="s">
        <v>3294</v>
      </c>
      <c r="M1369" s="30">
        <v>43053</v>
      </c>
      <c r="N1369" s="88">
        <v>43067</v>
      </c>
      <c r="O1369" s="30">
        <v>43077</v>
      </c>
      <c r="P1369" s="11" t="s">
        <v>12608</v>
      </c>
      <c r="Q1369" s="11" t="s">
        <v>12609</v>
      </c>
      <c r="R1369" s="11" t="s">
        <v>12610</v>
      </c>
      <c r="S1369" s="11" t="s">
        <v>12611</v>
      </c>
      <c r="T1369" s="11" t="s">
        <v>3298</v>
      </c>
      <c r="U1369" s="11">
        <v>2200</v>
      </c>
      <c r="V1369" s="11"/>
      <c r="W1369" s="11"/>
      <c r="X1369" s="11"/>
      <c r="Y1369" s="11"/>
    </row>
    <row r="1370" spans="1:25" ht="15" customHeight="1" x14ac:dyDescent="0.25">
      <c r="A1370" s="102" t="s">
        <v>12612</v>
      </c>
      <c r="B1370" s="87" t="s">
        <v>12091</v>
      </c>
      <c r="C1370" s="11" t="s">
        <v>3290</v>
      </c>
      <c r="D1370" s="11" t="s">
        <v>223</v>
      </c>
      <c r="E1370" s="11" t="s">
        <v>12613</v>
      </c>
      <c r="F1370" s="11" t="s">
        <v>3292</v>
      </c>
      <c r="G1370" s="13">
        <v>11165</v>
      </c>
      <c r="H1370" s="11" t="s">
        <v>4281</v>
      </c>
      <c r="I1370" s="11" t="s">
        <v>3767</v>
      </c>
      <c r="J1370" s="11" t="s">
        <v>4282</v>
      </c>
      <c r="K1370" s="11" t="s">
        <v>4283</v>
      </c>
      <c r="L1370" s="11" t="s">
        <v>3294</v>
      </c>
      <c r="M1370" s="11" t="s">
        <v>65</v>
      </c>
      <c r="N1370" s="88">
        <v>43080.468321759261</v>
      </c>
      <c r="O1370" s="30">
        <v>43096</v>
      </c>
      <c r="P1370" s="11" t="s">
        <v>12614</v>
      </c>
      <c r="Q1370" s="11" t="s">
        <v>12615</v>
      </c>
      <c r="R1370" s="11" t="s">
        <v>12616</v>
      </c>
      <c r="S1370" s="11" t="s">
        <v>12617</v>
      </c>
      <c r="T1370" s="11" t="s">
        <v>3298</v>
      </c>
      <c r="U1370" s="11">
        <v>2200</v>
      </c>
      <c r="V1370" s="11" t="s">
        <v>3708</v>
      </c>
      <c r="W1370" s="11" t="s">
        <v>3809</v>
      </c>
      <c r="X1370" s="11" t="s">
        <v>12618</v>
      </c>
      <c r="Y1370" s="11"/>
    </row>
    <row r="1371" spans="1:25" ht="15" customHeight="1" x14ac:dyDescent="0.25">
      <c r="A1371" s="102" t="s">
        <v>12619</v>
      </c>
      <c r="B1371" s="87" t="s">
        <v>12091</v>
      </c>
      <c r="C1371" s="11" t="s">
        <v>3290</v>
      </c>
      <c r="D1371" s="11" t="s">
        <v>139</v>
      </c>
      <c r="E1371" s="11" t="s">
        <v>12620</v>
      </c>
      <c r="F1371" s="11" t="s">
        <v>3292</v>
      </c>
      <c r="G1371" s="13">
        <v>10806</v>
      </c>
      <c r="H1371" s="11" t="s">
        <v>2204</v>
      </c>
      <c r="I1371" s="11" t="s">
        <v>3456</v>
      </c>
      <c r="J1371" s="11" t="s">
        <v>2205</v>
      </c>
      <c r="K1371" s="11" t="s">
        <v>2206</v>
      </c>
      <c r="L1371" s="11" t="s">
        <v>3294</v>
      </c>
      <c r="M1371" s="30">
        <v>43076</v>
      </c>
      <c r="N1371" s="88">
        <v>43091.56690972222</v>
      </c>
      <c r="O1371" s="30">
        <v>43098</v>
      </c>
      <c r="P1371" s="11" t="s">
        <v>12621</v>
      </c>
      <c r="Q1371" s="11" t="s">
        <v>3475</v>
      </c>
      <c r="R1371" s="11" t="s">
        <v>12622</v>
      </c>
      <c r="S1371" s="11"/>
      <c r="T1371" s="11" t="s">
        <v>3298</v>
      </c>
      <c r="U1371" s="11">
        <v>2200</v>
      </c>
      <c r="V1371" s="11"/>
      <c r="W1371" s="11"/>
      <c r="X1371" s="11"/>
      <c r="Y1371" s="11"/>
    </row>
    <row r="1372" spans="1:25" ht="15" customHeight="1" x14ac:dyDescent="0.25">
      <c r="A1372" s="102" t="s">
        <v>12623</v>
      </c>
      <c r="B1372" s="87" t="s">
        <v>12091</v>
      </c>
      <c r="C1372" s="11" t="s">
        <v>3290</v>
      </c>
      <c r="D1372" s="11" t="s">
        <v>61</v>
      </c>
      <c r="E1372" s="11" t="s">
        <v>12624</v>
      </c>
      <c r="F1372" s="11" t="s">
        <v>3292</v>
      </c>
      <c r="G1372" s="13">
        <v>10611</v>
      </c>
      <c r="H1372" s="11" t="s">
        <v>2913</v>
      </c>
      <c r="I1372" s="11" t="s">
        <v>4130</v>
      </c>
      <c r="J1372" s="11" t="s">
        <v>2914</v>
      </c>
      <c r="K1372" s="11" t="s">
        <v>2915</v>
      </c>
      <c r="L1372" s="11" t="s">
        <v>3294</v>
      </c>
      <c r="M1372" s="11" t="s">
        <v>65</v>
      </c>
      <c r="N1372" s="88">
        <v>43059.446087962962</v>
      </c>
      <c r="O1372" s="30">
        <v>43080</v>
      </c>
      <c r="P1372" s="11" t="s">
        <v>12174</v>
      </c>
      <c r="Q1372" s="11" t="s">
        <v>9861</v>
      </c>
      <c r="R1372" s="11" t="s">
        <v>12175</v>
      </c>
      <c r="S1372" s="11"/>
      <c r="T1372" s="11" t="s">
        <v>3298</v>
      </c>
      <c r="U1372" s="11">
        <v>2200</v>
      </c>
      <c r="V1372" s="11"/>
      <c r="W1372" s="11" t="s">
        <v>61</v>
      </c>
      <c r="X1372" s="11"/>
      <c r="Y1372" s="11"/>
    </row>
    <row r="1373" spans="1:25" ht="15" customHeight="1" x14ac:dyDescent="0.25">
      <c r="A1373" s="102" t="s">
        <v>12625</v>
      </c>
      <c r="B1373" s="87" t="s">
        <v>12091</v>
      </c>
      <c r="C1373" s="11" t="s">
        <v>3290</v>
      </c>
      <c r="D1373" s="11" t="s">
        <v>39</v>
      </c>
      <c r="E1373" s="11" t="s">
        <v>12626</v>
      </c>
      <c r="F1373" s="11" t="s">
        <v>3292</v>
      </c>
      <c r="G1373" s="13">
        <v>10433</v>
      </c>
      <c r="H1373" s="11" t="s">
        <v>301</v>
      </c>
      <c r="I1373" s="11" t="s">
        <v>3491</v>
      </c>
      <c r="J1373" s="11" t="s">
        <v>302</v>
      </c>
      <c r="K1373" s="11" t="s">
        <v>303</v>
      </c>
      <c r="L1373" s="11" t="s">
        <v>3294</v>
      </c>
      <c r="M1373" s="11" t="s">
        <v>65</v>
      </c>
      <c r="N1373" s="88">
        <v>43059.407233796293</v>
      </c>
      <c r="O1373" s="30">
        <v>43071</v>
      </c>
      <c r="P1373" s="11" t="s">
        <v>12627</v>
      </c>
      <c r="Q1373" s="11" t="s">
        <v>12628</v>
      </c>
      <c r="R1373" s="11" t="s">
        <v>12629</v>
      </c>
      <c r="S1373" s="11" t="s">
        <v>12630</v>
      </c>
      <c r="T1373" s="11" t="s">
        <v>3298</v>
      </c>
      <c r="U1373" s="11">
        <v>2200</v>
      </c>
      <c r="V1373" s="11" t="s">
        <v>12631</v>
      </c>
      <c r="W1373" s="11" t="s">
        <v>12632</v>
      </c>
      <c r="X1373" s="11" t="s">
        <v>12633</v>
      </c>
      <c r="Y1373" s="11"/>
    </row>
    <row r="1374" spans="1:25" ht="15" customHeight="1" x14ac:dyDescent="0.25">
      <c r="A1374" s="102" t="s">
        <v>12634</v>
      </c>
      <c r="B1374" s="87" t="s">
        <v>12091</v>
      </c>
      <c r="C1374" s="11" t="s">
        <v>3290</v>
      </c>
      <c r="D1374" s="11" t="s">
        <v>31</v>
      </c>
      <c r="E1374" s="11" t="s">
        <v>12636</v>
      </c>
      <c r="F1374" s="11" t="s">
        <v>3292</v>
      </c>
      <c r="G1374" s="13">
        <v>484</v>
      </c>
      <c r="H1374" s="11" t="s">
        <v>2293</v>
      </c>
      <c r="I1374" s="11" t="s">
        <v>3432</v>
      </c>
      <c r="J1374" s="11" t="s">
        <v>2294</v>
      </c>
      <c r="K1374" s="11" t="s">
        <v>2295</v>
      </c>
      <c r="L1374" s="11" t="s">
        <v>3294</v>
      </c>
      <c r="M1374" s="30">
        <v>43080</v>
      </c>
      <c r="N1374" s="88">
        <v>43082.444097222222</v>
      </c>
      <c r="O1374" s="30">
        <v>43099</v>
      </c>
      <c r="P1374" s="11" t="s">
        <v>11615</v>
      </c>
      <c r="Q1374" s="11" t="s">
        <v>3802</v>
      </c>
      <c r="R1374" s="11" t="s">
        <v>11616</v>
      </c>
      <c r="S1374" s="11"/>
      <c r="T1374" s="11" t="s">
        <v>3298</v>
      </c>
      <c r="U1374" s="11">
        <v>2200</v>
      </c>
      <c r="V1374" s="11"/>
      <c r="W1374" s="11" t="s">
        <v>11617</v>
      </c>
      <c r="X1374" s="11"/>
      <c r="Y1374" s="11"/>
    </row>
    <row r="1375" spans="1:25" ht="15" customHeight="1" x14ac:dyDescent="0.25">
      <c r="A1375" s="102" t="s">
        <v>12635</v>
      </c>
      <c r="B1375" s="87" t="s">
        <v>12091</v>
      </c>
      <c r="C1375" s="11" t="s">
        <v>3290</v>
      </c>
      <c r="D1375" s="11" t="s">
        <v>84</v>
      </c>
      <c r="E1375" s="11" t="s">
        <v>12637</v>
      </c>
      <c r="F1375" s="11" t="s">
        <v>3292</v>
      </c>
      <c r="G1375" s="13">
        <v>216</v>
      </c>
      <c r="H1375" s="11" t="s">
        <v>644</v>
      </c>
      <c r="I1375" s="11" t="s">
        <v>3349</v>
      </c>
      <c r="J1375" s="11" t="s">
        <v>645</v>
      </c>
      <c r="K1375" s="11" t="s">
        <v>646</v>
      </c>
      <c r="L1375" s="11" t="s">
        <v>3294</v>
      </c>
      <c r="M1375" s="30">
        <v>43082</v>
      </c>
      <c r="N1375" s="88">
        <v>43087.354259259257</v>
      </c>
      <c r="O1375" s="30">
        <v>43096</v>
      </c>
      <c r="P1375" s="11" t="s">
        <v>10193</v>
      </c>
      <c r="Q1375" s="11" t="s">
        <v>10194</v>
      </c>
      <c r="R1375" s="11" t="s">
        <v>10195</v>
      </c>
      <c r="S1375" s="11"/>
      <c r="T1375" s="11" t="s">
        <v>3298</v>
      </c>
      <c r="U1375" s="11">
        <v>2200</v>
      </c>
      <c r="V1375" s="11"/>
      <c r="W1375" s="11" t="s">
        <v>5767</v>
      </c>
      <c r="X1375" s="11"/>
      <c r="Y1375" s="11"/>
    </row>
    <row r="1376" spans="1:25" ht="15" customHeight="1" x14ac:dyDescent="0.25">
      <c r="A1376" s="102" t="s">
        <v>12638</v>
      </c>
      <c r="B1376" s="87" t="s">
        <v>12091</v>
      </c>
      <c r="C1376" s="11" t="s">
        <v>3290</v>
      </c>
      <c r="D1376" s="11" t="s">
        <v>31</v>
      </c>
      <c r="E1376" s="11" t="s">
        <v>12639</v>
      </c>
      <c r="F1376" s="11" t="s">
        <v>3292</v>
      </c>
      <c r="G1376" s="13">
        <v>11356</v>
      </c>
      <c r="H1376" s="11" t="s">
        <v>1150</v>
      </c>
      <c r="I1376" s="11" t="s">
        <v>3432</v>
      </c>
      <c r="J1376" s="11" t="s">
        <v>1258</v>
      </c>
      <c r="K1376" s="11" t="s">
        <v>1259</v>
      </c>
      <c r="L1376" s="11" t="s">
        <v>3294</v>
      </c>
      <c r="M1376" s="30">
        <v>43079</v>
      </c>
      <c r="N1376" s="88">
        <v>43080.479155092595</v>
      </c>
      <c r="O1376" s="30">
        <v>43090</v>
      </c>
      <c r="P1376" s="11" t="s">
        <v>1428</v>
      </c>
      <c r="Q1376" s="11" t="s">
        <v>5863</v>
      </c>
      <c r="R1376" s="11" t="s">
        <v>1429</v>
      </c>
      <c r="S1376" s="11" t="s">
        <v>11559</v>
      </c>
      <c r="T1376" s="11" t="s">
        <v>3298</v>
      </c>
      <c r="U1376" s="11">
        <v>2200</v>
      </c>
      <c r="V1376" s="11"/>
      <c r="W1376" s="11" t="s">
        <v>11560</v>
      </c>
      <c r="X1376" s="11"/>
      <c r="Y1376" s="11"/>
    </row>
    <row r="1377" spans="1:25" ht="15" customHeight="1" x14ac:dyDescent="0.25">
      <c r="A1377" s="102" t="s">
        <v>12640</v>
      </c>
      <c r="B1377" s="87" t="s">
        <v>12091</v>
      </c>
      <c r="C1377" s="11" t="s">
        <v>3290</v>
      </c>
      <c r="D1377" s="11" t="s">
        <v>12641</v>
      </c>
      <c r="E1377" s="11" t="s">
        <v>12642</v>
      </c>
      <c r="F1377" s="11" t="s">
        <v>3292</v>
      </c>
      <c r="G1377" s="13">
        <v>209</v>
      </c>
      <c r="H1377" s="11" t="s">
        <v>2571</v>
      </c>
      <c r="I1377" s="11" t="s">
        <v>3483</v>
      </c>
      <c r="J1377" s="11" t="s">
        <v>2572</v>
      </c>
      <c r="K1377" s="11" t="s">
        <v>2573</v>
      </c>
      <c r="L1377" s="11" t="s">
        <v>3294</v>
      </c>
      <c r="M1377" s="30">
        <v>43053</v>
      </c>
      <c r="N1377" s="88">
        <v>43087.4925</v>
      </c>
      <c r="O1377" s="30">
        <v>43095</v>
      </c>
      <c r="P1377" s="11" t="s">
        <v>2357</v>
      </c>
      <c r="Q1377" s="11" t="s">
        <v>8194</v>
      </c>
      <c r="R1377" s="11" t="s">
        <v>12643</v>
      </c>
      <c r="S1377" s="11"/>
      <c r="T1377" s="11" t="s">
        <v>3298</v>
      </c>
      <c r="U1377" s="11">
        <v>2200</v>
      </c>
      <c r="V1377" s="11"/>
      <c r="W1377" s="11" t="s">
        <v>12641</v>
      </c>
      <c r="X1377" s="11"/>
      <c r="Y1377" s="11"/>
    </row>
    <row r="1378" spans="1:25" ht="15" customHeight="1" x14ac:dyDescent="0.25">
      <c r="A1378" s="102" t="s">
        <v>12644</v>
      </c>
      <c r="B1378" s="87" t="s">
        <v>12091</v>
      </c>
      <c r="C1378" s="11" t="s">
        <v>3290</v>
      </c>
      <c r="D1378" s="11" t="s">
        <v>349</v>
      </c>
      <c r="E1378" s="11" t="s">
        <v>12645</v>
      </c>
      <c r="F1378" s="11" t="s">
        <v>3292</v>
      </c>
      <c r="G1378" s="13">
        <v>10803</v>
      </c>
      <c r="H1378" s="11" t="s">
        <v>1759</v>
      </c>
      <c r="I1378" s="11" t="s">
        <v>3843</v>
      </c>
      <c r="J1378" s="11" t="s">
        <v>1855</v>
      </c>
      <c r="K1378" s="11" t="s">
        <v>1856</v>
      </c>
      <c r="L1378" s="11" t="s">
        <v>3294</v>
      </c>
      <c r="M1378" s="11" t="s">
        <v>65</v>
      </c>
      <c r="N1378" s="88">
        <v>43080.630381944444</v>
      </c>
      <c r="O1378" s="30">
        <v>43082</v>
      </c>
      <c r="P1378" s="11" t="s">
        <v>12646</v>
      </c>
      <c r="Q1378" s="11" t="s">
        <v>12647</v>
      </c>
      <c r="R1378" s="11" t="s">
        <v>12648</v>
      </c>
      <c r="S1378" s="11" t="s">
        <v>12649</v>
      </c>
      <c r="T1378" s="11" t="s">
        <v>3298</v>
      </c>
      <c r="U1378" s="11">
        <v>2200</v>
      </c>
      <c r="V1378" s="11" t="s">
        <v>12650</v>
      </c>
      <c r="W1378" s="11" t="s">
        <v>12651</v>
      </c>
      <c r="X1378" s="11"/>
      <c r="Y1378" s="11"/>
    </row>
    <row r="1379" spans="1:25" ht="15" customHeight="1" x14ac:dyDescent="0.25">
      <c r="A1379" s="102" t="s">
        <v>12652</v>
      </c>
      <c r="B1379" s="87" t="s">
        <v>12091</v>
      </c>
      <c r="C1379" s="11" t="s">
        <v>3290</v>
      </c>
      <c r="D1379" s="11" t="s">
        <v>223</v>
      </c>
      <c r="E1379" s="11" t="s">
        <v>12653</v>
      </c>
      <c r="F1379" s="11" t="s">
        <v>3292</v>
      </c>
      <c r="G1379" s="13">
        <v>12248</v>
      </c>
      <c r="H1379" s="11" t="s">
        <v>1119</v>
      </c>
      <c r="I1379" s="11" t="s">
        <v>3417</v>
      </c>
      <c r="J1379" s="11" t="s">
        <v>65</v>
      </c>
      <c r="K1379" s="11" t="s">
        <v>1197</v>
      </c>
      <c r="L1379" s="11" t="s">
        <v>3294</v>
      </c>
      <c r="M1379" s="30">
        <v>43036</v>
      </c>
      <c r="N1379" s="88">
        <v>43054.485798611109</v>
      </c>
      <c r="O1379" s="30">
        <v>43097</v>
      </c>
      <c r="P1379" s="11" t="s">
        <v>12654</v>
      </c>
      <c r="Q1379" s="11" t="s">
        <v>12655</v>
      </c>
      <c r="R1379" s="11" t="s">
        <v>12656</v>
      </c>
      <c r="S1379" s="11"/>
      <c r="T1379" s="11" t="s">
        <v>3298</v>
      </c>
      <c r="U1379" s="11">
        <v>2200</v>
      </c>
      <c r="V1379" s="11"/>
      <c r="W1379" s="11" t="s">
        <v>223</v>
      </c>
      <c r="X1379" s="11"/>
      <c r="Y1379" s="11"/>
    </row>
    <row r="1380" spans="1:25" ht="15" customHeight="1" x14ac:dyDescent="0.25">
      <c r="A1380" s="102" t="s">
        <v>12657</v>
      </c>
      <c r="B1380" s="87" t="s">
        <v>12091</v>
      </c>
      <c r="C1380" s="11" t="s">
        <v>3290</v>
      </c>
      <c r="D1380" s="11" t="s">
        <v>223</v>
      </c>
      <c r="E1380" s="11" t="s">
        <v>12658</v>
      </c>
      <c r="F1380" s="11" t="s">
        <v>3292</v>
      </c>
      <c r="G1380" s="13">
        <v>701</v>
      </c>
      <c r="H1380" s="11" t="s">
        <v>2819</v>
      </c>
      <c r="I1380" s="11" t="s">
        <v>3302</v>
      </c>
      <c r="J1380" s="11" t="s">
        <v>2820</v>
      </c>
      <c r="K1380" s="11" t="s">
        <v>2821</v>
      </c>
      <c r="L1380" s="11" t="s">
        <v>3294</v>
      </c>
      <c r="M1380" s="30">
        <v>43066</v>
      </c>
      <c r="N1380" s="88">
        <v>43069.379236111112</v>
      </c>
      <c r="O1380" s="30">
        <v>43081</v>
      </c>
      <c r="P1380" s="11" t="s">
        <v>12659</v>
      </c>
      <c r="Q1380" s="11" t="s">
        <v>12660</v>
      </c>
      <c r="R1380" s="11" t="s">
        <v>12661</v>
      </c>
      <c r="S1380" s="11"/>
      <c r="T1380" s="11" t="s">
        <v>3298</v>
      </c>
      <c r="U1380" s="11">
        <v>2200</v>
      </c>
      <c r="V1380" s="11"/>
      <c r="W1380" s="11" t="s">
        <v>223</v>
      </c>
      <c r="X1380" s="11"/>
      <c r="Y1380" s="11"/>
    </row>
    <row r="1381" spans="1:25" ht="15" customHeight="1" x14ac:dyDescent="0.25">
      <c r="A1381" s="102" t="s">
        <v>12662</v>
      </c>
      <c r="B1381" s="87" t="s">
        <v>12091</v>
      </c>
      <c r="C1381" s="11" t="s">
        <v>3290</v>
      </c>
      <c r="D1381" s="11" t="s">
        <v>92</v>
      </c>
      <c r="E1381" s="11" t="s">
        <v>12663</v>
      </c>
      <c r="F1381" s="11" t="s">
        <v>3292</v>
      </c>
      <c r="G1381" s="13">
        <v>40520</v>
      </c>
      <c r="H1381" s="11" t="s">
        <v>1140</v>
      </c>
      <c r="I1381" s="11" t="s">
        <v>3302</v>
      </c>
      <c r="J1381" s="11" t="s">
        <v>65</v>
      </c>
      <c r="K1381" s="11" t="s">
        <v>1239</v>
      </c>
      <c r="L1381" s="11" t="s">
        <v>3294</v>
      </c>
      <c r="M1381" s="30">
        <v>43082</v>
      </c>
      <c r="N1381" s="88">
        <v>43084.469421296293</v>
      </c>
      <c r="O1381" s="30">
        <v>43089</v>
      </c>
      <c r="P1381" s="11" t="s">
        <v>12664</v>
      </c>
      <c r="Q1381" s="11" t="s">
        <v>12665</v>
      </c>
      <c r="R1381" s="11" t="s">
        <v>12666</v>
      </c>
      <c r="S1381" s="11" t="s">
        <v>12667</v>
      </c>
      <c r="T1381" s="11" t="s">
        <v>3298</v>
      </c>
      <c r="U1381" s="11">
        <v>2200</v>
      </c>
      <c r="V1381" s="11" t="s">
        <v>3708</v>
      </c>
      <c r="W1381" s="11" t="s">
        <v>3809</v>
      </c>
      <c r="X1381" s="11" t="s">
        <v>12668</v>
      </c>
      <c r="Y1381" s="11"/>
    </row>
    <row r="1382" spans="1:25" ht="15" customHeight="1" x14ac:dyDescent="0.25">
      <c r="A1382" s="102" t="s">
        <v>12669</v>
      </c>
      <c r="B1382" s="87" t="s">
        <v>12091</v>
      </c>
      <c r="C1382" s="11" t="s">
        <v>3290</v>
      </c>
      <c r="D1382" s="11" t="s">
        <v>223</v>
      </c>
      <c r="E1382" s="11" t="s">
        <v>12672</v>
      </c>
      <c r="F1382" s="11" t="s">
        <v>3292</v>
      </c>
      <c r="G1382" s="13">
        <v>11325</v>
      </c>
      <c r="H1382" s="11" t="s">
        <v>3318</v>
      </c>
      <c r="I1382" s="11" t="s">
        <v>3302</v>
      </c>
      <c r="J1382" s="11" t="s">
        <v>3319</v>
      </c>
      <c r="K1382" s="11" t="s">
        <v>3320</v>
      </c>
      <c r="L1382" s="11" t="s">
        <v>3294</v>
      </c>
      <c r="M1382" s="30">
        <v>43054</v>
      </c>
      <c r="N1382" s="88">
        <v>43066.369942129626</v>
      </c>
      <c r="O1382" s="30">
        <v>43077</v>
      </c>
      <c r="P1382" s="11" t="s">
        <v>12673</v>
      </c>
      <c r="Q1382" s="11" t="s">
        <v>10671</v>
      </c>
      <c r="R1382" s="11" t="s">
        <v>12674</v>
      </c>
      <c r="S1382" s="11" t="s">
        <v>12675</v>
      </c>
      <c r="T1382" s="11" t="s">
        <v>3298</v>
      </c>
      <c r="U1382" s="11">
        <v>2200</v>
      </c>
      <c r="V1382" s="11" t="s">
        <v>3708</v>
      </c>
      <c r="W1382" s="11" t="s">
        <v>12676</v>
      </c>
      <c r="X1382" s="11"/>
      <c r="Y1382" s="11"/>
    </row>
    <row r="1383" spans="1:25" ht="15" customHeight="1" x14ac:dyDescent="0.25">
      <c r="A1383" s="102" t="s">
        <v>12670</v>
      </c>
      <c r="B1383" s="87" t="s">
        <v>12091</v>
      </c>
      <c r="C1383" s="11" t="s">
        <v>3290</v>
      </c>
      <c r="D1383" s="11" t="s">
        <v>313</v>
      </c>
      <c r="E1383" s="11" t="s">
        <v>12677</v>
      </c>
      <c r="F1383" s="11" t="s">
        <v>3292</v>
      </c>
      <c r="G1383" s="13">
        <v>11104</v>
      </c>
      <c r="H1383" s="11" t="s">
        <v>1125</v>
      </c>
      <c r="I1383" s="11" t="s">
        <v>3387</v>
      </c>
      <c r="J1383" s="11" t="s">
        <v>1208</v>
      </c>
      <c r="K1383" s="11" t="s">
        <v>1209</v>
      </c>
      <c r="L1383" s="11" t="s">
        <v>3294</v>
      </c>
      <c r="M1383" s="30">
        <v>43004</v>
      </c>
      <c r="N1383" s="88">
        <v>43011.310011574074</v>
      </c>
      <c r="O1383" s="30">
        <v>43076</v>
      </c>
      <c r="P1383" s="11" t="s">
        <v>4669</v>
      </c>
      <c r="Q1383" s="11" t="s">
        <v>5784</v>
      </c>
      <c r="R1383" s="11" t="s">
        <v>12678</v>
      </c>
      <c r="S1383" s="11" t="s">
        <v>12679</v>
      </c>
      <c r="T1383" s="11" t="s">
        <v>3298</v>
      </c>
      <c r="U1383" s="11">
        <v>2200</v>
      </c>
      <c r="V1383" s="11"/>
      <c r="W1383" s="11" t="s">
        <v>12680</v>
      </c>
      <c r="X1383" s="11"/>
      <c r="Y1383" s="11"/>
    </row>
    <row r="1384" spans="1:25" ht="15" customHeight="1" x14ac:dyDescent="0.25">
      <c r="A1384" s="102" t="s">
        <v>12671</v>
      </c>
      <c r="B1384" s="87" t="s">
        <v>12091</v>
      </c>
      <c r="C1384" s="11" t="s">
        <v>3290</v>
      </c>
      <c r="D1384" s="11" t="s">
        <v>31</v>
      </c>
      <c r="E1384" s="11" t="s">
        <v>12681</v>
      </c>
      <c r="F1384" s="11" t="s">
        <v>3292</v>
      </c>
      <c r="G1384" s="13">
        <v>21</v>
      </c>
      <c r="H1384" s="11" t="s">
        <v>12346</v>
      </c>
      <c r="I1384" s="11" t="s">
        <v>3328</v>
      </c>
      <c r="J1384" s="11" t="s">
        <v>12347</v>
      </c>
      <c r="K1384" s="11" t="s">
        <v>12348</v>
      </c>
      <c r="L1384" s="11" t="s">
        <v>3294</v>
      </c>
      <c r="M1384" s="30">
        <v>43033</v>
      </c>
      <c r="N1384" s="88">
        <v>43045</v>
      </c>
      <c r="O1384" s="30">
        <v>43073</v>
      </c>
      <c r="P1384" s="11" t="s">
        <v>12682</v>
      </c>
      <c r="Q1384" s="11" t="s">
        <v>12683</v>
      </c>
      <c r="R1384" s="11" t="s">
        <v>12684</v>
      </c>
      <c r="S1384" s="11"/>
      <c r="T1384" s="11" t="s">
        <v>3298</v>
      </c>
      <c r="U1384" s="11">
        <v>2200</v>
      </c>
      <c r="V1384" s="11"/>
      <c r="W1384" s="11" t="s">
        <v>12685</v>
      </c>
      <c r="X1384" s="11" t="s">
        <v>12686</v>
      </c>
      <c r="Y1384" s="11"/>
    </row>
    <row r="1385" spans="1:25" ht="15" customHeight="1" x14ac:dyDescent="0.25">
      <c r="A1385" s="102" t="s">
        <v>12687</v>
      </c>
      <c r="B1385" s="87" t="s">
        <v>12091</v>
      </c>
      <c r="C1385" s="11" t="s">
        <v>3290</v>
      </c>
      <c r="D1385" s="11" t="s">
        <v>112</v>
      </c>
      <c r="E1385" s="11" t="s">
        <v>12689</v>
      </c>
      <c r="F1385" s="11" t="s">
        <v>3292</v>
      </c>
      <c r="G1385" s="13">
        <v>10877</v>
      </c>
      <c r="H1385" s="11" t="s">
        <v>7247</v>
      </c>
      <c r="I1385" s="11" t="s">
        <v>3302</v>
      </c>
      <c r="J1385" s="11" t="s">
        <v>7248</v>
      </c>
      <c r="K1385" s="11" t="s">
        <v>7249</v>
      </c>
      <c r="L1385" s="11" t="s">
        <v>3294</v>
      </c>
      <c r="M1385" s="30">
        <v>43085</v>
      </c>
      <c r="N1385" s="88">
        <v>43091.59888888889</v>
      </c>
      <c r="O1385" s="30">
        <v>43097</v>
      </c>
      <c r="P1385" s="11" t="s">
        <v>12690</v>
      </c>
      <c r="Q1385" s="11" t="s">
        <v>6212</v>
      </c>
      <c r="R1385" s="11" t="s">
        <v>12691</v>
      </c>
      <c r="S1385" s="11" t="s">
        <v>12692</v>
      </c>
      <c r="T1385" s="11" t="s">
        <v>3298</v>
      </c>
      <c r="U1385" s="11">
        <v>2200</v>
      </c>
      <c r="V1385" s="11" t="s">
        <v>7447</v>
      </c>
      <c r="W1385" s="11" t="s">
        <v>8087</v>
      </c>
      <c r="X1385" s="11">
        <v>20150224</v>
      </c>
      <c r="Y1385" s="11"/>
    </row>
    <row r="1386" spans="1:25" ht="15" customHeight="1" x14ac:dyDescent="0.25">
      <c r="A1386" s="102" t="s">
        <v>12688</v>
      </c>
      <c r="B1386" s="87" t="s">
        <v>12091</v>
      </c>
      <c r="C1386" s="11" t="s">
        <v>3290</v>
      </c>
      <c r="D1386" s="11" t="s">
        <v>313</v>
      </c>
      <c r="E1386" s="11" t="s">
        <v>12693</v>
      </c>
      <c r="F1386" s="11" t="s">
        <v>3292</v>
      </c>
      <c r="G1386" s="13">
        <v>11250</v>
      </c>
      <c r="H1386" s="11" t="s">
        <v>1745</v>
      </c>
      <c r="I1386" s="11" t="s">
        <v>3387</v>
      </c>
      <c r="J1386" s="11" t="s">
        <v>1829</v>
      </c>
      <c r="K1386" s="11" t="s">
        <v>1830</v>
      </c>
      <c r="L1386" s="11" t="s">
        <v>3294</v>
      </c>
      <c r="M1386" s="30">
        <v>43079</v>
      </c>
      <c r="N1386" s="88">
        <v>43081</v>
      </c>
      <c r="O1386" s="30">
        <v>43088</v>
      </c>
      <c r="P1386" s="11" t="s">
        <v>12694</v>
      </c>
      <c r="Q1386" s="11" t="s">
        <v>12695</v>
      </c>
      <c r="R1386" s="11" t="s">
        <v>12696</v>
      </c>
      <c r="S1386" s="11"/>
      <c r="T1386" s="11" t="s">
        <v>3298</v>
      </c>
      <c r="U1386" s="11">
        <v>2200</v>
      </c>
      <c r="V1386" s="11"/>
      <c r="W1386" s="11" t="s">
        <v>12697</v>
      </c>
      <c r="X1386" s="11" t="s">
        <v>12698</v>
      </c>
      <c r="Y1386" s="11"/>
    </row>
    <row r="1387" spans="1:25" ht="15" customHeight="1" x14ac:dyDescent="0.25">
      <c r="A1387" s="102" t="s">
        <v>12699</v>
      </c>
      <c r="B1387" s="87" t="s">
        <v>12091</v>
      </c>
      <c r="C1387" s="11" t="s">
        <v>3290</v>
      </c>
      <c r="D1387" s="11" t="s">
        <v>112</v>
      </c>
      <c r="E1387" s="11" t="s">
        <v>12700</v>
      </c>
      <c r="F1387" s="11" t="s">
        <v>3292</v>
      </c>
      <c r="G1387" s="13">
        <v>10689</v>
      </c>
      <c r="H1387" s="11" t="s">
        <v>1122</v>
      </c>
      <c r="I1387" s="11" t="s">
        <v>3417</v>
      </c>
      <c r="J1387" s="11" t="s">
        <v>1202</v>
      </c>
      <c r="K1387" s="11" t="s">
        <v>1203</v>
      </c>
      <c r="L1387" s="11" t="s">
        <v>3294</v>
      </c>
      <c r="M1387" s="11" t="s">
        <v>65</v>
      </c>
      <c r="N1387" s="88">
        <v>43082.648888888885</v>
      </c>
      <c r="O1387" s="30">
        <v>43098</v>
      </c>
      <c r="P1387" s="11" t="s">
        <v>12701</v>
      </c>
      <c r="Q1387" s="11" t="s">
        <v>9787</v>
      </c>
      <c r="R1387" s="11" t="s">
        <v>12702</v>
      </c>
      <c r="S1387" s="11" t="s">
        <v>12703</v>
      </c>
      <c r="T1387" s="11" t="s">
        <v>3298</v>
      </c>
      <c r="U1387" s="11">
        <v>2200</v>
      </c>
      <c r="V1387" s="11"/>
      <c r="W1387" s="11" t="s">
        <v>12704</v>
      </c>
      <c r="X1387" s="11" t="s">
        <v>12705</v>
      </c>
      <c r="Y1387" s="11"/>
    </row>
    <row r="1388" spans="1:25" ht="15" customHeight="1" x14ac:dyDescent="0.25">
      <c r="A1388" s="102" t="s">
        <v>12706</v>
      </c>
      <c r="B1388" s="87" t="s">
        <v>12091</v>
      </c>
      <c r="C1388" s="11" t="s">
        <v>3290</v>
      </c>
      <c r="D1388" s="11" t="s">
        <v>112</v>
      </c>
      <c r="E1388" s="11" t="s">
        <v>12707</v>
      </c>
      <c r="F1388" s="11" t="s">
        <v>3292</v>
      </c>
      <c r="G1388" s="13">
        <v>11019</v>
      </c>
      <c r="H1388" s="11" t="s">
        <v>396</v>
      </c>
      <c r="I1388" s="11" t="s">
        <v>3456</v>
      </c>
      <c r="J1388" s="11" t="s">
        <v>397</v>
      </c>
      <c r="K1388" s="11" t="s">
        <v>398</v>
      </c>
      <c r="L1388" s="11" t="s">
        <v>3294</v>
      </c>
      <c r="M1388" s="11" t="s">
        <v>65</v>
      </c>
      <c r="N1388" s="88">
        <v>43076.36619212963</v>
      </c>
      <c r="O1388" s="30">
        <v>43077</v>
      </c>
      <c r="P1388" s="11" t="s">
        <v>399</v>
      </c>
      <c r="Q1388" s="11" t="s">
        <v>12708</v>
      </c>
      <c r="R1388" s="11" t="s">
        <v>400</v>
      </c>
      <c r="S1388" s="11" t="s">
        <v>12709</v>
      </c>
      <c r="T1388" s="11" t="s">
        <v>3298</v>
      </c>
      <c r="U1388" s="11">
        <v>2200</v>
      </c>
      <c r="V1388" s="11"/>
      <c r="W1388" s="11"/>
      <c r="X1388" s="11"/>
      <c r="Y1388" s="11"/>
    </row>
    <row r="1389" spans="1:25" ht="15" customHeight="1" x14ac:dyDescent="0.25">
      <c r="A1389" s="102" t="s">
        <v>12710</v>
      </c>
      <c r="B1389" s="87" t="s">
        <v>12091</v>
      </c>
      <c r="C1389" s="11" t="s">
        <v>3290</v>
      </c>
      <c r="D1389" s="11" t="s">
        <v>223</v>
      </c>
      <c r="E1389" s="11" t="s">
        <v>12711</v>
      </c>
      <c r="F1389" s="11" t="s">
        <v>3292</v>
      </c>
      <c r="G1389" s="13">
        <v>11098</v>
      </c>
      <c r="H1389" s="11" t="s">
        <v>1178</v>
      </c>
      <c r="I1389" s="11" t="s">
        <v>3456</v>
      </c>
      <c r="J1389" s="11" t="s">
        <v>1314</v>
      </c>
      <c r="K1389" s="11" t="s">
        <v>1315</v>
      </c>
      <c r="L1389" s="11" t="s">
        <v>3294</v>
      </c>
      <c r="M1389" s="11" t="s">
        <v>65</v>
      </c>
      <c r="N1389" s="88">
        <v>43068.373935185184</v>
      </c>
      <c r="O1389" s="30">
        <v>43071</v>
      </c>
      <c r="P1389" s="11" t="s">
        <v>358</v>
      </c>
      <c r="Q1389" s="11" t="s">
        <v>4270</v>
      </c>
      <c r="R1389" s="11" t="s">
        <v>794</v>
      </c>
      <c r="S1389" s="11" t="s">
        <v>4271</v>
      </c>
      <c r="T1389" s="11" t="s">
        <v>3298</v>
      </c>
      <c r="U1389" s="11">
        <v>2200</v>
      </c>
      <c r="V1389" s="11" t="s">
        <v>5744</v>
      </c>
      <c r="W1389" s="11" t="s">
        <v>5745</v>
      </c>
      <c r="X1389" s="11" t="s">
        <v>12712</v>
      </c>
      <c r="Y1389" s="11"/>
    </row>
    <row r="1390" spans="1:25" ht="15" customHeight="1" x14ac:dyDescent="0.25">
      <c r="A1390" s="102" t="s">
        <v>12713</v>
      </c>
      <c r="B1390" s="87" t="s">
        <v>12091</v>
      </c>
      <c r="C1390" s="11" t="s">
        <v>3290</v>
      </c>
      <c r="D1390" s="11" t="s">
        <v>23</v>
      </c>
      <c r="E1390" s="11" t="s">
        <v>12714</v>
      </c>
      <c r="F1390" s="11" t="s">
        <v>3292</v>
      </c>
      <c r="G1390" s="13">
        <v>894</v>
      </c>
      <c r="H1390" s="11" t="s">
        <v>863</v>
      </c>
      <c r="I1390" s="11" t="s">
        <v>3349</v>
      </c>
      <c r="J1390" s="11" t="s">
        <v>864</v>
      </c>
      <c r="K1390" s="11" t="s">
        <v>865</v>
      </c>
      <c r="L1390" s="11" t="s">
        <v>3294</v>
      </c>
      <c r="M1390" s="30">
        <v>43070</v>
      </c>
      <c r="N1390" s="88">
        <v>43074.568113425928</v>
      </c>
      <c r="O1390" s="30">
        <v>43087</v>
      </c>
      <c r="P1390" s="11" t="s">
        <v>6495</v>
      </c>
      <c r="Q1390" s="11" t="s">
        <v>12715</v>
      </c>
      <c r="R1390" s="11" t="s">
        <v>12716</v>
      </c>
      <c r="S1390" s="11" t="s">
        <v>12717</v>
      </c>
      <c r="T1390" s="11" t="s">
        <v>3298</v>
      </c>
      <c r="U1390" s="11">
        <v>2200</v>
      </c>
      <c r="V1390" s="11"/>
      <c r="W1390" s="11" t="s">
        <v>23</v>
      </c>
      <c r="X1390" s="11"/>
      <c r="Y1390" s="11"/>
    </row>
    <row r="1391" spans="1:25" ht="15" customHeight="1" x14ac:dyDescent="0.25">
      <c r="A1391" s="102" t="s">
        <v>12718</v>
      </c>
      <c r="B1391" s="87" t="s">
        <v>12091</v>
      </c>
      <c r="C1391" s="11" t="s">
        <v>3290</v>
      </c>
      <c r="D1391" s="11" t="s">
        <v>112</v>
      </c>
      <c r="E1391" s="11" t="s">
        <v>12719</v>
      </c>
      <c r="F1391" s="11" t="s">
        <v>3292</v>
      </c>
      <c r="G1391" s="13">
        <v>125</v>
      </c>
      <c r="H1391" s="11" t="s">
        <v>594</v>
      </c>
      <c r="I1391" s="11" t="s">
        <v>3302</v>
      </c>
      <c r="J1391" s="11" t="s">
        <v>595</v>
      </c>
      <c r="K1391" s="11" t="s">
        <v>596</v>
      </c>
      <c r="L1391" s="11" t="s">
        <v>3294</v>
      </c>
      <c r="M1391" s="30">
        <v>43048</v>
      </c>
      <c r="N1391" s="88">
        <v>43077.602546296293</v>
      </c>
      <c r="O1391" s="30">
        <v>43092</v>
      </c>
      <c r="P1391" s="11" t="s">
        <v>12720</v>
      </c>
      <c r="Q1391" s="11" t="s">
        <v>4016</v>
      </c>
      <c r="R1391" s="11" t="s">
        <v>12721</v>
      </c>
      <c r="S1391" s="11"/>
      <c r="T1391" s="11" t="s">
        <v>3298</v>
      </c>
      <c r="U1391" s="11">
        <v>2200</v>
      </c>
      <c r="V1391" s="11"/>
      <c r="W1391" s="11" t="s">
        <v>12722</v>
      </c>
      <c r="X1391" s="11"/>
      <c r="Y1391" s="11"/>
    </row>
    <row r="1392" spans="1:25" ht="15" customHeight="1" x14ac:dyDescent="0.25">
      <c r="A1392" s="102" t="s">
        <v>12723</v>
      </c>
      <c r="B1392" s="87" t="s">
        <v>12091</v>
      </c>
      <c r="C1392" s="11" t="s">
        <v>3290</v>
      </c>
      <c r="D1392" s="11" t="s">
        <v>31</v>
      </c>
      <c r="E1392" s="11" t="s">
        <v>12724</v>
      </c>
      <c r="F1392" s="11" t="s">
        <v>3292</v>
      </c>
      <c r="G1392" s="13">
        <v>125</v>
      </c>
      <c r="H1392" s="11" t="s">
        <v>594</v>
      </c>
      <c r="I1392" s="11" t="s">
        <v>3302</v>
      </c>
      <c r="J1392" s="11" t="s">
        <v>595</v>
      </c>
      <c r="K1392" s="11" t="s">
        <v>596</v>
      </c>
      <c r="L1392" s="11" t="s">
        <v>3294</v>
      </c>
      <c r="M1392" s="30">
        <v>43026</v>
      </c>
      <c r="N1392" s="88">
        <v>43059.348067129627</v>
      </c>
      <c r="O1392" s="30">
        <v>43075</v>
      </c>
      <c r="P1392" s="11" t="s">
        <v>12725</v>
      </c>
      <c r="Q1392" s="11" t="s">
        <v>12726</v>
      </c>
      <c r="R1392" s="11" t="s">
        <v>12727</v>
      </c>
      <c r="S1392" s="11" t="s">
        <v>12728</v>
      </c>
      <c r="T1392" s="11" t="s">
        <v>3298</v>
      </c>
      <c r="U1392" s="11">
        <v>2200</v>
      </c>
      <c r="V1392" s="11"/>
      <c r="W1392" s="11" t="s">
        <v>31</v>
      </c>
      <c r="X1392" s="11"/>
      <c r="Y1392" s="11"/>
    </row>
    <row r="1393" spans="1:25" ht="15" customHeight="1" x14ac:dyDescent="0.25">
      <c r="A1393" s="102" t="s">
        <v>12729</v>
      </c>
      <c r="B1393" s="87" t="s">
        <v>12091</v>
      </c>
      <c r="C1393" s="11" t="s">
        <v>3290</v>
      </c>
      <c r="D1393" s="11" t="s">
        <v>23</v>
      </c>
      <c r="E1393" s="11" t="s">
        <v>12730</v>
      </c>
      <c r="F1393" s="11" t="s">
        <v>3292</v>
      </c>
      <c r="G1393" s="13">
        <v>766</v>
      </c>
      <c r="H1393" s="11" t="s">
        <v>1128</v>
      </c>
      <c r="I1393" s="11" t="s">
        <v>3376</v>
      </c>
      <c r="J1393" s="11" t="s">
        <v>1215</v>
      </c>
      <c r="K1393" s="11" t="s">
        <v>1216</v>
      </c>
      <c r="L1393" s="11" t="s">
        <v>3294</v>
      </c>
      <c r="M1393" s="30">
        <v>43087</v>
      </c>
      <c r="N1393" s="88">
        <v>43095.435833333337</v>
      </c>
      <c r="O1393" s="30">
        <v>43099</v>
      </c>
      <c r="P1393" s="11" t="s">
        <v>2931</v>
      </c>
      <c r="Q1393" s="11" t="s">
        <v>3784</v>
      </c>
      <c r="R1393" s="11" t="s">
        <v>10472</v>
      </c>
      <c r="S1393" s="11" t="s">
        <v>10473</v>
      </c>
      <c r="T1393" s="11" t="s">
        <v>3298</v>
      </c>
      <c r="U1393" s="11">
        <v>2200</v>
      </c>
      <c r="V1393" s="11" t="s">
        <v>3683</v>
      </c>
      <c r="W1393" s="11" t="s">
        <v>3684</v>
      </c>
      <c r="X1393" s="11" t="s">
        <v>10475</v>
      </c>
      <c r="Y1393" s="11"/>
    </row>
    <row r="1394" spans="1:25" ht="15" customHeight="1" x14ac:dyDescent="0.25">
      <c r="A1394" s="102" t="s">
        <v>12731</v>
      </c>
      <c r="B1394" s="87" t="s">
        <v>12091</v>
      </c>
      <c r="C1394" s="11" t="s">
        <v>3290</v>
      </c>
      <c r="D1394" s="11" t="s">
        <v>61</v>
      </c>
      <c r="E1394" s="11" t="s">
        <v>12732</v>
      </c>
      <c r="F1394" s="11" t="s">
        <v>3292</v>
      </c>
      <c r="G1394" s="13">
        <v>11060</v>
      </c>
      <c r="H1394" s="11" t="s">
        <v>253</v>
      </c>
      <c r="I1394" s="11" t="s">
        <v>3302</v>
      </c>
      <c r="J1394" s="11" t="s">
        <v>254</v>
      </c>
      <c r="K1394" s="11" t="s">
        <v>255</v>
      </c>
      <c r="L1394" s="11" t="s">
        <v>3294</v>
      </c>
      <c r="M1394" s="30">
        <v>43063</v>
      </c>
      <c r="N1394" s="88">
        <v>43068.432905092595</v>
      </c>
      <c r="O1394" s="30">
        <v>43070</v>
      </c>
      <c r="P1394" s="11" t="s">
        <v>12733</v>
      </c>
      <c r="Q1394" s="11" t="s">
        <v>3945</v>
      </c>
      <c r="R1394" s="11" t="s">
        <v>12734</v>
      </c>
      <c r="S1394" s="11" t="s">
        <v>12735</v>
      </c>
      <c r="T1394" s="11" t="s">
        <v>3298</v>
      </c>
      <c r="U1394" s="11">
        <v>2200</v>
      </c>
      <c r="V1394" s="11"/>
      <c r="W1394" s="11" t="s">
        <v>12736</v>
      </c>
      <c r="X1394" s="11">
        <v>441891</v>
      </c>
      <c r="Y1394" s="11"/>
    </row>
    <row r="1395" spans="1:25" ht="15" customHeight="1" x14ac:dyDescent="0.25">
      <c r="A1395" s="102" t="s">
        <v>12737</v>
      </c>
      <c r="B1395" s="87" t="s">
        <v>12091</v>
      </c>
      <c r="C1395" s="11" t="s">
        <v>3290</v>
      </c>
      <c r="D1395" s="11" t="s">
        <v>223</v>
      </c>
      <c r="E1395" s="11" t="s">
        <v>12738</v>
      </c>
      <c r="F1395" s="11" t="s">
        <v>3292</v>
      </c>
      <c r="G1395" s="13">
        <v>10444</v>
      </c>
      <c r="H1395" s="11" t="s">
        <v>1729</v>
      </c>
      <c r="I1395" s="11" t="s">
        <v>3483</v>
      </c>
      <c r="J1395" s="11" t="s">
        <v>1798</v>
      </c>
      <c r="K1395" s="11" t="s">
        <v>1799</v>
      </c>
      <c r="L1395" s="11" t="s">
        <v>3294</v>
      </c>
      <c r="M1395" s="30">
        <v>43063</v>
      </c>
      <c r="N1395" s="88">
        <v>43070</v>
      </c>
      <c r="O1395" s="30">
        <v>43092</v>
      </c>
      <c r="P1395" s="11" t="s">
        <v>12739</v>
      </c>
      <c r="Q1395" s="11" t="s">
        <v>12740</v>
      </c>
      <c r="R1395" s="11" t="s">
        <v>12741</v>
      </c>
      <c r="S1395" s="11"/>
      <c r="T1395" s="11" t="s">
        <v>3298</v>
      </c>
      <c r="U1395" s="11">
        <v>2200</v>
      </c>
      <c r="V1395" s="11"/>
      <c r="W1395" s="11" t="s">
        <v>12742</v>
      </c>
      <c r="X1395" s="11" t="s">
        <v>12743</v>
      </c>
      <c r="Y1395" s="11"/>
    </row>
    <row r="1396" spans="1:25" ht="15" customHeight="1" x14ac:dyDescent="0.25">
      <c r="A1396" s="102" t="s">
        <v>12744</v>
      </c>
      <c r="B1396" s="87" t="s">
        <v>12091</v>
      </c>
      <c r="C1396" s="11" t="s">
        <v>3290</v>
      </c>
      <c r="D1396" s="11" t="s">
        <v>5463</v>
      </c>
      <c r="E1396" s="11" t="s">
        <v>12747</v>
      </c>
      <c r="F1396" s="11" t="s">
        <v>3292</v>
      </c>
      <c r="G1396" s="13">
        <v>11666</v>
      </c>
      <c r="H1396" s="11" t="s">
        <v>2924</v>
      </c>
      <c r="I1396" s="11" t="s">
        <v>3306</v>
      </c>
      <c r="J1396" s="11" t="s">
        <v>2925</v>
      </c>
      <c r="K1396" s="11" t="s">
        <v>2926</v>
      </c>
      <c r="L1396" s="11" t="s">
        <v>3294</v>
      </c>
      <c r="M1396" s="11" t="s">
        <v>65</v>
      </c>
      <c r="N1396" s="88">
        <v>43074.340266203704</v>
      </c>
      <c r="O1396" s="30">
        <v>43080</v>
      </c>
      <c r="P1396" s="11" t="s">
        <v>9290</v>
      </c>
      <c r="Q1396" s="11" t="s">
        <v>3405</v>
      </c>
      <c r="R1396" s="11" t="s">
        <v>12748</v>
      </c>
      <c r="S1396" s="11"/>
      <c r="T1396" s="11" t="s">
        <v>3298</v>
      </c>
      <c r="U1396" s="11">
        <v>2200</v>
      </c>
      <c r="V1396" s="11"/>
      <c r="W1396" s="11"/>
      <c r="X1396" s="11"/>
      <c r="Y1396" s="11"/>
    </row>
    <row r="1397" spans="1:25" ht="15" customHeight="1" x14ac:dyDescent="0.25">
      <c r="A1397" s="102" t="s">
        <v>12745</v>
      </c>
      <c r="B1397" s="87" t="s">
        <v>12091</v>
      </c>
      <c r="C1397" s="11" t="s">
        <v>3290</v>
      </c>
      <c r="D1397" s="11" t="s">
        <v>69</v>
      </c>
      <c r="E1397" s="11" t="s">
        <v>12749</v>
      </c>
      <c r="F1397" s="11" t="s">
        <v>3301</v>
      </c>
      <c r="G1397" s="13">
        <v>10560</v>
      </c>
      <c r="H1397" s="11" t="s">
        <v>12208</v>
      </c>
      <c r="I1397" s="11" t="s">
        <v>3843</v>
      </c>
      <c r="J1397" s="11" t="s">
        <v>12209</v>
      </c>
      <c r="K1397" s="11" t="s">
        <v>12210</v>
      </c>
      <c r="L1397" s="11" t="s">
        <v>3294</v>
      </c>
      <c r="M1397" s="11" t="s">
        <v>65</v>
      </c>
      <c r="N1397" s="88">
        <v>43076.475752314815</v>
      </c>
      <c r="O1397" s="30">
        <v>43083</v>
      </c>
      <c r="P1397" s="11" t="s">
        <v>12750</v>
      </c>
      <c r="Q1397" s="11" t="s">
        <v>8622</v>
      </c>
      <c r="R1397" s="11" t="s">
        <v>12751</v>
      </c>
      <c r="S1397" s="11" t="s">
        <v>12752</v>
      </c>
      <c r="T1397" s="11" t="s">
        <v>3298</v>
      </c>
      <c r="U1397" s="11">
        <v>2200</v>
      </c>
      <c r="V1397" s="11"/>
      <c r="W1397" s="11" t="s">
        <v>12753</v>
      </c>
      <c r="X1397" s="11"/>
      <c r="Y1397" s="11"/>
    </row>
    <row r="1398" spans="1:25" ht="15" customHeight="1" x14ac:dyDescent="0.25">
      <c r="A1398" s="102" t="s">
        <v>12746</v>
      </c>
      <c r="B1398" s="87" t="s">
        <v>12091</v>
      </c>
      <c r="C1398" s="11" t="s">
        <v>3290</v>
      </c>
      <c r="D1398" s="11" t="s">
        <v>61</v>
      </c>
      <c r="E1398" s="11" t="s">
        <v>12754</v>
      </c>
      <c r="F1398" s="11" t="s">
        <v>3292</v>
      </c>
      <c r="G1398" s="13">
        <v>10887</v>
      </c>
      <c r="H1398" s="11" t="s">
        <v>12755</v>
      </c>
      <c r="I1398" s="11" t="s">
        <v>4125</v>
      </c>
      <c r="J1398" s="11" t="s">
        <v>12756</v>
      </c>
      <c r="K1398" s="11" t="s">
        <v>12757</v>
      </c>
      <c r="L1398" s="11" t="s">
        <v>3294</v>
      </c>
      <c r="M1398" s="11" t="s">
        <v>65</v>
      </c>
      <c r="N1398" s="88">
        <v>43059</v>
      </c>
      <c r="O1398" s="30">
        <v>43077</v>
      </c>
      <c r="P1398" s="11" t="s">
        <v>1896</v>
      </c>
      <c r="Q1398" s="11" t="s">
        <v>3899</v>
      </c>
      <c r="R1398" s="11" t="s">
        <v>12758</v>
      </c>
      <c r="S1398" s="11" t="s">
        <v>12759</v>
      </c>
      <c r="T1398" s="11" t="s">
        <v>3298</v>
      </c>
      <c r="U1398" s="11">
        <v>2200</v>
      </c>
      <c r="V1398" s="11"/>
      <c r="W1398" s="11" t="s">
        <v>61</v>
      </c>
      <c r="X1398" s="11"/>
      <c r="Y1398" s="11"/>
    </row>
    <row r="1399" spans="1:25" ht="15" customHeight="1" x14ac:dyDescent="0.25">
      <c r="A1399" s="102" t="s">
        <v>12760</v>
      </c>
      <c r="B1399" s="87" t="s">
        <v>12091</v>
      </c>
      <c r="C1399" s="11" t="s">
        <v>3290</v>
      </c>
      <c r="D1399" s="11" t="s">
        <v>223</v>
      </c>
      <c r="E1399" s="11" t="s">
        <v>12762</v>
      </c>
      <c r="F1399" s="11" t="s">
        <v>3292</v>
      </c>
      <c r="G1399" s="13">
        <v>11695</v>
      </c>
      <c r="H1399" s="11" t="s">
        <v>2476</v>
      </c>
      <c r="I1399" s="11" t="s">
        <v>3302</v>
      </c>
      <c r="J1399" s="11" t="s">
        <v>2477</v>
      </c>
      <c r="K1399" s="11" t="s">
        <v>2478</v>
      </c>
      <c r="L1399" s="11" t="s">
        <v>3294</v>
      </c>
      <c r="M1399" s="11" t="s">
        <v>65</v>
      </c>
      <c r="N1399" s="88">
        <v>43055.392337962963</v>
      </c>
      <c r="O1399" s="30">
        <v>43077</v>
      </c>
      <c r="P1399" s="11" t="s">
        <v>358</v>
      </c>
      <c r="Q1399" s="11" t="s">
        <v>12763</v>
      </c>
      <c r="R1399" s="11" t="s">
        <v>12764</v>
      </c>
      <c r="S1399" s="11" t="s">
        <v>12765</v>
      </c>
      <c r="T1399" s="11" t="s">
        <v>3298</v>
      </c>
      <c r="U1399" s="11">
        <v>2200</v>
      </c>
      <c r="V1399" s="11"/>
      <c r="W1399" s="11" t="s">
        <v>223</v>
      </c>
      <c r="X1399" s="11"/>
      <c r="Y1399" s="11"/>
    </row>
    <row r="1400" spans="1:25" ht="15" customHeight="1" x14ac:dyDescent="0.25">
      <c r="A1400" s="102" t="s">
        <v>12761</v>
      </c>
      <c r="B1400" s="87" t="s">
        <v>12091</v>
      </c>
      <c r="C1400" s="11" t="s">
        <v>3290</v>
      </c>
      <c r="D1400" s="11" t="s">
        <v>31</v>
      </c>
      <c r="E1400" s="11" t="s">
        <v>12766</v>
      </c>
      <c r="F1400" s="11" t="s">
        <v>3292</v>
      </c>
      <c r="G1400" s="13">
        <v>248</v>
      </c>
      <c r="H1400" s="11" t="s">
        <v>3750</v>
      </c>
      <c r="I1400" s="11" t="s">
        <v>3387</v>
      </c>
      <c r="J1400" s="11" t="s">
        <v>3751</v>
      </c>
      <c r="K1400" s="11" t="s">
        <v>3752</v>
      </c>
      <c r="L1400" s="11" t="s">
        <v>3294</v>
      </c>
      <c r="M1400" s="30">
        <v>43059</v>
      </c>
      <c r="N1400" s="88">
        <v>43075.429988425924</v>
      </c>
      <c r="O1400" s="30">
        <v>43087</v>
      </c>
      <c r="P1400" s="11" t="s">
        <v>12767</v>
      </c>
      <c r="Q1400" s="11" t="s">
        <v>12768</v>
      </c>
      <c r="R1400" s="11" t="s">
        <v>12769</v>
      </c>
      <c r="S1400" s="11"/>
      <c r="T1400" s="11" t="s">
        <v>3298</v>
      </c>
      <c r="U1400" s="11">
        <v>2200</v>
      </c>
      <c r="V1400" s="11"/>
      <c r="W1400" s="11" t="s">
        <v>12770</v>
      </c>
      <c r="X1400" s="11" t="s">
        <v>12771</v>
      </c>
      <c r="Y1400" s="11"/>
    </row>
    <row r="1401" spans="1:25" ht="15" customHeight="1" x14ac:dyDescent="0.25">
      <c r="A1401" s="102" t="s">
        <v>12772</v>
      </c>
      <c r="B1401" s="87" t="s">
        <v>12091</v>
      </c>
      <c r="C1401" s="11" t="s">
        <v>3290</v>
      </c>
      <c r="D1401" s="11" t="s">
        <v>53</v>
      </c>
      <c r="E1401" s="11" t="s">
        <v>12773</v>
      </c>
      <c r="F1401" s="11" t="s">
        <v>3292</v>
      </c>
      <c r="G1401" s="13">
        <v>10051</v>
      </c>
      <c r="H1401" s="11" t="s">
        <v>12774</v>
      </c>
      <c r="I1401" s="11" t="s">
        <v>3328</v>
      </c>
      <c r="J1401" s="11" t="s">
        <v>12775</v>
      </c>
      <c r="K1401" s="11" t="s">
        <v>12776</v>
      </c>
      <c r="L1401" s="11" t="s">
        <v>3294</v>
      </c>
      <c r="M1401" s="11" t="s">
        <v>65</v>
      </c>
      <c r="N1401" s="88"/>
      <c r="O1401" s="30">
        <v>43087</v>
      </c>
      <c r="P1401" s="11" t="s">
        <v>12777</v>
      </c>
      <c r="Q1401" s="11" t="s">
        <v>12778</v>
      </c>
      <c r="R1401" s="11" t="s">
        <v>12779</v>
      </c>
      <c r="S1401" s="11"/>
      <c r="T1401" s="11" t="s">
        <v>3298</v>
      </c>
      <c r="U1401" s="11">
        <v>1200</v>
      </c>
      <c r="V1401" s="11"/>
      <c r="W1401" s="11"/>
      <c r="X1401" s="11"/>
      <c r="Y1401" s="11"/>
    </row>
    <row r="1402" spans="1:25" ht="15" customHeight="1" x14ac:dyDescent="0.25">
      <c r="A1402" s="102" t="s">
        <v>12780</v>
      </c>
      <c r="B1402" s="87" t="s">
        <v>12091</v>
      </c>
      <c r="C1402" s="11" t="s">
        <v>3290</v>
      </c>
      <c r="D1402" s="11" t="s">
        <v>223</v>
      </c>
      <c r="E1402" s="11" t="s">
        <v>12781</v>
      </c>
      <c r="F1402" s="11" t="s">
        <v>3292</v>
      </c>
      <c r="G1402" s="13">
        <v>10050</v>
      </c>
      <c r="H1402" s="11" t="s">
        <v>8395</v>
      </c>
      <c r="I1402" s="11" t="s">
        <v>3328</v>
      </c>
      <c r="J1402" s="11" t="s">
        <v>8396</v>
      </c>
      <c r="K1402" s="11" t="s">
        <v>8397</v>
      </c>
      <c r="L1402" s="11" t="s">
        <v>3294</v>
      </c>
      <c r="M1402" s="30">
        <v>43073</v>
      </c>
      <c r="N1402" s="88"/>
      <c r="O1402" s="30">
        <v>43091</v>
      </c>
      <c r="P1402" s="11" t="s">
        <v>11521</v>
      </c>
      <c r="Q1402" s="11" t="s">
        <v>12782</v>
      </c>
      <c r="R1402" s="11" t="s">
        <v>12783</v>
      </c>
      <c r="S1402" s="11" t="s">
        <v>12784</v>
      </c>
      <c r="T1402" s="11" t="s">
        <v>3298</v>
      </c>
      <c r="U1402" s="11">
        <v>1200</v>
      </c>
      <c r="V1402" s="11"/>
      <c r="W1402" s="11"/>
      <c r="X1402" s="11"/>
      <c r="Y1402" s="11"/>
    </row>
    <row r="1403" spans="1:25" ht="15" customHeight="1" x14ac:dyDescent="0.25">
      <c r="A1403" s="102" t="s">
        <v>12785</v>
      </c>
      <c r="B1403" s="87" t="s">
        <v>12091</v>
      </c>
      <c r="C1403" s="11" t="s">
        <v>3290</v>
      </c>
      <c r="D1403" s="11" t="s">
        <v>61</v>
      </c>
      <c r="E1403" s="11" t="s">
        <v>12787</v>
      </c>
      <c r="F1403" s="11" t="s">
        <v>3292</v>
      </c>
      <c r="G1403" s="13">
        <v>167</v>
      </c>
      <c r="H1403" s="11" t="s">
        <v>115</v>
      </c>
      <c r="I1403" s="11" t="s">
        <v>3302</v>
      </c>
      <c r="J1403" s="11" t="s">
        <v>116</v>
      </c>
      <c r="K1403" s="11" t="s">
        <v>117</v>
      </c>
      <c r="L1403" s="11" t="s">
        <v>3294</v>
      </c>
      <c r="M1403" s="30">
        <v>43003</v>
      </c>
      <c r="N1403" s="88">
        <v>43005.427754629629</v>
      </c>
      <c r="O1403" s="30">
        <v>43073</v>
      </c>
      <c r="P1403" s="11" t="s">
        <v>12788</v>
      </c>
      <c r="Q1403" s="11" t="s">
        <v>12789</v>
      </c>
      <c r="R1403" s="11" t="s">
        <v>12790</v>
      </c>
      <c r="S1403" s="11" t="s">
        <v>12791</v>
      </c>
      <c r="T1403" s="11" t="s">
        <v>3298</v>
      </c>
      <c r="U1403" s="11">
        <v>2200</v>
      </c>
      <c r="V1403" s="11"/>
      <c r="W1403" s="11" t="s">
        <v>12792</v>
      </c>
      <c r="X1403" s="11"/>
      <c r="Y1403" s="11"/>
    </row>
    <row r="1404" spans="1:25" ht="15" customHeight="1" x14ac:dyDescent="0.25">
      <c r="A1404" s="102" t="s">
        <v>12786</v>
      </c>
      <c r="B1404" s="87" t="s">
        <v>12091</v>
      </c>
      <c r="C1404" s="11" t="s">
        <v>3290</v>
      </c>
      <c r="D1404" s="11" t="s">
        <v>139</v>
      </c>
      <c r="E1404" s="11" t="s">
        <v>12793</v>
      </c>
      <c r="F1404" s="11" t="s">
        <v>3292</v>
      </c>
      <c r="G1404" s="13">
        <v>11517</v>
      </c>
      <c r="H1404" s="11" t="s">
        <v>1751</v>
      </c>
      <c r="I1404" s="11" t="s">
        <v>3417</v>
      </c>
      <c r="J1404" s="11" t="s">
        <v>1840</v>
      </c>
      <c r="K1404" s="11" t="s">
        <v>1841</v>
      </c>
      <c r="L1404" s="11" t="s">
        <v>3294</v>
      </c>
      <c r="M1404" s="30">
        <v>42992</v>
      </c>
      <c r="N1404" s="88">
        <v>43005.385914351849</v>
      </c>
      <c r="O1404" s="30">
        <v>43077</v>
      </c>
      <c r="P1404" s="11" t="s">
        <v>12794</v>
      </c>
      <c r="Q1404" s="11" t="s">
        <v>4025</v>
      </c>
      <c r="R1404" s="11" t="s">
        <v>12795</v>
      </c>
      <c r="S1404" s="11" t="s">
        <v>12796</v>
      </c>
      <c r="T1404" s="11" t="s">
        <v>3298</v>
      </c>
      <c r="U1404" s="11">
        <v>2200</v>
      </c>
      <c r="V1404" s="11" t="s">
        <v>3708</v>
      </c>
      <c r="W1404" s="11" t="s">
        <v>12797</v>
      </c>
      <c r="X1404" s="11" t="s">
        <v>12798</v>
      </c>
      <c r="Y1404" s="11"/>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
  <sheetViews>
    <sheetView workbookViewId="0">
      <pane ySplit="5" topLeftCell="A6" activePane="bottomLeft" state="frozen"/>
      <selection pane="bottomLeft" activeCell="A6" sqref="A6"/>
    </sheetView>
  </sheetViews>
  <sheetFormatPr defaultColWidth="15.7109375" defaultRowHeight="15" customHeight="1" x14ac:dyDescent="0.25"/>
  <cols>
    <col min="1" max="1" width="30.7109375" style="64" customWidth="1"/>
    <col min="2" max="3" width="15.7109375" style="64"/>
    <col min="4" max="5" width="30.7109375" style="64" customWidth="1"/>
    <col min="6" max="6" width="15.7109375" style="64"/>
    <col min="7" max="7" width="15.7109375" style="77"/>
    <col min="8" max="9" width="30.7109375" style="64" customWidth="1"/>
    <col min="10" max="11" width="15.7109375" style="78"/>
    <col min="12" max="13" width="15.7109375" style="79"/>
    <col min="14" max="16" width="15.7109375" style="64"/>
    <col min="17" max="17" width="30.7109375" style="64" customWidth="1"/>
    <col min="18" max="16384" width="15.7109375" style="64"/>
  </cols>
  <sheetData>
    <row r="1" spans="1:17" ht="30" customHeight="1" x14ac:dyDescent="0.3">
      <c r="A1" s="81" t="s">
        <v>4096</v>
      </c>
      <c r="B1" s="62" t="s">
        <v>3245</v>
      </c>
      <c r="C1" s="63"/>
      <c r="D1" s="82"/>
    </row>
    <row r="2" spans="1:17" ht="15" customHeight="1" x14ac:dyDescent="0.25">
      <c r="A2" s="127" t="s">
        <v>8413</v>
      </c>
      <c r="B2" s="65"/>
      <c r="C2" s="65"/>
    </row>
    <row r="3" spans="1:17" ht="15" customHeight="1" x14ac:dyDescent="0.25">
      <c r="A3" s="66">
        <v>43103</v>
      </c>
      <c r="B3" s="65"/>
      <c r="C3" s="65"/>
      <c r="D3" s="65"/>
    </row>
    <row r="5" spans="1:17" s="83" customFormat="1" ht="15" customHeight="1" x14ac:dyDescent="0.25">
      <c r="A5" s="83" t="s">
        <v>2</v>
      </c>
      <c r="B5" s="83" t="s">
        <v>3269</v>
      </c>
      <c r="C5" s="83" t="s">
        <v>3270</v>
      </c>
      <c r="D5" s="83" t="s">
        <v>3</v>
      </c>
      <c r="E5" s="83" t="s">
        <v>4</v>
      </c>
      <c r="F5" s="83" t="s">
        <v>3271</v>
      </c>
      <c r="G5" s="84" t="s">
        <v>5</v>
      </c>
      <c r="H5" s="83" t="s">
        <v>6</v>
      </c>
      <c r="I5" s="83" t="s">
        <v>3287</v>
      </c>
      <c r="J5" s="83" t="s">
        <v>3272</v>
      </c>
      <c r="K5" s="83" t="s">
        <v>3273</v>
      </c>
      <c r="L5" s="85" t="s">
        <v>3275</v>
      </c>
      <c r="M5" s="85" t="s">
        <v>3276</v>
      </c>
      <c r="N5" s="83" t="s">
        <v>3277</v>
      </c>
      <c r="O5" s="83" t="s">
        <v>3278</v>
      </c>
      <c r="P5" s="83" t="s">
        <v>3279</v>
      </c>
      <c r="Q5" s="83" t="s">
        <v>12</v>
      </c>
    </row>
    <row r="6" spans="1:17" ht="15" customHeight="1" x14ac:dyDescent="0.25">
      <c r="A6" s="37" t="s">
        <v>4097</v>
      </c>
      <c r="B6" s="100" t="s">
        <v>3286</v>
      </c>
      <c r="C6" s="11" t="s">
        <v>3290</v>
      </c>
      <c r="D6" s="37" t="s">
        <v>31</v>
      </c>
      <c r="E6" s="37" t="s">
        <v>4098</v>
      </c>
      <c r="F6" s="37" t="s">
        <v>3292</v>
      </c>
      <c r="G6" s="38">
        <v>10029</v>
      </c>
      <c r="H6" s="37" t="s">
        <v>4099</v>
      </c>
      <c r="I6" s="37" t="s">
        <v>3302</v>
      </c>
      <c r="J6" s="37" t="s">
        <v>4100</v>
      </c>
      <c r="K6" s="37" t="s">
        <v>4101</v>
      </c>
      <c r="L6" s="37">
        <v>42741</v>
      </c>
      <c r="M6" s="39">
        <v>42748</v>
      </c>
      <c r="N6" s="37" t="s">
        <v>4102</v>
      </c>
      <c r="O6" s="37" t="s">
        <v>4103</v>
      </c>
      <c r="P6" s="37" t="s">
        <v>4104</v>
      </c>
      <c r="Q6" s="37"/>
    </row>
    <row r="7" spans="1:17" ht="15" customHeight="1" x14ac:dyDescent="0.25">
      <c r="A7" s="37" t="s">
        <v>4105</v>
      </c>
      <c r="B7" s="100" t="s">
        <v>3286</v>
      </c>
      <c r="C7" s="11" t="s">
        <v>3290</v>
      </c>
      <c r="D7" s="37" t="s">
        <v>112</v>
      </c>
      <c r="E7" s="37" t="s">
        <v>4106</v>
      </c>
      <c r="F7" s="37" t="s">
        <v>3301</v>
      </c>
      <c r="G7" s="38">
        <v>40264</v>
      </c>
      <c r="H7" s="37" t="s">
        <v>4107</v>
      </c>
      <c r="I7" s="37" t="s">
        <v>3302</v>
      </c>
      <c r="J7" s="37" t="s">
        <v>4108</v>
      </c>
      <c r="K7" s="37" t="s">
        <v>4109</v>
      </c>
      <c r="L7" s="37" t="s">
        <v>65</v>
      </c>
      <c r="M7" s="39">
        <v>42763</v>
      </c>
      <c r="N7" s="37" t="s">
        <v>29</v>
      </c>
      <c r="O7" s="37" t="s">
        <v>4110</v>
      </c>
      <c r="P7" s="37" t="s">
        <v>4111</v>
      </c>
      <c r="Q7" s="37"/>
    </row>
    <row r="8" spans="1:17" ht="15" customHeight="1" x14ac:dyDescent="0.25">
      <c r="A8" s="37" t="s">
        <v>4112</v>
      </c>
      <c r="B8" s="100" t="s">
        <v>3286</v>
      </c>
      <c r="C8" s="11" t="s">
        <v>3290</v>
      </c>
      <c r="D8" s="37" t="s">
        <v>112</v>
      </c>
      <c r="E8" s="37" t="s">
        <v>4113</v>
      </c>
      <c r="F8" s="37" t="s">
        <v>3292</v>
      </c>
      <c r="G8" s="38">
        <v>11262</v>
      </c>
      <c r="H8" s="37" t="s">
        <v>3086</v>
      </c>
      <c r="I8" s="37" t="s">
        <v>3417</v>
      </c>
      <c r="J8" s="37" t="s">
        <v>3087</v>
      </c>
      <c r="K8" s="37" t="s">
        <v>3088</v>
      </c>
      <c r="L8" s="37">
        <v>42747</v>
      </c>
      <c r="M8" s="39">
        <v>42763</v>
      </c>
      <c r="N8" s="37" t="s">
        <v>3913</v>
      </c>
      <c r="O8" s="37" t="s">
        <v>4114</v>
      </c>
      <c r="P8" s="37" t="s">
        <v>4111</v>
      </c>
      <c r="Q8" s="37"/>
    </row>
    <row r="9" spans="1:17" ht="15" customHeight="1" x14ac:dyDescent="0.25">
      <c r="A9" s="37" t="s">
        <v>4115</v>
      </c>
      <c r="B9" s="100" t="s">
        <v>3286</v>
      </c>
      <c r="C9" s="11" t="s">
        <v>3290</v>
      </c>
      <c r="D9" s="37" t="s">
        <v>23</v>
      </c>
      <c r="E9" s="37" t="s">
        <v>4116</v>
      </c>
      <c r="F9" s="37" t="s">
        <v>3292</v>
      </c>
      <c r="G9" s="38">
        <v>12220</v>
      </c>
      <c r="H9" s="37" t="s">
        <v>4117</v>
      </c>
      <c r="I9" s="37" t="s">
        <v>3483</v>
      </c>
      <c r="J9" s="37" t="s">
        <v>4118</v>
      </c>
      <c r="K9" s="37" t="s">
        <v>4119</v>
      </c>
      <c r="L9" s="37" t="s">
        <v>65</v>
      </c>
      <c r="M9" s="39">
        <v>42766</v>
      </c>
      <c r="N9" s="37" t="s">
        <v>4120</v>
      </c>
      <c r="O9" s="37" t="s">
        <v>4121</v>
      </c>
      <c r="P9" s="37" t="s">
        <v>4122</v>
      </c>
      <c r="Q9" s="37"/>
    </row>
    <row r="10" spans="1:17" ht="15" customHeight="1" x14ac:dyDescent="0.25">
      <c r="A10" s="102" t="s">
        <v>4870</v>
      </c>
      <c r="B10" s="102" t="s">
        <v>4131</v>
      </c>
      <c r="C10" s="111" t="s">
        <v>3290</v>
      </c>
      <c r="D10" s="102" t="s">
        <v>84</v>
      </c>
      <c r="E10" s="102" t="s">
        <v>4871</v>
      </c>
      <c r="F10" s="102" t="s">
        <v>3292</v>
      </c>
      <c r="G10" s="104">
        <v>11085</v>
      </c>
      <c r="H10" s="102" t="s">
        <v>3590</v>
      </c>
      <c r="I10" s="102" t="s">
        <v>3483</v>
      </c>
      <c r="J10" s="102" t="s">
        <v>3591</v>
      </c>
      <c r="K10" s="102" t="s">
        <v>3592</v>
      </c>
      <c r="L10" s="109" t="s">
        <v>65</v>
      </c>
      <c r="M10" s="39">
        <v>42776</v>
      </c>
      <c r="N10" s="102" t="s">
        <v>4872</v>
      </c>
      <c r="O10" s="102" t="s">
        <v>4873</v>
      </c>
      <c r="P10" s="102" t="s">
        <v>4874</v>
      </c>
      <c r="Q10" s="102"/>
    </row>
    <row r="11" spans="1:17" ht="15" customHeight="1" x14ac:dyDescent="0.25">
      <c r="A11" s="102" t="s">
        <v>4875</v>
      </c>
      <c r="B11" s="102" t="s">
        <v>4131</v>
      </c>
      <c r="C11" s="111" t="s">
        <v>3290</v>
      </c>
      <c r="D11" s="102" t="s">
        <v>23</v>
      </c>
      <c r="E11" s="102" t="s">
        <v>4876</v>
      </c>
      <c r="F11" s="102" t="s">
        <v>3292</v>
      </c>
      <c r="G11" s="104">
        <v>170</v>
      </c>
      <c r="H11" s="102" t="s">
        <v>435</v>
      </c>
      <c r="I11" s="102" t="s">
        <v>3344</v>
      </c>
      <c r="J11" s="102" t="s">
        <v>436</v>
      </c>
      <c r="K11" s="102" t="s">
        <v>437</v>
      </c>
      <c r="L11" s="110">
        <v>42759</v>
      </c>
      <c r="M11" s="39">
        <v>42796</v>
      </c>
      <c r="N11" s="112" t="s">
        <v>4877</v>
      </c>
      <c r="O11" s="112" t="s">
        <v>3360</v>
      </c>
      <c r="P11" s="112" t="s">
        <v>4878</v>
      </c>
      <c r="Q11" s="102" t="s">
        <v>5976</v>
      </c>
    </row>
    <row r="12" spans="1:17" ht="15" customHeight="1" x14ac:dyDescent="0.25">
      <c r="A12" s="102" t="s">
        <v>4879</v>
      </c>
      <c r="B12" s="102" t="s">
        <v>4131</v>
      </c>
      <c r="C12" s="111" t="s">
        <v>3290</v>
      </c>
      <c r="D12" s="102" t="s">
        <v>92</v>
      </c>
      <c r="E12" s="102" t="s">
        <v>4880</v>
      </c>
      <c r="F12" s="102" t="s">
        <v>3292</v>
      </c>
      <c r="G12" s="104">
        <v>12035</v>
      </c>
      <c r="H12" s="102" t="s">
        <v>1740</v>
      </c>
      <c r="I12" s="102" t="s">
        <v>3483</v>
      </c>
      <c r="J12" s="102" t="s">
        <v>1819</v>
      </c>
      <c r="K12" s="102" t="s">
        <v>1820</v>
      </c>
      <c r="L12" s="110">
        <v>42759</v>
      </c>
      <c r="M12" s="39">
        <v>42772</v>
      </c>
      <c r="N12" s="112" t="s">
        <v>4881</v>
      </c>
      <c r="O12" s="112" t="s">
        <v>4882</v>
      </c>
      <c r="P12" s="112" t="s">
        <v>4883</v>
      </c>
      <c r="Q12" s="102"/>
    </row>
    <row r="13" spans="1:17" ht="15" customHeight="1" x14ac:dyDescent="0.25">
      <c r="A13" s="102" t="s">
        <v>4884</v>
      </c>
      <c r="B13" s="102" t="s">
        <v>4131</v>
      </c>
      <c r="C13" s="111" t="s">
        <v>3290</v>
      </c>
      <c r="D13" s="102" t="s">
        <v>31</v>
      </c>
      <c r="E13" s="102" t="s">
        <v>4885</v>
      </c>
      <c r="F13" s="102" t="s">
        <v>3292</v>
      </c>
      <c r="G13" s="104">
        <v>394</v>
      </c>
      <c r="H13" s="102" t="s">
        <v>882</v>
      </c>
      <c r="I13" s="102" t="s">
        <v>3376</v>
      </c>
      <c r="J13" s="102" t="s">
        <v>883</v>
      </c>
      <c r="K13" s="102" t="s">
        <v>884</v>
      </c>
      <c r="L13" s="110">
        <v>42768</v>
      </c>
      <c r="M13" s="39">
        <v>42793</v>
      </c>
      <c r="N13" s="112" t="s">
        <v>4886</v>
      </c>
      <c r="O13" s="112" t="s">
        <v>4887</v>
      </c>
      <c r="P13" s="112" t="s">
        <v>4888</v>
      </c>
      <c r="Q13" s="102"/>
    </row>
    <row r="14" spans="1:17" ht="15" customHeight="1" x14ac:dyDescent="0.25">
      <c r="A14" s="102" t="s">
        <v>4889</v>
      </c>
      <c r="B14" s="102" t="s">
        <v>4131</v>
      </c>
      <c r="C14" s="111" t="s">
        <v>3290</v>
      </c>
      <c r="D14" s="102" t="s">
        <v>313</v>
      </c>
      <c r="E14" s="102" t="s">
        <v>4890</v>
      </c>
      <c r="F14" s="102" t="s">
        <v>3292</v>
      </c>
      <c r="G14" s="104">
        <v>11745</v>
      </c>
      <c r="H14" s="102" t="s">
        <v>4891</v>
      </c>
      <c r="I14" s="102" t="s">
        <v>3302</v>
      </c>
      <c r="J14" s="102" t="s">
        <v>4892</v>
      </c>
      <c r="K14" s="102" t="s">
        <v>4893</v>
      </c>
      <c r="L14" s="110">
        <v>42751</v>
      </c>
      <c r="M14" s="39">
        <v>42780</v>
      </c>
      <c r="N14" s="102" t="s">
        <v>4894</v>
      </c>
      <c r="O14" s="102" t="s">
        <v>4895</v>
      </c>
      <c r="P14" s="102" t="s">
        <v>4896</v>
      </c>
      <c r="Q14" s="102"/>
    </row>
    <row r="15" spans="1:17" ht="15" customHeight="1" x14ac:dyDescent="0.25">
      <c r="A15" s="102" t="s">
        <v>4897</v>
      </c>
      <c r="B15" s="102" t="s">
        <v>4131</v>
      </c>
      <c r="C15" s="111" t="s">
        <v>3290</v>
      </c>
      <c r="D15" s="102" t="s">
        <v>223</v>
      </c>
      <c r="E15" s="102" t="s">
        <v>4898</v>
      </c>
      <c r="F15" s="102" t="s">
        <v>3292</v>
      </c>
      <c r="G15" s="104">
        <v>10468</v>
      </c>
      <c r="H15" s="102" t="s">
        <v>4899</v>
      </c>
      <c r="I15" s="102" t="s">
        <v>3387</v>
      </c>
      <c r="J15" s="102" t="s">
        <v>4900</v>
      </c>
      <c r="K15" s="102" t="s">
        <v>4901</v>
      </c>
      <c r="L15" s="110">
        <v>42773</v>
      </c>
      <c r="M15" s="39">
        <v>42788</v>
      </c>
      <c r="N15" s="102" t="s">
        <v>4902</v>
      </c>
      <c r="O15" s="102" t="s">
        <v>4055</v>
      </c>
      <c r="P15" s="102" t="s">
        <v>4903</v>
      </c>
      <c r="Q15" s="102"/>
    </row>
    <row r="16" spans="1:17" ht="15" customHeight="1" x14ac:dyDescent="0.25">
      <c r="A16" s="102" t="s">
        <v>5977</v>
      </c>
      <c r="B16" s="102" t="s">
        <v>5118</v>
      </c>
      <c r="C16" s="102" t="s">
        <v>3290</v>
      </c>
      <c r="D16" s="102" t="s">
        <v>53</v>
      </c>
      <c r="E16" s="102" t="s">
        <v>5978</v>
      </c>
      <c r="F16" s="102" t="s">
        <v>3292</v>
      </c>
      <c r="G16" s="104">
        <v>10680</v>
      </c>
      <c r="H16" s="102" t="s">
        <v>5326</v>
      </c>
      <c r="I16" s="102" t="s">
        <v>3491</v>
      </c>
      <c r="J16" s="102" t="s">
        <v>5327</v>
      </c>
      <c r="K16" s="102" t="s">
        <v>5328</v>
      </c>
      <c r="L16" s="110"/>
      <c r="M16" s="39">
        <v>42817</v>
      </c>
      <c r="N16" s="102" t="s">
        <v>3098</v>
      </c>
      <c r="O16" s="102" t="s">
        <v>5979</v>
      </c>
      <c r="P16" s="102" t="s">
        <v>5980</v>
      </c>
      <c r="Q16" s="102"/>
    </row>
    <row r="17" spans="1:17" ht="15" customHeight="1" x14ac:dyDescent="0.25">
      <c r="A17" s="102" t="s">
        <v>5981</v>
      </c>
      <c r="B17" s="102" t="s">
        <v>5118</v>
      </c>
      <c r="C17" s="111" t="s">
        <v>3290</v>
      </c>
      <c r="D17" s="102" t="s">
        <v>223</v>
      </c>
      <c r="E17" s="102" t="s">
        <v>5982</v>
      </c>
      <c r="F17" s="102" t="s">
        <v>3292</v>
      </c>
      <c r="G17" s="104">
        <v>894</v>
      </c>
      <c r="H17" s="102" t="s">
        <v>863</v>
      </c>
      <c r="I17" s="102" t="s">
        <v>3349</v>
      </c>
      <c r="J17" s="102" t="s">
        <v>864</v>
      </c>
      <c r="K17" s="102" t="s">
        <v>865</v>
      </c>
      <c r="L17" s="110"/>
      <c r="M17" s="39">
        <v>42824</v>
      </c>
      <c r="N17" s="102" t="s">
        <v>5983</v>
      </c>
      <c r="O17" s="102" t="s">
        <v>5984</v>
      </c>
      <c r="P17" s="102" t="s">
        <v>5985</v>
      </c>
      <c r="Q17" s="102"/>
    </row>
    <row r="18" spans="1:17" ht="15" customHeight="1" x14ac:dyDescent="0.25">
      <c r="A18" s="102" t="s">
        <v>5986</v>
      </c>
      <c r="B18" s="102" t="s">
        <v>5118</v>
      </c>
      <c r="C18" s="111" t="s">
        <v>3290</v>
      </c>
      <c r="D18" s="102" t="s">
        <v>313</v>
      </c>
      <c r="E18" s="102" t="s">
        <v>5987</v>
      </c>
      <c r="F18" s="102" t="s">
        <v>3865</v>
      </c>
      <c r="G18" s="104">
        <v>11250</v>
      </c>
      <c r="H18" s="102" t="s">
        <v>1745</v>
      </c>
      <c r="I18" s="102" t="s">
        <v>3387</v>
      </c>
      <c r="J18" s="102" t="s">
        <v>1829</v>
      </c>
      <c r="K18" s="102" t="s">
        <v>1830</v>
      </c>
      <c r="L18" s="110"/>
      <c r="M18" s="39">
        <v>42825</v>
      </c>
      <c r="N18" s="102" t="s">
        <v>365</v>
      </c>
      <c r="O18" s="102" t="s">
        <v>5988</v>
      </c>
      <c r="P18" s="102" t="s">
        <v>5989</v>
      </c>
      <c r="Q18" s="102"/>
    </row>
    <row r="19" spans="1:17" ht="15" customHeight="1" x14ac:dyDescent="0.25">
      <c r="A19" s="102" t="s">
        <v>5990</v>
      </c>
      <c r="B19" s="102" t="s">
        <v>5118</v>
      </c>
      <c r="C19" s="111" t="s">
        <v>3290</v>
      </c>
      <c r="D19" s="102" t="s">
        <v>53</v>
      </c>
      <c r="E19" s="102" t="s">
        <v>5991</v>
      </c>
      <c r="F19" s="102" t="s">
        <v>3292</v>
      </c>
      <c r="G19" s="104">
        <v>10680</v>
      </c>
      <c r="H19" s="102" t="s">
        <v>5326</v>
      </c>
      <c r="I19" s="102" t="s">
        <v>3491</v>
      </c>
      <c r="J19" s="102" t="s">
        <v>5327</v>
      </c>
      <c r="K19" s="102" t="s">
        <v>5328</v>
      </c>
      <c r="L19" s="110"/>
      <c r="M19" s="39">
        <v>42814</v>
      </c>
      <c r="N19" s="102" t="s">
        <v>5992</v>
      </c>
      <c r="O19" s="102" t="s">
        <v>5993</v>
      </c>
      <c r="P19" s="102" t="s">
        <v>5994</v>
      </c>
      <c r="Q19" s="102"/>
    </row>
    <row r="20" spans="1:17" ht="15" customHeight="1" x14ac:dyDescent="0.25">
      <c r="A20" s="102" t="s">
        <v>5995</v>
      </c>
      <c r="B20" s="102" t="s">
        <v>5118</v>
      </c>
      <c r="C20" s="111" t="s">
        <v>3290</v>
      </c>
      <c r="D20" s="102" t="s">
        <v>23</v>
      </c>
      <c r="E20" s="102" t="s">
        <v>5996</v>
      </c>
      <c r="F20" s="102" t="s">
        <v>3292</v>
      </c>
      <c r="G20" s="104">
        <v>11207</v>
      </c>
      <c r="H20" s="102" t="s">
        <v>1160</v>
      </c>
      <c r="I20" s="102" t="s">
        <v>3328</v>
      </c>
      <c r="J20" s="102" t="s">
        <v>1278</v>
      </c>
      <c r="K20" s="102" t="s">
        <v>1279</v>
      </c>
      <c r="L20" s="110"/>
      <c r="M20" s="39">
        <v>42824</v>
      </c>
      <c r="N20" s="102" t="s">
        <v>5997</v>
      </c>
      <c r="O20" s="102" t="s">
        <v>5998</v>
      </c>
      <c r="P20" s="102" t="s">
        <v>5999</v>
      </c>
      <c r="Q20" s="102"/>
    </row>
    <row r="21" spans="1:17" ht="15" customHeight="1" x14ac:dyDescent="0.25">
      <c r="A21" s="102" t="s">
        <v>6000</v>
      </c>
      <c r="B21" s="102" t="s">
        <v>5118</v>
      </c>
      <c r="C21" s="111" t="s">
        <v>3290</v>
      </c>
      <c r="D21" s="102" t="s">
        <v>61</v>
      </c>
      <c r="E21" s="102" t="s">
        <v>6001</v>
      </c>
      <c r="F21" s="102" t="s">
        <v>3292</v>
      </c>
      <c r="G21" s="104">
        <v>11896</v>
      </c>
      <c r="H21" s="102" t="s">
        <v>662</v>
      </c>
      <c r="I21" s="102" t="s">
        <v>3843</v>
      </c>
      <c r="J21" s="102" t="s">
        <v>663</v>
      </c>
      <c r="K21" s="102" t="s">
        <v>664</v>
      </c>
      <c r="L21" s="110"/>
      <c r="M21" s="39">
        <v>42809</v>
      </c>
      <c r="N21" s="112" t="s">
        <v>6002</v>
      </c>
      <c r="O21" s="112" t="s">
        <v>6003</v>
      </c>
      <c r="P21" s="112" t="s">
        <v>6004</v>
      </c>
      <c r="Q21" s="102"/>
    </row>
    <row r="22" spans="1:17" ht="15" customHeight="1" x14ac:dyDescent="0.25">
      <c r="A22" s="111" t="s">
        <v>6005</v>
      </c>
      <c r="B22" s="111" t="s">
        <v>5118</v>
      </c>
      <c r="C22" s="117" t="s">
        <v>3290</v>
      </c>
      <c r="D22" s="111" t="s">
        <v>313</v>
      </c>
      <c r="E22" s="111" t="s">
        <v>6006</v>
      </c>
      <c r="F22" s="111" t="s">
        <v>3301</v>
      </c>
      <c r="G22" s="118">
        <v>13360</v>
      </c>
      <c r="H22" s="111" t="s">
        <v>5499</v>
      </c>
      <c r="I22" s="111" t="s">
        <v>3328</v>
      </c>
      <c r="J22" s="111"/>
      <c r="K22" s="111" t="s">
        <v>5500</v>
      </c>
      <c r="L22" s="119"/>
      <c r="M22" s="120">
        <v>42776</v>
      </c>
      <c r="N22" s="116" t="s">
        <v>358</v>
      </c>
      <c r="O22" s="121" t="s">
        <v>6007</v>
      </c>
      <c r="P22" s="111" t="s">
        <v>6008</v>
      </c>
      <c r="Q22" s="111" t="s">
        <v>6009</v>
      </c>
    </row>
    <row r="23" spans="1:17" ht="15" customHeight="1" x14ac:dyDescent="0.25">
      <c r="A23" s="122" t="s">
        <v>6803</v>
      </c>
      <c r="B23" s="122" t="s">
        <v>6011</v>
      </c>
      <c r="C23" s="123" t="s">
        <v>3290</v>
      </c>
      <c r="D23" s="122" t="s">
        <v>223</v>
      </c>
      <c r="E23" s="122" t="s">
        <v>6804</v>
      </c>
      <c r="F23" s="122" t="s">
        <v>3292</v>
      </c>
      <c r="G23" s="124">
        <v>27</v>
      </c>
      <c r="H23" s="122" t="s">
        <v>6805</v>
      </c>
      <c r="I23" s="122" t="s">
        <v>3387</v>
      </c>
      <c r="J23" s="122" t="s">
        <v>6806</v>
      </c>
      <c r="K23" s="122" t="s">
        <v>6807</v>
      </c>
      <c r="L23" s="125"/>
      <c r="M23" s="126">
        <v>42832</v>
      </c>
      <c r="N23" s="122" t="s">
        <v>6808</v>
      </c>
      <c r="O23" s="122" t="s">
        <v>5661</v>
      </c>
      <c r="P23" s="122" t="s">
        <v>6809</v>
      </c>
      <c r="Q23" s="122"/>
    </row>
    <row r="24" spans="1:17" ht="15" customHeight="1" x14ac:dyDescent="0.25">
      <c r="A24" s="122" t="s">
        <v>6810</v>
      </c>
      <c r="B24" s="122" t="s">
        <v>6011</v>
      </c>
      <c r="C24" s="123" t="s">
        <v>3290</v>
      </c>
      <c r="D24" s="122" t="s">
        <v>61</v>
      </c>
      <c r="E24" s="122" t="s">
        <v>6811</v>
      </c>
      <c r="F24" s="122" t="s">
        <v>3292</v>
      </c>
      <c r="G24" s="124">
        <v>10761</v>
      </c>
      <c r="H24" s="122" t="s">
        <v>6318</v>
      </c>
      <c r="I24" s="122" t="s">
        <v>3491</v>
      </c>
      <c r="J24" s="122" t="s">
        <v>6319</v>
      </c>
      <c r="K24" s="122" t="s">
        <v>6320</v>
      </c>
      <c r="L24" s="125"/>
      <c r="M24" s="126">
        <v>42837</v>
      </c>
      <c r="N24" s="122" t="s">
        <v>6812</v>
      </c>
      <c r="O24" s="122" t="s">
        <v>6813</v>
      </c>
      <c r="P24" s="122" t="s">
        <v>6814</v>
      </c>
      <c r="Q24" s="122"/>
    </row>
    <row r="25" spans="1:17" ht="15" customHeight="1" x14ac:dyDescent="0.25">
      <c r="A25" s="102" t="s">
        <v>7584</v>
      </c>
      <c r="B25" s="102" t="s">
        <v>6816</v>
      </c>
      <c r="C25" s="102" t="s">
        <v>3290</v>
      </c>
      <c r="D25" s="102" t="s">
        <v>84</v>
      </c>
      <c r="E25" s="102" t="s">
        <v>7585</v>
      </c>
      <c r="F25" s="102" t="s">
        <v>3292</v>
      </c>
      <c r="G25" s="104">
        <v>10295</v>
      </c>
      <c r="H25" s="102" t="s">
        <v>523</v>
      </c>
      <c r="I25" s="102" t="s">
        <v>3387</v>
      </c>
      <c r="J25" s="102" t="s">
        <v>524</v>
      </c>
      <c r="K25" s="102" t="s">
        <v>525</v>
      </c>
      <c r="L25" s="110"/>
      <c r="M25" s="39">
        <v>42880</v>
      </c>
      <c r="N25" s="102" t="s">
        <v>7586</v>
      </c>
      <c r="O25" s="102" t="s">
        <v>7587</v>
      </c>
      <c r="P25" s="102" t="s">
        <v>7588</v>
      </c>
      <c r="Q25" s="102"/>
    </row>
    <row r="26" spans="1:17" ht="15" customHeight="1" x14ac:dyDescent="0.25">
      <c r="A26" s="102" t="s">
        <v>7589</v>
      </c>
      <c r="B26" s="102" t="s">
        <v>6816</v>
      </c>
      <c r="C26" s="102" t="s">
        <v>3290</v>
      </c>
      <c r="D26" s="102" t="s">
        <v>112</v>
      </c>
      <c r="E26" s="102" t="s">
        <v>7590</v>
      </c>
      <c r="F26" s="102" t="s">
        <v>3292</v>
      </c>
      <c r="G26" s="104">
        <v>40264</v>
      </c>
      <c r="H26" s="102" t="s">
        <v>4107</v>
      </c>
      <c r="I26" s="102" t="s">
        <v>3302</v>
      </c>
      <c r="J26" s="102" t="s">
        <v>4108</v>
      </c>
      <c r="K26" s="102" t="s">
        <v>4109</v>
      </c>
      <c r="L26" s="110"/>
      <c r="M26" s="39">
        <v>42870</v>
      </c>
      <c r="N26" s="112" t="s">
        <v>7591</v>
      </c>
      <c r="O26" s="112" t="s">
        <v>3731</v>
      </c>
      <c r="P26" s="112" t="s">
        <v>7592</v>
      </c>
      <c r="Q26" s="102"/>
    </row>
    <row r="27" spans="1:17" ht="15" customHeight="1" x14ac:dyDescent="0.25">
      <c r="A27" s="102" t="s">
        <v>7593</v>
      </c>
      <c r="B27" s="102" t="s">
        <v>6816</v>
      </c>
      <c r="C27" s="102" t="s">
        <v>3290</v>
      </c>
      <c r="D27" s="102" t="s">
        <v>223</v>
      </c>
      <c r="E27" s="102" t="s">
        <v>7594</v>
      </c>
      <c r="F27" s="102" t="s">
        <v>3292</v>
      </c>
      <c r="G27" s="104">
        <v>11340</v>
      </c>
      <c r="H27" s="102" t="s">
        <v>2833</v>
      </c>
      <c r="I27" s="102" t="s">
        <v>3312</v>
      </c>
      <c r="J27" s="102" t="s">
        <v>2834</v>
      </c>
      <c r="K27" s="102" t="s">
        <v>2835</v>
      </c>
      <c r="L27" s="110"/>
      <c r="M27" s="39">
        <v>42878</v>
      </c>
      <c r="N27" s="102" t="s">
        <v>7595</v>
      </c>
      <c r="O27" s="102" t="s">
        <v>7596</v>
      </c>
      <c r="P27" s="102" t="s">
        <v>7597</v>
      </c>
      <c r="Q27" s="102"/>
    </row>
    <row r="28" spans="1:17" ht="15" customHeight="1" x14ac:dyDescent="0.25">
      <c r="A28" s="102" t="s">
        <v>7598</v>
      </c>
      <c r="B28" s="102" t="s">
        <v>6816</v>
      </c>
      <c r="C28" s="102" t="s">
        <v>3290</v>
      </c>
      <c r="D28" s="102" t="s">
        <v>84</v>
      </c>
      <c r="E28" s="102" t="s">
        <v>7599</v>
      </c>
      <c r="F28" s="102" t="s">
        <v>3292</v>
      </c>
      <c r="G28" s="104">
        <v>10806</v>
      </c>
      <c r="H28" s="102" t="s">
        <v>2204</v>
      </c>
      <c r="I28" s="102" t="s">
        <v>3456</v>
      </c>
      <c r="J28" s="102" t="s">
        <v>2205</v>
      </c>
      <c r="K28" s="102" t="s">
        <v>2206</v>
      </c>
      <c r="L28" s="110"/>
      <c r="M28" s="39">
        <v>42872</v>
      </c>
      <c r="N28" s="102" t="s">
        <v>4337</v>
      </c>
      <c r="O28" s="102" t="s">
        <v>6799</v>
      </c>
      <c r="P28" s="102" t="s">
        <v>7600</v>
      </c>
      <c r="Q28" s="102"/>
    </row>
    <row r="29" spans="1:17" ht="15" customHeight="1" x14ac:dyDescent="0.25">
      <c r="A29" s="102" t="s">
        <v>7601</v>
      </c>
      <c r="B29" s="102" t="s">
        <v>6816</v>
      </c>
      <c r="C29" s="102" t="s">
        <v>3290</v>
      </c>
      <c r="D29" s="102" t="s">
        <v>23</v>
      </c>
      <c r="E29" s="102" t="s">
        <v>7602</v>
      </c>
      <c r="F29" s="102" t="s">
        <v>3292</v>
      </c>
      <c r="G29" s="104">
        <v>41779</v>
      </c>
      <c r="H29" s="102" t="s">
        <v>7603</v>
      </c>
      <c r="I29" s="102" t="s">
        <v>3306</v>
      </c>
      <c r="J29" s="102" t="s">
        <v>7604</v>
      </c>
      <c r="K29" s="102" t="s">
        <v>7605</v>
      </c>
      <c r="L29" s="110"/>
      <c r="M29" s="39">
        <v>42880</v>
      </c>
      <c r="N29" s="102" t="s">
        <v>1470</v>
      </c>
      <c r="O29" s="102" t="s">
        <v>7606</v>
      </c>
      <c r="P29" s="102" t="s">
        <v>7607</v>
      </c>
      <c r="Q29" s="102"/>
    </row>
    <row r="30" spans="1:17" ht="15" customHeight="1" x14ac:dyDescent="0.25">
      <c r="A30" s="102" t="s">
        <v>7608</v>
      </c>
      <c r="B30" s="102" t="s">
        <v>6816</v>
      </c>
      <c r="C30" s="102" t="s">
        <v>3290</v>
      </c>
      <c r="D30" s="102" t="s">
        <v>61</v>
      </c>
      <c r="E30" s="102" t="s">
        <v>7609</v>
      </c>
      <c r="F30" s="102" t="s">
        <v>3292</v>
      </c>
      <c r="G30" s="104">
        <v>10457</v>
      </c>
      <c r="H30" s="102" t="s">
        <v>7610</v>
      </c>
      <c r="I30" s="102" t="s">
        <v>3387</v>
      </c>
      <c r="J30" s="102" t="s">
        <v>7611</v>
      </c>
      <c r="K30" s="102" t="s">
        <v>7612</v>
      </c>
      <c r="L30" s="110"/>
      <c r="M30" s="39">
        <v>42875</v>
      </c>
      <c r="N30" s="102" t="s">
        <v>7613</v>
      </c>
      <c r="O30" s="102" t="s">
        <v>5607</v>
      </c>
      <c r="P30" s="102" t="s">
        <v>7614</v>
      </c>
      <c r="Q30" s="102"/>
    </row>
    <row r="31" spans="1:17" ht="15" customHeight="1" x14ac:dyDescent="0.25">
      <c r="A31" s="102" t="s">
        <v>7615</v>
      </c>
      <c r="B31" s="102" t="s">
        <v>6816</v>
      </c>
      <c r="C31" s="102" t="s">
        <v>3290</v>
      </c>
      <c r="D31" s="102" t="s">
        <v>223</v>
      </c>
      <c r="E31" s="102" t="s">
        <v>7616</v>
      </c>
      <c r="F31" s="102" t="s">
        <v>3292</v>
      </c>
      <c r="G31" s="104">
        <v>10434</v>
      </c>
      <c r="H31" s="102" t="s">
        <v>2471</v>
      </c>
      <c r="I31" s="102" t="s">
        <v>3302</v>
      </c>
      <c r="J31" s="102" t="s">
        <v>2472</v>
      </c>
      <c r="K31" s="102" t="s">
        <v>2473</v>
      </c>
      <c r="L31" s="110"/>
      <c r="M31" s="39">
        <v>42859</v>
      </c>
      <c r="N31" s="102" t="s">
        <v>7617</v>
      </c>
      <c r="O31" s="102" t="s">
        <v>5687</v>
      </c>
      <c r="P31" s="102" t="s">
        <v>7618</v>
      </c>
      <c r="Q31" s="102"/>
    </row>
    <row r="32" spans="1:17" ht="15" customHeight="1" x14ac:dyDescent="0.25">
      <c r="A32" s="102" t="s">
        <v>8414</v>
      </c>
      <c r="B32" s="87" t="s">
        <v>7619</v>
      </c>
      <c r="C32" s="11" t="s">
        <v>3290</v>
      </c>
      <c r="D32" s="11" t="s">
        <v>112</v>
      </c>
      <c r="E32" s="11" t="s">
        <v>8417</v>
      </c>
      <c r="F32" s="11" t="s">
        <v>3292</v>
      </c>
      <c r="G32" s="13">
        <v>192</v>
      </c>
      <c r="H32" s="11" t="s">
        <v>509</v>
      </c>
      <c r="I32" s="114" t="s">
        <v>3302</v>
      </c>
      <c r="J32" s="11" t="s">
        <v>510</v>
      </c>
      <c r="K32" s="11" t="s">
        <v>511</v>
      </c>
      <c r="L32" s="30">
        <v>42857</v>
      </c>
      <c r="M32" s="30">
        <v>42880</v>
      </c>
      <c r="N32" s="11" t="s">
        <v>8438</v>
      </c>
      <c r="O32" s="11" t="s">
        <v>8439</v>
      </c>
      <c r="P32" s="11" t="s">
        <v>8440</v>
      </c>
      <c r="Q32" s="102" t="s">
        <v>5935</v>
      </c>
    </row>
    <row r="33" spans="1:17" ht="15" customHeight="1" x14ac:dyDescent="0.25">
      <c r="A33" s="102" t="s">
        <v>8415</v>
      </c>
      <c r="B33" s="87" t="s">
        <v>7619</v>
      </c>
      <c r="C33" s="11" t="s">
        <v>3290</v>
      </c>
      <c r="D33" s="11" t="s">
        <v>139</v>
      </c>
      <c r="E33" s="11" t="s">
        <v>8418</v>
      </c>
      <c r="F33" s="11" t="s">
        <v>3292</v>
      </c>
      <c r="G33" s="13">
        <v>229</v>
      </c>
      <c r="H33" s="11" t="s">
        <v>8419</v>
      </c>
      <c r="I33" s="114" t="s">
        <v>3483</v>
      </c>
      <c r="J33" s="11" t="s">
        <v>8420</v>
      </c>
      <c r="K33" s="11" t="s">
        <v>8421</v>
      </c>
      <c r="L33" s="30">
        <v>42887</v>
      </c>
      <c r="M33" s="30">
        <v>42905</v>
      </c>
      <c r="N33" s="11" t="s">
        <v>8441</v>
      </c>
      <c r="O33" s="11" t="s">
        <v>8442</v>
      </c>
      <c r="P33" s="11" t="s">
        <v>8443</v>
      </c>
      <c r="Q33" s="102"/>
    </row>
    <row r="34" spans="1:17" ht="15" customHeight="1" x14ac:dyDescent="0.25">
      <c r="A34" s="102" t="s">
        <v>8416</v>
      </c>
      <c r="B34" s="87" t="s">
        <v>7619</v>
      </c>
      <c r="C34" s="11" t="s">
        <v>3290</v>
      </c>
      <c r="D34" s="11" t="s">
        <v>313</v>
      </c>
      <c r="E34" s="11" t="s">
        <v>8422</v>
      </c>
      <c r="F34" s="11" t="s">
        <v>3292</v>
      </c>
      <c r="G34" s="13">
        <v>248</v>
      </c>
      <c r="H34" s="11" t="s">
        <v>3750</v>
      </c>
      <c r="I34" s="114" t="s">
        <v>3387</v>
      </c>
      <c r="J34" s="11" t="s">
        <v>3751</v>
      </c>
      <c r="K34" s="11" t="s">
        <v>3752</v>
      </c>
      <c r="L34" s="30">
        <v>42885</v>
      </c>
      <c r="M34" s="30">
        <v>42896</v>
      </c>
      <c r="N34" s="11" t="s">
        <v>7260</v>
      </c>
      <c r="O34" s="11" t="s">
        <v>8444</v>
      </c>
      <c r="P34" s="11" t="s">
        <v>8445</v>
      </c>
      <c r="Q34" s="102"/>
    </row>
    <row r="35" spans="1:17" ht="15" customHeight="1" x14ac:dyDescent="0.25">
      <c r="A35" s="102" t="s">
        <v>8423</v>
      </c>
      <c r="B35" s="87" t="s">
        <v>7619</v>
      </c>
      <c r="C35" s="11" t="s">
        <v>3290</v>
      </c>
      <c r="D35" s="11" t="s">
        <v>1083</v>
      </c>
      <c r="E35" s="11" t="s">
        <v>8424</v>
      </c>
      <c r="F35" s="11" t="s">
        <v>3292</v>
      </c>
      <c r="G35" s="13">
        <v>10433</v>
      </c>
      <c r="H35" s="11" t="s">
        <v>301</v>
      </c>
      <c r="I35" s="114" t="s">
        <v>3491</v>
      </c>
      <c r="J35" s="11" t="s">
        <v>302</v>
      </c>
      <c r="K35" s="11" t="s">
        <v>303</v>
      </c>
      <c r="L35" s="11" t="s">
        <v>65</v>
      </c>
      <c r="M35" s="30">
        <v>42887</v>
      </c>
      <c r="N35" s="11" t="s">
        <v>8446</v>
      </c>
      <c r="O35" s="11" t="s">
        <v>8447</v>
      </c>
      <c r="P35" s="11" t="s">
        <v>8448</v>
      </c>
      <c r="Q35" s="102"/>
    </row>
    <row r="36" spans="1:17" ht="15" customHeight="1" x14ac:dyDescent="0.25">
      <c r="A36" s="102" t="s">
        <v>8425</v>
      </c>
      <c r="B36" s="87" t="s">
        <v>7619</v>
      </c>
      <c r="C36" s="11" t="s">
        <v>3290</v>
      </c>
      <c r="D36" s="11" t="s">
        <v>313</v>
      </c>
      <c r="E36" s="11" t="s">
        <v>8426</v>
      </c>
      <c r="F36" s="11" t="s">
        <v>3292</v>
      </c>
      <c r="G36" s="13">
        <v>10493</v>
      </c>
      <c r="H36" s="11" t="s">
        <v>7896</v>
      </c>
      <c r="I36" s="114" t="s">
        <v>3387</v>
      </c>
      <c r="J36" s="11" t="s">
        <v>7897</v>
      </c>
      <c r="K36" s="11" t="s">
        <v>7898</v>
      </c>
      <c r="L36" s="30">
        <v>42871</v>
      </c>
      <c r="M36" s="30">
        <v>42887</v>
      </c>
      <c r="N36" s="11" t="s">
        <v>8449</v>
      </c>
      <c r="O36" s="11" t="s">
        <v>3518</v>
      </c>
      <c r="P36" s="11" t="s">
        <v>8450</v>
      </c>
      <c r="Q36" s="102"/>
    </row>
    <row r="37" spans="1:17" ht="15" customHeight="1" x14ac:dyDescent="0.25">
      <c r="A37" s="102" t="s">
        <v>8427</v>
      </c>
      <c r="B37" s="87" t="s">
        <v>7619</v>
      </c>
      <c r="C37" s="11" t="s">
        <v>3290</v>
      </c>
      <c r="D37" s="11" t="s">
        <v>84</v>
      </c>
      <c r="E37" s="11" t="s">
        <v>8428</v>
      </c>
      <c r="F37" s="11" t="s">
        <v>3292</v>
      </c>
      <c r="G37" s="13">
        <v>10800</v>
      </c>
      <c r="H37" s="11" t="s">
        <v>2787</v>
      </c>
      <c r="I37" s="114" t="s">
        <v>3349</v>
      </c>
      <c r="J37" s="11" t="s">
        <v>2788</v>
      </c>
      <c r="K37" s="11" t="s">
        <v>2789</v>
      </c>
      <c r="L37" s="30">
        <v>42892</v>
      </c>
      <c r="M37" s="30">
        <v>42907</v>
      </c>
      <c r="N37" s="11" t="s">
        <v>8451</v>
      </c>
      <c r="O37" s="11" t="s">
        <v>8452</v>
      </c>
      <c r="P37" s="11" t="s">
        <v>8453</v>
      </c>
      <c r="Q37" s="102"/>
    </row>
    <row r="38" spans="1:17" ht="15" customHeight="1" x14ac:dyDescent="0.25">
      <c r="A38" s="102" t="s">
        <v>8429</v>
      </c>
      <c r="B38" s="87" t="s">
        <v>7619</v>
      </c>
      <c r="C38" s="11" t="s">
        <v>3290</v>
      </c>
      <c r="D38" s="11" t="s">
        <v>223</v>
      </c>
      <c r="E38" s="11" t="s">
        <v>8430</v>
      </c>
      <c r="F38" s="11" t="s">
        <v>3292</v>
      </c>
      <c r="G38" s="13">
        <v>10853</v>
      </c>
      <c r="H38" s="11" t="s">
        <v>762</v>
      </c>
      <c r="I38" s="114" t="s">
        <v>3306</v>
      </c>
      <c r="J38" s="11" t="s">
        <v>763</v>
      </c>
      <c r="K38" s="11" t="s">
        <v>764</v>
      </c>
      <c r="L38" s="30">
        <v>42831</v>
      </c>
      <c r="M38" s="30">
        <v>42908</v>
      </c>
      <c r="N38" s="11" t="s">
        <v>8454</v>
      </c>
      <c r="O38" s="11" t="s">
        <v>8455</v>
      </c>
      <c r="P38" s="11" t="s">
        <v>8456</v>
      </c>
      <c r="Q38" s="102"/>
    </row>
    <row r="39" spans="1:17" ht="15" customHeight="1" x14ac:dyDescent="0.25">
      <c r="A39" s="102" t="s">
        <v>8431</v>
      </c>
      <c r="B39" s="87" t="s">
        <v>7619</v>
      </c>
      <c r="C39" s="11" t="s">
        <v>3290</v>
      </c>
      <c r="D39" s="11" t="s">
        <v>23</v>
      </c>
      <c r="E39" s="11" t="s">
        <v>8432</v>
      </c>
      <c r="F39" s="11" t="s">
        <v>3292</v>
      </c>
      <c r="G39" s="13">
        <v>11012</v>
      </c>
      <c r="H39" s="11" t="s">
        <v>1721</v>
      </c>
      <c r="I39" s="114" t="s">
        <v>3328</v>
      </c>
      <c r="J39" s="11" t="s">
        <v>1783</v>
      </c>
      <c r="K39" s="11" t="s">
        <v>1784</v>
      </c>
      <c r="L39" s="30">
        <v>42865</v>
      </c>
      <c r="M39" s="30">
        <v>42889</v>
      </c>
      <c r="N39" s="11" t="s">
        <v>8457</v>
      </c>
      <c r="O39" s="11" t="s">
        <v>8458</v>
      </c>
      <c r="P39" s="11" t="s">
        <v>8459</v>
      </c>
      <c r="Q39" s="102"/>
    </row>
    <row r="40" spans="1:17" ht="15" customHeight="1" x14ac:dyDescent="0.25">
      <c r="A40" s="102" t="s">
        <v>8433</v>
      </c>
      <c r="B40" s="87" t="s">
        <v>7619</v>
      </c>
      <c r="C40" s="11" t="s">
        <v>3290</v>
      </c>
      <c r="D40" s="11" t="s">
        <v>23</v>
      </c>
      <c r="E40" s="11" t="s">
        <v>8434</v>
      </c>
      <c r="F40" s="11" t="s">
        <v>3292</v>
      </c>
      <c r="G40" s="13">
        <v>40997</v>
      </c>
      <c r="H40" s="11" t="s">
        <v>8435</v>
      </c>
      <c r="I40" s="114" t="s">
        <v>3312</v>
      </c>
      <c r="J40" s="11" t="s">
        <v>8436</v>
      </c>
      <c r="K40" s="11" t="s">
        <v>8437</v>
      </c>
      <c r="L40" s="30">
        <v>42902</v>
      </c>
      <c r="M40" s="30">
        <v>42916</v>
      </c>
      <c r="N40" s="11" t="s">
        <v>7301</v>
      </c>
      <c r="O40" s="11" t="s">
        <v>8460</v>
      </c>
      <c r="P40" s="11" t="s">
        <v>8461</v>
      </c>
      <c r="Q40" s="102"/>
    </row>
    <row r="41" spans="1:17" ht="15" customHeight="1" x14ac:dyDescent="0.25">
      <c r="A41" s="11" t="s">
        <v>8463</v>
      </c>
      <c r="B41" s="87" t="s">
        <v>8462</v>
      </c>
      <c r="C41" s="11" t="s">
        <v>3290</v>
      </c>
      <c r="D41" s="114" t="s">
        <v>223</v>
      </c>
      <c r="E41" s="11" t="s">
        <v>8464</v>
      </c>
      <c r="F41" s="11" t="s">
        <v>3292</v>
      </c>
      <c r="G41" s="13">
        <v>11095</v>
      </c>
      <c r="H41" s="11" t="s">
        <v>4522</v>
      </c>
      <c r="I41" s="114" t="s">
        <v>3417</v>
      </c>
      <c r="J41" s="11" t="s">
        <v>4523</v>
      </c>
      <c r="K41" s="11" t="s">
        <v>4524</v>
      </c>
      <c r="L41" s="30">
        <v>42907</v>
      </c>
      <c r="M41" s="30">
        <v>42922</v>
      </c>
      <c r="N41" s="11" t="s">
        <v>8465</v>
      </c>
      <c r="O41" s="11" t="s">
        <v>6178</v>
      </c>
      <c r="P41" s="11" t="s">
        <v>8466</v>
      </c>
      <c r="Q41" s="11"/>
    </row>
    <row r="42" spans="1:17" ht="15" customHeight="1" x14ac:dyDescent="0.25">
      <c r="A42" s="11" t="s">
        <v>8467</v>
      </c>
      <c r="B42" s="87" t="s">
        <v>8462</v>
      </c>
      <c r="C42" s="11" t="s">
        <v>3290</v>
      </c>
      <c r="D42" s="114" t="s">
        <v>139</v>
      </c>
      <c r="E42" s="11" t="s">
        <v>8468</v>
      </c>
      <c r="F42" s="11" t="s">
        <v>3292</v>
      </c>
      <c r="G42" s="13">
        <v>34</v>
      </c>
      <c r="H42" s="11" t="s">
        <v>8469</v>
      </c>
      <c r="I42" s="114" t="s">
        <v>3312</v>
      </c>
      <c r="J42" s="11" t="s">
        <v>8470</v>
      </c>
      <c r="K42" s="11" t="s">
        <v>8471</v>
      </c>
      <c r="L42" s="30">
        <v>42913</v>
      </c>
      <c r="M42" s="30">
        <v>42943</v>
      </c>
      <c r="N42" s="11" t="s">
        <v>8472</v>
      </c>
      <c r="O42" s="11" t="s">
        <v>4716</v>
      </c>
      <c r="P42" s="11" t="s">
        <v>8473</v>
      </c>
      <c r="Q42" s="11"/>
    </row>
    <row r="43" spans="1:17" ht="15" customHeight="1" x14ac:dyDescent="0.25">
      <c r="A43" s="11" t="s">
        <v>8474</v>
      </c>
      <c r="B43" s="87" t="s">
        <v>8462</v>
      </c>
      <c r="C43" s="11" t="s">
        <v>3290</v>
      </c>
      <c r="D43" s="114" t="s">
        <v>31</v>
      </c>
      <c r="E43" s="11" t="s">
        <v>8475</v>
      </c>
      <c r="F43" s="11" t="s">
        <v>3292</v>
      </c>
      <c r="G43" s="13">
        <v>211</v>
      </c>
      <c r="H43" s="11" t="s">
        <v>8476</v>
      </c>
      <c r="I43" s="114" t="s">
        <v>3483</v>
      </c>
      <c r="J43" s="11" t="s">
        <v>8477</v>
      </c>
      <c r="K43" s="11" t="s">
        <v>8478</v>
      </c>
      <c r="L43" s="11" t="s">
        <v>65</v>
      </c>
      <c r="M43" s="30">
        <v>42930</v>
      </c>
      <c r="N43" s="11" t="s">
        <v>8479</v>
      </c>
      <c r="O43" s="11" t="s">
        <v>8480</v>
      </c>
      <c r="P43" s="11" t="s">
        <v>8481</v>
      </c>
      <c r="Q43" s="11"/>
    </row>
    <row r="44" spans="1:17" ht="15" customHeight="1" x14ac:dyDescent="0.25">
      <c r="A44" s="11" t="s">
        <v>8482</v>
      </c>
      <c r="B44" s="87" t="s">
        <v>8462</v>
      </c>
      <c r="C44" s="11" t="s">
        <v>3290</v>
      </c>
      <c r="D44" s="114" t="s">
        <v>223</v>
      </c>
      <c r="E44" s="11" t="s">
        <v>8483</v>
      </c>
      <c r="F44" s="11" t="s">
        <v>3292</v>
      </c>
      <c r="G44" s="13">
        <v>10761</v>
      </c>
      <c r="H44" s="11" t="s">
        <v>6318</v>
      </c>
      <c r="I44" s="114" t="s">
        <v>3491</v>
      </c>
      <c r="J44" s="11" t="s">
        <v>6319</v>
      </c>
      <c r="K44" s="11" t="s">
        <v>6320</v>
      </c>
      <c r="L44" s="11" t="s">
        <v>65</v>
      </c>
      <c r="M44" s="30">
        <v>42927</v>
      </c>
      <c r="N44" s="11" t="s">
        <v>4669</v>
      </c>
      <c r="O44" s="11" t="s">
        <v>3784</v>
      </c>
      <c r="P44" s="11" t="s">
        <v>8484</v>
      </c>
      <c r="Q44" s="11"/>
    </row>
    <row r="45" spans="1:17" ht="15" customHeight="1" x14ac:dyDescent="0.25">
      <c r="A45" s="11" t="s">
        <v>8485</v>
      </c>
      <c r="B45" s="87" t="s">
        <v>8462</v>
      </c>
      <c r="C45" s="11" t="s">
        <v>3290</v>
      </c>
      <c r="D45" s="114" t="s">
        <v>84</v>
      </c>
      <c r="E45" s="11" t="s">
        <v>8486</v>
      </c>
      <c r="F45" s="11" t="s">
        <v>3292</v>
      </c>
      <c r="G45" s="13">
        <v>11517</v>
      </c>
      <c r="H45" s="11" t="s">
        <v>1751</v>
      </c>
      <c r="I45" s="114" t="s">
        <v>3417</v>
      </c>
      <c r="J45" s="11" t="s">
        <v>1840</v>
      </c>
      <c r="K45" s="11" t="s">
        <v>1841</v>
      </c>
      <c r="L45" s="30">
        <v>42919</v>
      </c>
      <c r="M45" s="30">
        <v>42929</v>
      </c>
      <c r="N45" s="11" t="s">
        <v>8487</v>
      </c>
      <c r="O45" s="11" t="s">
        <v>3806</v>
      </c>
      <c r="P45" s="11" t="s">
        <v>8488</v>
      </c>
      <c r="Q45" s="11"/>
    </row>
    <row r="46" spans="1:17" ht="15" customHeight="1" x14ac:dyDescent="0.25">
      <c r="A46" s="11" t="s">
        <v>8489</v>
      </c>
      <c r="B46" s="87" t="s">
        <v>8462</v>
      </c>
      <c r="C46" s="11" t="s">
        <v>3290</v>
      </c>
      <c r="D46" s="114" t="s">
        <v>23</v>
      </c>
      <c r="E46" s="11" t="s">
        <v>8490</v>
      </c>
      <c r="F46" s="11" t="s">
        <v>3292</v>
      </c>
      <c r="G46" s="13">
        <v>11538</v>
      </c>
      <c r="H46" s="11" t="s">
        <v>8491</v>
      </c>
      <c r="I46" s="114" t="s">
        <v>3483</v>
      </c>
      <c r="J46" s="11" t="s">
        <v>8492</v>
      </c>
      <c r="K46" s="11" t="s">
        <v>8493</v>
      </c>
      <c r="L46" s="30">
        <v>42919</v>
      </c>
      <c r="M46" s="30">
        <v>42934</v>
      </c>
      <c r="N46" s="11" t="s">
        <v>8494</v>
      </c>
      <c r="O46" s="11" t="s">
        <v>5798</v>
      </c>
      <c r="P46" s="11" t="s">
        <v>8495</v>
      </c>
      <c r="Q46" s="11"/>
    </row>
    <row r="47" spans="1:17" ht="15" customHeight="1" x14ac:dyDescent="0.25">
      <c r="A47" s="11" t="s">
        <v>8496</v>
      </c>
      <c r="B47" s="87" t="s">
        <v>8462</v>
      </c>
      <c r="C47" s="11" t="s">
        <v>3290</v>
      </c>
      <c r="D47" s="114" t="s">
        <v>84</v>
      </c>
      <c r="E47" s="11" t="s">
        <v>8497</v>
      </c>
      <c r="F47" s="11" t="s">
        <v>3292</v>
      </c>
      <c r="G47" s="13">
        <v>542</v>
      </c>
      <c r="H47" s="11" t="s">
        <v>8498</v>
      </c>
      <c r="I47" s="114" t="s">
        <v>3312</v>
      </c>
      <c r="J47" s="11" t="s">
        <v>8499</v>
      </c>
      <c r="K47" s="11" t="s">
        <v>8500</v>
      </c>
      <c r="L47" s="30">
        <v>42917</v>
      </c>
      <c r="M47" s="30">
        <v>42926</v>
      </c>
      <c r="N47" s="11" t="s">
        <v>8501</v>
      </c>
      <c r="O47" s="11" t="s">
        <v>8502</v>
      </c>
      <c r="P47" s="11" t="s">
        <v>8503</v>
      </c>
      <c r="Q47" s="11"/>
    </row>
    <row r="48" spans="1:17" ht="15" customHeight="1" x14ac:dyDescent="0.25">
      <c r="A48" s="11" t="s">
        <v>9197</v>
      </c>
      <c r="B48" s="87" t="s">
        <v>8462</v>
      </c>
      <c r="C48" s="11" t="s">
        <v>3290</v>
      </c>
      <c r="D48" s="114" t="s">
        <v>84</v>
      </c>
      <c r="E48" s="11" t="s">
        <v>9198</v>
      </c>
      <c r="F48" s="11" t="s">
        <v>3301</v>
      </c>
      <c r="G48" s="13">
        <v>542</v>
      </c>
      <c r="H48" s="11" t="s">
        <v>8498</v>
      </c>
      <c r="I48" s="114" t="s">
        <v>3312</v>
      </c>
      <c r="J48" s="11" t="s">
        <v>8499</v>
      </c>
      <c r="K48" s="11" t="s">
        <v>8500</v>
      </c>
      <c r="L48" s="30">
        <v>42928</v>
      </c>
      <c r="M48" s="30">
        <v>42938</v>
      </c>
      <c r="N48" s="11" t="s">
        <v>8501</v>
      </c>
      <c r="O48" s="11" t="s">
        <v>8502</v>
      </c>
      <c r="P48" s="11" t="s">
        <v>8503</v>
      </c>
      <c r="Q48" s="11"/>
    </row>
    <row r="49" spans="1:17" ht="15" customHeight="1" x14ac:dyDescent="0.25">
      <c r="A49" s="11" t="s">
        <v>8504</v>
      </c>
      <c r="B49" s="87" t="s">
        <v>8462</v>
      </c>
      <c r="C49" s="11" t="s">
        <v>3290</v>
      </c>
      <c r="D49" s="114" t="s">
        <v>31</v>
      </c>
      <c r="E49" s="11" t="s">
        <v>8505</v>
      </c>
      <c r="F49" s="11" t="s">
        <v>3292</v>
      </c>
      <c r="G49" s="13">
        <v>11340</v>
      </c>
      <c r="H49" s="11" t="s">
        <v>2833</v>
      </c>
      <c r="I49" s="114" t="s">
        <v>3312</v>
      </c>
      <c r="J49" s="11" t="s">
        <v>2834</v>
      </c>
      <c r="K49" s="11" t="s">
        <v>2835</v>
      </c>
      <c r="L49" s="30">
        <v>42905</v>
      </c>
      <c r="M49" s="30">
        <v>42923</v>
      </c>
      <c r="N49" s="11" t="s">
        <v>8506</v>
      </c>
      <c r="O49" s="11" t="s">
        <v>5575</v>
      </c>
      <c r="P49" s="11" t="s">
        <v>8507</v>
      </c>
      <c r="Q49" s="11"/>
    </row>
    <row r="50" spans="1:17" ht="15" customHeight="1" x14ac:dyDescent="0.25">
      <c r="A50" s="102" t="s">
        <v>8508</v>
      </c>
      <c r="B50" s="87" t="s">
        <v>8462</v>
      </c>
      <c r="C50" s="11" t="s">
        <v>3290</v>
      </c>
      <c r="D50" s="114" t="s">
        <v>139</v>
      </c>
      <c r="E50" s="11" t="s">
        <v>8509</v>
      </c>
      <c r="F50" s="11" t="s">
        <v>3292</v>
      </c>
      <c r="G50" s="13">
        <v>248</v>
      </c>
      <c r="H50" s="11" t="s">
        <v>3750</v>
      </c>
      <c r="I50" s="114" t="s">
        <v>3387</v>
      </c>
      <c r="J50" s="11" t="s">
        <v>3751</v>
      </c>
      <c r="K50" s="11" t="s">
        <v>3752</v>
      </c>
      <c r="L50" s="30">
        <v>42899</v>
      </c>
      <c r="M50" s="30">
        <v>42938</v>
      </c>
      <c r="N50" s="11" t="s">
        <v>8510</v>
      </c>
      <c r="O50" s="11" t="s">
        <v>8511</v>
      </c>
      <c r="P50" s="11" t="s">
        <v>8512</v>
      </c>
      <c r="Q50" s="11"/>
    </row>
    <row r="51" spans="1:17" ht="15" customHeight="1" x14ac:dyDescent="0.25">
      <c r="A51" s="102" t="s">
        <v>9885</v>
      </c>
      <c r="B51" s="87" t="s">
        <v>9199</v>
      </c>
      <c r="C51" s="11" t="s">
        <v>3290</v>
      </c>
      <c r="D51" s="114" t="s">
        <v>112</v>
      </c>
      <c r="E51" s="11" t="s">
        <v>9886</v>
      </c>
      <c r="F51" s="11" t="s">
        <v>3292</v>
      </c>
      <c r="G51" s="13">
        <v>253</v>
      </c>
      <c r="H51" s="11" t="s">
        <v>1133</v>
      </c>
      <c r="I51" s="11" t="s">
        <v>3387</v>
      </c>
      <c r="J51" s="11" t="s">
        <v>1225</v>
      </c>
      <c r="K51" s="11" t="s">
        <v>1226</v>
      </c>
      <c r="L51" s="30">
        <v>42912</v>
      </c>
      <c r="M51" s="30">
        <v>42968</v>
      </c>
      <c r="N51" s="11" t="s">
        <v>1894</v>
      </c>
      <c r="O51" s="11" t="s">
        <v>9887</v>
      </c>
      <c r="P51" s="11" t="s">
        <v>9888</v>
      </c>
      <c r="Q51" s="11"/>
    </row>
    <row r="52" spans="1:17" ht="15" customHeight="1" x14ac:dyDescent="0.25">
      <c r="A52" s="102" t="s">
        <v>9889</v>
      </c>
      <c r="B52" s="87" t="s">
        <v>9199</v>
      </c>
      <c r="C52" s="11" t="s">
        <v>3290</v>
      </c>
      <c r="D52" s="114" t="s">
        <v>223</v>
      </c>
      <c r="E52" s="11" t="s">
        <v>9890</v>
      </c>
      <c r="F52" s="11" t="s">
        <v>3292</v>
      </c>
      <c r="G52" s="13">
        <v>12035</v>
      </c>
      <c r="H52" s="11" t="s">
        <v>1740</v>
      </c>
      <c r="I52" s="11" t="s">
        <v>3417</v>
      </c>
      <c r="J52" s="11" t="s">
        <v>1819</v>
      </c>
      <c r="K52" s="11" t="s">
        <v>1820</v>
      </c>
      <c r="L52" s="11" t="s">
        <v>65</v>
      </c>
      <c r="M52" s="30">
        <v>42978</v>
      </c>
      <c r="N52" s="11" t="s">
        <v>9891</v>
      </c>
      <c r="O52" s="11" t="s">
        <v>9892</v>
      </c>
      <c r="P52" s="11" t="s">
        <v>9893</v>
      </c>
      <c r="Q52" s="11"/>
    </row>
    <row r="53" spans="1:17" ht="15" customHeight="1" x14ac:dyDescent="0.25">
      <c r="A53" s="102" t="s">
        <v>9894</v>
      </c>
      <c r="B53" s="87" t="s">
        <v>9199</v>
      </c>
      <c r="C53" s="11" t="s">
        <v>3290</v>
      </c>
      <c r="D53" s="114" t="s">
        <v>223</v>
      </c>
      <c r="E53" s="11" t="s">
        <v>9895</v>
      </c>
      <c r="F53" s="11" t="s">
        <v>3292</v>
      </c>
      <c r="G53" s="13">
        <v>12035</v>
      </c>
      <c r="H53" s="11" t="s">
        <v>1740</v>
      </c>
      <c r="I53" s="11" t="s">
        <v>3417</v>
      </c>
      <c r="J53" s="11" t="s">
        <v>1819</v>
      </c>
      <c r="K53" s="11" t="s">
        <v>1820</v>
      </c>
      <c r="L53" s="11" t="s">
        <v>65</v>
      </c>
      <c r="M53" s="30">
        <v>42978</v>
      </c>
      <c r="N53" s="11" t="s">
        <v>9891</v>
      </c>
      <c r="O53" s="11" t="s">
        <v>9892</v>
      </c>
      <c r="P53" s="11" t="s">
        <v>9893</v>
      </c>
      <c r="Q53" s="11"/>
    </row>
    <row r="54" spans="1:17" ht="15" customHeight="1" x14ac:dyDescent="0.25">
      <c r="A54" s="102" t="s">
        <v>9896</v>
      </c>
      <c r="B54" s="87" t="s">
        <v>9199</v>
      </c>
      <c r="C54" s="11" t="s">
        <v>3290</v>
      </c>
      <c r="D54" s="114" t="s">
        <v>223</v>
      </c>
      <c r="E54" s="11" t="s">
        <v>9897</v>
      </c>
      <c r="F54" s="11" t="s">
        <v>3292</v>
      </c>
      <c r="G54" s="13">
        <v>12035</v>
      </c>
      <c r="H54" s="11" t="s">
        <v>1740</v>
      </c>
      <c r="I54" s="11" t="s">
        <v>3417</v>
      </c>
      <c r="J54" s="11" t="s">
        <v>1819</v>
      </c>
      <c r="K54" s="11" t="s">
        <v>1820</v>
      </c>
      <c r="L54" s="11" t="s">
        <v>65</v>
      </c>
      <c r="M54" s="30">
        <v>42977</v>
      </c>
      <c r="N54" s="11" t="s">
        <v>9891</v>
      </c>
      <c r="O54" s="11" t="s">
        <v>9892</v>
      </c>
      <c r="P54" s="11" t="s">
        <v>9893</v>
      </c>
      <c r="Q54" s="11"/>
    </row>
    <row r="55" spans="1:17" ht="15" customHeight="1" x14ac:dyDescent="0.25">
      <c r="A55" s="102" t="s">
        <v>9898</v>
      </c>
      <c r="B55" s="87" t="s">
        <v>9199</v>
      </c>
      <c r="C55" s="11" t="s">
        <v>3290</v>
      </c>
      <c r="D55" s="114" t="s">
        <v>2693</v>
      </c>
      <c r="E55" s="11" t="s">
        <v>9899</v>
      </c>
      <c r="F55" s="11" t="s">
        <v>3292</v>
      </c>
      <c r="G55" s="13">
        <v>10854</v>
      </c>
      <c r="H55" s="11" t="s">
        <v>225</v>
      </c>
      <c r="I55" s="11" t="s">
        <v>3306</v>
      </c>
      <c r="J55" s="11" t="s">
        <v>226</v>
      </c>
      <c r="K55" s="11" t="s">
        <v>227</v>
      </c>
      <c r="L55" s="30">
        <v>42930</v>
      </c>
      <c r="M55" s="30">
        <v>42968</v>
      </c>
      <c r="N55" s="11" t="s">
        <v>3296</v>
      </c>
      <c r="O55" s="11" t="s">
        <v>9900</v>
      </c>
      <c r="P55" s="11" t="s">
        <v>9901</v>
      </c>
      <c r="Q55" s="11"/>
    </row>
    <row r="56" spans="1:17" ht="15" customHeight="1" x14ac:dyDescent="0.25">
      <c r="A56" s="102" t="s">
        <v>9902</v>
      </c>
      <c r="B56" s="87" t="s">
        <v>9199</v>
      </c>
      <c r="C56" s="11" t="s">
        <v>3290</v>
      </c>
      <c r="D56" s="114" t="s">
        <v>92</v>
      </c>
      <c r="E56" s="11" t="s">
        <v>9903</v>
      </c>
      <c r="F56" s="11" t="s">
        <v>3301</v>
      </c>
      <c r="G56" s="13">
        <v>11214</v>
      </c>
      <c r="H56" s="11" t="s">
        <v>2321</v>
      </c>
      <c r="I56" s="11" t="s">
        <v>3328</v>
      </c>
      <c r="J56" s="11" t="s">
        <v>2322</v>
      </c>
      <c r="K56" s="11" t="s">
        <v>2323</v>
      </c>
      <c r="L56" s="30">
        <v>42824</v>
      </c>
      <c r="M56" s="30">
        <v>42963</v>
      </c>
      <c r="N56" s="11" t="s">
        <v>9904</v>
      </c>
      <c r="O56" s="11" t="s">
        <v>9905</v>
      </c>
      <c r="P56" s="11" t="s">
        <v>9906</v>
      </c>
      <c r="Q56" s="11"/>
    </row>
    <row r="57" spans="1:17" ht="15" customHeight="1" x14ac:dyDescent="0.25">
      <c r="A57" s="102" t="s">
        <v>9907</v>
      </c>
      <c r="B57" s="87" t="s">
        <v>9199</v>
      </c>
      <c r="C57" s="11" t="s">
        <v>3290</v>
      </c>
      <c r="D57" s="114" t="s">
        <v>223</v>
      </c>
      <c r="E57" s="11" t="s">
        <v>9908</v>
      </c>
      <c r="F57" s="11" t="s">
        <v>3292</v>
      </c>
      <c r="G57" s="13">
        <v>12035</v>
      </c>
      <c r="H57" s="11" t="s">
        <v>1740</v>
      </c>
      <c r="I57" s="11" t="s">
        <v>3417</v>
      </c>
      <c r="J57" s="11" t="s">
        <v>1819</v>
      </c>
      <c r="K57" s="11" t="s">
        <v>1820</v>
      </c>
      <c r="L57" s="11" t="s">
        <v>65</v>
      </c>
      <c r="M57" s="30">
        <v>42977</v>
      </c>
      <c r="N57" s="11" t="s">
        <v>9891</v>
      </c>
      <c r="O57" s="11" t="s">
        <v>9892</v>
      </c>
      <c r="P57" s="11" t="s">
        <v>9893</v>
      </c>
      <c r="Q57" s="11"/>
    </row>
    <row r="58" spans="1:17" ht="15" customHeight="1" x14ac:dyDescent="0.25">
      <c r="A58" s="102" t="s">
        <v>9909</v>
      </c>
      <c r="B58" s="87" t="s">
        <v>9199</v>
      </c>
      <c r="C58" s="11" t="s">
        <v>3290</v>
      </c>
      <c r="D58" s="114" t="s">
        <v>223</v>
      </c>
      <c r="E58" s="11" t="s">
        <v>9910</v>
      </c>
      <c r="F58" s="11" t="s">
        <v>3292</v>
      </c>
      <c r="G58" s="13">
        <v>12035</v>
      </c>
      <c r="H58" s="11" t="s">
        <v>1740</v>
      </c>
      <c r="I58" s="11" t="s">
        <v>3417</v>
      </c>
      <c r="J58" s="11" t="s">
        <v>1819</v>
      </c>
      <c r="K58" s="11" t="s">
        <v>1820</v>
      </c>
      <c r="L58" s="11" t="s">
        <v>65</v>
      </c>
      <c r="M58" s="30">
        <v>42973</v>
      </c>
      <c r="N58" s="11" t="s">
        <v>9891</v>
      </c>
      <c r="O58" s="11" t="s">
        <v>9892</v>
      </c>
      <c r="P58" s="11" t="s">
        <v>9893</v>
      </c>
      <c r="Q58" s="11"/>
    </row>
    <row r="59" spans="1:17" ht="15" customHeight="1" x14ac:dyDescent="0.25">
      <c r="A59" s="102" t="s">
        <v>9911</v>
      </c>
      <c r="B59" s="87" t="s">
        <v>9912</v>
      </c>
      <c r="C59" s="11" t="s">
        <v>3290</v>
      </c>
      <c r="D59" s="11" t="s">
        <v>223</v>
      </c>
      <c r="E59" s="11" t="s">
        <v>9913</v>
      </c>
      <c r="F59" s="11" t="s">
        <v>3292</v>
      </c>
      <c r="G59" s="13">
        <v>208</v>
      </c>
      <c r="H59" s="11" t="s">
        <v>735</v>
      </c>
      <c r="I59" s="11" t="s">
        <v>3483</v>
      </c>
      <c r="J59" s="11" t="s">
        <v>736</v>
      </c>
      <c r="K59" s="11" t="s">
        <v>737</v>
      </c>
      <c r="L59" s="11" t="s">
        <v>65</v>
      </c>
      <c r="M59" s="30">
        <v>42992</v>
      </c>
      <c r="N59" s="11" t="s">
        <v>9914</v>
      </c>
      <c r="O59" s="11" t="s">
        <v>3518</v>
      </c>
      <c r="P59" s="11" t="s">
        <v>9915</v>
      </c>
      <c r="Q59" s="11"/>
    </row>
    <row r="60" spans="1:17" ht="15" customHeight="1" x14ac:dyDescent="0.25">
      <c r="A60" s="102" t="s">
        <v>9916</v>
      </c>
      <c r="B60" s="87" t="s">
        <v>9912</v>
      </c>
      <c r="C60" s="11" t="s">
        <v>3290</v>
      </c>
      <c r="D60" s="11" t="s">
        <v>31</v>
      </c>
      <c r="E60" s="11" t="s">
        <v>9918</v>
      </c>
      <c r="F60" s="11" t="s">
        <v>3292</v>
      </c>
      <c r="G60" s="13">
        <v>10973</v>
      </c>
      <c r="H60" s="11" t="s">
        <v>5352</v>
      </c>
      <c r="I60" s="11" t="s">
        <v>3349</v>
      </c>
      <c r="J60" s="11" t="s">
        <v>5353</v>
      </c>
      <c r="K60" s="11" t="s">
        <v>5354</v>
      </c>
      <c r="L60" s="30">
        <v>42982</v>
      </c>
      <c r="M60" s="30">
        <v>42993</v>
      </c>
      <c r="N60" s="11" t="s">
        <v>9920</v>
      </c>
      <c r="O60" s="11" t="s">
        <v>3945</v>
      </c>
      <c r="P60" s="11" t="s">
        <v>9921</v>
      </c>
      <c r="Q60" s="11"/>
    </row>
    <row r="61" spans="1:17" ht="15" customHeight="1" x14ac:dyDescent="0.25">
      <c r="A61" s="102" t="s">
        <v>9917</v>
      </c>
      <c r="B61" s="87" t="s">
        <v>9912</v>
      </c>
      <c r="C61" s="11" t="s">
        <v>3290</v>
      </c>
      <c r="D61" s="11" t="s">
        <v>223</v>
      </c>
      <c r="E61" s="11" t="s">
        <v>9919</v>
      </c>
      <c r="F61" s="11" t="s">
        <v>3292</v>
      </c>
      <c r="G61" s="13">
        <v>13157</v>
      </c>
      <c r="H61" s="11" t="s">
        <v>4311</v>
      </c>
      <c r="I61" s="11" t="s">
        <v>3387</v>
      </c>
      <c r="J61" s="11" t="s">
        <v>4312</v>
      </c>
      <c r="K61" s="11" t="s">
        <v>4313</v>
      </c>
      <c r="L61" s="30">
        <v>42979</v>
      </c>
      <c r="M61" s="30">
        <v>43004</v>
      </c>
      <c r="N61" s="11" t="s">
        <v>9922</v>
      </c>
      <c r="O61" s="11" t="s">
        <v>9923</v>
      </c>
      <c r="P61" s="11" t="s">
        <v>9924</v>
      </c>
      <c r="Q61" s="11"/>
    </row>
    <row r="62" spans="1:17" ht="15" customHeight="1" x14ac:dyDescent="0.25">
      <c r="A62" s="102" t="s">
        <v>9925</v>
      </c>
      <c r="B62" s="87" t="s">
        <v>9912</v>
      </c>
      <c r="C62" s="11" t="s">
        <v>3290</v>
      </c>
      <c r="D62" s="11" t="s">
        <v>84</v>
      </c>
      <c r="E62" s="11" t="s">
        <v>9926</v>
      </c>
      <c r="F62" s="11" t="s">
        <v>3292</v>
      </c>
      <c r="G62" s="13">
        <v>542</v>
      </c>
      <c r="H62" s="11" t="s">
        <v>8498</v>
      </c>
      <c r="I62" s="11" t="s">
        <v>3312</v>
      </c>
      <c r="J62" s="11" t="s">
        <v>8499</v>
      </c>
      <c r="K62" s="11" t="s">
        <v>8500</v>
      </c>
      <c r="L62" s="30">
        <v>42975</v>
      </c>
      <c r="M62" s="30">
        <v>42986</v>
      </c>
      <c r="N62" s="11" t="s">
        <v>8501</v>
      </c>
      <c r="O62" s="11" t="s">
        <v>8502</v>
      </c>
      <c r="P62" s="11" t="s">
        <v>8503</v>
      </c>
      <c r="Q62" s="11"/>
    </row>
    <row r="63" spans="1:17" ht="15" customHeight="1" x14ac:dyDescent="0.25">
      <c r="A63" s="102" t="s">
        <v>9927</v>
      </c>
      <c r="B63" s="87" t="s">
        <v>9912</v>
      </c>
      <c r="C63" s="11" t="s">
        <v>3290</v>
      </c>
      <c r="D63" s="11" t="s">
        <v>112</v>
      </c>
      <c r="E63" s="11" t="s">
        <v>9928</v>
      </c>
      <c r="F63" s="11" t="s">
        <v>3292</v>
      </c>
      <c r="G63" s="13">
        <v>12020</v>
      </c>
      <c r="H63" s="11" t="s">
        <v>1730</v>
      </c>
      <c r="I63" s="11" t="s">
        <v>3302</v>
      </c>
      <c r="J63" s="11" t="s">
        <v>1800</v>
      </c>
      <c r="K63" s="11" t="s">
        <v>1801</v>
      </c>
      <c r="L63" s="30">
        <v>42966</v>
      </c>
      <c r="M63" s="30">
        <v>42986</v>
      </c>
      <c r="N63" s="11" t="s">
        <v>9929</v>
      </c>
      <c r="O63" s="11" t="s">
        <v>9930</v>
      </c>
      <c r="P63" s="11" t="s">
        <v>9931</v>
      </c>
      <c r="Q63" s="11"/>
    </row>
    <row r="64" spans="1:17" ht="15" customHeight="1" x14ac:dyDescent="0.25">
      <c r="A64" s="102" t="s">
        <v>9932</v>
      </c>
      <c r="B64" s="87" t="s">
        <v>9912</v>
      </c>
      <c r="C64" s="11" t="s">
        <v>3290</v>
      </c>
      <c r="D64" s="11" t="s">
        <v>23</v>
      </c>
      <c r="E64" s="11" t="s">
        <v>9933</v>
      </c>
      <c r="F64" s="11" t="s">
        <v>3292</v>
      </c>
      <c r="G64" s="13">
        <v>11664</v>
      </c>
      <c r="H64" s="11" t="s">
        <v>2709</v>
      </c>
      <c r="I64" s="11" t="s">
        <v>3306</v>
      </c>
      <c r="J64" s="11" t="s">
        <v>2710</v>
      </c>
      <c r="K64" s="11" t="s">
        <v>2711</v>
      </c>
      <c r="L64" s="30">
        <v>42966</v>
      </c>
      <c r="M64" s="30">
        <v>42984</v>
      </c>
      <c r="N64" s="11" t="s">
        <v>1399</v>
      </c>
      <c r="O64" s="11" t="s">
        <v>3360</v>
      </c>
      <c r="P64" s="11" t="s">
        <v>9934</v>
      </c>
      <c r="Q64" s="11"/>
    </row>
    <row r="65" spans="1:17" ht="15" customHeight="1" x14ac:dyDescent="0.25">
      <c r="A65" s="102" t="s">
        <v>9935</v>
      </c>
      <c r="B65" s="87" t="s">
        <v>9912</v>
      </c>
      <c r="C65" s="11" t="s">
        <v>3290</v>
      </c>
      <c r="D65" s="11" t="s">
        <v>53</v>
      </c>
      <c r="E65" s="11" t="s">
        <v>9936</v>
      </c>
      <c r="F65" s="11" t="s">
        <v>3301</v>
      </c>
      <c r="G65" s="13">
        <v>41233</v>
      </c>
      <c r="H65" s="11" t="s">
        <v>2979</v>
      </c>
      <c r="I65" s="11" t="s">
        <v>3312</v>
      </c>
      <c r="J65" s="11" t="s">
        <v>2980</v>
      </c>
      <c r="K65" s="11" t="s">
        <v>2981</v>
      </c>
      <c r="L65" s="11" t="s">
        <v>65</v>
      </c>
      <c r="M65" s="30">
        <v>42982</v>
      </c>
      <c r="N65" s="11" t="s">
        <v>9937</v>
      </c>
      <c r="O65" s="11" t="s">
        <v>8480</v>
      </c>
      <c r="P65" s="11" t="s">
        <v>9938</v>
      </c>
      <c r="Q65" s="11"/>
    </row>
    <row r="66" spans="1:17" ht="15" customHeight="1" x14ac:dyDescent="0.25">
      <c r="A66" s="102" t="s">
        <v>9939</v>
      </c>
      <c r="B66" s="87" t="s">
        <v>9912</v>
      </c>
      <c r="C66" s="11" t="s">
        <v>3290</v>
      </c>
      <c r="D66" s="11" t="s">
        <v>223</v>
      </c>
      <c r="E66" s="11" t="s">
        <v>9940</v>
      </c>
      <c r="F66" s="11" t="s">
        <v>3292</v>
      </c>
      <c r="G66" s="13">
        <v>12035</v>
      </c>
      <c r="H66" s="11" t="s">
        <v>1740</v>
      </c>
      <c r="I66" s="11" t="s">
        <v>3417</v>
      </c>
      <c r="J66" s="11" t="s">
        <v>1819</v>
      </c>
      <c r="K66" s="11" t="s">
        <v>1820</v>
      </c>
      <c r="L66" s="11" t="s">
        <v>65</v>
      </c>
      <c r="M66" s="30">
        <v>42983</v>
      </c>
      <c r="N66" s="11" t="s">
        <v>9891</v>
      </c>
      <c r="O66" s="11" t="s">
        <v>9892</v>
      </c>
      <c r="P66" s="11" t="s">
        <v>9893</v>
      </c>
      <c r="Q66" s="11"/>
    </row>
    <row r="67" spans="1:17" ht="15" customHeight="1" x14ac:dyDescent="0.25">
      <c r="A67" s="102" t="s">
        <v>11039</v>
      </c>
      <c r="B67" s="87" t="s">
        <v>10608</v>
      </c>
      <c r="C67" s="114" t="s">
        <v>3290</v>
      </c>
      <c r="D67" s="11" t="s">
        <v>23</v>
      </c>
      <c r="E67" s="11" t="s">
        <v>11040</v>
      </c>
      <c r="F67" s="11" t="s">
        <v>3292</v>
      </c>
      <c r="G67" s="13">
        <v>10494</v>
      </c>
      <c r="H67" s="11" t="s">
        <v>474</v>
      </c>
      <c r="I67" s="11" t="s">
        <v>3312</v>
      </c>
      <c r="J67" s="11" t="s">
        <v>475</v>
      </c>
      <c r="K67" s="11" t="s">
        <v>476</v>
      </c>
      <c r="L67" s="30">
        <v>43010</v>
      </c>
      <c r="M67" s="30">
        <v>43026</v>
      </c>
      <c r="N67" s="11" t="s">
        <v>11041</v>
      </c>
      <c r="O67" s="11" t="s">
        <v>11042</v>
      </c>
      <c r="P67" s="11" t="s">
        <v>11043</v>
      </c>
      <c r="Q67" s="14"/>
    </row>
    <row r="68" spans="1:17" ht="15" customHeight="1" x14ac:dyDescent="0.25">
      <c r="A68" s="102" t="s">
        <v>11044</v>
      </c>
      <c r="B68" s="87" t="s">
        <v>10608</v>
      </c>
      <c r="C68" s="114" t="s">
        <v>3290</v>
      </c>
      <c r="D68" s="11" t="s">
        <v>84</v>
      </c>
      <c r="E68" s="11" t="s">
        <v>11046</v>
      </c>
      <c r="F68" s="11" t="s">
        <v>3301</v>
      </c>
      <c r="G68" s="13">
        <v>542</v>
      </c>
      <c r="H68" s="11" t="s">
        <v>8498</v>
      </c>
      <c r="I68" s="11" t="s">
        <v>3312</v>
      </c>
      <c r="J68" s="11" t="s">
        <v>8499</v>
      </c>
      <c r="K68" s="11" t="s">
        <v>8500</v>
      </c>
      <c r="L68" s="30">
        <v>43017</v>
      </c>
      <c r="M68" s="30">
        <v>43028</v>
      </c>
      <c r="N68" s="11" t="s">
        <v>8501</v>
      </c>
      <c r="O68" s="11" t="s">
        <v>8502</v>
      </c>
      <c r="P68" s="11" t="s">
        <v>8503</v>
      </c>
      <c r="Q68" s="14"/>
    </row>
    <row r="69" spans="1:17" ht="15" customHeight="1" x14ac:dyDescent="0.25">
      <c r="A69" s="102" t="s">
        <v>11045</v>
      </c>
      <c r="B69" s="87" t="s">
        <v>10608</v>
      </c>
      <c r="C69" s="114" t="s">
        <v>3290</v>
      </c>
      <c r="D69" s="11" t="s">
        <v>61</v>
      </c>
      <c r="E69" s="11" t="s">
        <v>11047</v>
      </c>
      <c r="F69" s="11" t="s">
        <v>3292</v>
      </c>
      <c r="G69" s="13">
        <v>265</v>
      </c>
      <c r="H69" s="11" t="s">
        <v>1770</v>
      </c>
      <c r="I69" s="11" t="s">
        <v>3387</v>
      </c>
      <c r="J69" s="11" t="s">
        <v>1877</v>
      </c>
      <c r="K69" s="11" t="s">
        <v>1878</v>
      </c>
      <c r="L69" s="30">
        <v>43021</v>
      </c>
      <c r="M69" s="30">
        <v>43033</v>
      </c>
      <c r="N69" s="11" t="s">
        <v>1959</v>
      </c>
      <c r="O69" s="11" t="s">
        <v>11048</v>
      </c>
      <c r="P69" s="11" t="s">
        <v>2044</v>
      </c>
      <c r="Q69" s="14"/>
    </row>
    <row r="70" spans="1:17" ht="15" customHeight="1" x14ac:dyDescent="0.25">
      <c r="A70" s="102" t="s">
        <v>11049</v>
      </c>
      <c r="B70" s="87" t="s">
        <v>10608</v>
      </c>
      <c r="C70" s="114" t="s">
        <v>3290</v>
      </c>
      <c r="D70" s="11" t="s">
        <v>61</v>
      </c>
      <c r="E70" s="11" t="s">
        <v>11050</v>
      </c>
      <c r="F70" s="11" t="s">
        <v>3292</v>
      </c>
      <c r="G70" s="13">
        <v>192</v>
      </c>
      <c r="H70" s="11" t="s">
        <v>509</v>
      </c>
      <c r="I70" s="11" t="s">
        <v>3302</v>
      </c>
      <c r="J70" s="11" t="s">
        <v>510</v>
      </c>
      <c r="K70" s="11" t="s">
        <v>511</v>
      </c>
      <c r="L70" s="30">
        <v>42991</v>
      </c>
      <c r="M70" s="30">
        <v>43015</v>
      </c>
      <c r="N70" s="11" t="s">
        <v>11051</v>
      </c>
      <c r="O70" s="11" t="s">
        <v>10206</v>
      </c>
      <c r="P70" s="11" t="s">
        <v>11052</v>
      </c>
      <c r="Q70" s="14"/>
    </row>
    <row r="71" spans="1:17" ht="15" customHeight="1" x14ac:dyDescent="0.25">
      <c r="A71" s="102" t="s">
        <v>11053</v>
      </c>
      <c r="B71" s="87" t="s">
        <v>10608</v>
      </c>
      <c r="C71" s="114" t="s">
        <v>3290</v>
      </c>
      <c r="D71" s="11" t="s">
        <v>836</v>
      </c>
      <c r="E71" s="11" t="s">
        <v>11054</v>
      </c>
      <c r="F71" s="11" t="s">
        <v>3292</v>
      </c>
      <c r="G71" s="13">
        <v>11270</v>
      </c>
      <c r="H71" s="11" t="s">
        <v>6965</v>
      </c>
      <c r="I71" s="11" t="s">
        <v>3432</v>
      </c>
      <c r="J71" s="11" t="s">
        <v>6966</v>
      </c>
      <c r="K71" s="11" t="s">
        <v>6967</v>
      </c>
      <c r="L71" s="30">
        <v>43014</v>
      </c>
      <c r="M71" s="30">
        <v>43028</v>
      </c>
      <c r="N71" s="11" t="s">
        <v>11055</v>
      </c>
      <c r="O71" s="11" t="s">
        <v>8411</v>
      </c>
      <c r="P71" s="11" t="s">
        <v>11056</v>
      </c>
      <c r="Q71" s="14"/>
    </row>
    <row r="72" spans="1:17" ht="15" customHeight="1" x14ac:dyDescent="0.25">
      <c r="A72" s="102" t="s">
        <v>12066</v>
      </c>
      <c r="B72" s="87" t="s">
        <v>10608</v>
      </c>
      <c r="C72" s="11" t="s">
        <v>3290</v>
      </c>
      <c r="D72" s="11" t="s">
        <v>112</v>
      </c>
      <c r="E72" s="11" t="s">
        <v>12067</v>
      </c>
      <c r="F72" s="11" t="s">
        <v>3292</v>
      </c>
      <c r="G72" s="13">
        <v>262</v>
      </c>
      <c r="H72" s="11" t="s">
        <v>1773</v>
      </c>
      <c r="I72" s="37" t="s">
        <v>3302</v>
      </c>
      <c r="J72" s="11" t="s">
        <v>1883</v>
      </c>
      <c r="K72" s="11" t="s">
        <v>1884</v>
      </c>
      <c r="L72" s="115">
        <v>42996</v>
      </c>
      <c r="M72" s="115">
        <v>43028</v>
      </c>
      <c r="N72" s="11" t="s">
        <v>12068</v>
      </c>
      <c r="O72" s="11" t="s">
        <v>6178</v>
      </c>
      <c r="P72" s="11" t="s">
        <v>12069</v>
      </c>
      <c r="Q72" s="11" t="s">
        <v>5935</v>
      </c>
    </row>
    <row r="73" spans="1:17" ht="15" customHeight="1" x14ac:dyDescent="0.25">
      <c r="A73" s="102" t="s">
        <v>12070</v>
      </c>
      <c r="B73" s="87" t="s">
        <v>11090</v>
      </c>
      <c r="C73" s="11" t="s">
        <v>3290</v>
      </c>
      <c r="D73" s="11" t="s">
        <v>112</v>
      </c>
      <c r="E73" s="11" t="s">
        <v>12071</v>
      </c>
      <c r="F73" s="11" t="s">
        <v>3292</v>
      </c>
      <c r="G73" s="13">
        <v>11639</v>
      </c>
      <c r="H73" s="11" t="s">
        <v>12072</v>
      </c>
      <c r="I73" s="37" t="s">
        <v>3302</v>
      </c>
      <c r="J73" s="11" t="s">
        <v>12073</v>
      </c>
      <c r="K73" s="11" t="s">
        <v>12074</v>
      </c>
      <c r="L73" s="88" t="s">
        <v>65</v>
      </c>
      <c r="M73" s="115">
        <v>43063</v>
      </c>
      <c r="N73" s="11" t="s">
        <v>12075</v>
      </c>
      <c r="O73" s="11" t="s">
        <v>12076</v>
      </c>
      <c r="P73" s="11" t="s">
        <v>12077</v>
      </c>
      <c r="Q73" s="11"/>
    </row>
    <row r="74" spans="1:17" ht="15" customHeight="1" x14ac:dyDescent="0.25">
      <c r="A74" s="102" t="s">
        <v>12078</v>
      </c>
      <c r="B74" s="87" t="s">
        <v>11090</v>
      </c>
      <c r="C74" s="11" t="s">
        <v>3290</v>
      </c>
      <c r="D74" s="11" t="s">
        <v>223</v>
      </c>
      <c r="E74" s="11" t="s">
        <v>12079</v>
      </c>
      <c r="F74" s="11" t="s">
        <v>3292</v>
      </c>
      <c r="G74" s="13">
        <v>12640</v>
      </c>
      <c r="H74" s="11" t="s">
        <v>8568</v>
      </c>
      <c r="I74" s="37" t="s">
        <v>3417</v>
      </c>
      <c r="J74" s="11" t="s">
        <v>8569</v>
      </c>
      <c r="K74" s="11" t="s">
        <v>8570</v>
      </c>
      <c r="L74" s="115">
        <v>43026</v>
      </c>
      <c r="M74" s="115">
        <v>43048</v>
      </c>
      <c r="N74" s="11" t="s">
        <v>12080</v>
      </c>
      <c r="O74" s="11" t="s">
        <v>12081</v>
      </c>
      <c r="P74" s="11" t="s">
        <v>12082</v>
      </c>
      <c r="Q74" s="11"/>
    </row>
    <row r="75" spans="1:17" ht="15" customHeight="1" x14ac:dyDescent="0.25">
      <c r="A75" s="102" t="s">
        <v>12083</v>
      </c>
      <c r="B75" s="87" t="s">
        <v>11090</v>
      </c>
      <c r="C75" s="11" t="s">
        <v>3290</v>
      </c>
      <c r="D75" s="11" t="s">
        <v>1083</v>
      </c>
      <c r="E75" s="11" t="s">
        <v>12084</v>
      </c>
      <c r="F75" s="11" t="s">
        <v>3292</v>
      </c>
      <c r="G75" s="13">
        <v>11284</v>
      </c>
      <c r="H75" s="11" t="s">
        <v>12085</v>
      </c>
      <c r="I75" s="37" t="s">
        <v>3387</v>
      </c>
      <c r="J75" s="11" t="s">
        <v>12086</v>
      </c>
      <c r="K75" s="11" t="s">
        <v>12087</v>
      </c>
      <c r="L75" s="115">
        <v>43008</v>
      </c>
      <c r="M75" s="115">
        <v>43048</v>
      </c>
      <c r="N75" s="11" t="s">
        <v>12088</v>
      </c>
      <c r="O75" s="11" t="s">
        <v>12089</v>
      </c>
      <c r="P75" s="11" t="s">
        <v>12090</v>
      </c>
      <c r="Q75" s="11"/>
    </row>
    <row r="76" spans="1:17" ht="15" customHeight="1" x14ac:dyDescent="0.25">
      <c r="A76" s="102" t="s">
        <v>12092</v>
      </c>
      <c r="B76" s="87" t="s">
        <v>12091</v>
      </c>
      <c r="C76" s="11" t="s">
        <v>3290</v>
      </c>
      <c r="D76" s="114" t="s">
        <v>23</v>
      </c>
      <c r="E76" s="11" t="s">
        <v>12093</v>
      </c>
      <c r="F76" s="11" t="s">
        <v>3292</v>
      </c>
      <c r="G76" s="13">
        <v>13324</v>
      </c>
      <c r="H76" s="11" t="s">
        <v>12094</v>
      </c>
      <c r="I76" s="11" t="s">
        <v>3483</v>
      </c>
      <c r="J76" s="11" t="s">
        <v>12095</v>
      </c>
      <c r="K76" s="11" t="s">
        <v>12096</v>
      </c>
      <c r="L76" s="30">
        <v>43045</v>
      </c>
      <c r="M76" s="30">
        <v>43082</v>
      </c>
      <c r="N76" s="11" t="s">
        <v>1410</v>
      </c>
      <c r="O76" s="11" t="s">
        <v>1351</v>
      </c>
      <c r="P76" s="11" t="s">
        <v>12097</v>
      </c>
      <c r="Q76" s="11"/>
    </row>
    <row r="77" spans="1:17" ht="15" customHeight="1" x14ac:dyDescent="0.25">
      <c r="A77" s="102" t="s">
        <v>12098</v>
      </c>
      <c r="B77" s="87" t="s">
        <v>12091</v>
      </c>
      <c r="C77" s="11" t="s">
        <v>3290</v>
      </c>
      <c r="D77" s="11" t="s">
        <v>139</v>
      </c>
      <c r="E77" s="11" t="s">
        <v>12099</v>
      </c>
      <c r="F77" s="11" t="s">
        <v>3292</v>
      </c>
      <c r="G77" s="13">
        <v>181</v>
      </c>
      <c r="H77" s="11" t="s">
        <v>289</v>
      </c>
      <c r="I77" s="11" t="s">
        <v>4125</v>
      </c>
      <c r="J77" s="11" t="s">
        <v>290</v>
      </c>
      <c r="K77" s="11" t="s">
        <v>291</v>
      </c>
      <c r="L77" s="30">
        <v>42971</v>
      </c>
      <c r="M77" s="30">
        <v>43084</v>
      </c>
      <c r="N77" s="11" t="s">
        <v>12100</v>
      </c>
      <c r="O77" s="11" t="s">
        <v>7182</v>
      </c>
      <c r="P77" s="11" t="s">
        <v>12101</v>
      </c>
      <c r="Q77" s="11"/>
    </row>
    <row r="78" spans="1:17" ht="15" customHeight="1" x14ac:dyDescent="0.25">
      <c r="A78" s="102" t="s">
        <v>12102</v>
      </c>
      <c r="B78" s="87" t="s">
        <v>12091</v>
      </c>
      <c r="C78" s="11" t="s">
        <v>3290</v>
      </c>
      <c r="D78" s="114" t="s">
        <v>69</v>
      </c>
      <c r="E78" s="11" t="s">
        <v>12103</v>
      </c>
      <c r="F78" s="11" t="s">
        <v>3292</v>
      </c>
      <c r="G78" s="13">
        <v>11356</v>
      </c>
      <c r="H78" s="11" t="s">
        <v>1150</v>
      </c>
      <c r="I78" s="11" t="s">
        <v>3432</v>
      </c>
      <c r="J78" s="11" t="s">
        <v>1258</v>
      </c>
      <c r="K78" s="11" t="s">
        <v>1259</v>
      </c>
      <c r="L78" s="30">
        <v>43041</v>
      </c>
      <c r="M78" s="30">
        <v>43097</v>
      </c>
      <c r="N78" s="11" t="s">
        <v>1894</v>
      </c>
      <c r="O78" s="11" t="s">
        <v>12104</v>
      </c>
      <c r="P78" s="11" t="s">
        <v>12105</v>
      </c>
      <c r="Q78" s="11"/>
    </row>
    <row r="79" spans="1:17" ht="15" customHeight="1" x14ac:dyDescent="0.25">
      <c r="A79" s="102" t="s">
        <v>12106</v>
      </c>
      <c r="B79" s="87" t="s">
        <v>12091</v>
      </c>
      <c r="C79" s="11" t="s">
        <v>3290</v>
      </c>
      <c r="D79" s="114" t="s">
        <v>112</v>
      </c>
      <c r="E79" s="11" t="s">
        <v>12107</v>
      </c>
      <c r="F79" s="11" t="s">
        <v>3292</v>
      </c>
      <c r="G79" s="13">
        <v>10620</v>
      </c>
      <c r="H79" s="11" t="s">
        <v>3601</v>
      </c>
      <c r="I79" s="11" t="s">
        <v>3302</v>
      </c>
      <c r="J79" s="11" t="s">
        <v>3602</v>
      </c>
      <c r="K79" s="11" t="s">
        <v>3603</v>
      </c>
      <c r="L79" s="30">
        <v>43057</v>
      </c>
      <c r="M79" s="30">
        <v>43073</v>
      </c>
      <c r="N79" s="11" t="s">
        <v>2459</v>
      </c>
      <c r="O79" s="11" t="s">
        <v>3785</v>
      </c>
      <c r="P79" s="11" t="s">
        <v>12108</v>
      </c>
      <c r="Q79" s="11"/>
    </row>
    <row r="80" spans="1:17" ht="15" customHeight="1" x14ac:dyDescent="0.25">
      <c r="A80" s="102" t="s">
        <v>12109</v>
      </c>
      <c r="B80" s="87" t="s">
        <v>12091</v>
      </c>
      <c r="C80" s="11" t="s">
        <v>3290</v>
      </c>
      <c r="D80" s="114" t="s">
        <v>112</v>
      </c>
      <c r="E80" s="11" t="s">
        <v>12110</v>
      </c>
      <c r="F80" s="11" t="s">
        <v>3292</v>
      </c>
      <c r="G80" s="13">
        <v>12149</v>
      </c>
      <c r="H80" s="11" t="s">
        <v>12111</v>
      </c>
      <c r="I80" s="11" t="s">
        <v>3302</v>
      </c>
      <c r="J80" s="11" t="s">
        <v>12112</v>
      </c>
      <c r="K80" s="11" t="s">
        <v>12113</v>
      </c>
      <c r="L80" s="30">
        <v>43087</v>
      </c>
      <c r="M80" s="30">
        <v>43095</v>
      </c>
      <c r="N80" s="11" t="s">
        <v>12114</v>
      </c>
      <c r="O80" s="11" t="s">
        <v>5784</v>
      </c>
      <c r="P80" s="11" t="s">
        <v>12115</v>
      </c>
      <c r="Q80" s="11"/>
    </row>
    <row r="81" spans="1:17" ht="15" customHeight="1" x14ac:dyDescent="0.25">
      <c r="A81" s="102" t="s">
        <v>12116</v>
      </c>
      <c r="B81" s="87" t="s">
        <v>12091</v>
      </c>
      <c r="C81" s="11" t="s">
        <v>3290</v>
      </c>
      <c r="D81" s="114" t="s">
        <v>53</v>
      </c>
      <c r="E81" s="11" t="s">
        <v>12117</v>
      </c>
      <c r="F81" s="11" t="s">
        <v>3292</v>
      </c>
      <c r="G81" s="13">
        <v>13524</v>
      </c>
      <c r="H81" s="11" t="s">
        <v>1112</v>
      </c>
      <c r="I81" s="11" t="s">
        <v>3491</v>
      </c>
      <c r="J81" s="11" t="s">
        <v>1183</v>
      </c>
      <c r="K81" s="11" t="s">
        <v>1184</v>
      </c>
      <c r="L81" s="11" t="s">
        <v>65</v>
      </c>
      <c r="M81" s="30">
        <v>43087</v>
      </c>
      <c r="N81" s="11" t="s">
        <v>12118</v>
      </c>
      <c r="O81" s="11" t="s">
        <v>12119</v>
      </c>
      <c r="P81" s="11" t="s">
        <v>12120</v>
      </c>
      <c r="Q81" s="11"/>
    </row>
    <row r="82" spans="1:17" ht="15" customHeight="1" x14ac:dyDescent="0.25">
      <c r="A82" s="102" t="s">
        <v>12121</v>
      </c>
      <c r="B82" s="87" t="s">
        <v>12091</v>
      </c>
      <c r="C82" s="11" t="s">
        <v>3290</v>
      </c>
      <c r="D82" s="114" t="s">
        <v>61</v>
      </c>
      <c r="E82" s="11" t="s">
        <v>12122</v>
      </c>
      <c r="F82" s="11" t="s">
        <v>3292</v>
      </c>
      <c r="G82" s="13">
        <v>520</v>
      </c>
      <c r="H82" s="11" t="s">
        <v>1141</v>
      </c>
      <c r="I82" s="11" t="s">
        <v>3302</v>
      </c>
      <c r="J82" s="11" t="s">
        <v>1240</v>
      </c>
      <c r="K82" s="11" t="s">
        <v>1241</v>
      </c>
      <c r="L82" s="30">
        <v>43055</v>
      </c>
      <c r="M82" s="30">
        <v>43078</v>
      </c>
      <c r="N82" s="11" t="s">
        <v>12123</v>
      </c>
      <c r="O82" s="11" t="s">
        <v>12124</v>
      </c>
      <c r="P82" s="11" t="s">
        <v>12125</v>
      </c>
      <c r="Q82" s="11"/>
    </row>
    <row r="83" spans="1:17" ht="15" customHeight="1" x14ac:dyDescent="0.25">
      <c r="A83" s="102" t="s">
        <v>12126</v>
      </c>
      <c r="B83" s="87" t="s">
        <v>12091</v>
      </c>
      <c r="C83" s="11" t="s">
        <v>3290</v>
      </c>
      <c r="D83" s="114" t="s">
        <v>84</v>
      </c>
      <c r="E83" s="11" t="s">
        <v>12127</v>
      </c>
      <c r="F83" s="11" t="s">
        <v>3292</v>
      </c>
      <c r="G83" s="13">
        <v>11085</v>
      </c>
      <c r="H83" s="11" t="s">
        <v>3590</v>
      </c>
      <c r="I83" s="11" t="s">
        <v>3306</v>
      </c>
      <c r="J83" s="11" t="s">
        <v>3591</v>
      </c>
      <c r="K83" s="11" t="s">
        <v>3592</v>
      </c>
      <c r="L83" s="11" t="s">
        <v>65</v>
      </c>
      <c r="M83" s="30">
        <v>43085</v>
      </c>
      <c r="N83" s="11" t="s">
        <v>12128</v>
      </c>
      <c r="O83" s="11" t="s">
        <v>3762</v>
      </c>
      <c r="P83" s="11" t="s">
        <v>12129</v>
      </c>
      <c r="Q83" s="11"/>
    </row>
    <row r="84" spans="1:17" ht="15" customHeight="1" x14ac:dyDescent="0.25">
      <c r="A84" s="102" t="s">
        <v>12130</v>
      </c>
      <c r="B84" s="87" t="s">
        <v>12091</v>
      </c>
      <c r="C84" s="11" t="s">
        <v>3290</v>
      </c>
      <c r="D84" s="114" t="s">
        <v>223</v>
      </c>
      <c r="E84" s="11" t="s">
        <v>12131</v>
      </c>
      <c r="F84" s="11" t="s">
        <v>3292</v>
      </c>
      <c r="G84" s="13">
        <v>10865</v>
      </c>
      <c r="H84" s="11" t="s">
        <v>122</v>
      </c>
      <c r="I84" s="11" t="s">
        <v>3302</v>
      </c>
      <c r="J84" s="11" t="s">
        <v>123</v>
      </c>
      <c r="K84" s="11" t="s">
        <v>124</v>
      </c>
      <c r="L84" s="30">
        <v>43062</v>
      </c>
      <c r="M84" s="30">
        <v>43080</v>
      </c>
      <c r="N84" s="11" t="s">
        <v>12132</v>
      </c>
      <c r="O84" s="11" t="s">
        <v>4638</v>
      </c>
      <c r="P84" s="11" t="s">
        <v>12133</v>
      </c>
      <c r="Q84" s="11"/>
    </row>
    <row r="85" spans="1:17" ht="15" customHeight="1" x14ac:dyDescent="0.25">
      <c r="A85" s="102" t="s">
        <v>12134</v>
      </c>
      <c r="B85" s="87" t="s">
        <v>12091</v>
      </c>
      <c r="C85" s="11" t="s">
        <v>3290</v>
      </c>
      <c r="D85" s="114" t="s">
        <v>23</v>
      </c>
      <c r="E85" s="11" t="s">
        <v>12138</v>
      </c>
      <c r="F85" s="11" t="s">
        <v>3292</v>
      </c>
      <c r="G85" s="13">
        <v>20</v>
      </c>
      <c r="H85" s="11" t="s">
        <v>3199</v>
      </c>
      <c r="I85" s="11" t="s">
        <v>3483</v>
      </c>
      <c r="J85" s="11" t="s">
        <v>3200</v>
      </c>
      <c r="K85" s="11" t="s">
        <v>3201</v>
      </c>
      <c r="L85" s="11" t="s">
        <v>65</v>
      </c>
      <c r="M85" s="30">
        <v>43040</v>
      </c>
      <c r="N85" s="11" t="s">
        <v>12145</v>
      </c>
      <c r="O85" s="11" t="s">
        <v>12146</v>
      </c>
      <c r="P85" s="11" t="s">
        <v>12147</v>
      </c>
      <c r="Q85" s="11" t="s">
        <v>5935</v>
      </c>
    </row>
    <row r="86" spans="1:17" ht="15" customHeight="1" x14ac:dyDescent="0.25">
      <c r="A86" s="102" t="s">
        <v>12135</v>
      </c>
      <c r="B86" s="87" t="s">
        <v>12091</v>
      </c>
      <c r="C86" s="11" t="s">
        <v>3290</v>
      </c>
      <c r="D86" s="114" t="s">
        <v>23</v>
      </c>
      <c r="E86" s="11" t="s">
        <v>12139</v>
      </c>
      <c r="F86" s="11" t="s">
        <v>3292</v>
      </c>
      <c r="G86" s="13">
        <v>10440</v>
      </c>
      <c r="H86" s="11" t="s">
        <v>12140</v>
      </c>
      <c r="I86" s="11" t="s">
        <v>3483</v>
      </c>
      <c r="J86" s="11" t="s">
        <v>12141</v>
      </c>
      <c r="K86" s="11" t="s">
        <v>12142</v>
      </c>
      <c r="L86" s="30">
        <v>43031</v>
      </c>
      <c r="M86" s="30">
        <v>43042</v>
      </c>
      <c r="N86" s="11" t="s">
        <v>12148</v>
      </c>
      <c r="O86" s="11" t="s">
        <v>12149</v>
      </c>
      <c r="P86" s="11" t="s">
        <v>12150</v>
      </c>
      <c r="Q86" s="11" t="s">
        <v>5935</v>
      </c>
    </row>
    <row r="87" spans="1:17" ht="15" customHeight="1" x14ac:dyDescent="0.25">
      <c r="A87" s="102" t="s">
        <v>12136</v>
      </c>
      <c r="B87" s="87" t="s">
        <v>12091</v>
      </c>
      <c r="C87" s="11" t="s">
        <v>3290</v>
      </c>
      <c r="D87" s="114" t="s">
        <v>223</v>
      </c>
      <c r="E87" s="11" t="s">
        <v>12143</v>
      </c>
      <c r="F87" s="11" t="s">
        <v>3292</v>
      </c>
      <c r="G87" s="13">
        <v>10554</v>
      </c>
      <c r="H87" s="11" t="s">
        <v>10373</v>
      </c>
      <c r="I87" s="11" t="s">
        <v>3302</v>
      </c>
      <c r="J87" s="11" t="s">
        <v>10374</v>
      </c>
      <c r="K87" s="11" t="s">
        <v>10375</v>
      </c>
      <c r="L87" s="30">
        <v>43033</v>
      </c>
      <c r="M87" s="30">
        <v>43048</v>
      </c>
      <c r="N87" s="11" t="s">
        <v>12151</v>
      </c>
      <c r="O87" s="11" t="s">
        <v>4716</v>
      </c>
      <c r="P87" s="11" t="s">
        <v>12152</v>
      </c>
      <c r="Q87" s="11" t="s">
        <v>5935</v>
      </c>
    </row>
    <row r="88" spans="1:17" ht="15" customHeight="1" x14ac:dyDescent="0.25">
      <c r="A88" s="102" t="s">
        <v>12137</v>
      </c>
      <c r="B88" s="87" t="s">
        <v>12091</v>
      </c>
      <c r="C88" s="11" t="s">
        <v>3290</v>
      </c>
      <c r="D88" s="114" t="s">
        <v>112</v>
      </c>
      <c r="E88" s="11" t="s">
        <v>12144</v>
      </c>
      <c r="F88" s="11" t="s">
        <v>3292</v>
      </c>
      <c r="G88" s="13">
        <v>198</v>
      </c>
      <c r="H88" s="11" t="s">
        <v>1123</v>
      </c>
      <c r="I88" s="11" t="s">
        <v>3302</v>
      </c>
      <c r="J88" s="11" t="s">
        <v>1204</v>
      </c>
      <c r="K88" s="11" t="s">
        <v>1205</v>
      </c>
      <c r="L88" s="30">
        <v>43046</v>
      </c>
      <c r="M88" s="30">
        <v>43055</v>
      </c>
      <c r="N88" s="11" t="s">
        <v>12153</v>
      </c>
      <c r="O88" s="11" t="s">
        <v>12154</v>
      </c>
      <c r="P88" s="11" t="s">
        <v>12155</v>
      </c>
      <c r="Q88" s="11" t="s">
        <v>5935</v>
      </c>
    </row>
    <row r="89" spans="1:17" ht="15" customHeight="1" x14ac:dyDescent="0.25">
      <c r="A89" s="102" t="s">
        <v>12156</v>
      </c>
      <c r="B89" s="87" t="s">
        <v>12091</v>
      </c>
      <c r="C89" s="11" t="s">
        <v>3290</v>
      </c>
      <c r="D89" s="114" t="s">
        <v>61</v>
      </c>
      <c r="E89" s="11" t="s">
        <v>12157</v>
      </c>
      <c r="F89" s="11" t="s">
        <v>3292</v>
      </c>
      <c r="G89" s="13">
        <v>380</v>
      </c>
      <c r="H89" s="11" t="s">
        <v>2646</v>
      </c>
      <c r="I89" s="11" t="s">
        <v>3302</v>
      </c>
      <c r="J89" s="11" t="s">
        <v>2647</v>
      </c>
      <c r="K89" s="11" t="s">
        <v>2648</v>
      </c>
      <c r="L89" s="30">
        <v>43040</v>
      </c>
      <c r="M89" s="30">
        <v>43062</v>
      </c>
      <c r="N89" s="11" t="s">
        <v>12158</v>
      </c>
      <c r="O89" s="11" t="s">
        <v>12159</v>
      </c>
      <c r="P89" s="11" t="s">
        <v>12160</v>
      </c>
      <c r="Q89" s="11" t="s">
        <v>5935</v>
      </c>
    </row>
    <row r="90" spans="1:17" ht="15" customHeight="1" x14ac:dyDescent="0.25">
      <c r="A90" s="102" t="s">
        <v>12161</v>
      </c>
      <c r="B90" s="87" t="s">
        <v>12091</v>
      </c>
      <c r="C90" s="11" t="s">
        <v>3290</v>
      </c>
      <c r="D90" s="114" t="s">
        <v>84</v>
      </c>
      <c r="E90" s="11" t="s">
        <v>12162</v>
      </c>
      <c r="F90" s="11" t="s">
        <v>3292</v>
      </c>
      <c r="G90" s="13">
        <v>10570</v>
      </c>
      <c r="H90" s="11" t="s">
        <v>292</v>
      </c>
      <c r="I90" s="11" t="s">
        <v>3349</v>
      </c>
      <c r="J90" s="11" t="s">
        <v>293</v>
      </c>
      <c r="K90" s="11" t="s">
        <v>757</v>
      </c>
      <c r="L90" s="30">
        <v>43056</v>
      </c>
      <c r="M90" s="30">
        <v>43087</v>
      </c>
      <c r="N90" s="11" t="s">
        <v>12163</v>
      </c>
      <c r="O90" s="11" t="s">
        <v>12164</v>
      </c>
      <c r="P90" s="11" t="s">
        <v>12165</v>
      </c>
      <c r="Q90" s="11" t="s">
        <v>12166</v>
      </c>
    </row>
  </sheetData>
  <conditionalFormatting sqref="A10:A15">
    <cfRule type="duplicateValues" dxfId="461" priority="12"/>
  </conditionalFormatting>
  <conditionalFormatting sqref="A16:A21">
    <cfRule type="duplicateValues" dxfId="460" priority="9"/>
  </conditionalFormatting>
  <conditionalFormatting sqref="A16:A22">
    <cfRule type="duplicateValues" dxfId="459" priority="10"/>
  </conditionalFormatting>
  <conditionalFormatting sqref="A16:A21">
    <cfRule type="duplicateValues" dxfId="458" priority="11"/>
  </conditionalFormatting>
  <conditionalFormatting sqref="A22">
    <cfRule type="duplicateValues" dxfId="457" priority="8"/>
  </conditionalFormatting>
  <conditionalFormatting sqref="A25:A31">
    <cfRule type="duplicateValues" dxfId="456" priority="4"/>
  </conditionalFormatting>
  <conditionalFormatting sqref="A25:A31">
    <cfRule type="duplicateValues" dxfId="455" priority="5"/>
    <cfRule type="duplicateValues" dxfId="454" priority="6"/>
  </conditionalFormatting>
  <conditionalFormatting sqref="A25:A31">
    <cfRule type="duplicateValues" dxfId="453" priority="7"/>
  </conditionalFormatting>
  <conditionalFormatting sqref="A30">
    <cfRule type="duplicateValues" dxfId="452" priority="2"/>
  </conditionalFormatting>
  <conditionalFormatting sqref="A28">
    <cfRule type="duplicateValues" dxfId="451" priority="3"/>
  </conditionalFormatting>
  <conditionalFormatting sqref="A31">
    <cfRule type="duplicateValues" dxfId="450" priority="1"/>
  </conditionalFormatting>
  <hyperlinks>
    <hyperlink ref="P22" r:id="rId1" display="mailto:johansson@sheshti.se"/>
  </hyperlinks>
  <pageMargins left="0.7" right="0.7" top="0.75" bottom="0.75" header="0.3" footer="0.3"/>
  <pageSetup paperSize="9"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4"/>
  <sheetViews>
    <sheetView workbookViewId="0">
      <selection activeCell="A3" sqref="A3"/>
    </sheetView>
  </sheetViews>
  <sheetFormatPr defaultColWidth="15.7109375" defaultRowHeight="15" customHeight="1" x14ac:dyDescent="0.25"/>
  <cols>
    <col min="1" max="1" width="30.7109375" style="64" customWidth="1"/>
    <col min="2" max="3" width="15.7109375" style="64"/>
    <col min="4" max="5" width="30.7109375" style="64" customWidth="1"/>
    <col min="6" max="6" width="15.7109375" style="64"/>
    <col min="7" max="7" width="15.7109375" style="77"/>
    <col min="8" max="9" width="30.7109375" style="64" customWidth="1"/>
    <col min="10" max="11" width="15.7109375" style="78"/>
    <col min="12" max="12" width="15.7109375" style="64"/>
    <col min="13" max="15" width="15.7109375" style="79"/>
    <col min="16" max="20" width="15.7109375" style="64"/>
    <col min="21" max="21" width="15.7109375" style="80"/>
    <col min="22" max="24" width="15.7109375" style="64"/>
    <col min="25" max="25" width="30.7109375" style="64" customWidth="1"/>
    <col min="26" max="16384" width="15.7109375" style="64"/>
  </cols>
  <sheetData>
    <row r="1" spans="1:25" ht="30" customHeight="1" x14ac:dyDescent="0.3">
      <c r="A1" s="81" t="s">
        <v>3268</v>
      </c>
      <c r="B1" s="62" t="s">
        <v>12091</v>
      </c>
      <c r="C1" s="63"/>
      <c r="D1" s="82"/>
    </row>
    <row r="2" spans="1:25" ht="15" customHeight="1" x14ac:dyDescent="0.25">
      <c r="A2" s="65" t="s">
        <v>1</v>
      </c>
      <c r="B2" s="65"/>
      <c r="C2" s="65"/>
    </row>
    <row r="3" spans="1:25" ht="15" customHeight="1" x14ac:dyDescent="0.25">
      <c r="A3" s="66">
        <v>43103</v>
      </c>
      <c r="B3" s="65"/>
      <c r="C3" s="65"/>
      <c r="D3" s="65"/>
    </row>
    <row r="5" spans="1:25" s="83" customFormat="1" ht="15" customHeight="1" x14ac:dyDescent="0.25">
      <c r="A5" s="83" t="s">
        <v>2</v>
      </c>
      <c r="B5" s="83" t="s">
        <v>3269</v>
      </c>
      <c r="C5" s="83" t="s">
        <v>3270</v>
      </c>
      <c r="D5" s="83" t="s">
        <v>3</v>
      </c>
      <c r="E5" s="83" t="s">
        <v>4</v>
      </c>
      <c r="F5" s="83" t="s">
        <v>3271</v>
      </c>
      <c r="G5" s="84" t="s">
        <v>5</v>
      </c>
      <c r="H5" s="83" t="s">
        <v>6</v>
      </c>
      <c r="I5" s="83" t="s">
        <v>3287</v>
      </c>
      <c r="J5" s="83" t="s">
        <v>3272</v>
      </c>
      <c r="K5" s="83" t="s">
        <v>3273</v>
      </c>
      <c r="L5" s="83" t="s">
        <v>3274</v>
      </c>
      <c r="M5" s="85" t="s">
        <v>3275</v>
      </c>
      <c r="N5" s="85" t="s">
        <v>3288</v>
      </c>
      <c r="O5" s="85" t="s">
        <v>3276</v>
      </c>
      <c r="P5" s="83" t="s">
        <v>3277</v>
      </c>
      <c r="Q5" s="83" t="s">
        <v>3278</v>
      </c>
      <c r="R5" s="83" t="s">
        <v>3279</v>
      </c>
      <c r="S5" s="83" t="s">
        <v>3280</v>
      </c>
      <c r="T5" s="83" t="s">
        <v>3281</v>
      </c>
      <c r="U5" s="86" t="s">
        <v>3282</v>
      </c>
      <c r="V5" s="83" t="s">
        <v>3283</v>
      </c>
      <c r="W5" s="83" t="s">
        <v>3284</v>
      </c>
      <c r="X5" s="83" t="s">
        <v>3285</v>
      </c>
      <c r="Y5" s="83" t="s">
        <v>12</v>
      </c>
    </row>
    <row r="6" spans="1:25" ht="15" customHeight="1" x14ac:dyDescent="0.25">
      <c r="A6" s="11" t="s">
        <v>12167</v>
      </c>
      <c r="B6" s="87" t="s">
        <v>12091</v>
      </c>
      <c r="C6" s="11" t="s">
        <v>3290</v>
      </c>
      <c r="D6" s="11" t="s">
        <v>53</v>
      </c>
      <c r="E6" s="11" t="s">
        <v>12168</v>
      </c>
      <c r="F6" s="11" t="s">
        <v>3292</v>
      </c>
      <c r="G6" s="13">
        <v>10570</v>
      </c>
      <c r="H6" s="11" t="s">
        <v>292</v>
      </c>
      <c r="I6" s="11" t="s">
        <v>3349</v>
      </c>
      <c r="J6" s="11" t="s">
        <v>293</v>
      </c>
      <c r="K6" s="11" t="s">
        <v>757</v>
      </c>
      <c r="L6" s="11" t="s">
        <v>3294</v>
      </c>
      <c r="M6" s="30">
        <v>43084</v>
      </c>
      <c r="N6" s="88">
        <v>43087.353634259256</v>
      </c>
      <c r="O6" s="30">
        <v>43090</v>
      </c>
      <c r="P6" s="11" t="s">
        <v>1391</v>
      </c>
      <c r="Q6" s="11" t="s">
        <v>4818</v>
      </c>
      <c r="R6" s="11" t="s">
        <v>4819</v>
      </c>
      <c r="S6" s="11"/>
      <c r="T6" s="11" t="s">
        <v>3298</v>
      </c>
      <c r="U6" s="11">
        <v>2200</v>
      </c>
      <c r="V6" s="11" t="s">
        <v>12169</v>
      </c>
      <c r="W6" s="11" t="s">
        <v>12170</v>
      </c>
      <c r="X6" s="11" t="s">
        <v>12171</v>
      </c>
      <c r="Y6" s="11"/>
    </row>
    <row r="7" spans="1:25" ht="15" customHeight="1" x14ac:dyDescent="0.25">
      <c r="A7" s="11" t="s">
        <v>12172</v>
      </c>
      <c r="B7" s="87" t="s">
        <v>12091</v>
      </c>
      <c r="C7" s="11" t="s">
        <v>3290</v>
      </c>
      <c r="D7" s="11" t="s">
        <v>61</v>
      </c>
      <c r="E7" s="11" t="s">
        <v>12173</v>
      </c>
      <c r="F7" s="11" t="s">
        <v>3292</v>
      </c>
      <c r="G7" s="13">
        <v>10611</v>
      </c>
      <c r="H7" s="11" t="s">
        <v>2913</v>
      </c>
      <c r="I7" s="11" t="s">
        <v>4130</v>
      </c>
      <c r="J7" s="11" t="s">
        <v>2914</v>
      </c>
      <c r="K7" s="11" t="s">
        <v>2915</v>
      </c>
      <c r="L7" s="11" t="s">
        <v>3294</v>
      </c>
      <c r="M7" s="11" t="s">
        <v>65</v>
      </c>
      <c r="N7" s="88">
        <v>43059.450613425928</v>
      </c>
      <c r="O7" s="30">
        <v>43087</v>
      </c>
      <c r="P7" s="11" t="s">
        <v>12174</v>
      </c>
      <c r="Q7" s="11" t="s">
        <v>9861</v>
      </c>
      <c r="R7" s="11" t="s">
        <v>12175</v>
      </c>
      <c r="S7" s="11"/>
      <c r="T7" s="11" t="s">
        <v>3298</v>
      </c>
      <c r="U7" s="11">
        <v>2200</v>
      </c>
      <c r="V7" s="11"/>
      <c r="W7" s="11" t="s">
        <v>61</v>
      </c>
      <c r="X7" s="11"/>
      <c r="Y7" s="11"/>
    </row>
    <row r="8" spans="1:25" ht="15" customHeight="1" x14ac:dyDescent="0.25">
      <c r="A8" s="11" t="s">
        <v>12176</v>
      </c>
      <c r="B8" s="87" t="s">
        <v>12091</v>
      </c>
      <c r="C8" s="11" t="s">
        <v>3290</v>
      </c>
      <c r="D8" s="11" t="s">
        <v>139</v>
      </c>
      <c r="E8" s="11" t="s">
        <v>12177</v>
      </c>
      <c r="F8" s="11" t="s">
        <v>3292</v>
      </c>
      <c r="G8" s="13">
        <v>10798</v>
      </c>
      <c r="H8" s="11" t="s">
        <v>1747</v>
      </c>
      <c r="I8" s="11" t="s">
        <v>3767</v>
      </c>
      <c r="J8" s="11" t="s">
        <v>1832</v>
      </c>
      <c r="K8" s="11" t="s">
        <v>1833</v>
      </c>
      <c r="L8" s="11" t="s">
        <v>3294</v>
      </c>
      <c r="M8" s="30">
        <v>43040</v>
      </c>
      <c r="N8" s="88">
        <v>43060.306469907409</v>
      </c>
      <c r="O8" s="30">
        <v>43071</v>
      </c>
      <c r="P8" s="11" t="s">
        <v>12178</v>
      </c>
      <c r="Q8" s="11" t="s">
        <v>8606</v>
      </c>
      <c r="R8" s="11" t="s">
        <v>12179</v>
      </c>
      <c r="S8" s="11" t="s">
        <v>12180</v>
      </c>
      <c r="T8" s="11" t="s">
        <v>3298</v>
      </c>
      <c r="U8" s="11">
        <v>2200</v>
      </c>
      <c r="V8" s="11"/>
      <c r="W8" s="11"/>
      <c r="X8" s="11"/>
      <c r="Y8" s="11"/>
    </row>
    <row r="9" spans="1:25" ht="15" customHeight="1" x14ac:dyDescent="0.25">
      <c r="A9" s="11" t="s">
        <v>12181</v>
      </c>
      <c r="B9" s="87" t="s">
        <v>12091</v>
      </c>
      <c r="C9" s="11" t="s">
        <v>3290</v>
      </c>
      <c r="D9" s="11" t="s">
        <v>223</v>
      </c>
      <c r="E9" s="11" t="s">
        <v>12182</v>
      </c>
      <c r="F9" s="11" t="s">
        <v>3292</v>
      </c>
      <c r="G9" s="13">
        <v>787</v>
      </c>
      <c r="H9" s="11" t="s">
        <v>1156</v>
      </c>
      <c r="I9" s="11" t="s">
        <v>3302</v>
      </c>
      <c r="J9" s="11" t="s">
        <v>1270</v>
      </c>
      <c r="K9" s="11" t="s">
        <v>1271</v>
      </c>
      <c r="L9" s="11" t="s">
        <v>3294</v>
      </c>
      <c r="M9" s="30">
        <v>43085</v>
      </c>
      <c r="N9" s="88">
        <v>43096.917314814818</v>
      </c>
      <c r="O9" s="30">
        <v>43098</v>
      </c>
      <c r="P9" s="11" t="s">
        <v>12183</v>
      </c>
      <c r="Q9" s="11" t="s">
        <v>12184</v>
      </c>
      <c r="R9" s="11" t="s">
        <v>12185</v>
      </c>
      <c r="S9" s="11" t="s">
        <v>12186</v>
      </c>
      <c r="T9" s="11" t="s">
        <v>3298</v>
      </c>
      <c r="U9" s="11">
        <v>2200</v>
      </c>
      <c r="V9" s="11" t="s">
        <v>12187</v>
      </c>
      <c r="W9" s="11" t="s">
        <v>12188</v>
      </c>
      <c r="X9" s="11" t="s">
        <v>12189</v>
      </c>
      <c r="Y9" s="11"/>
    </row>
    <row r="10" spans="1:25" ht="15" customHeight="1" x14ac:dyDescent="0.25">
      <c r="A10" s="11" t="s">
        <v>12190</v>
      </c>
      <c r="B10" s="87" t="s">
        <v>12091</v>
      </c>
      <c r="C10" s="11" t="s">
        <v>3290</v>
      </c>
      <c r="D10" s="11" t="s">
        <v>139</v>
      </c>
      <c r="E10" s="11" t="s">
        <v>12191</v>
      </c>
      <c r="F10" s="11" t="s">
        <v>3292</v>
      </c>
      <c r="G10" s="13">
        <v>10113</v>
      </c>
      <c r="H10" s="11" t="s">
        <v>784</v>
      </c>
      <c r="I10" s="11" t="s">
        <v>3432</v>
      </c>
      <c r="J10" s="11" t="s">
        <v>785</v>
      </c>
      <c r="K10" s="11" t="s">
        <v>786</v>
      </c>
      <c r="L10" s="11" t="s">
        <v>3294</v>
      </c>
      <c r="M10" s="30">
        <v>43055</v>
      </c>
      <c r="N10" s="88">
        <v>43059.427442129629</v>
      </c>
      <c r="O10" s="30">
        <v>43088</v>
      </c>
      <c r="P10" s="11" t="s">
        <v>12192</v>
      </c>
      <c r="Q10" s="11" t="s">
        <v>12193</v>
      </c>
      <c r="R10" s="11" t="s">
        <v>12194</v>
      </c>
      <c r="S10" s="11"/>
      <c r="T10" s="11" t="s">
        <v>3298</v>
      </c>
      <c r="U10" s="11">
        <v>2200</v>
      </c>
      <c r="V10" s="11"/>
      <c r="W10" s="11" t="s">
        <v>12195</v>
      </c>
      <c r="X10" s="11">
        <v>1052875</v>
      </c>
      <c r="Y10" s="11"/>
    </row>
    <row r="11" spans="1:25" ht="15" customHeight="1" x14ac:dyDescent="0.25">
      <c r="A11" s="11" t="s">
        <v>12196</v>
      </c>
      <c r="B11" s="87" t="s">
        <v>12091</v>
      </c>
      <c r="C11" s="11" t="s">
        <v>3290</v>
      </c>
      <c r="D11" s="11" t="s">
        <v>223</v>
      </c>
      <c r="E11" s="11" t="s">
        <v>12197</v>
      </c>
      <c r="F11" s="11" t="s">
        <v>3292</v>
      </c>
      <c r="G11" s="13">
        <v>426</v>
      </c>
      <c r="H11" s="11" t="s">
        <v>183</v>
      </c>
      <c r="I11" s="11" t="s">
        <v>3843</v>
      </c>
      <c r="J11" s="11" t="s">
        <v>184</v>
      </c>
      <c r="K11" s="11" t="s">
        <v>185</v>
      </c>
      <c r="L11" s="11" t="s">
        <v>3294</v>
      </c>
      <c r="M11" s="30">
        <v>43032</v>
      </c>
      <c r="N11" s="88">
        <v>43034.676192129627</v>
      </c>
      <c r="O11" s="30">
        <v>43090</v>
      </c>
      <c r="P11" s="11" t="s">
        <v>12198</v>
      </c>
      <c r="Q11" s="11" t="s">
        <v>10152</v>
      </c>
      <c r="R11" s="11" t="s">
        <v>12199</v>
      </c>
      <c r="S11" s="11"/>
      <c r="T11" s="11" t="s">
        <v>3298</v>
      </c>
      <c r="U11" s="11">
        <v>2200</v>
      </c>
      <c r="V11" s="11" t="s">
        <v>3446</v>
      </c>
      <c r="W11" s="11" t="s">
        <v>3924</v>
      </c>
      <c r="X11" s="11">
        <v>627766</v>
      </c>
      <c r="Y11" s="11"/>
    </row>
    <row r="12" spans="1:25" ht="15" customHeight="1" x14ac:dyDescent="0.25">
      <c r="A12" s="11" t="s">
        <v>12200</v>
      </c>
      <c r="B12" s="87" t="s">
        <v>12091</v>
      </c>
      <c r="C12" s="11" t="s">
        <v>3290</v>
      </c>
      <c r="D12" s="11" t="s">
        <v>53</v>
      </c>
      <c r="E12" s="11" t="s">
        <v>12201</v>
      </c>
      <c r="F12" s="11" t="s">
        <v>3292</v>
      </c>
      <c r="G12" s="13">
        <v>128</v>
      </c>
      <c r="H12" s="11" t="s">
        <v>11139</v>
      </c>
      <c r="I12" s="11" t="s">
        <v>3432</v>
      </c>
      <c r="J12" s="11" t="s">
        <v>11140</v>
      </c>
      <c r="K12" s="11" t="s">
        <v>11141</v>
      </c>
      <c r="L12" s="11" t="s">
        <v>3294</v>
      </c>
      <c r="M12" s="30">
        <v>43080</v>
      </c>
      <c r="N12" s="88">
        <v>43084.648449074077</v>
      </c>
      <c r="O12" s="30">
        <v>43097</v>
      </c>
      <c r="P12" s="11" t="s">
        <v>12202</v>
      </c>
      <c r="Q12" s="11" t="s">
        <v>12203</v>
      </c>
      <c r="R12" s="11" t="s">
        <v>12204</v>
      </c>
      <c r="S12" s="11" t="s">
        <v>12205</v>
      </c>
      <c r="T12" s="11" t="s">
        <v>3298</v>
      </c>
      <c r="U12" s="11">
        <v>2200</v>
      </c>
      <c r="V12" s="11" t="s">
        <v>3446</v>
      </c>
      <c r="W12" s="11" t="s">
        <v>3924</v>
      </c>
      <c r="X12" s="11">
        <v>316665</v>
      </c>
      <c r="Y12" s="11"/>
    </row>
    <row r="13" spans="1:25" ht="15" customHeight="1" x14ac:dyDescent="0.25">
      <c r="A13" s="11" t="s">
        <v>12206</v>
      </c>
      <c r="B13" s="87" t="s">
        <v>12091</v>
      </c>
      <c r="C13" s="11" t="s">
        <v>3290</v>
      </c>
      <c r="D13" s="11" t="s">
        <v>53</v>
      </c>
      <c r="E13" s="11" t="s">
        <v>12207</v>
      </c>
      <c r="F13" s="11" t="s">
        <v>3292</v>
      </c>
      <c r="G13" s="13">
        <v>10560</v>
      </c>
      <c r="H13" s="11" t="s">
        <v>12208</v>
      </c>
      <c r="I13" s="11" t="s">
        <v>3843</v>
      </c>
      <c r="J13" s="11" t="s">
        <v>12209</v>
      </c>
      <c r="K13" s="11" t="s">
        <v>12210</v>
      </c>
      <c r="L13" s="11" t="s">
        <v>3294</v>
      </c>
      <c r="M13" s="11" t="s">
        <v>65</v>
      </c>
      <c r="N13" s="88">
        <v>43069.578796296293</v>
      </c>
      <c r="O13" s="30">
        <v>43076</v>
      </c>
      <c r="P13" s="11" t="s">
        <v>12211</v>
      </c>
      <c r="Q13" s="11" t="s">
        <v>12212</v>
      </c>
      <c r="R13" s="11" t="s">
        <v>12213</v>
      </c>
      <c r="S13" s="11" t="s">
        <v>12214</v>
      </c>
      <c r="T13" s="11" t="s">
        <v>3298</v>
      </c>
      <c r="U13" s="11">
        <v>2200</v>
      </c>
      <c r="V13" s="11"/>
      <c r="W13" s="11" t="s">
        <v>12215</v>
      </c>
      <c r="X13" s="11"/>
      <c r="Y13" s="11"/>
    </row>
    <row r="14" spans="1:25" ht="15" customHeight="1" x14ac:dyDescent="0.25">
      <c r="A14" s="11" t="s">
        <v>12216</v>
      </c>
      <c r="B14" s="87" t="s">
        <v>12091</v>
      </c>
      <c r="C14" s="11" t="s">
        <v>3290</v>
      </c>
      <c r="D14" s="11" t="s">
        <v>160</v>
      </c>
      <c r="E14" s="11" t="s">
        <v>12217</v>
      </c>
      <c r="F14" s="11" t="s">
        <v>3292</v>
      </c>
      <c r="G14" s="13">
        <v>10888</v>
      </c>
      <c r="H14" s="11" t="s">
        <v>12218</v>
      </c>
      <c r="I14" s="11" t="s">
        <v>4125</v>
      </c>
      <c r="J14" s="11" t="s">
        <v>12219</v>
      </c>
      <c r="K14" s="11" t="s">
        <v>12220</v>
      </c>
      <c r="L14" s="11" t="s">
        <v>3294</v>
      </c>
      <c r="M14" s="30">
        <v>43048</v>
      </c>
      <c r="N14" s="88">
        <v>43075</v>
      </c>
      <c r="O14" s="30">
        <v>43085</v>
      </c>
      <c r="P14" s="11" t="s">
        <v>12221</v>
      </c>
      <c r="Q14" s="11" t="s">
        <v>12222</v>
      </c>
      <c r="R14" s="11" t="s">
        <v>12223</v>
      </c>
      <c r="S14" s="11"/>
      <c r="T14" s="11" t="s">
        <v>3298</v>
      </c>
      <c r="U14" s="11">
        <v>2200</v>
      </c>
      <c r="V14" s="11"/>
      <c r="W14" s="11"/>
      <c r="X14" s="11"/>
      <c r="Y14" s="11"/>
    </row>
    <row r="15" spans="1:25" ht="15" customHeight="1" x14ac:dyDescent="0.25">
      <c r="A15" s="11" t="s">
        <v>12224</v>
      </c>
      <c r="B15" s="87" t="s">
        <v>12091</v>
      </c>
      <c r="C15" s="11" t="s">
        <v>3290</v>
      </c>
      <c r="D15" s="11" t="s">
        <v>23</v>
      </c>
      <c r="E15" s="11" t="s">
        <v>12226</v>
      </c>
      <c r="F15" s="11" t="s">
        <v>3292</v>
      </c>
      <c r="G15" s="13">
        <v>10596</v>
      </c>
      <c r="H15" s="11" t="s">
        <v>12227</v>
      </c>
      <c r="I15" s="11" t="s">
        <v>3344</v>
      </c>
      <c r="J15" s="11" t="s">
        <v>12228</v>
      </c>
      <c r="K15" s="11" t="s">
        <v>12229</v>
      </c>
      <c r="L15" s="11" t="s">
        <v>3294</v>
      </c>
      <c r="M15" s="30">
        <v>43041</v>
      </c>
      <c r="N15" s="88">
        <v>43045.401539351849</v>
      </c>
      <c r="O15" s="30">
        <v>43071</v>
      </c>
      <c r="P15" s="11" t="s">
        <v>12230</v>
      </c>
      <c r="Q15" s="11" t="s">
        <v>3314</v>
      </c>
      <c r="R15" s="11" t="s">
        <v>12231</v>
      </c>
      <c r="S15" s="11" t="s">
        <v>12232</v>
      </c>
      <c r="T15" s="11" t="s">
        <v>3298</v>
      </c>
      <c r="U15" s="11">
        <v>2200</v>
      </c>
      <c r="V15" s="11"/>
      <c r="W15" s="11"/>
      <c r="X15" s="11"/>
      <c r="Y15" s="11"/>
    </row>
    <row r="16" spans="1:25" ht="15" customHeight="1" x14ac:dyDescent="0.25">
      <c r="A16" s="11" t="s">
        <v>12225</v>
      </c>
      <c r="B16" s="87" t="s">
        <v>12091</v>
      </c>
      <c r="C16" s="11" t="s">
        <v>3290</v>
      </c>
      <c r="D16" s="11" t="s">
        <v>349</v>
      </c>
      <c r="E16" s="11" t="s">
        <v>12233</v>
      </c>
      <c r="F16" s="11" t="s">
        <v>3292</v>
      </c>
      <c r="G16" s="13">
        <v>268</v>
      </c>
      <c r="H16" s="11" t="s">
        <v>190</v>
      </c>
      <c r="I16" s="11" t="s">
        <v>3302</v>
      </c>
      <c r="J16" s="11" t="s">
        <v>191</v>
      </c>
      <c r="K16" s="11" t="s">
        <v>192</v>
      </c>
      <c r="L16" s="11" t="s">
        <v>3294</v>
      </c>
      <c r="M16" s="11" t="s">
        <v>65</v>
      </c>
      <c r="N16" s="88">
        <v>43045</v>
      </c>
      <c r="O16" s="30">
        <v>43088</v>
      </c>
      <c r="P16" s="11" t="s">
        <v>12234</v>
      </c>
      <c r="Q16" s="11" t="s">
        <v>12235</v>
      </c>
      <c r="R16" s="11" t="s">
        <v>12236</v>
      </c>
      <c r="S16" s="11"/>
      <c r="T16" s="11" t="s">
        <v>3298</v>
      </c>
      <c r="U16" s="11">
        <v>2200</v>
      </c>
      <c r="V16" s="11"/>
      <c r="W16" s="11"/>
      <c r="X16" s="11"/>
      <c r="Y16" s="11"/>
    </row>
    <row r="17" spans="1:25" ht="15" customHeight="1" x14ac:dyDescent="0.25">
      <c r="A17" s="11" t="s">
        <v>12237</v>
      </c>
      <c r="B17" s="87" t="s">
        <v>12091</v>
      </c>
      <c r="C17" s="11" t="s">
        <v>3290</v>
      </c>
      <c r="D17" s="11" t="s">
        <v>61</v>
      </c>
      <c r="E17" s="11" t="s">
        <v>12238</v>
      </c>
      <c r="F17" s="11" t="s">
        <v>3292</v>
      </c>
      <c r="G17" s="13">
        <v>11256</v>
      </c>
      <c r="H17" s="11" t="s">
        <v>4041</v>
      </c>
      <c r="I17" s="11" t="s">
        <v>3767</v>
      </c>
      <c r="J17" s="11" t="s">
        <v>4042</v>
      </c>
      <c r="K17" s="11" t="s">
        <v>4043</v>
      </c>
      <c r="L17" s="11" t="s">
        <v>3294</v>
      </c>
      <c r="M17" s="11" t="s">
        <v>65</v>
      </c>
      <c r="N17" s="88">
        <v>43068.376782407409</v>
      </c>
      <c r="O17" s="30">
        <v>43073</v>
      </c>
      <c r="P17" s="11" t="s">
        <v>12239</v>
      </c>
      <c r="Q17" s="11" t="s">
        <v>8547</v>
      </c>
      <c r="R17" s="11" t="s">
        <v>12240</v>
      </c>
      <c r="S17" s="11"/>
      <c r="T17" s="11" t="s">
        <v>3298</v>
      </c>
      <c r="U17" s="11">
        <v>2200</v>
      </c>
      <c r="V17" s="11"/>
      <c r="W17" s="11"/>
      <c r="X17" s="11"/>
      <c r="Y17" s="11"/>
    </row>
    <row r="18" spans="1:25" ht="15" customHeight="1" x14ac:dyDescent="0.25">
      <c r="A18" s="11" t="s">
        <v>12241</v>
      </c>
      <c r="B18" s="87" t="s">
        <v>12091</v>
      </c>
      <c r="C18" s="11" t="s">
        <v>3290</v>
      </c>
      <c r="D18" s="11" t="s">
        <v>313</v>
      </c>
      <c r="E18" s="11" t="s">
        <v>12242</v>
      </c>
      <c r="F18" s="11" t="s">
        <v>3292</v>
      </c>
      <c r="G18" s="13">
        <v>12571</v>
      </c>
      <c r="H18" s="11" t="s">
        <v>12243</v>
      </c>
      <c r="I18" s="11" t="s">
        <v>3387</v>
      </c>
      <c r="J18" s="11" t="s">
        <v>12244</v>
      </c>
      <c r="K18" s="11" t="s">
        <v>12245</v>
      </c>
      <c r="L18" s="11" t="s">
        <v>3294</v>
      </c>
      <c r="M18" s="30">
        <v>43049</v>
      </c>
      <c r="N18" s="88">
        <v>43055.605995370373</v>
      </c>
      <c r="O18" s="30">
        <v>43098</v>
      </c>
      <c r="P18" s="11" t="s">
        <v>8806</v>
      </c>
      <c r="Q18" s="11" t="s">
        <v>8807</v>
      </c>
      <c r="R18" s="11" t="s">
        <v>8808</v>
      </c>
      <c r="S18" s="11"/>
      <c r="T18" s="11" t="s">
        <v>3298</v>
      </c>
      <c r="U18" s="11">
        <v>2200</v>
      </c>
      <c r="V18" s="11"/>
      <c r="W18" s="11" t="s">
        <v>313</v>
      </c>
      <c r="X18" s="11"/>
      <c r="Y18" s="11"/>
    </row>
    <row r="19" spans="1:25" ht="15" customHeight="1" x14ac:dyDescent="0.25">
      <c r="A19" s="11" t="s">
        <v>12246</v>
      </c>
      <c r="B19" s="87" t="s">
        <v>12091</v>
      </c>
      <c r="C19" s="11" t="s">
        <v>3290</v>
      </c>
      <c r="D19" s="11" t="s">
        <v>223</v>
      </c>
      <c r="E19" s="11" t="s">
        <v>12247</v>
      </c>
      <c r="F19" s="11" t="s">
        <v>3292</v>
      </c>
      <c r="G19" s="13">
        <v>787</v>
      </c>
      <c r="H19" s="11" t="s">
        <v>1156</v>
      </c>
      <c r="I19" s="11" t="s">
        <v>3302</v>
      </c>
      <c r="J19" s="11" t="s">
        <v>1270</v>
      </c>
      <c r="K19" s="11" t="s">
        <v>1271</v>
      </c>
      <c r="L19" s="11" t="s">
        <v>3294</v>
      </c>
      <c r="M19" s="30">
        <v>43077</v>
      </c>
      <c r="N19" s="88">
        <v>43087.382569444446</v>
      </c>
      <c r="O19" s="30">
        <v>43089</v>
      </c>
      <c r="P19" s="11" t="s">
        <v>12248</v>
      </c>
      <c r="Q19" s="11" t="s">
        <v>10082</v>
      </c>
      <c r="R19" s="11" t="s">
        <v>12249</v>
      </c>
      <c r="S19" s="11"/>
      <c r="T19" s="11" t="s">
        <v>3298</v>
      </c>
      <c r="U19" s="11">
        <v>2200</v>
      </c>
      <c r="V19" s="11"/>
      <c r="W19" s="11" t="s">
        <v>12250</v>
      </c>
      <c r="X19" s="11" t="s">
        <v>12251</v>
      </c>
      <c r="Y19" s="11"/>
    </row>
    <row r="20" spans="1:25" ht="15" customHeight="1" x14ac:dyDescent="0.25">
      <c r="A20" s="11" t="s">
        <v>12252</v>
      </c>
      <c r="B20" s="87" t="s">
        <v>12091</v>
      </c>
      <c r="C20" s="11" t="s">
        <v>3290</v>
      </c>
      <c r="D20" s="11" t="s">
        <v>23</v>
      </c>
      <c r="E20" s="11" t="s">
        <v>12253</v>
      </c>
      <c r="F20" s="11" t="s">
        <v>3292</v>
      </c>
      <c r="G20" s="13">
        <v>11356</v>
      </c>
      <c r="H20" s="11" t="s">
        <v>1150</v>
      </c>
      <c r="I20" s="11" t="s">
        <v>3432</v>
      </c>
      <c r="J20" s="11" t="s">
        <v>1258</v>
      </c>
      <c r="K20" s="11" t="s">
        <v>1259</v>
      </c>
      <c r="L20" s="11" t="s">
        <v>3294</v>
      </c>
      <c r="M20" s="30">
        <v>43072</v>
      </c>
      <c r="N20" s="88">
        <v>43082.562025462961</v>
      </c>
      <c r="O20" s="30">
        <v>43095</v>
      </c>
      <c r="P20" s="11" t="s">
        <v>12254</v>
      </c>
      <c r="Q20" s="11" t="s">
        <v>12255</v>
      </c>
      <c r="R20" s="11" t="s">
        <v>12256</v>
      </c>
      <c r="S20" s="11"/>
      <c r="T20" s="11" t="s">
        <v>3298</v>
      </c>
      <c r="U20" s="11">
        <v>2200</v>
      </c>
      <c r="V20" s="11" t="s">
        <v>12257</v>
      </c>
      <c r="W20" s="11" t="s">
        <v>12258</v>
      </c>
      <c r="X20" s="11">
        <v>1</v>
      </c>
      <c r="Y20" s="11"/>
    </row>
    <row r="21" spans="1:25" ht="15" customHeight="1" x14ac:dyDescent="0.25">
      <c r="A21" s="11" t="s">
        <v>12259</v>
      </c>
      <c r="B21" s="87" t="s">
        <v>12091</v>
      </c>
      <c r="C21" s="11" t="s">
        <v>3290</v>
      </c>
      <c r="D21" s="11" t="s">
        <v>39</v>
      </c>
      <c r="E21" s="11" t="s">
        <v>12260</v>
      </c>
      <c r="F21" s="11" t="s">
        <v>3292</v>
      </c>
      <c r="G21" s="13">
        <v>228</v>
      </c>
      <c r="H21" s="11" t="s">
        <v>842</v>
      </c>
      <c r="I21" s="11" t="s">
        <v>3417</v>
      </c>
      <c r="J21" s="11" t="s">
        <v>843</v>
      </c>
      <c r="K21" s="11" t="s">
        <v>844</v>
      </c>
      <c r="L21" s="11" t="s">
        <v>3294</v>
      </c>
      <c r="M21" s="30">
        <v>43065</v>
      </c>
      <c r="N21" s="88">
        <v>43067.377465277779</v>
      </c>
      <c r="O21" s="30">
        <v>43071</v>
      </c>
      <c r="P21" s="11" t="s">
        <v>12261</v>
      </c>
      <c r="Q21" s="11" t="s">
        <v>3945</v>
      </c>
      <c r="R21" s="11" t="s">
        <v>12262</v>
      </c>
      <c r="S21" s="11" t="s">
        <v>12263</v>
      </c>
      <c r="T21" s="11" t="s">
        <v>3298</v>
      </c>
      <c r="U21" s="11">
        <v>2200</v>
      </c>
      <c r="V21" s="11" t="s">
        <v>12264</v>
      </c>
      <c r="W21" s="11" t="s">
        <v>12265</v>
      </c>
      <c r="X21" s="11"/>
      <c r="Y21" s="11"/>
    </row>
    <row r="22" spans="1:25" ht="15" customHeight="1" x14ac:dyDescent="0.25">
      <c r="A22" s="11" t="s">
        <v>12266</v>
      </c>
      <c r="B22" s="87" t="s">
        <v>12091</v>
      </c>
      <c r="C22" s="11" t="s">
        <v>3290</v>
      </c>
      <c r="D22" s="11" t="s">
        <v>139</v>
      </c>
      <c r="E22" s="11" t="s">
        <v>12267</v>
      </c>
      <c r="F22" s="11" t="s">
        <v>3292</v>
      </c>
      <c r="G22" s="13">
        <v>228</v>
      </c>
      <c r="H22" s="11" t="s">
        <v>842</v>
      </c>
      <c r="I22" s="11" t="s">
        <v>3417</v>
      </c>
      <c r="J22" s="11" t="s">
        <v>843</v>
      </c>
      <c r="K22" s="11" t="s">
        <v>844</v>
      </c>
      <c r="L22" s="11" t="s">
        <v>3294</v>
      </c>
      <c r="M22" s="30">
        <v>43066</v>
      </c>
      <c r="N22" s="88">
        <v>43069.635081018518</v>
      </c>
      <c r="O22" s="30">
        <v>43071</v>
      </c>
      <c r="P22" s="11" t="s">
        <v>12268</v>
      </c>
      <c r="Q22" s="11" t="s">
        <v>8547</v>
      </c>
      <c r="R22" s="11" t="s">
        <v>12269</v>
      </c>
      <c r="S22" s="11" t="s">
        <v>12270</v>
      </c>
      <c r="T22" s="11" t="s">
        <v>3298</v>
      </c>
      <c r="U22" s="11">
        <v>2200</v>
      </c>
      <c r="V22" s="11"/>
      <c r="W22" s="11" t="s">
        <v>139</v>
      </c>
      <c r="X22" s="11"/>
      <c r="Y22" s="11"/>
    </row>
    <row r="23" spans="1:25" ht="15" customHeight="1" x14ac:dyDescent="0.25">
      <c r="A23" s="11" t="s">
        <v>12271</v>
      </c>
      <c r="B23" s="87" t="s">
        <v>12091</v>
      </c>
      <c r="C23" s="11" t="s">
        <v>3290</v>
      </c>
      <c r="D23" s="11" t="s">
        <v>112</v>
      </c>
      <c r="E23" s="11" t="s">
        <v>12272</v>
      </c>
      <c r="F23" s="11" t="s">
        <v>3292</v>
      </c>
      <c r="G23" s="13">
        <v>10096</v>
      </c>
      <c r="H23" s="11" t="s">
        <v>286</v>
      </c>
      <c r="I23" s="11" t="s">
        <v>3417</v>
      </c>
      <c r="J23" s="11" t="s">
        <v>287</v>
      </c>
      <c r="K23" s="11" t="s">
        <v>288</v>
      </c>
      <c r="L23" s="11" t="s">
        <v>3294</v>
      </c>
      <c r="M23" s="30">
        <v>43047</v>
      </c>
      <c r="N23" s="88">
        <v>43052</v>
      </c>
      <c r="O23" s="30">
        <v>43076</v>
      </c>
      <c r="P23" s="11" t="s">
        <v>12273</v>
      </c>
      <c r="Q23" s="11" t="s">
        <v>3530</v>
      </c>
      <c r="R23" s="11" t="s">
        <v>12274</v>
      </c>
      <c r="S23" s="11" t="s">
        <v>12275</v>
      </c>
      <c r="T23" s="11" t="s">
        <v>3298</v>
      </c>
      <c r="U23" s="11">
        <v>2200</v>
      </c>
      <c r="V23" s="11"/>
      <c r="W23" s="11" t="s">
        <v>12276</v>
      </c>
      <c r="X23" s="11"/>
      <c r="Y23" s="11"/>
    </row>
    <row r="24" spans="1:25" ht="15" customHeight="1" x14ac:dyDescent="0.25">
      <c r="A24" s="11" t="s">
        <v>12277</v>
      </c>
      <c r="B24" s="87" t="s">
        <v>12091</v>
      </c>
      <c r="C24" s="11" t="s">
        <v>3290</v>
      </c>
      <c r="D24" s="11" t="s">
        <v>39</v>
      </c>
      <c r="E24" s="11" t="s">
        <v>12279</v>
      </c>
      <c r="F24" s="11" t="s">
        <v>3292</v>
      </c>
      <c r="G24" s="13">
        <v>10029</v>
      </c>
      <c r="H24" s="11" t="s">
        <v>4099</v>
      </c>
      <c r="I24" s="11" t="s">
        <v>3302</v>
      </c>
      <c r="J24" s="11" t="s">
        <v>4100</v>
      </c>
      <c r="K24" s="11" t="s">
        <v>4101</v>
      </c>
      <c r="L24" s="11" t="s">
        <v>3420</v>
      </c>
      <c r="M24" s="30">
        <v>43078</v>
      </c>
      <c r="N24" s="88">
        <v>43081</v>
      </c>
      <c r="O24" s="30">
        <v>43084</v>
      </c>
      <c r="P24" s="11" t="s">
        <v>12280</v>
      </c>
      <c r="Q24" s="11" t="s">
        <v>5629</v>
      </c>
      <c r="R24" s="11" t="s">
        <v>12281</v>
      </c>
      <c r="S24" s="11" t="s">
        <v>12282</v>
      </c>
      <c r="T24" s="11" t="s">
        <v>3298</v>
      </c>
      <c r="U24" s="11">
        <v>2200</v>
      </c>
      <c r="V24" s="11" t="s">
        <v>7447</v>
      </c>
      <c r="W24" s="11" t="s">
        <v>8087</v>
      </c>
      <c r="X24" s="11"/>
      <c r="Y24" s="11"/>
    </row>
    <row r="25" spans="1:25" ht="15" customHeight="1" x14ac:dyDescent="0.25">
      <c r="A25" s="11" t="s">
        <v>12278</v>
      </c>
      <c r="B25" s="87" t="s">
        <v>12091</v>
      </c>
      <c r="C25" s="11" t="s">
        <v>3290</v>
      </c>
      <c r="D25" s="11" t="s">
        <v>112</v>
      </c>
      <c r="E25" s="11" t="s">
        <v>12283</v>
      </c>
      <c r="F25" s="11" t="s">
        <v>3292</v>
      </c>
      <c r="G25" s="13">
        <v>10029</v>
      </c>
      <c r="H25" s="11" t="s">
        <v>4099</v>
      </c>
      <c r="I25" s="11" t="s">
        <v>3302</v>
      </c>
      <c r="J25" s="11" t="s">
        <v>4100</v>
      </c>
      <c r="K25" s="11" t="s">
        <v>4101</v>
      </c>
      <c r="L25" s="11" t="s">
        <v>3420</v>
      </c>
      <c r="M25" s="30">
        <v>43057</v>
      </c>
      <c r="N25" s="88">
        <v>43059.670868055553</v>
      </c>
      <c r="O25" s="30">
        <v>43071</v>
      </c>
      <c r="P25" s="11" t="s">
        <v>5589</v>
      </c>
      <c r="Q25" s="11" t="s">
        <v>3330</v>
      </c>
      <c r="R25" s="11" t="s">
        <v>12284</v>
      </c>
      <c r="S25" s="11"/>
      <c r="T25" s="11" t="s">
        <v>3298</v>
      </c>
      <c r="U25" s="11">
        <v>2200</v>
      </c>
      <c r="V25" s="11" t="s">
        <v>12285</v>
      </c>
      <c r="W25" s="11" t="s">
        <v>12286</v>
      </c>
      <c r="X25" s="11"/>
      <c r="Y25" s="11"/>
    </row>
    <row r="26" spans="1:25" ht="15" customHeight="1" x14ac:dyDescent="0.25">
      <c r="A26" s="11" t="s">
        <v>12287</v>
      </c>
      <c r="B26" s="87" t="s">
        <v>12091</v>
      </c>
      <c r="C26" s="11" t="s">
        <v>3290</v>
      </c>
      <c r="D26" s="11" t="s">
        <v>23</v>
      </c>
      <c r="E26" s="11" t="s">
        <v>12288</v>
      </c>
      <c r="F26" s="11" t="s">
        <v>3292</v>
      </c>
      <c r="G26" s="13">
        <v>11663</v>
      </c>
      <c r="H26" s="11" t="s">
        <v>48</v>
      </c>
      <c r="I26" s="11" t="s">
        <v>3306</v>
      </c>
      <c r="J26" s="11" t="s">
        <v>49</v>
      </c>
      <c r="K26" s="11" t="s">
        <v>50</v>
      </c>
      <c r="L26" s="11" t="s">
        <v>3294</v>
      </c>
      <c r="M26" s="11" t="s">
        <v>65</v>
      </c>
      <c r="N26" s="88">
        <v>43088</v>
      </c>
      <c r="O26" s="30">
        <v>43098</v>
      </c>
      <c r="P26" s="11" t="s">
        <v>9377</v>
      </c>
      <c r="Q26" s="11" t="s">
        <v>9378</v>
      </c>
      <c r="R26" s="11" t="s">
        <v>9379</v>
      </c>
      <c r="S26" s="11"/>
      <c r="T26" s="11" t="s">
        <v>3298</v>
      </c>
      <c r="U26" s="11">
        <v>2200</v>
      </c>
      <c r="V26" s="11"/>
      <c r="W26" s="11"/>
      <c r="X26" s="11"/>
      <c r="Y26" s="11"/>
    </row>
    <row r="27" spans="1:25" ht="15" customHeight="1" x14ac:dyDescent="0.25">
      <c r="A27" s="11" t="s">
        <v>12289</v>
      </c>
      <c r="B27" s="87" t="s">
        <v>12091</v>
      </c>
      <c r="C27" s="11" t="s">
        <v>3290</v>
      </c>
      <c r="D27" s="11" t="s">
        <v>223</v>
      </c>
      <c r="E27" s="11" t="s">
        <v>12290</v>
      </c>
      <c r="F27" s="11" t="s">
        <v>3292</v>
      </c>
      <c r="G27" s="13">
        <v>11075</v>
      </c>
      <c r="H27" s="11" t="s">
        <v>3514</v>
      </c>
      <c r="I27" s="11" t="s">
        <v>3376</v>
      </c>
      <c r="J27" s="11" t="s">
        <v>3515</v>
      </c>
      <c r="K27" s="11" t="s">
        <v>3516</v>
      </c>
      <c r="L27" s="11" t="s">
        <v>3294</v>
      </c>
      <c r="M27" s="30">
        <v>43061</v>
      </c>
      <c r="N27" s="88">
        <v>43062.564039351855</v>
      </c>
      <c r="O27" s="30">
        <v>43074</v>
      </c>
      <c r="P27" s="11" t="s">
        <v>12291</v>
      </c>
      <c r="Q27" s="11" t="s">
        <v>12292</v>
      </c>
      <c r="R27" s="11" t="s">
        <v>12293</v>
      </c>
      <c r="S27" s="11"/>
      <c r="T27" s="11" t="s">
        <v>3298</v>
      </c>
      <c r="U27" s="11">
        <v>2200</v>
      </c>
      <c r="V27" s="11" t="s">
        <v>12294</v>
      </c>
      <c r="W27" s="11" t="s">
        <v>12295</v>
      </c>
      <c r="X27" s="11" t="s">
        <v>12296</v>
      </c>
      <c r="Y27" s="11"/>
    </row>
    <row r="28" spans="1:25" ht="15" customHeight="1" x14ac:dyDescent="0.25">
      <c r="A28" s="11" t="s">
        <v>12297</v>
      </c>
      <c r="B28" s="87" t="s">
        <v>12091</v>
      </c>
      <c r="C28" s="11" t="s">
        <v>3290</v>
      </c>
      <c r="D28" s="11" t="s">
        <v>31</v>
      </c>
      <c r="E28" s="11" t="s">
        <v>12299</v>
      </c>
      <c r="F28" s="11" t="s">
        <v>3292</v>
      </c>
      <c r="G28" s="13">
        <v>40520</v>
      </c>
      <c r="H28" s="11" t="s">
        <v>1140</v>
      </c>
      <c r="I28" s="11" t="s">
        <v>3302</v>
      </c>
      <c r="J28" s="11" t="s">
        <v>65</v>
      </c>
      <c r="K28" s="11" t="s">
        <v>1239</v>
      </c>
      <c r="L28" s="11" t="s">
        <v>3294</v>
      </c>
      <c r="M28" s="30">
        <v>43066</v>
      </c>
      <c r="N28" s="88">
        <v>43076.450439814813</v>
      </c>
      <c r="O28" s="30">
        <v>43082</v>
      </c>
      <c r="P28" s="11" t="s">
        <v>12300</v>
      </c>
      <c r="Q28" s="11" t="s">
        <v>12301</v>
      </c>
      <c r="R28" s="11" t="s">
        <v>12302</v>
      </c>
      <c r="S28" s="11"/>
      <c r="T28" s="11" t="s">
        <v>3298</v>
      </c>
      <c r="U28" s="11">
        <v>2200</v>
      </c>
      <c r="V28" s="11"/>
      <c r="W28" s="11"/>
      <c r="X28" s="11"/>
      <c r="Y28" s="11"/>
    </row>
    <row r="29" spans="1:25" ht="15" customHeight="1" x14ac:dyDescent="0.25">
      <c r="A29" s="11" t="s">
        <v>12298</v>
      </c>
      <c r="B29" s="87" t="s">
        <v>12091</v>
      </c>
      <c r="C29" s="11" t="s">
        <v>3290</v>
      </c>
      <c r="D29" s="11" t="s">
        <v>112</v>
      </c>
      <c r="E29" s="11" t="s">
        <v>12303</v>
      </c>
      <c r="F29" s="11" t="s">
        <v>3292</v>
      </c>
      <c r="G29" s="13">
        <v>10910</v>
      </c>
      <c r="H29" s="11" t="s">
        <v>1753</v>
      </c>
      <c r="I29" s="11" t="s">
        <v>3349</v>
      </c>
      <c r="J29" s="11" t="s">
        <v>1844</v>
      </c>
      <c r="K29" s="11" t="s">
        <v>1845</v>
      </c>
      <c r="L29" s="11" t="s">
        <v>3294</v>
      </c>
      <c r="M29" s="30">
        <v>43055</v>
      </c>
      <c r="N29" s="88">
        <v>43059.360949074071</v>
      </c>
      <c r="O29" s="30">
        <v>43071</v>
      </c>
      <c r="P29" s="11" t="s">
        <v>1935</v>
      </c>
      <c r="Q29" s="11" t="s">
        <v>3695</v>
      </c>
      <c r="R29" s="11" t="s">
        <v>2020</v>
      </c>
      <c r="S29" s="11"/>
      <c r="T29" s="11" t="s">
        <v>3298</v>
      </c>
      <c r="U29" s="11">
        <v>2200</v>
      </c>
      <c r="V29" s="11"/>
      <c r="W29" s="11" t="s">
        <v>9065</v>
      </c>
      <c r="X29" s="11"/>
      <c r="Y29" s="11"/>
    </row>
    <row r="30" spans="1:25" ht="15" customHeight="1" x14ac:dyDescent="0.25">
      <c r="A30" s="11" t="s">
        <v>12304</v>
      </c>
      <c r="B30" s="87" t="s">
        <v>12091</v>
      </c>
      <c r="C30" s="11" t="s">
        <v>3290</v>
      </c>
      <c r="D30" s="11" t="s">
        <v>31</v>
      </c>
      <c r="E30" s="11" t="s">
        <v>12305</v>
      </c>
      <c r="F30" s="11" t="s">
        <v>3301</v>
      </c>
      <c r="G30" s="13">
        <v>10071</v>
      </c>
      <c r="H30" s="11" t="s">
        <v>79</v>
      </c>
      <c r="I30" s="11" t="s">
        <v>3387</v>
      </c>
      <c r="J30" s="11" t="s">
        <v>80</v>
      </c>
      <c r="K30" s="11" t="s">
        <v>81</v>
      </c>
      <c r="L30" s="11" t="s">
        <v>3294</v>
      </c>
      <c r="M30" s="30">
        <v>43076</v>
      </c>
      <c r="N30" s="88">
        <v>43076.524675925924</v>
      </c>
      <c r="O30" s="30">
        <v>43081</v>
      </c>
      <c r="P30" s="11" t="s">
        <v>9962</v>
      </c>
      <c r="Q30" s="11" t="s">
        <v>9963</v>
      </c>
      <c r="R30" s="11" t="s">
        <v>9964</v>
      </c>
      <c r="S30" s="11" t="s">
        <v>9969</v>
      </c>
      <c r="T30" s="11" t="s">
        <v>3298</v>
      </c>
      <c r="U30" s="11">
        <v>2200</v>
      </c>
      <c r="V30" s="11" t="s">
        <v>3708</v>
      </c>
      <c r="W30" s="11" t="s">
        <v>3809</v>
      </c>
      <c r="X30" s="11" t="s">
        <v>9972</v>
      </c>
      <c r="Y30" s="11"/>
    </row>
    <row r="31" spans="1:25" ht="15" customHeight="1" x14ac:dyDescent="0.25">
      <c r="A31" s="11" t="s">
        <v>12306</v>
      </c>
      <c r="B31" s="87" t="s">
        <v>12091</v>
      </c>
      <c r="C31" s="11" t="s">
        <v>3290</v>
      </c>
      <c r="D31" s="11" t="s">
        <v>139</v>
      </c>
      <c r="E31" s="11" t="s">
        <v>12307</v>
      </c>
      <c r="F31" s="11" t="s">
        <v>3292</v>
      </c>
      <c r="G31" s="13">
        <v>11356</v>
      </c>
      <c r="H31" s="11" t="s">
        <v>1150</v>
      </c>
      <c r="I31" s="11" t="s">
        <v>3432</v>
      </c>
      <c r="J31" s="11" t="s">
        <v>1258</v>
      </c>
      <c r="K31" s="11" t="s">
        <v>1259</v>
      </c>
      <c r="L31" s="11" t="s">
        <v>3294</v>
      </c>
      <c r="M31" s="30">
        <v>43070</v>
      </c>
      <c r="N31" s="88">
        <v>43070.5549537037</v>
      </c>
      <c r="O31" s="30">
        <v>43081</v>
      </c>
      <c r="P31" s="11" t="s">
        <v>12308</v>
      </c>
      <c r="Q31" s="11" t="s">
        <v>12309</v>
      </c>
      <c r="R31" s="11" t="s">
        <v>12310</v>
      </c>
      <c r="S31" s="11"/>
      <c r="T31" s="11" t="s">
        <v>3298</v>
      </c>
      <c r="U31" s="11">
        <v>2200</v>
      </c>
      <c r="V31" s="11"/>
      <c r="W31" s="11" t="s">
        <v>139</v>
      </c>
      <c r="X31" s="11"/>
      <c r="Y31" s="11"/>
    </row>
    <row r="32" spans="1:25" ht="15" customHeight="1" x14ac:dyDescent="0.25">
      <c r="A32" s="11" t="s">
        <v>12311</v>
      </c>
      <c r="B32" s="87" t="s">
        <v>12091</v>
      </c>
      <c r="C32" s="11" t="s">
        <v>3290</v>
      </c>
      <c r="D32" s="11" t="s">
        <v>112</v>
      </c>
      <c r="E32" s="11" t="s">
        <v>12312</v>
      </c>
      <c r="F32" s="11" t="s">
        <v>3292</v>
      </c>
      <c r="G32" s="13">
        <v>221</v>
      </c>
      <c r="H32" s="11" t="s">
        <v>2666</v>
      </c>
      <c r="I32" s="11" t="s">
        <v>3417</v>
      </c>
      <c r="J32" s="11" t="s">
        <v>2667</v>
      </c>
      <c r="K32" s="11" t="s">
        <v>2668</v>
      </c>
      <c r="L32" s="11" t="s">
        <v>3294</v>
      </c>
      <c r="M32" s="30">
        <v>43057</v>
      </c>
      <c r="N32" s="88">
        <v>43067.700833333336</v>
      </c>
      <c r="O32" s="30">
        <v>43083</v>
      </c>
      <c r="P32" s="11" t="s">
        <v>12313</v>
      </c>
      <c r="Q32" s="11" t="s">
        <v>12314</v>
      </c>
      <c r="R32" s="11" t="s">
        <v>12315</v>
      </c>
      <c r="S32" s="11" t="s">
        <v>12316</v>
      </c>
      <c r="T32" s="11" t="s">
        <v>3298</v>
      </c>
      <c r="U32" s="11">
        <v>2200</v>
      </c>
      <c r="V32" s="11" t="s">
        <v>12317</v>
      </c>
      <c r="W32" s="11" t="s">
        <v>12318</v>
      </c>
      <c r="X32" s="11"/>
      <c r="Y32" s="11"/>
    </row>
    <row r="33" spans="1:25" ht="15" customHeight="1" x14ac:dyDescent="0.25">
      <c r="A33" s="11" t="s">
        <v>12319</v>
      </c>
      <c r="B33" s="87" t="s">
        <v>12091</v>
      </c>
      <c r="C33" s="11" t="s">
        <v>3290</v>
      </c>
      <c r="D33" s="11" t="s">
        <v>492</v>
      </c>
      <c r="E33" s="11" t="s">
        <v>12320</v>
      </c>
      <c r="F33" s="11" t="s">
        <v>3292</v>
      </c>
      <c r="G33" s="13">
        <v>12549</v>
      </c>
      <c r="H33" s="11" t="s">
        <v>8306</v>
      </c>
      <c r="I33" s="11" t="s">
        <v>3344</v>
      </c>
      <c r="J33" s="11" t="s">
        <v>8307</v>
      </c>
      <c r="K33" s="11" t="s">
        <v>8308</v>
      </c>
      <c r="L33" s="11" t="s">
        <v>3294</v>
      </c>
      <c r="M33" s="30">
        <v>43033</v>
      </c>
      <c r="N33" s="88">
        <v>43041.521516203706</v>
      </c>
      <c r="O33" s="30">
        <v>43089</v>
      </c>
      <c r="P33" s="11" t="s">
        <v>12321</v>
      </c>
      <c r="Q33" s="11" t="s">
        <v>12322</v>
      </c>
      <c r="R33" s="11" t="s">
        <v>12323</v>
      </c>
      <c r="S33" s="11"/>
      <c r="T33" s="11" t="s">
        <v>3298</v>
      </c>
      <c r="U33" s="11">
        <v>2200</v>
      </c>
      <c r="V33" s="11" t="s">
        <v>12324</v>
      </c>
      <c r="W33" s="11" t="s">
        <v>12325</v>
      </c>
      <c r="X33" s="11" t="s">
        <v>12326</v>
      </c>
      <c r="Y33" s="11"/>
    </row>
    <row r="34" spans="1:25" ht="15" customHeight="1" x14ac:dyDescent="0.25">
      <c r="A34" s="11" t="s">
        <v>12327</v>
      </c>
      <c r="B34" s="87" t="s">
        <v>12091</v>
      </c>
      <c r="C34" s="11" t="s">
        <v>3290</v>
      </c>
      <c r="D34" s="11" t="s">
        <v>223</v>
      </c>
      <c r="E34" s="11" t="s">
        <v>12328</v>
      </c>
      <c r="F34" s="11" t="s">
        <v>3301</v>
      </c>
      <c r="G34" s="13">
        <v>11102</v>
      </c>
      <c r="H34" s="11" t="s">
        <v>1722</v>
      </c>
      <c r="I34" s="11" t="s">
        <v>3302</v>
      </c>
      <c r="J34" s="11" t="s">
        <v>1785</v>
      </c>
      <c r="K34" s="11" t="s">
        <v>1786</v>
      </c>
      <c r="L34" s="11" t="s">
        <v>3294</v>
      </c>
      <c r="M34" s="11" t="s">
        <v>65</v>
      </c>
      <c r="N34" s="88">
        <v>43091.551620370374</v>
      </c>
      <c r="O34" s="30">
        <v>43092</v>
      </c>
      <c r="P34" s="11" t="s">
        <v>12329</v>
      </c>
      <c r="Q34" s="11" t="s">
        <v>12330</v>
      </c>
      <c r="R34" s="11" t="s">
        <v>12331</v>
      </c>
      <c r="S34" s="11" t="s">
        <v>12332</v>
      </c>
      <c r="T34" s="11" t="s">
        <v>3298</v>
      </c>
      <c r="U34" s="11">
        <v>2200</v>
      </c>
      <c r="V34" s="11"/>
      <c r="W34" s="11"/>
      <c r="X34" s="11"/>
      <c r="Y34" s="11"/>
    </row>
    <row r="35" spans="1:25" ht="15" customHeight="1" x14ac:dyDescent="0.25">
      <c r="A35" s="11" t="s">
        <v>12333</v>
      </c>
      <c r="B35" s="87" t="s">
        <v>12091</v>
      </c>
      <c r="C35" s="11" t="s">
        <v>3290</v>
      </c>
      <c r="D35" s="11" t="s">
        <v>84</v>
      </c>
      <c r="E35" s="11" t="s">
        <v>12334</v>
      </c>
      <c r="F35" s="11" t="s">
        <v>3292</v>
      </c>
      <c r="G35" s="13">
        <v>10479</v>
      </c>
      <c r="H35" s="11" t="s">
        <v>6845</v>
      </c>
      <c r="I35" s="11" t="s">
        <v>3293</v>
      </c>
      <c r="J35" s="11" t="s">
        <v>6846</v>
      </c>
      <c r="K35" s="11" t="s">
        <v>6847</v>
      </c>
      <c r="L35" s="11" t="s">
        <v>3294</v>
      </c>
      <c r="M35" s="11" t="s">
        <v>65</v>
      </c>
      <c r="N35" s="88">
        <v>43073.611215277779</v>
      </c>
      <c r="O35" s="30">
        <v>43077</v>
      </c>
      <c r="P35" s="11" t="s">
        <v>12335</v>
      </c>
      <c r="Q35" s="11" t="s">
        <v>12336</v>
      </c>
      <c r="R35" s="11" t="s">
        <v>12337</v>
      </c>
      <c r="S35" s="11" t="s">
        <v>12338</v>
      </c>
      <c r="T35" s="11" t="s">
        <v>3298</v>
      </c>
      <c r="U35" s="11">
        <v>2200</v>
      </c>
      <c r="V35" s="11"/>
      <c r="W35" s="11" t="s">
        <v>84</v>
      </c>
      <c r="X35" s="11"/>
      <c r="Y35" s="11"/>
    </row>
    <row r="36" spans="1:25" ht="15" customHeight="1" x14ac:dyDescent="0.25">
      <c r="A36" s="11" t="s">
        <v>12339</v>
      </c>
      <c r="B36" s="87" t="s">
        <v>12091</v>
      </c>
      <c r="C36" s="11" t="s">
        <v>3290</v>
      </c>
      <c r="D36" s="11" t="s">
        <v>112</v>
      </c>
      <c r="E36" s="11" t="s">
        <v>12340</v>
      </c>
      <c r="F36" s="11" t="s">
        <v>3292</v>
      </c>
      <c r="G36" s="13">
        <v>268</v>
      </c>
      <c r="H36" s="11" t="s">
        <v>190</v>
      </c>
      <c r="I36" s="11" t="s">
        <v>3302</v>
      </c>
      <c r="J36" s="11" t="s">
        <v>191</v>
      </c>
      <c r="K36" s="11" t="s">
        <v>192</v>
      </c>
      <c r="L36" s="11" t="s">
        <v>3294</v>
      </c>
      <c r="M36" s="11" t="s">
        <v>65</v>
      </c>
      <c r="N36" s="88">
        <v>43091.590520833335</v>
      </c>
      <c r="O36" s="30">
        <v>43097</v>
      </c>
      <c r="P36" s="11" t="s">
        <v>12341</v>
      </c>
      <c r="Q36" s="11" t="s">
        <v>4364</v>
      </c>
      <c r="R36" s="11" t="s">
        <v>12342</v>
      </c>
      <c r="S36" s="11" t="s">
        <v>12343</v>
      </c>
      <c r="T36" s="11" t="s">
        <v>3298</v>
      </c>
      <c r="U36" s="11">
        <v>2200</v>
      </c>
      <c r="V36" s="11"/>
      <c r="W36" s="11"/>
      <c r="X36" s="11"/>
      <c r="Y36" s="11"/>
    </row>
    <row r="37" spans="1:25" ht="15" customHeight="1" x14ac:dyDescent="0.25">
      <c r="A37" s="11" t="s">
        <v>12344</v>
      </c>
      <c r="B37" s="87" t="s">
        <v>12091</v>
      </c>
      <c r="C37" s="11" t="s">
        <v>3290</v>
      </c>
      <c r="D37" s="11" t="s">
        <v>31</v>
      </c>
      <c r="E37" s="11" t="s">
        <v>12345</v>
      </c>
      <c r="F37" s="11" t="s">
        <v>3292</v>
      </c>
      <c r="G37" s="13">
        <v>21</v>
      </c>
      <c r="H37" s="11" t="s">
        <v>12346</v>
      </c>
      <c r="I37" s="11" t="s">
        <v>3328</v>
      </c>
      <c r="J37" s="11" t="s">
        <v>12347</v>
      </c>
      <c r="K37" s="11" t="s">
        <v>12348</v>
      </c>
      <c r="L37" s="11" t="s">
        <v>3294</v>
      </c>
      <c r="M37" s="30">
        <v>43066</v>
      </c>
      <c r="N37" s="88">
        <v>43075.499351851853</v>
      </c>
      <c r="O37" s="30">
        <v>43087</v>
      </c>
      <c r="P37" s="11" t="s">
        <v>12349</v>
      </c>
      <c r="Q37" s="11" t="s">
        <v>3731</v>
      </c>
      <c r="R37" s="11" t="s">
        <v>12350</v>
      </c>
      <c r="S37" s="11" t="s">
        <v>12351</v>
      </c>
      <c r="T37" s="11" t="s">
        <v>3298</v>
      </c>
      <c r="U37" s="11">
        <v>2200</v>
      </c>
      <c r="V37" s="11" t="s">
        <v>12352</v>
      </c>
      <c r="W37" s="11" t="s">
        <v>12353</v>
      </c>
      <c r="X37" s="11" t="s">
        <v>12354</v>
      </c>
      <c r="Y37" s="11"/>
    </row>
    <row r="38" spans="1:25" ht="15" customHeight="1" x14ac:dyDescent="0.25">
      <c r="A38" s="11" t="s">
        <v>12355</v>
      </c>
      <c r="B38" s="87" t="s">
        <v>12091</v>
      </c>
      <c r="C38" s="11" t="s">
        <v>3290</v>
      </c>
      <c r="D38" s="11" t="s">
        <v>349</v>
      </c>
      <c r="E38" s="11" t="s">
        <v>12356</v>
      </c>
      <c r="F38" s="11" t="s">
        <v>3292</v>
      </c>
      <c r="G38" s="13">
        <v>11019</v>
      </c>
      <c r="H38" s="11" t="s">
        <v>396</v>
      </c>
      <c r="I38" s="11" t="s">
        <v>3456</v>
      </c>
      <c r="J38" s="11" t="s">
        <v>397</v>
      </c>
      <c r="K38" s="11" t="s">
        <v>398</v>
      </c>
      <c r="L38" s="11" t="s">
        <v>3294</v>
      </c>
      <c r="M38" s="11" t="s">
        <v>65</v>
      </c>
      <c r="N38" s="88">
        <v>43080.399594907409</v>
      </c>
      <c r="O38" s="30">
        <v>43083</v>
      </c>
      <c r="P38" s="11" t="s">
        <v>12357</v>
      </c>
      <c r="Q38" s="11" t="s">
        <v>12358</v>
      </c>
      <c r="R38" s="11" t="s">
        <v>12359</v>
      </c>
      <c r="S38" s="11" t="s">
        <v>12360</v>
      </c>
      <c r="T38" s="11" t="s">
        <v>3298</v>
      </c>
      <c r="U38" s="11">
        <v>2200</v>
      </c>
      <c r="V38" s="11" t="s">
        <v>7772</v>
      </c>
      <c r="W38" s="11" t="s">
        <v>7773</v>
      </c>
      <c r="X38" s="11"/>
      <c r="Y38" s="11"/>
    </row>
    <row r="39" spans="1:25" ht="15" customHeight="1" x14ac:dyDescent="0.25">
      <c r="A39" s="11" t="s">
        <v>12361</v>
      </c>
      <c r="B39" s="87" t="s">
        <v>12091</v>
      </c>
      <c r="C39" s="11" t="s">
        <v>3290</v>
      </c>
      <c r="D39" s="11" t="s">
        <v>31</v>
      </c>
      <c r="E39" s="11" t="s">
        <v>12363</v>
      </c>
      <c r="F39" s="11" t="s">
        <v>3292</v>
      </c>
      <c r="G39" s="13">
        <v>11158</v>
      </c>
      <c r="H39" s="11" t="s">
        <v>1726</v>
      </c>
      <c r="I39" s="11" t="s">
        <v>3456</v>
      </c>
      <c r="J39" s="11" t="s">
        <v>1793</v>
      </c>
      <c r="K39" s="11" t="s">
        <v>1794</v>
      </c>
      <c r="L39" s="11" t="s">
        <v>3294</v>
      </c>
      <c r="M39" s="11" t="s">
        <v>65</v>
      </c>
      <c r="N39" s="88">
        <v>43080.668310185189</v>
      </c>
      <c r="O39" s="30">
        <v>43088</v>
      </c>
      <c r="P39" s="11" t="s">
        <v>9739</v>
      </c>
      <c r="Q39" s="11" t="s">
        <v>4508</v>
      </c>
      <c r="R39" s="11" t="s">
        <v>12364</v>
      </c>
      <c r="S39" s="11" t="s">
        <v>12365</v>
      </c>
      <c r="T39" s="11" t="s">
        <v>3298</v>
      </c>
      <c r="U39" s="11">
        <v>2200</v>
      </c>
      <c r="V39" s="11"/>
      <c r="W39" s="11" t="s">
        <v>12366</v>
      </c>
      <c r="X39" s="11" t="s">
        <v>12367</v>
      </c>
      <c r="Y39" s="11"/>
    </row>
    <row r="40" spans="1:25" ht="15" customHeight="1" x14ac:dyDescent="0.25">
      <c r="A40" s="11" t="s">
        <v>12362</v>
      </c>
      <c r="B40" s="87" t="s">
        <v>12091</v>
      </c>
      <c r="C40" s="11" t="s">
        <v>3290</v>
      </c>
      <c r="D40" s="11" t="s">
        <v>53</v>
      </c>
      <c r="E40" s="11" t="s">
        <v>12368</v>
      </c>
      <c r="F40" s="11" t="s">
        <v>3292</v>
      </c>
      <c r="G40" s="13">
        <v>11158</v>
      </c>
      <c r="H40" s="11" t="s">
        <v>1726</v>
      </c>
      <c r="I40" s="11" t="s">
        <v>3456</v>
      </c>
      <c r="J40" s="11" t="s">
        <v>1793</v>
      </c>
      <c r="K40" s="11" t="s">
        <v>1794</v>
      </c>
      <c r="L40" s="11" t="s">
        <v>3294</v>
      </c>
      <c r="M40" s="11" t="s">
        <v>65</v>
      </c>
      <c r="N40" s="88">
        <v>43076.924664351849</v>
      </c>
      <c r="O40" s="30">
        <v>43088</v>
      </c>
      <c r="P40" s="11" t="s">
        <v>12369</v>
      </c>
      <c r="Q40" s="11" t="s">
        <v>3618</v>
      </c>
      <c r="R40" s="11" t="s">
        <v>12370</v>
      </c>
      <c r="S40" s="11" t="s">
        <v>12371</v>
      </c>
      <c r="T40" s="11" t="s">
        <v>3298</v>
      </c>
      <c r="U40" s="11">
        <v>2200</v>
      </c>
      <c r="V40" s="11"/>
      <c r="W40" s="11"/>
      <c r="X40" s="11"/>
      <c r="Y40" s="11"/>
    </row>
    <row r="41" spans="1:25" ht="15" customHeight="1" x14ac:dyDescent="0.25">
      <c r="A41" s="11" t="s">
        <v>12372</v>
      </c>
      <c r="B41" s="87" t="s">
        <v>12091</v>
      </c>
      <c r="C41" s="11" t="s">
        <v>3290</v>
      </c>
      <c r="D41" s="11" t="s">
        <v>139</v>
      </c>
      <c r="E41" s="11" t="s">
        <v>12373</v>
      </c>
      <c r="F41" s="11" t="s">
        <v>3292</v>
      </c>
      <c r="G41" s="13">
        <v>11191</v>
      </c>
      <c r="H41" s="11" t="s">
        <v>2242</v>
      </c>
      <c r="I41" s="11" t="s">
        <v>3767</v>
      </c>
      <c r="J41" s="11" t="s">
        <v>2243</v>
      </c>
      <c r="K41" s="11" t="s">
        <v>2244</v>
      </c>
      <c r="L41" s="11" t="s">
        <v>3294</v>
      </c>
      <c r="M41" s="11" t="s">
        <v>65</v>
      </c>
      <c r="N41" s="88">
        <v>43055.323020833333</v>
      </c>
      <c r="O41" s="30">
        <v>43071</v>
      </c>
      <c r="P41" s="11" t="s">
        <v>11967</v>
      </c>
      <c r="Q41" s="11" t="s">
        <v>6468</v>
      </c>
      <c r="R41" s="11" t="s">
        <v>11968</v>
      </c>
      <c r="S41" s="11"/>
      <c r="T41" s="11" t="s">
        <v>3298</v>
      </c>
      <c r="U41" s="11">
        <v>2200</v>
      </c>
      <c r="V41" s="11" t="s">
        <v>3708</v>
      </c>
      <c r="W41" s="11" t="s">
        <v>3809</v>
      </c>
      <c r="X41" s="11" t="s">
        <v>11969</v>
      </c>
      <c r="Y41" s="11"/>
    </row>
    <row r="42" spans="1:25" ht="15" customHeight="1" x14ac:dyDescent="0.25">
      <c r="A42" s="11" t="s">
        <v>12374</v>
      </c>
      <c r="B42" s="87" t="s">
        <v>12091</v>
      </c>
      <c r="C42" s="11" t="s">
        <v>3290</v>
      </c>
      <c r="D42" s="11" t="s">
        <v>39</v>
      </c>
      <c r="E42" s="11" t="s">
        <v>12375</v>
      </c>
      <c r="F42" s="11" t="s">
        <v>3292</v>
      </c>
      <c r="G42" s="13">
        <v>228</v>
      </c>
      <c r="H42" s="11" t="s">
        <v>842</v>
      </c>
      <c r="I42" s="11" t="s">
        <v>3417</v>
      </c>
      <c r="J42" s="11" t="s">
        <v>843</v>
      </c>
      <c r="K42" s="11" t="s">
        <v>844</v>
      </c>
      <c r="L42" s="11" t="s">
        <v>3294</v>
      </c>
      <c r="M42" s="30">
        <v>43065</v>
      </c>
      <c r="N42" s="88">
        <v>43083.532534722224</v>
      </c>
      <c r="O42" s="30">
        <v>43089</v>
      </c>
      <c r="P42" s="11" t="s">
        <v>1410</v>
      </c>
      <c r="Q42" s="11" t="s">
        <v>3771</v>
      </c>
      <c r="R42" s="11" t="s">
        <v>1990</v>
      </c>
      <c r="S42" s="11" t="s">
        <v>12376</v>
      </c>
      <c r="T42" s="11" t="s">
        <v>3298</v>
      </c>
      <c r="U42" s="11">
        <v>2200</v>
      </c>
      <c r="V42" s="11" t="s">
        <v>12377</v>
      </c>
      <c r="W42" s="11" t="s">
        <v>12378</v>
      </c>
      <c r="X42" s="11"/>
      <c r="Y42" s="11"/>
    </row>
    <row r="43" spans="1:25" ht="15" customHeight="1" x14ac:dyDescent="0.25">
      <c r="A43" s="11" t="s">
        <v>12379</v>
      </c>
      <c r="B43" s="87" t="s">
        <v>12091</v>
      </c>
      <c r="C43" s="11" t="s">
        <v>3290</v>
      </c>
      <c r="D43" s="11" t="s">
        <v>31</v>
      </c>
      <c r="E43" s="11" t="s">
        <v>12380</v>
      </c>
      <c r="F43" s="11" t="s">
        <v>3292</v>
      </c>
      <c r="G43" s="13">
        <v>775</v>
      </c>
      <c r="H43" s="11" t="s">
        <v>9092</v>
      </c>
      <c r="I43" s="11" t="s">
        <v>3387</v>
      </c>
      <c r="J43" s="11" t="s">
        <v>9093</v>
      </c>
      <c r="K43" s="11" t="s">
        <v>9094</v>
      </c>
      <c r="L43" s="11" t="s">
        <v>3294</v>
      </c>
      <c r="M43" s="30">
        <v>43067</v>
      </c>
      <c r="N43" s="88">
        <v>43068.402361111112</v>
      </c>
      <c r="O43" s="30">
        <v>43073</v>
      </c>
      <c r="P43" s="11" t="s">
        <v>12381</v>
      </c>
      <c r="Q43" s="11" t="s">
        <v>12382</v>
      </c>
      <c r="R43" s="11" t="s">
        <v>12383</v>
      </c>
      <c r="S43" s="11"/>
      <c r="T43" s="11" t="s">
        <v>3298</v>
      </c>
      <c r="U43" s="11">
        <v>2200</v>
      </c>
      <c r="V43" s="11"/>
      <c r="W43" s="11"/>
      <c r="X43" s="11"/>
      <c r="Y43" s="11"/>
    </row>
    <row r="44" spans="1:25" ht="15" customHeight="1" x14ac:dyDescent="0.25">
      <c r="A44" s="11" t="s">
        <v>12384</v>
      </c>
      <c r="B44" s="87" t="s">
        <v>12091</v>
      </c>
      <c r="C44" s="11" t="s">
        <v>3290</v>
      </c>
      <c r="D44" s="11" t="s">
        <v>39</v>
      </c>
      <c r="E44" s="11" t="s">
        <v>12385</v>
      </c>
      <c r="F44" s="11" t="s">
        <v>3292</v>
      </c>
      <c r="G44" s="13">
        <v>11846</v>
      </c>
      <c r="H44" s="11" t="s">
        <v>12386</v>
      </c>
      <c r="I44" s="11" t="s">
        <v>3293</v>
      </c>
      <c r="J44" s="11" t="s">
        <v>12387</v>
      </c>
      <c r="K44" s="11" t="s">
        <v>12388</v>
      </c>
      <c r="L44" s="11" t="s">
        <v>3294</v>
      </c>
      <c r="M44" s="30">
        <v>43066</v>
      </c>
      <c r="N44" s="88">
        <v>43075.45553240741</v>
      </c>
      <c r="O44" s="30">
        <v>43081</v>
      </c>
      <c r="P44" s="11" t="s">
        <v>12389</v>
      </c>
      <c r="Q44" s="11" t="s">
        <v>12390</v>
      </c>
      <c r="R44" s="11" t="s">
        <v>12391</v>
      </c>
      <c r="S44" s="11"/>
      <c r="T44" s="11" t="s">
        <v>3298</v>
      </c>
      <c r="U44" s="11">
        <v>2200</v>
      </c>
      <c r="V44" s="11"/>
      <c r="W44" s="11"/>
      <c r="X44" s="11"/>
      <c r="Y44" s="11"/>
    </row>
    <row r="45" spans="1:25" ht="15" customHeight="1" x14ac:dyDescent="0.25">
      <c r="A45" s="11" t="s">
        <v>12392</v>
      </c>
      <c r="B45" s="87" t="s">
        <v>12091</v>
      </c>
      <c r="C45" s="11" t="s">
        <v>3290</v>
      </c>
      <c r="D45" s="11" t="s">
        <v>492</v>
      </c>
      <c r="E45" s="11" t="s">
        <v>12393</v>
      </c>
      <c r="F45" s="11" t="s">
        <v>3292</v>
      </c>
      <c r="G45" s="13">
        <v>11557</v>
      </c>
      <c r="H45" s="11" t="s">
        <v>4699</v>
      </c>
      <c r="I45" s="11" t="s">
        <v>3387</v>
      </c>
      <c r="J45" s="11" t="s">
        <v>4700</v>
      </c>
      <c r="K45" s="11" t="s">
        <v>4701</v>
      </c>
      <c r="L45" s="11" t="s">
        <v>3294</v>
      </c>
      <c r="M45" s="30">
        <v>43052</v>
      </c>
      <c r="N45" s="88">
        <v>43076.712766203702</v>
      </c>
      <c r="O45" s="30">
        <v>43087</v>
      </c>
      <c r="P45" s="11" t="s">
        <v>12394</v>
      </c>
      <c r="Q45" s="11" t="s">
        <v>12395</v>
      </c>
      <c r="R45" s="11" t="s">
        <v>12396</v>
      </c>
      <c r="S45" s="11" t="s">
        <v>12397</v>
      </c>
      <c r="T45" s="11" t="s">
        <v>3298</v>
      </c>
      <c r="U45" s="11">
        <v>2200</v>
      </c>
      <c r="V45" s="11" t="s">
        <v>6704</v>
      </c>
      <c r="W45" s="11" t="s">
        <v>6705</v>
      </c>
      <c r="X45" s="11" t="s">
        <v>12398</v>
      </c>
      <c r="Y45" s="11"/>
    </row>
    <row r="46" spans="1:25" ht="15" customHeight="1" x14ac:dyDescent="0.25">
      <c r="A46" s="11" t="s">
        <v>12399</v>
      </c>
      <c r="B46" s="87" t="s">
        <v>12091</v>
      </c>
      <c r="C46" s="11" t="s">
        <v>3290</v>
      </c>
      <c r="D46" s="11" t="s">
        <v>61</v>
      </c>
      <c r="E46" s="11" t="s">
        <v>12401</v>
      </c>
      <c r="F46" s="11" t="s">
        <v>3292</v>
      </c>
      <c r="G46" s="13">
        <v>238</v>
      </c>
      <c r="H46" s="11" t="s">
        <v>1731</v>
      </c>
      <c r="I46" s="11" t="s">
        <v>3302</v>
      </c>
      <c r="J46" s="11" t="s">
        <v>1802</v>
      </c>
      <c r="K46" s="11" t="s">
        <v>1803</v>
      </c>
      <c r="L46" s="11" t="s">
        <v>3294</v>
      </c>
      <c r="M46" s="30">
        <v>43051</v>
      </c>
      <c r="N46" s="88">
        <v>43059.450196759259</v>
      </c>
      <c r="O46" s="30">
        <v>43073</v>
      </c>
      <c r="P46" s="11" t="s">
        <v>4000</v>
      </c>
      <c r="Q46" s="11" t="s">
        <v>3493</v>
      </c>
      <c r="R46" s="11" t="s">
        <v>12402</v>
      </c>
      <c r="S46" s="11" t="s">
        <v>12403</v>
      </c>
      <c r="T46" s="11" t="s">
        <v>3298</v>
      </c>
      <c r="U46" s="11">
        <v>2200</v>
      </c>
      <c r="V46" s="11"/>
      <c r="W46" s="11" t="s">
        <v>61</v>
      </c>
      <c r="X46" s="11"/>
      <c r="Y46" s="11"/>
    </row>
    <row r="47" spans="1:25" ht="15" customHeight="1" x14ac:dyDescent="0.25">
      <c r="A47" s="11" t="s">
        <v>12400</v>
      </c>
      <c r="B47" s="87" t="s">
        <v>12091</v>
      </c>
      <c r="C47" s="11" t="s">
        <v>3290</v>
      </c>
      <c r="D47" s="11" t="s">
        <v>112</v>
      </c>
      <c r="E47" s="11" t="s">
        <v>12404</v>
      </c>
      <c r="F47" s="11" t="s">
        <v>3292</v>
      </c>
      <c r="G47" s="13">
        <v>467</v>
      </c>
      <c r="H47" s="11" t="s">
        <v>8694</v>
      </c>
      <c r="I47" s="11" t="s">
        <v>3302</v>
      </c>
      <c r="J47" s="11" t="s">
        <v>8695</v>
      </c>
      <c r="K47" s="11" t="s">
        <v>8696</v>
      </c>
      <c r="L47" s="11" t="s">
        <v>3294</v>
      </c>
      <c r="M47" s="30">
        <v>43038</v>
      </c>
      <c r="N47" s="88">
        <v>43053.404849537037</v>
      </c>
      <c r="O47" s="30">
        <v>43070</v>
      </c>
      <c r="P47" s="11" t="s">
        <v>12405</v>
      </c>
      <c r="Q47" s="11" t="s">
        <v>5886</v>
      </c>
      <c r="R47" s="11" t="s">
        <v>12406</v>
      </c>
      <c r="S47" s="11" t="s">
        <v>12407</v>
      </c>
      <c r="T47" s="11" t="s">
        <v>3298</v>
      </c>
      <c r="U47" s="11">
        <v>2200</v>
      </c>
      <c r="V47" s="11" t="s">
        <v>12408</v>
      </c>
      <c r="W47" s="11" t="s">
        <v>12409</v>
      </c>
      <c r="X47" s="11" t="s">
        <v>12410</v>
      </c>
      <c r="Y47" s="11"/>
    </row>
    <row r="48" spans="1:25" ht="15" customHeight="1" x14ac:dyDescent="0.25">
      <c r="A48" s="11" t="s">
        <v>12411</v>
      </c>
      <c r="B48" s="87" t="s">
        <v>12091</v>
      </c>
      <c r="C48" s="11" t="s">
        <v>3290</v>
      </c>
      <c r="D48" s="11" t="s">
        <v>23</v>
      </c>
      <c r="E48" s="11" t="s">
        <v>12412</v>
      </c>
      <c r="F48" s="11" t="s">
        <v>3292</v>
      </c>
      <c r="G48" s="13">
        <v>11663</v>
      </c>
      <c r="H48" s="11" t="s">
        <v>48</v>
      </c>
      <c r="I48" s="11" t="s">
        <v>3306</v>
      </c>
      <c r="J48" s="11" t="s">
        <v>49</v>
      </c>
      <c r="K48" s="11" t="s">
        <v>50</v>
      </c>
      <c r="L48" s="11" t="s">
        <v>3294</v>
      </c>
      <c r="M48" s="11" t="s">
        <v>65</v>
      </c>
      <c r="N48" s="88">
        <v>43074</v>
      </c>
      <c r="O48" s="30">
        <v>43082</v>
      </c>
      <c r="P48" s="11" t="s">
        <v>12413</v>
      </c>
      <c r="Q48" s="11" t="s">
        <v>3405</v>
      </c>
      <c r="R48" s="11" t="s">
        <v>12414</v>
      </c>
      <c r="S48" s="11"/>
      <c r="T48" s="11" t="s">
        <v>3298</v>
      </c>
      <c r="U48" s="11">
        <v>2200</v>
      </c>
      <c r="V48" s="11"/>
      <c r="W48" s="11"/>
      <c r="X48" s="11"/>
      <c r="Y48" s="11"/>
    </row>
    <row r="49" spans="1:25" ht="15" customHeight="1" x14ac:dyDescent="0.25">
      <c r="A49" s="11" t="s">
        <v>12415</v>
      </c>
      <c r="B49" s="87" t="s">
        <v>12091</v>
      </c>
      <c r="C49" s="11" t="s">
        <v>3290</v>
      </c>
      <c r="D49" s="11" t="s">
        <v>53</v>
      </c>
      <c r="E49" s="11" t="s">
        <v>12416</v>
      </c>
      <c r="F49" s="11" t="s">
        <v>3292</v>
      </c>
      <c r="G49" s="13">
        <v>365</v>
      </c>
      <c r="H49" s="11" t="s">
        <v>4490</v>
      </c>
      <c r="I49" s="11" t="s">
        <v>3483</v>
      </c>
      <c r="J49" s="11" t="s">
        <v>4491</v>
      </c>
      <c r="K49" s="11" t="s">
        <v>4492</v>
      </c>
      <c r="L49" s="11" t="s">
        <v>3294</v>
      </c>
      <c r="M49" s="30">
        <v>43013</v>
      </c>
      <c r="N49" s="88">
        <v>43061.37226851852</v>
      </c>
      <c r="O49" s="30">
        <v>43076</v>
      </c>
      <c r="P49" s="11" t="s">
        <v>5525</v>
      </c>
      <c r="Q49" s="11" t="s">
        <v>5526</v>
      </c>
      <c r="R49" s="11" t="s">
        <v>12417</v>
      </c>
      <c r="S49" s="11"/>
      <c r="T49" s="11" t="s">
        <v>3298</v>
      </c>
      <c r="U49" s="11">
        <v>2200</v>
      </c>
      <c r="V49" s="11"/>
      <c r="W49" s="11" t="s">
        <v>53</v>
      </c>
      <c r="X49" s="11"/>
      <c r="Y49" s="11"/>
    </row>
    <row r="50" spans="1:25" ht="15" customHeight="1" x14ac:dyDescent="0.25">
      <c r="A50" s="11" t="s">
        <v>12418</v>
      </c>
      <c r="B50" s="87" t="s">
        <v>12091</v>
      </c>
      <c r="C50" s="11" t="s">
        <v>3290</v>
      </c>
      <c r="D50" s="11" t="s">
        <v>23</v>
      </c>
      <c r="E50" s="11" t="s">
        <v>12421</v>
      </c>
      <c r="F50" s="11" t="s">
        <v>3292</v>
      </c>
      <c r="G50" s="13">
        <v>249</v>
      </c>
      <c r="H50" s="11" t="s">
        <v>42</v>
      </c>
      <c r="I50" s="11" t="s">
        <v>3387</v>
      </c>
      <c r="J50" s="11" t="s">
        <v>43</v>
      </c>
      <c r="K50" s="11" t="s">
        <v>44</v>
      </c>
      <c r="L50" s="11" t="s">
        <v>3294</v>
      </c>
      <c r="M50" s="30">
        <v>43072</v>
      </c>
      <c r="N50" s="88">
        <v>43074</v>
      </c>
      <c r="O50" s="30">
        <v>43088</v>
      </c>
      <c r="P50" s="11" t="s">
        <v>12422</v>
      </c>
      <c r="Q50" s="11" t="s">
        <v>4011</v>
      </c>
      <c r="R50" s="11" t="s">
        <v>12423</v>
      </c>
      <c r="S50" s="11" t="s">
        <v>12424</v>
      </c>
      <c r="T50" s="11" t="s">
        <v>3298</v>
      </c>
      <c r="U50" s="11">
        <v>2200</v>
      </c>
      <c r="V50" s="11" t="s">
        <v>10242</v>
      </c>
      <c r="W50" s="11" t="s">
        <v>11669</v>
      </c>
      <c r="X50" s="11" t="s">
        <v>12425</v>
      </c>
      <c r="Y50" s="11"/>
    </row>
    <row r="51" spans="1:25" ht="15" customHeight="1" x14ac:dyDescent="0.25">
      <c r="A51" s="11" t="s">
        <v>12419</v>
      </c>
      <c r="B51" s="87" t="s">
        <v>12091</v>
      </c>
      <c r="C51" s="11" t="s">
        <v>3290</v>
      </c>
      <c r="D51" s="11" t="s">
        <v>223</v>
      </c>
      <c r="E51" s="11" t="s">
        <v>12426</v>
      </c>
      <c r="F51" s="11" t="s">
        <v>3292</v>
      </c>
      <c r="G51" s="13">
        <v>23</v>
      </c>
      <c r="H51" s="11" t="s">
        <v>2374</v>
      </c>
      <c r="I51" s="11" t="s">
        <v>3328</v>
      </c>
      <c r="J51" s="11" t="s">
        <v>2375</v>
      </c>
      <c r="K51" s="11" t="s">
        <v>2376</v>
      </c>
      <c r="L51" s="11" t="s">
        <v>3294</v>
      </c>
      <c r="M51" s="30">
        <v>43055</v>
      </c>
      <c r="N51" s="88">
        <v>43074.638553240744</v>
      </c>
      <c r="O51" s="30">
        <v>43080</v>
      </c>
      <c r="P51" s="11" t="s">
        <v>12427</v>
      </c>
      <c r="Q51" s="11" t="s">
        <v>12428</v>
      </c>
      <c r="R51" s="11" t="s">
        <v>12429</v>
      </c>
      <c r="S51" s="11"/>
      <c r="T51" s="11" t="s">
        <v>3298</v>
      </c>
      <c r="U51" s="11">
        <v>2200</v>
      </c>
      <c r="V51" s="11"/>
      <c r="W51" s="11" t="s">
        <v>223</v>
      </c>
      <c r="X51" s="11"/>
      <c r="Y51" s="11"/>
    </row>
    <row r="52" spans="1:25" ht="15" customHeight="1" x14ac:dyDescent="0.25">
      <c r="A52" s="11" t="s">
        <v>12420</v>
      </c>
      <c r="B52" s="87" t="s">
        <v>12091</v>
      </c>
      <c r="C52" s="11" t="s">
        <v>3290</v>
      </c>
      <c r="D52" s="11" t="s">
        <v>39</v>
      </c>
      <c r="E52" s="11" t="s">
        <v>12430</v>
      </c>
      <c r="F52" s="11" t="s">
        <v>3292</v>
      </c>
      <c r="G52" s="13">
        <v>10530</v>
      </c>
      <c r="H52" s="11" t="s">
        <v>4504</v>
      </c>
      <c r="I52" s="11" t="s">
        <v>3387</v>
      </c>
      <c r="J52" s="11" t="s">
        <v>4505</v>
      </c>
      <c r="K52" s="11" t="s">
        <v>4506</v>
      </c>
      <c r="L52" s="11" t="s">
        <v>3294</v>
      </c>
      <c r="M52" s="30">
        <v>43066</v>
      </c>
      <c r="N52" s="88">
        <v>43069.579953703702</v>
      </c>
      <c r="O52" s="30">
        <v>43075</v>
      </c>
      <c r="P52" s="11" t="s">
        <v>12431</v>
      </c>
      <c r="Q52" s="11" t="s">
        <v>4091</v>
      </c>
      <c r="R52" s="11" t="s">
        <v>12432</v>
      </c>
      <c r="S52" s="11" t="s">
        <v>12433</v>
      </c>
      <c r="T52" s="11" t="s">
        <v>3298</v>
      </c>
      <c r="U52" s="11">
        <v>2200</v>
      </c>
      <c r="V52" s="11" t="s">
        <v>5889</v>
      </c>
      <c r="W52" s="11" t="s">
        <v>5890</v>
      </c>
      <c r="X52" s="11" t="s">
        <v>12434</v>
      </c>
      <c r="Y52" s="11"/>
    </row>
    <row r="53" spans="1:25" ht="15" customHeight="1" x14ac:dyDescent="0.25">
      <c r="A53" s="11" t="s">
        <v>12435</v>
      </c>
      <c r="B53" s="87" t="s">
        <v>12091</v>
      </c>
      <c r="C53" s="11" t="s">
        <v>3290</v>
      </c>
      <c r="D53" s="11" t="s">
        <v>1083</v>
      </c>
      <c r="E53" s="11" t="s">
        <v>12436</v>
      </c>
      <c r="F53" s="11" t="s">
        <v>3292</v>
      </c>
      <c r="G53" s="13">
        <v>11191</v>
      </c>
      <c r="H53" s="11" t="s">
        <v>2242</v>
      </c>
      <c r="I53" s="11" t="s">
        <v>3767</v>
      </c>
      <c r="J53" s="11" t="s">
        <v>2243</v>
      </c>
      <c r="K53" s="11" t="s">
        <v>2244</v>
      </c>
      <c r="L53" s="11" t="s">
        <v>3294</v>
      </c>
      <c r="M53" s="11" t="s">
        <v>65</v>
      </c>
      <c r="N53" s="88">
        <v>43080.611446759256</v>
      </c>
      <c r="O53" s="30">
        <v>43095</v>
      </c>
      <c r="P53" s="11" t="s">
        <v>12437</v>
      </c>
      <c r="Q53" s="11" t="s">
        <v>3639</v>
      </c>
      <c r="R53" s="11" t="s">
        <v>12438</v>
      </c>
      <c r="S53" s="11"/>
      <c r="T53" s="11" t="s">
        <v>3298</v>
      </c>
      <c r="U53" s="11">
        <v>2200</v>
      </c>
      <c r="V53" s="11"/>
      <c r="W53" s="11" t="s">
        <v>1083</v>
      </c>
      <c r="X53" s="11"/>
      <c r="Y53" s="11"/>
    </row>
    <row r="54" spans="1:25" ht="15" customHeight="1" x14ac:dyDescent="0.25">
      <c r="A54" s="11" t="s">
        <v>12439</v>
      </c>
      <c r="B54" s="87" t="s">
        <v>12091</v>
      </c>
      <c r="C54" s="11" t="s">
        <v>3290</v>
      </c>
      <c r="D54" s="11" t="s">
        <v>223</v>
      </c>
      <c r="E54" s="11" t="s">
        <v>12440</v>
      </c>
      <c r="F54" s="11" t="s">
        <v>3301</v>
      </c>
      <c r="G54" s="13">
        <v>10712</v>
      </c>
      <c r="H54" s="11" t="s">
        <v>12441</v>
      </c>
      <c r="I54" s="11" t="s">
        <v>3344</v>
      </c>
      <c r="J54" s="11" t="s">
        <v>12442</v>
      </c>
      <c r="K54" s="11" t="s">
        <v>12443</v>
      </c>
      <c r="L54" s="11" t="s">
        <v>3294</v>
      </c>
      <c r="M54" s="30">
        <v>43061</v>
      </c>
      <c r="N54" s="88">
        <v>43062.564444444448</v>
      </c>
      <c r="O54" s="30">
        <v>43084</v>
      </c>
      <c r="P54" s="11" t="s">
        <v>12444</v>
      </c>
      <c r="Q54" s="11" t="s">
        <v>4187</v>
      </c>
      <c r="R54" s="11" t="s">
        <v>12445</v>
      </c>
      <c r="S54" s="11" t="s">
        <v>12446</v>
      </c>
      <c r="T54" s="11" t="s">
        <v>3298</v>
      </c>
      <c r="U54" s="11">
        <v>2200</v>
      </c>
      <c r="V54" s="11" t="s">
        <v>3683</v>
      </c>
      <c r="W54" s="11" t="s">
        <v>3684</v>
      </c>
      <c r="X54" s="11" t="s">
        <v>12447</v>
      </c>
      <c r="Y54" s="11"/>
    </row>
    <row r="55" spans="1:25" ht="15" customHeight="1" x14ac:dyDescent="0.25">
      <c r="A55" s="11" t="s">
        <v>12448</v>
      </c>
      <c r="B55" s="87" t="s">
        <v>12091</v>
      </c>
      <c r="C55" s="11" t="s">
        <v>3290</v>
      </c>
      <c r="D55" s="11" t="s">
        <v>31</v>
      </c>
      <c r="E55" s="11" t="s">
        <v>12450</v>
      </c>
      <c r="F55" s="11" t="s">
        <v>3292</v>
      </c>
      <c r="G55" s="13">
        <v>411</v>
      </c>
      <c r="H55" s="11" t="s">
        <v>12451</v>
      </c>
      <c r="I55" s="11" t="s">
        <v>3328</v>
      </c>
      <c r="J55" s="11" t="s">
        <v>12452</v>
      </c>
      <c r="K55" s="11" t="s">
        <v>12453</v>
      </c>
      <c r="L55" s="11" t="s">
        <v>3294</v>
      </c>
      <c r="M55" s="30">
        <v>43079</v>
      </c>
      <c r="N55" s="88">
        <v>43082.442280092589</v>
      </c>
      <c r="O55" s="30">
        <v>43087</v>
      </c>
      <c r="P55" s="11" t="s">
        <v>12454</v>
      </c>
      <c r="Q55" s="11" t="s">
        <v>4452</v>
      </c>
      <c r="R55" s="11" t="s">
        <v>12455</v>
      </c>
      <c r="S55" s="11" t="s">
        <v>12456</v>
      </c>
      <c r="T55" s="11" t="s">
        <v>3298</v>
      </c>
      <c r="U55" s="11">
        <v>2200</v>
      </c>
      <c r="V55" s="11"/>
      <c r="W55" s="11" t="s">
        <v>12457</v>
      </c>
      <c r="X55" s="11"/>
      <c r="Y55" s="11"/>
    </row>
    <row r="56" spans="1:25" ht="15" customHeight="1" x14ac:dyDescent="0.25">
      <c r="A56" s="11" t="s">
        <v>12449</v>
      </c>
      <c r="B56" s="87" t="s">
        <v>12091</v>
      </c>
      <c r="C56" s="11" t="s">
        <v>3290</v>
      </c>
      <c r="D56" s="11" t="s">
        <v>61</v>
      </c>
      <c r="E56" s="11" t="s">
        <v>12458</v>
      </c>
      <c r="F56" s="11" t="s">
        <v>3292</v>
      </c>
      <c r="G56" s="13">
        <v>415</v>
      </c>
      <c r="H56" s="11" t="s">
        <v>1142</v>
      </c>
      <c r="I56" s="11" t="s">
        <v>3302</v>
      </c>
      <c r="J56" s="11" t="s">
        <v>1242</v>
      </c>
      <c r="K56" s="11" t="s">
        <v>1243</v>
      </c>
      <c r="L56" s="11" t="s">
        <v>3294</v>
      </c>
      <c r="M56" s="30">
        <v>43087</v>
      </c>
      <c r="N56" s="88">
        <v>43091.57708333333</v>
      </c>
      <c r="O56" s="30">
        <v>43097</v>
      </c>
      <c r="P56" s="11" t="s">
        <v>12459</v>
      </c>
      <c r="Q56" s="11" t="s">
        <v>3771</v>
      </c>
      <c r="R56" s="11" t="s">
        <v>12460</v>
      </c>
      <c r="S56" s="11" t="s">
        <v>12461</v>
      </c>
      <c r="T56" s="11" t="s">
        <v>3298</v>
      </c>
      <c r="U56" s="11">
        <v>2200</v>
      </c>
      <c r="V56" s="11"/>
      <c r="W56" s="11" t="s">
        <v>12462</v>
      </c>
      <c r="X56" s="11" t="s">
        <v>12463</v>
      </c>
      <c r="Y56" s="11"/>
    </row>
    <row r="57" spans="1:25" ht="15" customHeight="1" x14ac:dyDescent="0.25">
      <c r="A57" s="11" t="s">
        <v>12464</v>
      </c>
      <c r="B57" s="87" t="s">
        <v>12091</v>
      </c>
      <c r="C57" s="11" t="s">
        <v>3290</v>
      </c>
      <c r="D57" s="11" t="s">
        <v>223</v>
      </c>
      <c r="E57" s="11" t="s">
        <v>12465</v>
      </c>
      <c r="F57" s="11" t="s">
        <v>3292</v>
      </c>
      <c r="G57" s="13">
        <v>787</v>
      </c>
      <c r="H57" s="11" t="s">
        <v>1156</v>
      </c>
      <c r="I57" s="11" t="s">
        <v>3302</v>
      </c>
      <c r="J57" s="11" t="s">
        <v>1270</v>
      </c>
      <c r="K57" s="11" t="s">
        <v>1271</v>
      </c>
      <c r="L57" s="11" t="s">
        <v>3294</v>
      </c>
      <c r="M57" s="30">
        <v>43066</v>
      </c>
      <c r="N57" s="88">
        <v>43076.510995370372</v>
      </c>
      <c r="O57" s="30">
        <v>43088</v>
      </c>
      <c r="P57" s="11" t="s">
        <v>12466</v>
      </c>
      <c r="Q57" s="11" t="s">
        <v>3314</v>
      </c>
      <c r="R57" s="11" t="s">
        <v>12467</v>
      </c>
      <c r="S57" s="11" t="s">
        <v>12468</v>
      </c>
      <c r="T57" s="11" t="s">
        <v>3298</v>
      </c>
      <c r="U57" s="11">
        <v>2200</v>
      </c>
      <c r="V57" s="11"/>
      <c r="W57" s="11"/>
      <c r="X57" s="11"/>
      <c r="Y57" s="11"/>
    </row>
    <row r="58" spans="1:25" ht="15" customHeight="1" x14ac:dyDescent="0.25">
      <c r="A58" s="11" t="s">
        <v>12469</v>
      </c>
      <c r="B58" s="87" t="s">
        <v>12091</v>
      </c>
      <c r="C58" s="11" t="s">
        <v>3290</v>
      </c>
      <c r="D58" s="11" t="s">
        <v>139</v>
      </c>
      <c r="E58" s="11" t="s">
        <v>12470</v>
      </c>
      <c r="F58" s="11" t="s">
        <v>3292</v>
      </c>
      <c r="G58" s="13">
        <v>425</v>
      </c>
      <c r="H58" s="11" t="s">
        <v>623</v>
      </c>
      <c r="I58" s="11" t="s">
        <v>3387</v>
      </c>
      <c r="J58" s="11" t="s">
        <v>624</v>
      </c>
      <c r="K58" s="11" t="s">
        <v>625</v>
      </c>
      <c r="L58" s="11" t="s">
        <v>3294</v>
      </c>
      <c r="M58" s="30">
        <v>43067</v>
      </c>
      <c r="N58" s="88">
        <v>43073.511331018519</v>
      </c>
      <c r="O58" s="30">
        <v>43075</v>
      </c>
      <c r="P58" s="11" t="s">
        <v>626</v>
      </c>
      <c r="Q58" s="11" t="s">
        <v>3530</v>
      </c>
      <c r="R58" s="11" t="s">
        <v>627</v>
      </c>
      <c r="S58" s="11" t="s">
        <v>4936</v>
      </c>
      <c r="T58" s="11" t="s">
        <v>3298</v>
      </c>
      <c r="U58" s="11">
        <v>2200</v>
      </c>
      <c r="V58" s="11" t="s">
        <v>12471</v>
      </c>
      <c r="W58" s="11" t="s">
        <v>12472</v>
      </c>
      <c r="X58" s="11" t="s">
        <v>12473</v>
      </c>
      <c r="Y58" s="11"/>
    </row>
    <row r="59" spans="1:25" ht="15" customHeight="1" x14ac:dyDescent="0.25">
      <c r="A59" s="11" t="s">
        <v>12474</v>
      </c>
      <c r="B59" s="87" t="s">
        <v>12091</v>
      </c>
      <c r="C59" s="11" t="s">
        <v>3290</v>
      </c>
      <c r="D59" s="11" t="s">
        <v>39</v>
      </c>
      <c r="E59" s="11" t="s">
        <v>12475</v>
      </c>
      <c r="F59" s="11" t="s">
        <v>3292</v>
      </c>
      <c r="G59" s="13">
        <v>192</v>
      </c>
      <c r="H59" s="11" t="s">
        <v>509</v>
      </c>
      <c r="I59" s="11" t="s">
        <v>3302</v>
      </c>
      <c r="J59" s="11" t="s">
        <v>510</v>
      </c>
      <c r="K59" s="11" t="s">
        <v>511</v>
      </c>
      <c r="L59" s="11" t="s">
        <v>3294</v>
      </c>
      <c r="M59" s="30">
        <v>43045</v>
      </c>
      <c r="N59" s="88">
        <v>43047.373229166667</v>
      </c>
      <c r="O59" s="30">
        <v>43077</v>
      </c>
      <c r="P59" s="11" t="s">
        <v>1345</v>
      </c>
      <c r="Q59" s="11" t="s">
        <v>3493</v>
      </c>
      <c r="R59" s="11" t="s">
        <v>12476</v>
      </c>
      <c r="S59" s="11" t="s">
        <v>12477</v>
      </c>
      <c r="T59" s="11" t="s">
        <v>3298</v>
      </c>
      <c r="U59" s="11">
        <v>2200</v>
      </c>
      <c r="V59" s="11"/>
      <c r="W59" s="11" t="s">
        <v>12478</v>
      </c>
      <c r="X59" s="11"/>
      <c r="Y59" s="11"/>
    </row>
    <row r="60" spans="1:25" ht="15" customHeight="1" x14ac:dyDescent="0.25">
      <c r="A60" s="11" t="s">
        <v>12479</v>
      </c>
      <c r="B60" s="87" t="s">
        <v>12091</v>
      </c>
      <c r="C60" s="11" t="s">
        <v>3290</v>
      </c>
      <c r="D60" s="11" t="s">
        <v>61</v>
      </c>
      <c r="E60" s="11" t="s">
        <v>12480</v>
      </c>
      <c r="F60" s="11" t="s">
        <v>3292</v>
      </c>
      <c r="G60" s="13">
        <v>11695</v>
      </c>
      <c r="H60" s="11" t="s">
        <v>2476</v>
      </c>
      <c r="I60" s="11" t="s">
        <v>3302</v>
      </c>
      <c r="J60" s="11" t="s">
        <v>2477</v>
      </c>
      <c r="K60" s="11" t="s">
        <v>2478</v>
      </c>
      <c r="L60" s="11" t="s">
        <v>3294</v>
      </c>
      <c r="M60" s="11" t="s">
        <v>65</v>
      </c>
      <c r="N60" s="88">
        <v>43080.384317129632</v>
      </c>
      <c r="O60" s="30">
        <v>43089</v>
      </c>
      <c r="P60" s="11" t="s">
        <v>12481</v>
      </c>
      <c r="Q60" s="11" t="s">
        <v>12482</v>
      </c>
      <c r="R60" s="11" t="s">
        <v>12483</v>
      </c>
      <c r="S60" s="11" t="s">
        <v>12484</v>
      </c>
      <c r="T60" s="11" t="s">
        <v>3298</v>
      </c>
      <c r="U60" s="11">
        <v>2200</v>
      </c>
      <c r="V60" s="11" t="s">
        <v>12485</v>
      </c>
      <c r="W60" s="11" t="s">
        <v>12486</v>
      </c>
      <c r="X60" s="11" t="s">
        <v>12487</v>
      </c>
      <c r="Y60" s="11"/>
    </row>
    <row r="61" spans="1:25" ht="15" customHeight="1" x14ac:dyDescent="0.25">
      <c r="A61" s="11" t="s">
        <v>12488</v>
      </c>
      <c r="B61" s="87" t="s">
        <v>12091</v>
      </c>
      <c r="C61" s="11" t="s">
        <v>3290</v>
      </c>
      <c r="D61" s="11" t="s">
        <v>139</v>
      </c>
      <c r="E61" s="11" t="s">
        <v>12489</v>
      </c>
      <c r="F61" s="11" t="s">
        <v>3292</v>
      </c>
      <c r="G61" s="13">
        <v>10912</v>
      </c>
      <c r="H61" s="11" t="s">
        <v>12490</v>
      </c>
      <c r="I61" s="11" t="s">
        <v>3793</v>
      </c>
      <c r="J61" s="11" t="s">
        <v>12491</v>
      </c>
      <c r="K61" s="11" t="s">
        <v>12492</v>
      </c>
      <c r="L61" s="11" t="s">
        <v>3294</v>
      </c>
      <c r="M61" s="11" t="s">
        <v>65</v>
      </c>
      <c r="N61" s="88">
        <v>43080.333344907405</v>
      </c>
      <c r="O61" s="30">
        <v>43097</v>
      </c>
      <c r="P61" s="11" t="s">
        <v>12493</v>
      </c>
      <c r="Q61" s="11" t="s">
        <v>3314</v>
      </c>
      <c r="R61" s="11" t="s">
        <v>12494</v>
      </c>
      <c r="S61" s="11" t="s">
        <v>12495</v>
      </c>
      <c r="T61" s="11" t="s">
        <v>3298</v>
      </c>
      <c r="U61" s="11">
        <v>2200</v>
      </c>
      <c r="V61" s="11"/>
      <c r="W61" s="11" t="s">
        <v>12496</v>
      </c>
      <c r="X61" s="11" t="s">
        <v>12497</v>
      </c>
      <c r="Y61" s="11"/>
    </row>
    <row r="62" spans="1:25" ht="15" customHeight="1" x14ac:dyDescent="0.25">
      <c r="A62" s="11" t="s">
        <v>12498</v>
      </c>
      <c r="B62" s="87" t="s">
        <v>12091</v>
      </c>
      <c r="C62" s="11" t="s">
        <v>3290</v>
      </c>
      <c r="D62" s="11" t="s">
        <v>112</v>
      </c>
      <c r="E62" s="11" t="s">
        <v>12499</v>
      </c>
      <c r="F62" s="11" t="s">
        <v>3292</v>
      </c>
      <c r="G62" s="13">
        <v>10578</v>
      </c>
      <c r="H62" s="11" t="s">
        <v>1118</v>
      </c>
      <c r="I62" s="11" t="s">
        <v>3843</v>
      </c>
      <c r="J62" s="11" t="s">
        <v>1195</v>
      </c>
      <c r="K62" s="11" t="s">
        <v>1196</v>
      </c>
      <c r="L62" s="11" t="s">
        <v>3294</v>
      </c>
      <c r="M62" s="11" t="s">
        <v>65</v>
      </c>
      <c r="N62" s="88">
        <v>43080.359722222223</v>
      </c>
      <c r="O62" s="30">
        <v>43083</v>
      </c>
      <c r="P62" s="11" t="s">
        <v>12500</v>
      </c>
      <c r="Q62" s="11" t="s">
        <v>12501</v>
      </c>
      <c r="R62" s="11" t="s">
        <v>12502</v>
      </c>
      <c r="S62" s="11" t="s">
        <v>12503</v>
      </c>
      <c r="T62" s="11" t="s">
        <v>3298</v>
      </c>
      <c r="U62" s="11">
        <v>2200</v>
      </c>
      <c r="V62" s="11" t="s">
        <v>12504</v>
      </c>
      <c r="W62" s="11" t="s">
        <v>12505</v>
      </c>
      <c r="X62" s="11"/>
      <c r="Y62" s="11"/>
    </row>
    <row r="63" spans="1:25" ht="15" customHeight="1" x14ac:dyDescent="0.25">
      <c r="A63" s="11" t="s">
        <v>12506</v>
      </c>
      <c r="B63" s="87" t="s">
        <v>12091</v>
      </c>
      <c r="C63" s="11" t="s">
        <v>3290</v>
      </c>
      <c r="D63" s="11" t="s">
        <v>31</v>
      </c>
      <c r="E63" s="11" t="s">
        <v>12507</v>
      </c>
      <c r="F63" s="11" t="s">
        <v>3292</v>
      </c>
      <c r="G63" s="13">
        <v>11219</v>
      </c>
      <c r="H63" s="11" t="s">
        <v>2483</v>
      </c>
      <c r="I63" s="11" t="s">
        <v>3376</v>
      </c>
      <c r="J63" s="11" t="s">
        <v>2484</v>
      </c>
      <c r="K63" s="11" t="s">
        <v>2485</v>
      </c>
      <c r="L63" s="11" t="s">
        <v>3294</v>
      </c>
      <c r="M63" s="11" t="s">
        <v>65</v>
      </c>
      <c r="N63" s="88">
        <v>43046.479108796295</v>
      </c>
      <c r="O63" s="30">
        <v>43073</v>
      </c>
      <c r="P63" s="11" t="s">
        <v>12508</v>
      </c>
      <c r="Q63" s="11" t="s">
        <v>12509</v>
      </c>
      <c r="R63" s="11" t="s">
        <v>12510</v>
      </c>
      <c r="S63" s="11" t="s">
        <v>12511</v>
      </c>
      <c r="T63" s="11" t="s">
        <v>3298</v>
      </c>
      <c r="U63" s="11">
        <v>2200</v>
      </c>
      <c r="V63" s="11" t="s">
        <v>12512</v>
      </c>
      <c r="W63" s="11" t="s">
        <v>12513</v>
      </c>
      <c r="X63" s="11"/>
      <c r="Y63" s="11"/>
    </row>
    <row r="64" spans="1:25" ht="15" customHeight="1" x14ac:dyDescent="0.25">
      <c r="A64" s="11" t="s">
        <v>12514</v>
      </c>
      <c r="B64" s="87" t="s">
        <v>12091</v>
      </c>
      <c r="C64" s="11" t="s">
        <v>3290</v>
      </c>
      <c r="D64" s="11" t="s">
        <v>31</v>
      </c>
      <c r="E64" s="11" t="s">
        <v>12515</v>
      </c>
      <c r="F64" s="11" t="s">
        <v>3292</v>
      </c>
      <c r="G64" s="13">
        <v>592</v>
      </c>
      <c r="H64" s="11" t="s">
        <v>414</v>
      </c>
      <c r="I64" s="11" t="s">
        <v>3302</v>
      </c>
      <c r="J64" s="11" t="s">
        <v>415</v>
      </c>
      <c r="K64" s="11" t="s">
        <v>416</v>
      </c>
      <c r="L64" s="11" t="s">
        <v>3294</v>
      </c>
      <c r="M64" s="30">
        <v>43076</v>
      </c>
      <c r="N64" s="88">
        <v>43080.668912037036</v>
      </c>
      <c r="O64" s="30">
        <v>43091</v>
      </c>
      <c r="P64" s="11" t="s">
        <v>12516</v>
      </c>
      <c r="Q64" s="11" t="s">
        <v>7084</v>
      </c>
      <c r="R64" s="11" t="s">
        <v>12517</v>
      </c>
      <c r="S64" s="11" t="s">
        <v>12518</v>
      </c>
      <c r="T64" s="11" t="s">
        <v>3298</v>
      </c>
      <c r="U64" s="11">
        <v>2200</v>
      </c>
      <c r="V64" s="11" t="s">
        <v>12519</v>
      </c>
      <c r="W64" s="11" t="s">
        <v>12520</v>
      </c>
      <c r="X64" s="11" t="s">
        <v>12521</v>
      </c>
      <c r="Y64" s="11"/>
    </row>
    <row r="65" spans="1:25" ht="15" customHeight="1" x14ac:dyDescent="0.25">
      <c r="A65" s="11" t="s">
        <v>12522</v>
      </c>
      <c r="B65" s="87" t="s">
        <v>12091</v>
      </c>
      <c r="C65" s="11" t="s">
        <v>3290</v>
      </c>
      <c r="D65" s="11" t="s">
        <v>112</v>
      </c>
      <c r="E65" s="11" t="s">
        <v>12523</v>
      </c>
      <c r="F65" s="11" t="s">
        <v>3292</v>
      </c>
      <c r="G65" s="13">
        <v>268</v>
      </c>
      <c r="H65" s="11" t="s">
        <v>190</v>
      </c>
      <c r="I65" s="11" t="s">
        <v>3302</v>
      </c>
      <c r="J65" s="11" t="s">
        <v>191</v>
      </c>
      <c r="K65" s="11" t="s">
        <v>192</v>
      </c>
      <c r="L65" s="11" t="s">
        <v>3294</v>
      </c>
      <c r="M65" s="11" t="s">
        <v>65</v>
      </c>
      <c r="N65" s="88">
        <v>43087.378298611111</v>
      </c>
      <c r="O65" s="30">
        <v>43097</v>
      </c>
      <c r="P65" s="11" t="s">
        <v>7613</v>
      </c>
      <c r="Q65" s="11" t="s">
        <v>4670</v>
      </c>
      <c r="R65" s="11" t="s">
        <v>12524</v>
      </c>
      <c r="S65" s="11"/>
      <c r="T65" s="11" t="s">
        <v>3298</v>
      </c>
      <c r="U65" s="11">
        <v>2200</v>
      </c>
      <c r="V65" s="11" t="s">
        <v>12525</v>
      </c>
      <c r="W65" s="11" t="s">
        <v>12526</v>
      </c>
      <c r="X65" s="11"/>
      <c r="Y65" s="11"/>
    </row>
    <row r="66" spans="1:25" ht="15" customHeight="1" x14ac:dyDescent="0.25">
      <c r="A66" s="11" t="s">
        <v>12527</v>
      </c>
      <c r="B66" s="87" t="s">
        <v>12091</v>
      </c>
      <c r="C66" s="11" t="s">
        <v>3290</v>
      </c>
      <c r="D66" s="11" t="s">
        <v>53</v>
      </c>
      <c r="E66" s="11" t="s">
        <v>12528</v>
      </c>
      <c r="F66" s="11" t="s">
        <v>3292</v>
      </c>
      <c r="G66" s="13">
        <v>40598</v>
      </c>
      <c r="H66" s="11" t="s">
        <v>12529</v>
      </c>
      <c r="I66" s="11" t="s">
        <v>3483</v>
      </c>
      <c r="J66" s="11" t="s">
        <v>12530</v>
      </c>
      <c r="K66" s="11" t="s">
        <v>12531</v>
      </c>
      <c r="L66" s="11" t="s">
        <v>3294</v>
      </c>
      <c r="M66" s="30">
        <v>43046</v>
      </c>
      <c r="N66" s="88">
        <v>43056.376608796294</v>
      </c>
      <c r="O66" s="30">
        <v>43075</v>
      </c>
      <c r="P66" s="11" t="s">
        <v>12532</v>
      </c>
      <c r="Q66" s="11" t="s">
        <v>12533</v>
      </c>
      <c r="R66" s="11" t="s">
        <v>12534</v>
      </c>
      <c r="S66" s="11" t="s">
        <v>12535</v>
      </c>
      <c r="T66" s="11" t="s">
        <v>3298</v>
      </c>
      <c r="U66" s="11">
        <v>2200</v>
      </c>
      <c r="V66" s="11"/>
      <c r="W66" s="11" t="s">
        <v>53</v>
      </c>
      <c r="X66" s="11"/>
      <c r="Y66" s="11"/>
    </row>
    <row r="67" spans="1:25" ht="15" customHeight="1" x14ac:dyDescent="0.25">
      <c r="A67" s="11" t="s">
        <v>12536</v>
      </c>
      <c r="B67" s="87" t="s">
        <v>12091</v>
      </c>
      <c r="C67" s="11" t="s">
        <v>3290</v>
      </c>
      <c r="D67" s="11" t="s">
        <v>223</v>
      </c>
      <c r="E67" s="11" t="s">
        <v>12537</v>
      </c>
      <c r="F67" s="11" t="s">
        <v>3292</v>
      </c>
      <c r="G67" s="13">
        <v>11229</v>
      </c>
      <c r="H67" s="11" t="s">
        <v>267</v>
      </c>
      <c r="I67" s="11" t="s">
        <v>3456</v>
      </c>
      <c r="J67" s="11" t="s">
        <v>268</v>
      </c>
      <c r="K67" s="11" t="s">
        <v>269</v>
      </c>
      <c r="L67" s="11" t="s">
        <v>3294</v>
      </c>
      <c r="M67" s="30">
        <v>43075</v>
      </c>
      <c r="N67" s="88">
        <v>43081</v>
      </c>
      <c r="O67" s="30">
        <v>43095</v>
      </c>
      <c r="P67" s="11" t="s">
        <v>12538</v>
      </c>
      <c r="Q67" s="11" t="s">
        <v>8480</v>
      </c>
      <c r="R67" s="11" t="s">
        <v>12539</v>
      </c>
      <c r="S67" s="11" t="s">
        <v>12540</v>
      </c>
      <c r="T67" s="11" t="s">
        <v>3298</v>
      </c>
      <c r="U67" s="11">
        <v>2200</v>
      </c>
      <c r="V67" s="11"/>
      <c r="W67" s="11" t="s">
        <v>223</v>
      </c>
      <c r="X67" s="11"/>
      <c r="Y67" s="11"/>
    </row>
    <row r="68" spans="1:25" ht="15" customHeight="1" x14ac:dyDescent="0.25">
      <c r="A68" s="11" t="s">
        <v>12541</v>
      </c>
      <c r="B68" s="87" t="s">
        <v>12091</v>
      </c>
      <c r="C68" s="11" t="s">
        <v>3290</v>
      </c>
      <c r="D68" s="11" t="s">
        <v>139</v>
      </c>
      <c r="E68" s="11" t="s">
        <v>12542</v>
      </c>
      <c r="F68" s="11" t="s">
        <v>3292</v>
      </c>
      <c r="G68" s="13">
        <v>11019</v>
      </c>
      <c r="H68" s="11" t="s">
        <v>396</v>
      </c>
      <c r="I68" s="11" t="s">
        <v>3456</v>
      </c>
      <c r="J68" s="11" t="s">
        <v>397</v>
      </c>
      <c r="K68" s="11" t="s">
        <v>398</v>
      </c>
      <c r="L68" s="11" t="s">
        <v>3294</v>
      </c>
      <c r="M68" s="11" t="s">
        <v>65</v>
      </c>
      <c r="N68" s="88">
        <v>43074.312326388892</v>
      </c>
      <c r="O68" s="30">
        <v>43075</v>
      </c>
      <c r="P68" s="11" t="s">
        <v>2207</v>
      </c>
      <c r="Q68" s="11" t="s">
        <v>3518</v>
      </c>
      <c r="R68" s="11" t="s">
        <v>2208</v>
      </c>
      <c r="S68" s="11" t="s">
        <v>12543</v>
      </c>
      <c r="T68" s="11" t="s">
        <v>3298</v>
      </c>
      <c r="U68" s="11">
        <v>2200</v>
      </c>
      <c r="V68" s="11"/>
      <c r="W68" s="11"/>
      <c r="X68" s="11"/>
      <c r="Y68" s="11"/>
    </row>
    <row r="69" spans="1:25" ht="15" customHeight="1" x14ac:dyDescent="0.25">
      <c r="A69" s="11" t="s">
        <v>12544</v>
      </c>
      <c r="B69" s="87" t="s">
        <v>12091</v>
      </c>
      <c r="C69" s="11" t="s">
        <v>3290</v>
      </c>
      <c r="D69" s="11" t="s">
        <v>53</v>
      </c>
      <c r="E69" s="11" t="s">
        <v>12545</v>
      </c>
      <c r="F69" s="11" t="s">
        <v>3292</v>
      </c>
      <c r="G69" s="13">
        <v>12138</v>
      </c>
      <c r="H69" s="11" t="s">
        <v>2864</v>
      </c>
      <c r="I69" s="11" t="s">
        <v>3793</v>
      </c>
      <c r="J69" s="11" t="s">
        <v>2865</v>
      </c>
      <c r="K69" s="11" t="s">
        <v>2866</v>
      </c>
      <c r="L69" s="11" t="s">
        <v>3294</v>
      </c>
      <c r="M69" s="11" t="s">
        <v>65</v>
      </c>
      <c r="N69" s="88">
        <v>43067.368275462963</v>
      </c>
      <c r="O69" s="30">
        <v>43074</v>
      </c>
      <c r="P69" s="11" t="s">
        <v>12546</v>
      </c>
      <c r="Q69" s="11" t="s">
        <v>12547</v>
      </c>
      <c r="R69" s="11" t="s">
        <v>12548</v>
      </c>
      <c r="S69" s="11" t="s">
        <v>12549</v>
      </c>
      <c r="T69" s="11" t="s">
        <v>3298</v>
      </c>
      <c r="U69" s="11">
        <v>2200</v>
      </c>
      <c r="V69" s="11"/>
      <c r="W69" s="11"/>
      <c r="X69" s="11"/>
      <c r="Y69" s="11"/>
    </row>
    <row r="70" spans="1:25" ht="15" customHeight="1" x14ac:dyDescent="0.25">
      <c r="A70" s="11" t="s">
        <v>12550</v>
      </c>
      <c r="B70" s="87" t="s">
        <v>12091</v>
      </c>
      <c r="C70" s="11" t="s">
        <v>3290</v>
      </c>
      <c r="D70" s="11" t="s">
        <v>31</v>
      </c>
      <c r="E70" s="11" t="s">
        <v>12551</v>
      </c>
      <c r="F70" s="11" t="s">
        <v>3292</v>
      </c>
      <c r="G70" s="13">
        <v>13194</v>
      </c>
      <c r="H70" s="11" t="s">
        <v>12552</v>
      </c>
      <c r="I70" s="11" t="s">
        <v>3456</v>
      </c>
      <c r="J70" s="11" t="s">
        <v>12553</v>
      </c>
      <c r="K70" s="11" t="s">
        <v>12554</v>
      </c>
      <c r="L70" s="11" t="s">
        <v>3294</v>
      </c>
      <c r="M70" s="30">
        <v>43062</v>
      </c>
      <c r="N70" s="88">
        <v>43067.572256944448</v>
      </c>
      <c r="O70" s="30">
        <v>43082</v>
      </c>
      <c r="P70" s="11" t="s">
        <v>12555</v>
      </c>
      <c r="Q70" s="11" t="s">
        <v>4025</v>
      </c>
      <c r="R70" s="11" t="s">
        <v>12556</v>
      </c>
      <c r="S70" s="11"/>
      <c r="T70" s="11" t="s">
        <v>3298</v>
      </c>
      <c r="U70" s="11">
        <v>2200</v>
      </c>
      <c r="V70" s="11"/>
      <c r="W70" s="11"/>
      <c r="X70" s="11"/>
      <c r="Y70" s="11"/>
    </row>
    <row r="71" spans="1:25" ht="15" customHeight="1" x14ac:dyDescent="0.25">
      <c r="A71" s="11" t="s">
        <v>12557</v>
      </c>
      <c r="B71" s="87" t="s">
        <v>12091</v>
      </c>
      <c r="C71" s="11" t="s">
        <v>3290</v>
      </c>
      <c r="D71" s="11" t="s">
        <v>1009</v>
      </c>
      <c r="E71" s="11" t="s">
        <v>12558</v>
      </c>
      <c r="F71" s="11" t="s">
        <v>3292</v>
      </c>
      <c r="G71" s="13">
        <v>12369</v>
      </c>
      <c r="H71" s="11" t="s">
        <v>4761</v>
      </c>
      <c r="I71" s="11" t="s">
        <v>3312</v>
      </c>
      <c r="J71" s="11" t="s">
        <v>4762</v>
      </c>
      <c r="K71" s="11" t="s">
        <v>4763</v>
      </c>
      <c r="L71" s="11" t="s">
        <v>3294</v>
      </c>
      <c r="M71" s="30">
        <v>43012</v>
      </c>
      <c r="N71" s="88">
        <v>43056.322604166664</v>
      </c>
      <c r="O71" s="30">
        <v>43070</v>
      </c>
      <c r="P71" s="11" t="s">
        <v>10385</v>
      </c>
      <c r="Q71" s="11" t="s">
        <v>5764</v>
      </c>
      <c r="R71" s="11" t="s">
        <v>10386</v>
      </c>
      <c r="S71" s="11" t="s">
        <v>10391</v>
      </c>
      <c r="T71" s="11" t="s">
        <v>3298</v>
      </c>
      <c r="U71" s="11">
        <v>2200</v>
      </c>
      <c r="V71" s="11"/>
      <c r="W71" s="11" t="s">
        <v>12559</v>
      </c>
      <c r="X71" s="11"/>
      <c r="Y71" s="11"/>
    </row>
    <row r="72" spans="1:25" ht="15" customHeight="1" x14ac:dyDescent="0.25">
      <c r="A72" s="11" t="s">
        <v>12560</v>
      </c>
      <c r="B72" s="87" t="s">
        <v>12091</v>
      </c>
      <c r="C72" s="11" t="s">
        <v>3290</v>
      </c>
      <c r="D72" s="11" t="s">
        <v>139</v>
      </c>
      <c r="E72" s="11" t="s">
        <v>12561</v>
      </c>
      <c r="F72" s="11" t="s">
        <v>3292</v>
      </c>
      <c r="G72" s="13">
        <v>228</v>
      </c>
      <c r="H72" s="11" t="s">
        <v>842</v>
      </c>
      <c r="I72" s="11" t="s">
        <v>3417</v>
      </c>
      <c r="J72" s="11" t="s">
        <v>843</v>
      </c>
      <c r="K72" s="11" t="s">
        <v>844</v>
      </c>
      <c r="L72" s="11" t="s">
        <v>3294</v>
      </c>
      <c r="M72" s="30">
        <v>43077</v>
      </c>
      <c r="N72" s="88">
        <v>43081.32240740741</v>
      </c>
      <c r="O72" s="30">
        <v>43089</v>
      </c>
      <c r="P72" s="11" t="s">
        <v>12562</v>
      </c>
      <c r="Q72" s="11" t="s">
        <v>7626</v>
      </c>
      <c r="R72" s="11" t="s">
        <v>12563</v>
      </c>
      <c r="S72" s="11" t="s">
        <v>12564</v>
      </c>
      <c r="T72" s="11" t="s">
        <v>3298</v>
      </c>
      <c r="U72" s="11">
        <v>2200</v>
      </c>
      <c r="V72" s="11"/>
      <c r="W72" s="11" t="s">
        <v>12565</v>
      </c>
      <c r="X72" s="11" t="s">
        <v>12566</v>
      </c>
      <c r="Y72" s="11"/>
    </row>
    <row r="73" spans="1:25" ht="15" customHeight="1" x14ac:dyDescent="0.25">
      <c r="A73" s="11" t="s">
        <v>12567</v>
      </c>
      <c r="B73" s="87" t="s">
        <v>12091</v>
      </c>
      <c r="C73" s="11" t="s">
        <v>3290</v>
      </c>
      <c r="D73" s="11" t="s">
        <v>31</v>
      </c>
      <c r="E73" s="11" t="s">
        <v>12568</v>
      </c>
      <c r="F73" s="11" t="s">
        <v>3292</v>
      </c>
      <c r="G73" s="13">
        <v>394</v>
      </c>
      <c r="H73" s="11" t="s">
        <v>882</v>
      </c>
      <c r="I73" s="11" t="s">
        <v>3349</v>
      </c>
      <c r="J73" s="11" t="s">
        <v>883</v>
      </c>
      <c r="K73" s="11" t="s">
        <v>884</v>
      </c>
      <c r="L73" s="11" t="s">
        <v>3294</v>
      </c>
      <c r="M73" s="30">
        <v>43077</v>
      </c>
      <c r="N73" s="88">
        <v>43080.685023148151</v>
      </c>
      <c r="O73" s="30">
        <v>43083</v>
      </c>
      <c r="P73" s="11" t="s">
        <v>12569</v>
      </c>
      <c r="Q73" s="11" t="s">
        <v>6042</v>
      </c>
      <c r="R73" s="11" t="s">
        <v>12570</v>
      </c>
      <c r="S73" s="11" t="s">
        <v>12571</v>
      </c>
      <c r="T73" s="11" t="s">
        <v>3298</v>
      </c>
      <c r="U73" s="11">
        <v>2200</v>
      </c>
      <c r="V73" s="11" t="s">
        <v>12572</v>
      </c>
      <c r="W73" s="11" t="s">
        <v>12573</v>
      </c>
      <c r="X73" s="11" t="s">
        <v>12574</v>
      </c>
      <c r="Y73" s="11"/>
    </row>
    <row r="74" spans="1:25" ht="15" customHeight="1" x14ac:dyDescent="0.25">
      <c r="A74" s="11" t="s">
        <v>12575</v>
      </c>
      <c r="B74" s="87" t="s">
        <v>12091</v>
      </c>
      <c r="C74" s="11" t="s">
        <v>3290</v>
      </c>
      <c r="D74" s="11" t="s">
        <v>1056</v>
      </c>
      <c r="E74" s="11" t="s">
        <v>12576</v>
      </c>
      <c r="F74" s="11" t="s">
        <v>3292</v>
      </c>
      <c r="G74" s="13">
        <v>11664</v>
      </c>
      <c r="H74" s="11" t="s">
        <v>2709</v>
      </c>
      <c r="I74" s="11" t="s">
        <v>3306</v>
      </c>
      <c r="J74" s="11" t="s">
        <v>2710</v>
      </c>
      <c r="K74" s="11" t="s">
        <v>2711</v>
      </c>
      <c r="L74" s="11" t="s">
        <v>3294</v>
      </c>
      <c r="M74" s="30">
        <v>43076</v>
      </c>
      <c r="N74" s="88">
        <v>43080.43277777778</v>
      </c>
      <c r="O74" s="30">
        <v>43088</v>
      </c>
      <c r="P74" s="11" t="s">
        <v>12577</v>
      </c>
      <c r="Q74" s="11" t="s">
        <v>12578</v>
      </c>
      <c r="R74" s="11" t="s">
        <v>12579</v>
      </c>
      <c r="S74" s="11" t="s">
        <v>12580</v>
      </c>
      <c r="T74" s="11" t="s">
        <v>3298</v>
      </c>
      <c r="U74" s="11">
        <v>2200</v>
      </c>
      <c r="V74" s="11"/>
      <c r="W74" s="11" t="s">
        <v>12581</v>
      </c>
      <c r="X74" s="11" t="s">
        <v>12582</v>
      </c>
      <c r="Y74" s="11"/>
    </row>
    <row r="75" spans="1:25" ht="15" customHeight="1" x14ac:dyDescent="0.25">
      <c r="A75" s="11" t="s">
        <v>12583</v>
      </c>
      <c r="B75" s="87" t="s">
        <v>12091</v>
      </c>
      <c r="C75" s="11" t="s">
        <v>3290</v>
      </c>
      <c r="D75" s="11" t="s">
        <v>31</v>
      </c>
      <c r="E75" s="11" t="s">
        <v>12584</v>
      </c>
      <c r="F75" s="11" t="s">
        <v>3292</v>
      </c>
      <c r="G75" s="13">
        <v>12124</v>
      </c>
      <c r="H75" s="11" t="s">
        <v>12585</v>
      </c>
      <c r="I75" s="11" t="s">
        <v>3843</v>
      </c>
      <c r="J75" s="11" t="s">
        <v>12586</v>
      </c>
      <c r="K75" s="11" t="s">
        <v>12587</v>
      </c>
      <c r="L75" s="11" t="s">
        <v>3294</v>
      </c>
      <c r="M75" s="11" t="s">
        <v>65</v>
      </c>
      <c r="N75" s="88">
        <v>43074.422164351854</v>
      </c>
      <c r="O75" s="30">
        <v>43081</v>
      </c>
      <c r="P75" s="11" t="s">
        <v>1518</v>
      </c>
      <c r="Q75" s="11" t="s">
        <v>12588</v>
      </c>
      <c r="R75" s="11" t="s">
        <v>12589</v>
      </c>
      <c r="S75" s="11" t="s">
        <v>12590</v>
      </c>
      <c r="T75" s="11" t="s">
        <v>3298</v>
      </c>
      <c r="U75" s="11">
        <v>2200</v>
      </c>
      <c r="V75" s="11"/>
      <c r="W75" s="11" t="s">
        <v>31</v>
      </c>
      <c r="X75" s="11"/>
      <c r="Y75" s="11"/>
    </row>
    <row r="76" spans="1:25" ht="15" customHeight="1" x14ac:dyDescent="0.25">
      <c r="A76" s="11" t="s">
        <v>12591</v>
      </c>
      <c r="B76" s="87" t="s">
        <v>12091</v>
      </c>
      <c r="C76" s="11" t="s">
        <v>3290</v>
      </c>
      <c r="D76" s="11" t="s">
        <v>84</v>
      </c>
      <c r="E76" s="11" t="s">
        <v>12592</v>
      </c>
      <c r="F76" s="11" t="s">
        <v>3292</v>
      </c>
      <c r="G76" s="13">
        <v>10687</v>
      </c>
      <c r="H76" s="11" t="s">
        <v>1176</v>
      </c>
      <c r="I76" s="11" t="s">
        <v>4033</v>
      </c>
      <c r="J76" s="11" t="s">
        <v>1310</v>
      </c>
      <c r="K76" s="11" t="s">
        <v>1311</v>
      </c>
      <c r="L76" s="11" t="s">
        <v>3294</v>
      </c>
      <c r="M76" s="30">
        <v>43021</v>
      </c>
      <c r="N76" s="88">
        <v>43033.663101851853</v>
      </c>
      <c r="O76" s="30">
        <v>43077</v>
      </c>
      <c r="P76" s="11" t="s">
        <v>8018</v>
      </c>
      <c r="Q76" s="11" t="s">
        <v>6453</v>
      </c>
      <c r="R76" s="11" t="s">
        <v>8019</v>
      </c>
      <c r="S76" s="11" t="s">
        <v>8020</v>
      </c>
      <c r="T76" s="11" t="s">
        <v>3298</v>
      </c>
      <c r="U76" s="11">
        <v>2200</v>
      </c>
      <c r="V76" s="11" t="s">
        <v>12593</v>
      </c>
      <c r="W76" s="11" t="s">
        <v>5890</v>
      </c>
      <c r="X76" s="11">
        <v>2012.0066999999999</v>
      </c>
      <c r="Y76" s="11"/>
    </row>
    <row r="77" spans="1:25" ht="15" customHeight="1" x14ac:dyDescent="0.25">
      <c r="A77" s="11" t="s">
        <v>12594</v>
      </c>
      <c r="B77" s="87" t="s">
        <v>12091</v>
      </c>
      <c r="C77" s="11" t="s">
        <v>3290</v>
      </c>
      <c r="D77" s="11" t="s">
        <v>31</v>
      </c>
      <c r="E77" s="11" t="s">
        <v>12595</v>
      </c>
      <c r="F77" s="11" t="s">
        <v>3292</v>
      </c>
      <c r="G77" s="13">
        <v>701</v>
      </c>
      <c r="H77" s="11" t="s">
        <v>2819</v>
      </c>
      <c r="I77" s="11" t="s">
        <v>3302</v>
      </c>
      <c r="J77" s="11" t="s">
        <v>2820</v>
      </c>
      <c r="K77" s="11" t="s">
        <v>2821</v>
      </c>
      <c r="L77" s="11" t="s">
        <v>3294</v>
      </c>
      <c r="M77" s="30">
        <v>43081</v>
      </c>
      <c r="N77" s="88">
        <v>43084.627754629626</v>
      </c>
      <c r="O77" s="30">
        <v>43091</v>
      </c>
      <c r="P77" s="11" t="s">
        <v>12596</v>
      </c>
      <c r="Q77" s="11" t="s">
        <v>12597</v>
      </c>
      <c r="R77" s="11" t="s">
        <v>12598</v>
      </c>
      <c r="S77" s="11" t="s">
        <v>12599</v>
      </c>
      <c r="T77" s="11" t="s">
        <v>3298</v>
      </c>
      <c r="U77" s="11">
        <v>2200</v>
      </c>
      <c r="V77" s="11"/>
      <c r="W77" s="11" t="s">
        <v>12600</v>
      </c>
      <c r="X77" s="11">
        <v>48451</v>
      </c>
      <c r="Y77" s="11"/>
    </row>
    <row r="78" spans="1:25" ht="15" customHeight="1" x14ac:dyDescent="0.25">
      <c r="A78" s="11" t="s">
        <v>12601</v>
      </c>
      <c r="B78" s="87" t="s">
        <v>12091</v>
      </c>
      <c r="C78" s="11" t="s">
        <v>3290</v>
      </c>
      <c r="D78" s="11" t="s">
        <v>31</v>
      </c>
      <c r="E78" s="11" t="s">
        <v>12603</v>
      </c>
      <c r="F78" s="11" t="s">
        <v>3292</v>
      </c>
      <c r="G78" s="13">
        <v>12149</v>
      </c>
      <c r="H78" s="11" t="s">
        <v>12111</v>
      </c>
      <c r="I78" s="11" t="s">
        <v>3302</v>
      </c>
      <c r="J78" s="11" t="s">
        <v>12112</v>
      </c>
      <c r="K78" s="11" t="s">
        <v>12113</v>
      </c>
      <c r="L78" s="11" t="s">
        <v>3294</v>
      </c>
      <c r="M78" s="30">
        <v>43073</v>
      </c>
      <c r="N78" s="88">
        <v>43076.451041666667</v>
      </c>
      <c r="O78" s="30">
        <v>43082</v>
      </c>
      <c r="P78" s="11" t="s">
        <v>12604</v>
      </c>
      <c r="Q78" s="11" t="s">
        <v>12605</v>
      </c>
      <c r="R78" s="11" t="s">
        <v>12606</v>
      </c>
      <c r="S78" s="11"/>
      <c r="T78" s="11" t="s">
        <v>3298</v>
      </c>
      <c r="U78" s="11">
        <v>2200</v>
      </c>
      <c r="V78" s="11"/>
      <c r="W78" s="11"/>
      <c r="X78" s="11"/>
      <c r="Y78" s="11"/>
    </row>
    <row r="79" spans="1:25" ht="15" customHeight="1" x14ac:dyDescent="0.25">
      <c r="A79" s="11" t="s">
        <v>12602</v>
      </c>
      <c r="B79" s="87" t="s">
        <v>12091</v>
      </c>
      <c r="C79" s="11" t="s">
        <v>3290</v>
      </c>
      <c r="D79" s="11" t="s">
        <v>39</v>
      </c>
      <c r="E79" s="11" t="s">
        <v>12607</v>
      </c>
      <c r="F79" s="11" t="s">
        <v>3292</v>
      </c>
      <c r="G79" s="13">
        <v>10018</v>
      </c>
      <c r="H79" s="11" t="s">
        <v>9857</v>
      </c>
      <c r="I79" s="11" t="s">
        <v>4125</v>
      </c>
      <c r="J79" s="11" t="s">
        <v>9858</v>
      </c>
      <c r="K79" s="11" t="s">
        <v>9859</v>
      </c>
      <c r="L79" s="11" t="s">
        <v>3294</v>
      </c>
      <c r="M79" s="30">
        <v>43053</v>
      </c>
      <c r="N79" s="88">
        <v>43067</v>
      </c>
      <c r="O79" s="30">
        <v>43077</v>
      </c>
      <c r="P79" s="11" t="s">
        <v>12608</v>
      </c>
      <c r="Q79" s="11" t="s">
        <v>12609</v>
      </c>
      <c r="R79" s="11" t="s">
        <v>12610</v>
      </c>
      <c r="S79" s="11" t="s">
        <v>12611</v>
      </c>
      <c r="T79" s="11" t="s">
        <v>3298</v>
      </c>
      <c r="U79" s="11">
        <v>2200</v>
      </c>
      <c r="V79" s="11"/>
      <c r="W79" s="11"/>
      <c r="X79" s="11"/>
      <c r="Y79" s="11"/>
    </row>
    <row r="80" spans="1:25" ht="15" customHeight="1" x14ac:dyDescent="0.25">
      <c r="A80" s="11" t="s">
        <v>12612</v>
      </c>
      <c r="B80" s="87" t="s">
        <v>12091</v>
      </c>
      <c r="C80" s="11" t="s">
        <v>3290</v>
      </c>
      <c r="D80" s="11" t="s">
        <v>223</v>
      </c>
      <c r="E80" s="11" t="s">
        <v>12613</v>
      </c>
      <c r="F80" s="11" t="s">
        <v>3292</v>
      </c>
      <c r="G80" s="13">
        <v>11165</v>
      </c>
      <c r="H80" s="11" t="s">
        <v>4281</v>
      </c>
      <c r="I80" s="11" t="s">
        <v>3767</v>
      </c>
      <c r="J80" s="11" t="s">
        <v>4282</v>
      </c>
      <c r="K80" s="11" t="s">
        <v>4283</v>
      </c>
      <c r="L80" s="11" t="s">
        <v>3294</v>
      </c>
      <c r="M80" s="11" t="s">
        <v>65</v>
      </c>
      <c r="N80" s="88">
        <v>43080.468321759261</v>
      </c>
      <c r="O80" s="30">
        <v>43096</v>
      </c>
      <c r="P80" s="11" t="s">
        <v>12614</v>
      </c>
      <c r="Q80" s="11" t="s">
        <v>12615</v>
      </c>
      <c r="R80" s="11" t="s">
        <v>12616</v>
      </c>
      <c r="S80" s="11" t="s">
        <v>12617</v>
      </c>
      <c r="T80" s="11" t="s">
        <v>3298</v>
      </c>
      <c r="U80" s="11">
        <v>2200</v>
      </c>
      <c r="V80" s="11" t="s">
        <v>3708</v>
      </c>
      <c r="W80" s="11" t="s">
        <v>3809</v>
      </c>
      <c r="X80" s="11" t="s">
        <v>12618</v>
      </c>
      <c r="Y80" s="11"/>
    </row>
    <row r="81" spans="1:25" ht="15" customHeight="1" x14ac:dyDescent="0.25">
      <c r="A81" s="11" t="s">
        <v>12619</v>
      </c>
      <c r="B81" s="87" t="s">
        <v>12091</v>
      </c>
      <c r="C81" s="11" t="s">
        <v>3290</v>
      </c>
      <c r="D81" s="11" t="s">
        <v>139</v>
      </c>
      <c r="E81" s="11" t="s">
        <v>12620</v>
      </c>
      <c r="F81" s="11" t="s">
        <v>3292</v>
      </c>
      <c r="G81" s="13">
        <v>10806</v>
      </c>
      <c r="H81" s="11" t="s">
        <v>2204</v>
      </c>
      <c r="I81" s="11" t="s">
        <v>3456</v>
      </c>
      <c r="J81" s="11" t="s">
        <v>2205</v>
      </c>
      <c r="K81" s="11" t="s">
        <v>2206</v>
      </c>
      <c r="L81" s="11" t="s">
        <v>3294</v>
      </c>
      <c r="M81" s="30">
        <v>43076</v>
      </c>
      <c r="N81" s="88">
        <v>43091.56690972222</v>
      </c>
      <c r="O81" s="30">
        <v>43098</v>
      </c>
      <c r="P81" s="11" t="s">
        <v>12621</v>
      </c>
      <c r="Q81" s="11" t="s">
        <v>3475</v>
      </c>
      <c r="R81" s="11" t="s">
        <v>12622</v>
      </c>
      <c r="S81" s="11"/>
      <c r="T81" s="11" t="s">
        <v>3298</v>
      </c>
      <c r="U81" s="11">
        <v>2200</v>
      </c>
      <c r="V81" s="11"/>
      <c r="W81" s="11"/>
      <c r="X81" s="11"/>
      <c r="Y81" s="11"/>
    </row>
    <row r="82" spans="1:25" ht="15" customHeight="1" x14ac:dyDescent="0.25">
      <c r="A82" s="11" t="s">
        <v>12623</v>
      </c>
      <c r="B82" s="87" t="s">
        <v>12091</v>
      </c>
      <c r="C82" s="11" t="s">
        <v>3290</v>
      </c>
      <c r="D82" s="11" t="s">
        <v>61</v>
      </c>
      <c r="E82" s="11" t="s">
        <v>12624</v>
      </c>
      <c r="F82" s="11" t="s">
        <v>3292</v>
      </c>
      <c r="G82" s="13">
        <v>10611</v>
      </c>
      <c r="H82" s="11" t="s">
        <v>2913</v>
      </c>
      <c r="I82" s="11" t="s">
        <v>4130</v>
      </c>
      <c r="J82" s="11" t="s">
        <v>2914</v>
      </c>
      <c r="K82" s="11" t="s">
        <v>2915</v>
      </c>
      <c r="L82" s="11" t="s">
        <v>3294</v>
      </c>
      <c r="M82" s="11" t="s">
        <v>65</v>
      </c>
      <c r="N82" s="88">
        <v>43059.446087962962</v>
      </c>
      <c r="O82" s="30">
        <v>43080</v>
      </c>
      <c r="P82" s="11" t="s">
        <v>12174</v>
      </c>
      <c r="Q82" s="11" t="s">
        <v>9861</v>
      </c>
      <c r="R82" s="11" t="s">
        <v>12175</v>
      </c>
      <c r="S82" s="11"/>
      <c r="T82" s="11" t="s">
        <v>3298</v>
      </c>
      <c r="U82" s="11">
        <v>2200</v>
      </c>
      <c r="V82" s="11"/>
      <c r="W82" s="11" t="s">
        <v>61</v>
      </c>
      <c r="X82" s="11"/>
      <c r="Y82" s="11"/>
    </row>
    <row r="83" spans="1:25" ht="15" customHeight="1" x14ac:dyDescent="0.25">
      <c r="A83" s="11" t="s">
        <v>12625</v>
      </c>
      <c r="B83" s="87" t="s">
        <v>12091</v>
      </c>
      <c r="C83" s="11" t="s">
        <v>3290</v>
      </c>
      <c r="D83" s="11" t="s">
        <v>39</v>
      </c>
      <c r="E83" s="11" t="s">
        <v>12626</v>
      </c>
      <c r="F83" s="11" t="s">
        <v>3292</v>
      </c>
      <c r="G83" s="13">
        <v>10433</v>
      </c>
      <c r="H83" s="11" t="s">
        <v>301</v>
      </c>
      <c r="I83" s="11" t="s">
        <v>3491</v>
      </c>
      <c r="J83" s="11" t="s">
        <v>302</v>
      </c>
      <c r="K83" s="11" t="s">
        <v>303</v>
      </c>
      <c r="L83" s="11" t="s">
        <v>3294</v>
      </c>
      <c r="M83" s="11" t="s">
        <v>65</v>
      </c>
      <c r="N83" s="88">
        <v>43059.407233796293</v>
      </c>
      <c r="O83" s="30">
        <v>43071</v>
      </c>
      <c r="P83" s="11" t="s">
        <v>12627</v>
      </c>
      <c r="Q83" s="11" t="s">
        <v>12628</v>
      </c>
      <c r="R83" s="11" t="s">
        <v>12629</v>
      </c>
      <c r="S83" s="11" t="s">
        <v>12630</v>
      </c>
      <c r="T83" s="11" t="s">
        <v>3298</v>
      </c>
      <c r="U83" s="11">
        <v>2200</v>
      </c>
      <c r="V83" s="11" t="s">
        <v>12631</v>
      </c>
      <c r="W83" s="11" t="s">
        <v>12632</v>
      </c>
      <c r="X83" s="11" t="s">
        <v>12633</v>
      </c>
      <c r="Y83" s="11"/>
    </row>
    <row r="84" spans="1:25" ht="15" customHeight="1" x14ac:dyDescent="0.25">
      <c r="A84" s="11" t="s">
        <v>12634</v>
      </c>
      <c r="B84" s="87" t="s">
        <v>12091</v>
      </c>
      <c r="C84" s="11" t="s">
        <v>3290</v>
      </c>
      <c r="D84" s="11" t="s">
        <v>31</v>
      </c>
      <c r="E84" s="11" t="s">
        <v>12636</v>
      </c>
      <c r="F84" s="11" t="s">
        <v>3292</v>
      </c>
      <c r="G84" s="13">
        <v>484</v>
      </c>
      <c r="H84" s="11" t="s">
        <v>2293</v>
      </c>
      <c r="I84" s="11" t="s">
        <v>3432</v>
      </c>
      <c r="J84" s="11" t="s">
        <v>2294</v>
      </c>
      <c r="K84" s="11" t="s">
        <v>2295</v>
      </c>
      <c r="L84" s="11" t="s">
        <v>3294</v>
      </c>
      <c r="M84" s="30">
        <v>43080</v>
      </c>
      <c r="N84" s="88">
        <v>43082.444097222222</v>
      </c>
      <c r="O84" s="30">
        <v>43099</v>
      </c>
      <c r="P84" s="11" t="s">
        <v>11615</v>
      </c>
      <c r="Q84" s="11" t="s">
        <v>3802</v>
      </c>
      <c r="R84" s="11" t="s">
        <v>11616</v>
      </c>
      <c r="S84" s="11"/>
      <c r="T84" s="11" t="s">
        <v>3298</v>
      </c>
      <c r="U84" s="11">
        <v>2200</v>
      </c>
      <c r="V84" s="11"/>
      <c r="W84" s="11" t="s">
        <v>11617</v>
      </c>
      <c r="X84" s="11"/>
      <c r="Y84" s="11"/>
    </row>
    <row r="85" spans="1:25" ht="15" customHeight="1" x14ac:dyDescent="0.25">
      <c r="A85" s="11" t="s">
        <v>12635</v>
      </c>
      <c r="B85" s="87" t="s">
        <v>12091</v>
      </c>
      <c r="C85" s="11" t="s">
        <v>3290</v>
      </c>
      <c r="D85" s="11" t="s">
        <v>84</v>
      </c>
      <c r="E85" s="11" t="s">
        <v>12637</v>
      </c>
      <c r="F85" s="11" t="s">
        <v>3292</v>
      </c>
      <c r="G85" s="13">
        <v>216</v>
      </c>
      <c r="H85" s="11" t="s">
        <v>644</v>
      </c>
      <c r="I85" s="11" t="s">
        <v>3349</v>
      </c>
      <c r="J85" s="11" t="s">
        <v>645</v>
      </c>
      <c r="K85" s="11" t="s">
        <v>646</v>
      </c>
      <c r="L85" s="11" t="s">
        <v>3294</v>
      </c>
      <c r="M85" s="30">
        <v>43082</v>
      </c>
      <c r="N85" s="88">
        <v>43087.354259259257</v>
      </c>
      <c r="O85" s="30">
        <v>43096</v>
      </c>
      <c r="P85" s="11" t="s">
        <v>10193</v>
      </c>
      <c r="Q85" s="11" t="s">
        <v>10194</v>
      </c>
      <c r="R85" s="11" t="s">
        <v>10195</v>
      </c>
      <c r="S85" s="11"/>
      <c r="T85" s="11" t="s">
        <v>3298</v>
      </c>
      <c r="U85" s="11">
        <v>2200</v>
      </c>
      <c r="V85" s="11"/>
      <c r="W85" s="11" t="s">
        <v>5767</v>
      </c>
      <c r="X85" s="11"/>
      <c r="Y85" s="11"/>
    </row>
    <row r="86" spans="1:25" ht="15" customHeight="1" x14ac:dyDescent="0.25">
      <c r="A86" s="11" t="s">
        <v>12638</v>
      </c>
      <c r="B86" s="87" t="s">
        <v>12091</v>
      </c>
      <c r="C86" s="11" t="s">
        <v>3290</v>
      </c>
      <c r="D86" s="11" t="s">
        <v>31</v>
      </c>
      <c r="E86" s="11" t="s">
        <v>12639</v>
      </c>
      <c r="F86" s="11" t="s">
        <v>3292</v>
      </c>
      <c r="G86" s="13">
        <v>11356</v>
      </c>
      <c r="H86" s="11" t="s">
        <v>1150</v>
      </c>
      <c r="I86" s="11" t="s">
        <v>3432</v>
      </c>
      <c r="J86" s="11" t="s">
        <v>1258</v>
      </c>
      <c r="K86" s="11" t="s">
        <v>1259</v>
      </c>
      <c r="L86" s="11" t="s">
        <v>3294</v>
      </c>
      <c r="M86" s="30">
        <v>43079</v>
      </c>
      <c r="N86" s="88">
        <v>43080.479155092595</v>
      </c>
      <c r="O86" s="30">
        <v>43090</v>
      </c>
      <c r="P86" s="11" t="s">
        <v>1428</v>
      </c>
      <c r="Q86" s="11" t="s">
        <v>5863</v>
      </c>
      <c r="R86" s="11" t="s">
        <v>1429</v>
      </c>
      <c r="S86" s="11" t="s">
        <v>11559</v>
      </c>
      <c r="T86" s="11" t="s">
        <v>3298</v>
      </c>
      <c r="U86" s="11">
        <v>2200</v>
      </c>
      <c r="V86" s="11"/>
      <c r="W86" s="11" t="s">
        <v>11560</v>
      </c>
      <c r="X86" s="11"/>
      <c r="Y86" s="11"/>
    </row>
    <row r="87" spans="1:25" ht="15" customHeight="1" x14ac:dyDescent="0.25">
      <c r="A87" s="11" t="s">
        <v>12640</v>
      </c>
      <c r="B87" s="87" t="s">
        <v>12091</v>
      </c>
      <c r="C87" s="11" t="s">
        <v>3290</v>
      </c>
      <c r="D87" s="11" t="s">
        <v>12641</v>
      </c>
      <c r="E87" s="11" t="s">
        <v>12642</v>
      </c>
      <c r="F87" s="11" t="s">
        <v>3292</v>
      </c>
      <c r="G87" s="13">
        <v>209</v>
      </c>
      <c r="H87" s="11" t="s">
        <v>2571</v>
      </c>
      <c r="I87" s="11" t="s">
        <v>3483</v>
      </c>
      <c r="J87" s="11" t="s">
        <v>2572</v>
      </c>
      <c r="K87" s="11" t="s">
        <v>2573</v>
      </c>
      <c r="L87" s="11" t="s">
        <v>3294</v>
      </c>
      <c r="M87" s="30">
        <v>43053</v>
      </c>
      <c r="N87" s="88">
        <v>43087.4925</v>
      </c>
      <c r="O87" s="30">
        <v>43095</v>
      </c>
      <c r="P87" s="11" t="s">
        <v>2357</v>
      </c>
      <c r="Q87" s="11" t="s">
        <v>8194</v>
      </c>
      <c r="R87" s="11" t="s">
        <v>12643</v>
      </c>
      <c r="S87" s="11"/>
      <c r="T87" s="11" t="s">
        <v>3298</v>
      </c>
      <c r="U87" s="11">
        <v>2200</v>
      </c>
      <c r="V87" s="11"/>
      <c r="W87" s="11" t="s">
        <v>12641</v>
      </c>
      <c r="X87" s="11"/>
      <c r="Y87" s="11"/>
    </row>
    <row r="88" spans="1:25" ht="15" customHeight="1" x14ac:dyDescent="0.25">
      <c r="A88" s="11" t="s">
        <v>12644</v>
      </c>
      <c r="B88" s="87" t="s">
        <v>12091</v>
      </c>
      <c r="C88" s="11" t="s">
        <v>3290</v>
      </c>
      <c r="D88" s="11" t="s">
        <v>349</v>
      </c>
      <c r="E88" s="11" t="s">
        <v>12645</v>
      </c>
      <c r="F88" s="11" t="s">
        <v>3292</v>
      </c>
      <c r="G88" s="13">
        <v>10803</v>
      </c>
      <c r="H88" s="11" t="s">
        <v>1759</v>
      </c>
      <c r="I88" s="11" t="s">
        <v>3843</v>
      </c>
      <c r="J88" s="11" t="s">
        <v>1855</v>
      </c>
      <c r="K88" s="11" t="s">
        <v>1856</v>
      </c>
      <c r="L88" s="11" t="s">
        <v>3294</v>
      </c>
      <c r="M88" s="11" t="s">
        <v>65</v>
      </c>
      <c r="N88" s="88">
        <v>43080.630381944444</v>
      </c>
      <c r="O88" s="30">
        <v>43082</v>
      </c>
      <c r="P88" s="11" t="s">
        <v>12646</v>
      </c>
      <c r="Q88" s="11" t="s">
        <v>12647</v>
      </c>
      <c r="R88" s="11" t="s">
        <v>12648</v>
      </c>
      <c r="S88" s="11" t="s">
        <v>12649</v>
      </c>
      <c r="T88" s="11" t="s">
        <v>3298</v>
      </c>
      <c r="U88" s="11">
        <v>2200</v>
      </c>
      <c r="V88" s="11" t="s">
        <v>12650</v>
      </c>
      <c r="W88" s="11" t="s">
        <v>12651</v>
      </c>
      <c r="X88" s="11"/>
      <c r="Y88" s="11"/>
    </row>
    <row r="89" spans="1:25" ht="15" customHeight="1" x14ac:dyDescent="0.25">
      <c r="A89" s="11" t="s">
        <v>12652</v>
      </c>
      <c r="B89" s="87" t="s">
        <v>12091</v>
      </c>
      <c r="C89" s="11" t="s">
        <v>3290</v>
      </c>
      <c r="D89" s="11" t="s">
        <v>223</v>
      </c>
      <c r="E89" s="11" t="s">
        <v>12653</v>
      </c>
      <c r="F89" s="11" t="s">
        <v>3292</v>
      </c>
      <c r="G89" s="13">
        <v>12248</v>
      </c>
      <c r="H89" s="11" t="s">
        <v>1119</v>
      </c>
      <c r="I89" s="11" t="s">
        <v>3417</v>
      </c>
      <c r="J89" s="11" t="s">
        <v>65</v>
      </c>
      <c r="K89" s="11" t="s">
        <v>1197</v>
      </c>
      <c r="L89" s="11" t="s">
        <v>3294</v>
      </c>
      <c r="M89" s="30">
        <v>43036</v>
      </c>
      <c r="N89" s="88">
        <v>43054.485798611109</v>
      </c>
      <c r="O89" s="30">
        <v>43097</v>
      </c>
      <c r="P89" s="11" t="s">
        <v>12654</v>
      </c>
      <c r="Q89" s="11" t="s">
        <v>12655</v>
      </c>
      <c r="R89" s="11" t="s">
        <v>12656</v>
      </c>
      <c r="S89" s="11"/>
      <c r="T89" s="11" t="s">
        <v>3298</v>
      </c>
      <c r="U89" s="11">
        <v>2200</v>
      </c>
      <c r="V89" s="11"/>
      <c r="W89" s="11" t="s">
        <v>223</v>
      </c>
      <c r="X89" s="11"/>
      <c r="Y89" s="11"/>
    </row>
    <row r="90" spans="1:25" ht="15" customHeight="1" x14ac:dyDescent="0.25">
      <c r="A90" s="11" t="s">
        <v>12657</v>
      </c>
      <c r="B90" s="87" t="s">
        <v>12091</v>
      </c>
      <c r="C90" s="11" t="s">
        <v>3290</v>
      </c>
      <c r="D90" s="11" t="s">
        <v>223</v>
      </c>
      <c r="E90" s="11" t="s">
        <v>12658</v>
      </c>
      <c r="F90" s="11" t="s">
        <v>3292</v>
      </c>
      <c r="G90" s="13">
        <v>701</v>
      </c>
      <c r="H90" s="11" t="s">
        <v>2819</v>
      </c>
      <c r="I90" s="11" t="s">
        <v>3302</v>
      </c>
      <c r="J90" s="11" t="s">
        <v>2820</v>
      </c>
      <c r="K90" s="11" t="s">
        <v>2821</v>
      </c>
      <c r="L90" s="11" t="s">
        <v>3294</v>
      </c>
      <c r="M90" s="30">
        <v>43066</v>
      </c>
      <c r="N90" s="88">
        <v>43069.379236111112</v>
      </c>
      <c r="O90" s="30">
        <v>43081</v>
      </c>
      <c r="P90" s="11" t="s">
        <v>12659</v>
      </c>
      <c r="Q90" s="11" t="s">
        <v>12660</v>
      </c>
      <c r="R90" s="11" t="s">
        <v>12661</v>
      </c>
      <c r="S90" s="11"/>
      <c r="T90" s="11" t="s">
        <v>3298</v>
      </c>
      <c r="U90" s="11">
        <v>2200</v>
      </c>
      <c r="V90" s="11"/>
      <c r="W90" s="11" t="s">
        <v>223</v>
      </c>
      <c r="X90" s="11"/>
      <c r="Y90" s="11"/>
    </row>
    <row r="91" spans="1:25" ht="15" customHeight="1" x14ac:dyDescent="0.25">
      <c r="A91" s="11" t="s">
        <v>12662</v>
      </c>
      <c r="B91" s="87" t="s">
        <v>12091</v>
      </c>
      <c r="C91" s="11" t="s">
        <v>3290</v>
      </c>
      <c r="D91" s="11" t="s">
        <v>92</v>
      </c>
      <c r="E91" s="11" t="s">
        <v>12663</v>
      </c>
      <c r="F91" s="11" t="s">
        <v>3292</v>
      </c>
      <c r="G91" s="13">
        <v>40520</v>
      </c>
      <c r="H91" s="11" t="s">
        <v>1140</v>
      </c>
      <c r="I91" s="11" t="s">
        <v>3302</v>
      </c>
      <c r="J91" s="11" t="s">
        <v>65</v>
      </c>
      <c r="K91" s="11" t="s">
        <v>1239</v>
      </c>
      <c r="L91" s="11" t="s">
        <v>3294</v>
      </c>
      <c r="M91" s="30">
        <v>43082</v>
      </c>
      <c r="N91" s="88">
        <v>43084.469421296293</v>
      </c>
      <c r="O91" s="30">
        <v>43089</v>
      </c>
      <c r="P91" s="11" t="s">
        <v>12664</v>
      </c>
      <c r="Q91" s="11" t="s">
        <v>12665</v>
      </c>
      <c r="R91" s="11" t="s">
        <v>12666</v>
      </c>
      <c r="S91" s="11" t="s">
        <v>12667</v>
      </c>
      <c r="T91" s="11" t="s">
        <v>3298</v>
      </c>
      <c r="U91" s="11">
        <v>2200</v>
      </c>
      <c r="V91" s="11" t="s">
        <v>3708</v>
      </c>
      <c r="W91" s="11" t="s">
        <v>3809</v>
      </c>
      <c r="X91" s="11" t="s">
        <v>12668</v>
      </c>
      <c r="Y91" s="11"/>
    </row>
    <row r="92" spans="1:25" ht="15" customHeight="1" x14ac:dyDescent="0.25">
      <c r="A92" s="11" t="s">
        <v>12669</v>
      </c>
      <c r="B92" s="87" t="s">
        <v>12091</v>
      </c>
      <c r="C92" s="11" t="s">
        <v>3290</v>
      </c>
      <c r="D92" s="11" t="s">
        <v>223</v>
      </c>
      <c r="E92" s="11" t="s">
        <v>12672</v>
      </c>
      <c r="F92" s="11" t="s">
        <v>3292</v>
      </c>
      <c r="G92" s="13">
        <v>11325</v>
      </c>
      <c r="H92" s="11" t="s">
        <v>3318</v>
      </c>
      <c r="I92" s="11" t="s">
        <v>3302</v>
      </c>
      <c r="J92" s="11" t="s">
        <v>3319</v>
      </c>
      <c r="K92" s="11" t="s">
        <v>3320</v>
      </c>
      <c r="L92" s="11" t="s">
        <v>3294</v>
      </c>
      <c r="M92" s="30">
        <v>43054</v>
      </c>
      <c r="N92" s="88">
        <v>43066.369942129626</v>
      </c>
      <c r="O92" s="30">
        <v>43077</v>
      </c>
      <c r="P92" s="11" t="s">
        <v>12673</v>
      </c>
      <c r="Q92" s="11" t="s">
        <v>10671</v>
      </c>
      <c r="R92" s="11" t="s">
        <v>12674</v>
      </c>
      <c r="S92" s="11" t="s">
        <v>12675</v>
      </c>
      <c r="T92" s="11" t="s">
        <v>3298</v>
      </c>
      <c r="U92" s="11">
        <v>2200</v>
      </c>
      <c r="V92" s="11" t="s">
        <v>3708</v>
      </c>
      <c r="W92" s="11" t="s">
        <v>12676</v>
      </c>
      <c r="X92" s="11"/>
      <c r="Y92" s="11"/>
    </row>
    <row r="93" spans="1:25" ht="15" customHeight="1" x14ac:dyDescent="0.25">
      <c r="A93" s="11" t="s">
        <v>12670</v>
      </c>
      <c r="B93" s="87" t="s">
        <v>12091</v>
      </c>
      <c r="C93" s="11" t="s">
        <v>3290</v>
      </c>
      <c r="D93" s="11" t="s">
        <v>313</v>
      </c>
      <c r="E93" s="11" t="s">
        <v>12677</v>
      </c>
      <c r="F93" s="11" t="s">
        <v>3292</v>
      </c>
      <c r="G93" s="13">
        <v>11104</v>
      </c>
      <c r="H93" s="11" t="s">
        <v>1125</v>
      </c>
      <c r="I93" s="11" t="s">
        <v>3387</v>
      </c>
      <c r="J93" s="11" t="s">
        <v>1208</v>
      </c>
      <c r="K93" s="11" t="s">
        <v>1209</v>
      </c>
      <c r="L93" s="11" t="s">
        <v>3294</v>
      </c>
      <c r="M93" s="30">
        <v>43004</v>
      </c>
      <c r="N93" s="88">
        <v>43011.310011574074</v>
      </c>
      <c r="O93" s="30">
        <v>43076</v>
      </c>
      <c r="P93" s="11" t="s">
        <v>4669</v>
      </c>
      <c r="Q93" s="11" t="s">
        <v>5784</v>
      </c>
      <c r="R93" s="11" t="s">
        <v>12678</v>
      </c>
      <c r="S93" s="11" t="s">
        <v>12679</v>
      </c>
      <c r="T93" s="11" t="s">
        <v>3298</v>
      </c>
      <c r="U93" s="11">
        <v>2200</v>
      </c>
      <c r="V93" s="11"/>
      <c r="W93" s="11" t="s">
        <v>12680</v>
      </c>
      <c r="X93" s="11"/>
      <c r="Y93" s="11"/>
    </row>
    <row r="94" spans="1:25" ht="15" customHeight="1" x14ac:dyDescent="0.25">
      <c r="A94" s="11" t="s">
        <v>12671</v>
      </c>
      <c r="B94" s="87" t="s">
        <v>12091</v>
      </c>
      <c r="C94" s="11" t="s">
        <v>3290</v>
      </c>
      <c r="D94" s="11" t="s">
        <v>31</v>
      </c>
      <c r="E94" s="11" t="s">
        <v>12681</v>
      </c>
      <c r="F94" s="11" t="s">
        <v>3292</v>
      </c>
      <c r="G94" s="13">
        <v>21</v>
      </c>
      <c r="H94" s="11" t="s">
        <v>12346</v>
      </c>
      <c r="I94" s="11" t="s">
        <v>3328</v>
      </c>
      <c r="J94" s="11" t="s">
        <v>12347</v>
      </c>
      <c r="K94" s="11" t="s">
        <v>12348</v>
      </c>
      <c r="L94" s="11" t="s">
        <v>3294</v>
      </c>
      <c r="M94" s="30">
        <v>43033</v>
      </c>
      <c r="N94" s="88">
        <v>43045</v>
      </c>
      <c r="O94" s="30">
        <v>43073</v>
      </c>
      <c r="P94" s="11" t="s">
        <v>12682</v>
      </c>
      <c r="Q94" s="11" t="s">
        <v>12683</v>
      </c>
      <c r="R94" s="11" t="s">
        <v>12684</v>
      </c>
      <c r="S94" s="11"/>
      <c r="T94" s="11" t="s">
        <v>3298</v>
      </c>
      <c r="U94" s="11">
        <v>2200</v>
      </c>
      <c r="V94" s="11"/>
      <c r="W94" s="11" t="s">
        <v>12685</v>
      </c>
      <c r="X94" s="11" t="s">
        <v>12686</v>
      </c>
      <c r="Y94" s="11"/>
    </row>
    <row r="95" spans="1:25" ht="15" customHeight="1" x14ac:dyDescent="0.25">
      <c r="A95" s="11" t="s">
        <v>12687</v>
      </c>
      <c r="B95" s="87" t="s">
        <v>12091</v>
      </c>
      <c r="C95" s="11" t="s">
        <v>3290</v>
      </c>
      <c r="D95" s="11" t="s">
        <v>112</v>
      </c>
      <c r="E95" s="11" t="s">
        <v>12689</v>
      </c>
      <c r="F95" s="11" t="s">
        <v>3292</v>
      </c>
      <c r="G95" s="13">
        <v>10877</v>
      </c>
      <c r="H95" s="11" t="s">
        <v>7247</v>
      </c>
      <c r="I95" s="11" t="s">
        <v>3302</v>
      </c>
      <c r="J95" s="11" t="s">
        <v>7248</v>
      </c>
      <c r="K95" s="11" t="s">
        <v>7249</v>
      </c>
      <c r="L95" s="11" t="s">
        <v>3294</v>
      </c>
      <c r="M95" s="30">
        <v>43085</v>
      </c>
      <c r="N95" s="88">
        <v>43091.59888888889</v>
      </c>
      <c r="O95" s="30">
        <v>43097</v>
      </c>
      <c r="P95" s="11" t="s">
        <v>12690</v>
      </c>
      <c r="Q95" s="11" t="s">
        <v>6212</v>
      </c>
      <c r="R95" s="11" t="s">
        <v>12691</v>
      </c>
      <c r="S95" s="11" t="s">
        <v>12692</v>
      </c>
      <c r="T95" s="11" t="s">
        <v>3298</v>
      </c>
      <c r="U95" s="11">
        <v>2200</v>
      </c>
      <c r="V95" s="11" t="s">
        <v>7447</v>
      </c>
      <c r="W95" s="11" t="s">
        <v>8087</v>
      </c>
      <c r="X95" s="11">
        <v>20150224</v>
      </c>
      <c r="Y95" s="11"/>
    </row>
    <row r="96" spans="1:25" ht="15" customHeight="1" x14ac:dyDescent="0.25">
      <c r="A96" s="11" t="s">
        <v>12688</v>
      </c>
      <c r="B96" s="87" t="s">
        <v>12091</v>
      </c>
      <c r="C96" s="11" t="s">
        <v>3290</v>
      </c>
      <c r="D96" s="11" t="s">
        <v>313</v>
      </c>
      <c r="E96" s="11" t="s">
        <v>12693</v>
      </c>
      <c r="F96" s="11" t="s">
        <v>3292</v>
      </c>
      <c r="G96" s="13">
        <v>11250</v>
      </c>
      <c r="H96" s="11" t="s">
        <v>1745</v>
      </c>
      <c r="I96" s="11" t="s">
        <v>3387</v>
      </c>
      <c r="J96" s="11" t="s">
        <v>1829</v>
      </c>
      <c r="K96" s="11" t="s">
        <v>1830</v>
      </c>
      <c r="L96" s="11" t="s">
        <v>3294</v>
      </c>
      <c r="M96" s="30">
        <v>43079</v>
      </c>
      <c r="N96" s="88">
        <v>43081</v>
      </c>
      <c r="O96" s="30">
        <v>43088</v>
      </c>
      <c r="P96" s="11" t="s">
        <v>12694</v>
      </c>
      <c r="Q96" s="11" t="s">
        <v>12695</v>
      </c>
      <c r="R96" s="11" t="s">
        <v>12696</v>
      </c>
      <c r="S96" s="11"/>
      <c r="T96" s="11" t="s">
        <v>3298</v>
      </c>
      <c r="U96" s="11">
        <v>2200</v>
      </c>
      <c r="V96" s="11"/>
      <c r="W96" s="11" t="s">
        <v>12697</v>
      </c>
      <c r="X96" s="11" t="s">
        <v>12698</v>
      </c>
      <c r="Y96" s="11"/>
    </row>
    <row r="97" spans="1:25" ht="15" customHeight="1" x14ac:dyDescent="0.25">
      <c r="A97" s="11" t="s">
        <v>12699</v>
      </c>
      <c r="B97" s="87" t="s">
        <v>12091</v>
      </c>
      <c r="C97" s="11" t="s">
        <v>3290</v>
      </c>
      <c r="D97" s="11" t="s">
        <v>112</v>
      </c>
      <c r="E97" s="11" t="s">
        <v>12700</v>
      </c>
      <c r="F97" s="11" t="s">
        <v>3292</v>
      </c>
      <c r="G97" s="13">
        <v>10689</v>
      </c>
      <c r="H97" s="11" t="s">
        <v>1122</v>
      </c>
      <c r="I97" s="11" t="s">
        <v>3417</v>
      </c>
      <c r="J97" s="11" t="s">
        <v>1202</v>
      </c>
      <c r="K97" s="11" t="s">
        <v>1203</v>
      </c>
      <c r="L97" s="11" t="s">
        <v>3294</v>
      </c>
      <c r="M97" s="11" t="s">
        <v>65</v>
      </c>
      <c r="N97" s="88">
        <v>43082.648888888885</v>
      </c>
      <c r="O97" s="30">
        <v>43098</v>
      </c>
      <c r="P97" s="11" t="s">
        <v>12701</v>
      </c>
      <c r="Q97" s="11" t="s">
        <v>9787</v>
      </c>
      <c r="R97" s="11" t="s">
        <v>12702</v>
      </c>
      <c r="S97" s="11" t="s">
        <v>12703</v>
      </c>
      <c r="T97" s="11" t="s">
        <v>3298</v>
      </c>
      <c r="U97" s="11">
        <v>2200</v>
      </c>
      <c r="V97" s="11"/>
      <c r="W97" s="11" t="s">
        <v>12704</v>
      </c>
      <c r="X97" s="11" t="s">
        <v>12705</v>
      </c>
      <c r="Y97" s="11"/>
    </row>
    <row r="98" spans="1:25" ht="15" customHeight="1" x14ac:dyDescent="0.25">
      <c r="A98" s="11" t="s">
        <v>12706</v>
      </c>
      <c r="B98" s="87" t="s">
        <v>12091</v>
      </c>
      <c r="C98" s="11" t="s">
        <v>3290</v>
      </c>
      <c r="D98" s="11" t="s">
        <v>112</v>
      </c>
      <c r="E98" s="11" t="s">
        <v>12707</v>
      </c>
      <c r="F98" s="11" t="s">
        <v>3292</v>
      </c>
      <c r="G98" s="13">
        <v>11019</v>
      </c>
      <c r="H98" s="11" t="s">
        <v>396</v>
      </c>
      <c r="I98" s="11" t="s">
        <v>3456</v>
      </c>
      <c r="J98" s="11" t="s">
        <v>397</v>
      </c>
      <c r="K98" s="11" t="s">
        <v>398</v>
      </c>
      <c r="L98" s="11" t="s">
        <v>3294</v>
      </c>
      <c r="M98" s="11" t="s">
        <v>65</v>
      </c>
      <c r="N98" s="88">
        <v>43076.36619212963</v>
      </c>
      <c r="O98" s="30">
        <v>43077</v>
      </c>
      <c r="P98" s="11" t="s">
        <v>399</v>
      </c>
      <c r="Q98" s="11" t="s">
        <v>12708</v>
      </c>
      <c r="R98" s="11" t="s">
        <v>400</v>
      </c>
      <c r="S98" s="11" t="s">
        <v>12709</v>
      </c>
      <c r="T98" s="11" t="s">
        <v>3298</v>
      </c>
      <c r="U98" s="11">
        <v>2200</v>
      </c>
      <c r="V98" s="11"/>
      <c r="W98" s="11"/>
      <c r="X98" s="11"/>
      <c r="Y98" s="11"/>
    </row>
    <row r="99" spans="1:25" ht="15" customHeight="1" x14ac:dyDescent="0.25">
      <c r="A99" s="11" t="s">
        <v>12710</v>
      </c>
      <c r="B99" s="87" t="s">
        <v>12091</v>
      </c>
      <c r="C99" s="11" t="s">
        <v>3290</v>
      </c>
      <c r="D99" s="11" t="s">
        <v>223</v>
      </c>
      <c r="E99" s="11" t="s">
        <v>12711</v>
      </c>
      <c r="F99" s="11" t="s">
        <v>3292</v>
      </c>
      <c r="G99" s="13">
        <v>11098</v>
      </c>
      <c r="H99" s="11" t="s">
        <v>1178</v>
      </c>
      <c r="I99" s="11" t="s">
        <v>3456</v>
      </c>
      <c r="J99" s="11" t="s">
        <v>1314</v>
      </c>
      <c r="K99" s="11" t="s">
        <v>1315</v>
      </c>
      <c r="L99" s="11" t="s">
        <v>3294</v>
      </c>
      <c r="M99" s="11" t="s">
        <v>65</v>
      </c>
      <c r="N99" s="88">
        <v>43068.373935185184</v>
      </c>
      <c r="O99" s="30">
        <v>43071</v>
      </c>
      <c r="P99" s="11" t="s">
        <v>358</v>
      </c>
      <c r="Q99" s="11" t="s">
        <v>4270</v>
      </c>
      <c r="R99" s="11" t="s">
        <v>794</v>
      </c>
      <c r="S99" s="11" t="s">
        <v>4271</v>
      </c>
      <c r="T99" s="11" t="s">
        <v>3298</v>
      </c>
      <c r="U99" s="11">
        <v>2200</v>
      </c>
      <c r="V99" s="11" t="s">
        <v>5744</v>
      </c>
      <c r="W99" s="11" t="s">
        <v>5745</v>
      </c>
      <c r="X99" s="11" t="s">
        <v>12712</v>
      </c>
      <c r="Y99" s="11"/>
    </row>
    <row r="100" spans="1:25" ht="15" customHeight="1" x14ac:dyDescent="0.25">
      <c r="A100" s="11" t="s">
        <v>12713</v>
      </c>
      <c r="B100" s="87" t="s">
        <v>12091</v>
      </c>
      <c r="C100" s="11" t="s">
        <v>3290</v>
      </c>
      <c r="D100" s="11" t="s">
        <v>23</v>
      </c>
      <c r="E100" s="11" t="s">
        <v>12714</v>
      </c>
      <c r="F100" s="11" t="s">
        <v>3292</v>
      </c>
      <c r="G100" s="13">
        <v>894</v>
      </c>
      <c r="H100" s="11" t="s">
        <v>863</v>
      </c>
      <c r="I100" s="11" t="s">
        <v>3349</v>
      </c>
      <c r="J100" s="11" t="s">
        <v>864</v>
      </c>
      <c r="K100" s="11" t="s">
        <v>865</v>
      </c>
      <c r="L100" s="11" t="s">
        <v>3294</v>
      </c>
      <c r="M100" s="30">
        <v>43070</v>
      </c>
      <c r="N100" s="88">
        <v>43074.568113425928</v>
      </c>
      <c r="O100" s="30">
        <v>43087</v>
      </c>
      <c r="P100" s="11" t="s">
        <v>6495</v>
      </c>
      <c r="Q100" s="11" t="s">
        <v>12715</v>
      </c>
      <c r="R100" s="11" t="s">
        <v>12716</v>
      </c>
      <c r="S100" s="11" t="s">
        <v>12717</v>
      </c>
      <c r="T100" s="11" t="s">
        <v>3298</v>
      </c>
      <c r="U100" s="11">
        <v>2200</v>
      </c>
      <c r="V100" s="11"/>
      <c r="W100" s="11" t="s">
        <v>23</v>
      </c>
      <c r="X100" s="11"/>
      <c r="Y100" s="11"/>
    </row>
    <row r="101" spans="1:25" ht="15" customHeight="1" x14ac:dyDescent="0.25">
      <c r="A101" s="11" t="s">
        <v>12718</v>
      </c>
      <c r="B101" s="87" t="s">
        <v>12091</v>
      </c>
      <c r="C101" s="11" t="s">
        <v>3290</v>
      </c>
      <c r="D101" s="11" t="s">
        <v>112</v>
      </c>
      <c r="E101" s="11" t="s">
        <v>12719</v>
      </c>
      <c r="F101" s="11" t="s">
        <v>3292</v>
      </c>
      <c r="G101" s="13">
        <v>125</v>
      </c>
      <c r="H101" s="11" t="s">
        <v>594</v>
      </c>
      <c r="I101" s="11" t="s">
        <v>3302</v>
      </c>
      <c r="J101" s="11" t="s">
        <v>595</v>
      </c>
      <c r="K101" s="11" t="s">
        <v>596</v>
      </c>
      <c r="L101" s="11" t="s">
        <v>3294</v>
      </c>
      <c r="M101" s="30">
        <v>43048</v>
      </c>
      <c r="N101" s="88">
        <v>43077.602546296293</v>
      </c>
      <c r="O101" s="30">
        <v>43092</v>
      </c>
      <c r="P101" s="11" t="s">
        <v>12720</v>
      </c>
      <c r="Q101" s="11" t="s">
        <v>4016</v>
      </c>
      <c r="R101" s="11" t="s">
        <v>12721</v>
      </c>
      <c r="S101" s="11"/>
      <c r="T101" s="11" t="s">
        <v>3298</v>
      </c>
      <c r="U101" s="11">
        <v>2200</v>
      </c>
      <c r="V101" s="11"/>
      <c r="W101" s="11" t="s">
        <v>12722</v>
      </c>
      <c r="X101" s="11"/>
      <c r="Y101" s="11"/>
    </row>
    <row r="102" spans="1:25" ht="15" customHeight="1" x14ac:dyDescent="0.25">
      <c r="A102" s="11" t="s">
        <v>12723</v>
      </c>
      <c r="B102" s="87" t="s">
        <v>12091</v>
      </c>
      <c r="C102" s="11" t="s">
        <v>3290</v>
      </c>
      <c r="D102" s="11" t="s">
        <v>31</v>
      </c>
      <c r="E102" s="11" t="s">
        <v>12724</v>
      </c>
      <c r="F102" s="11" t="s">
        <v>3292</v>
      </c>
      <c r="G102" s="13">
        <v>125</v>
      </c>
      <c r="H102" s="11" t="s">
        <v>594</v>
      </c>
      <c r="I102" s="11" t="s">
        <v>3302</v>
      </c>
      <c r="J102" s="11" t="s">
        <v>595</v>
      </c>
      <c r="K102" s="11" t="s">
        <v>596</v>
      </c>
      <c r="L102" s="11" t="s">
        <v>3294</v>
      </c>
      <c r="M102" s="30">
        <v>43026</v>
      </c>
      <c r="N102" s="88">
        <v>43059.348067129627</v>
      </c>
      <c r="O102" s="30">
        <v>43075</v>
      </c>
      <c r="P102" s="11" t="s">
        <v>12725</v>
      </c>
      <c r="Q102" s="11" t="s">
        <v>12726</v>
      </c>
      <c r="R102" s="11" t="s">
        <v>12727</v>
      </c>
      <c r="S102" s="11" t="s">
        <v>12728</v>
      </c>
      <c r="T102" s="11" t="s">
        <v>3298</v>
      </c>
      <c r="U102" s="11">
        <v>2200</v>
      </c>
      <c r="V102" s="11"/>
      <c r="W102" s="11" t="s">
        <v>31</v>
      </c>
      <c r="X102" s="11"/>
      <c r="Y102" s="11"/>
    </row>
    <row r="103" spans="1:25" ht="15" customHeight="1" x14ac:dyDescent="0.25">
      <c r="A103" s="11" t="s">
        <v>12729</v>
      </c>
      <c r="B103" s="87" t="s">
        <v>12091</v>
      </c>
      <c r="C103" s="11" t="s">
        <v>3290</v>
      </c>
      <c r="D103" s="11" t="s">
        <v>23</v>
      </c>
      <c r="E103" s="11" t="s">
        <v>12730</v>
      </c>
      <c r="F103" s="11" t="s">
        <v>3292</v>
      </c>
      <c r="G103" s="13">
        <v>766</v>
      </c>
      <c r="H103" s="11" t="s">
        <v>1128</v>
      </c>
      <c r="I103" s="11" t="s">
        <v>3376</v>
      </c>
      <c r="J103" s="11" t="s">
        <v>1215</v>
      </c>
      <c r="K103" s="11" t="s">
        <v>1216</v>
      </c>
      <c r="L103" s="11" t="s">
        <v>3294</v>
      </c>
      <c r="M103" s="30">
        <v>43087</v>
      </c>
      <c r="N103" s="88">
        <v>43095.435833333337</v>
      </c>
      <c r="O103" s="30">
        <v>43099</v>
      </c>
      <c r="P103" s="11" t="s">
        <v>2931</v>
      </c>
      <c r="Q103" s="11" t="s">
        <v>3784</v>
      </c>
      <c r="R103" s="11" t="s">
        <v>10472</v>
      </c>
      <c r="S103" s="11" t="s">
        <v>10473</v>
      </c>
      <c r="T103" s="11" t="s">
        <v>3298</v>
      </c>
      <c r="U103" s="11">
        <v>2200</v>
      </c>
      <c r="V103" s="11" t="s">
        <v>3683</v>
      </c>
      <c r="W103" s="11" t="s">
        <v>3684</v>
      </c>
      <c r="X103" s="11" t="s">
        <v>10475</v>
      </c>
      <c r="Y103" s="11"/>
    </row>
    <row r="104" spans="1:25" ht="15" customHeight="1" x14ac:dyDescent="0.25">
      <c r="A104" s="11" t="s">
        <v>12731</v>
      </c>
      <c r="B104" s="87" t="s">
        <v>12091</v>
      </c>
      <c r="C104" s="11" t="s">
        <v>3290</v>
      </c>
      <c r="D104" s="11" t="s">
        <v>61</v>
      </c>
      <c r="E104" s="11" t="s">
        <v>12732</v>
      </c>
      <c r="F104" s="11" t="s">
        <v>3292</v>
      </c>
      <c r="G104" s="13">
        <v>11060</v>
      </c>
      <c r="H104" s="11" t="s">
        <v>253</v>
      </c>
      <c r="I104" s="11" t="s">
        <v>3302</v>
      </c>
      <c r="J104" s="11" t="s">
        <v>254</v>
      </c>
      <c r="K104" s="11" t="s">
        <v>255</v>
      </c>
      <c r="L104" s="11" t="s">
        <v>3294</v>
      </c>
      <c r="M104" s="30">
        <v>43063</v>
      </c>
      <c r="N104" s="88">
        <v>43068.432905092595</v>
      </c>
      <c r="O104" s="30">
        <v>43070</v>
      </c>
      <c r="P104" s="11" t="s">
        <v>12733</v>
      </c>
      <c r="Q104" s="11" t="s">
        <v>3945</v>
      </c>
      <c r="R104" s="11" t="s">
        <v>12734</v>
      </c>
      <c r="S104" s="11" t="s">
        <v>12735</v>
      </c>
      <c r="T104" s="11" t="s">
        <v>3298</v>
      </c>
      <c r="U104" s="11">
        <v>2200</v>
      </c>
      <c r="V104" s="11"/>
      <c r="W104" s="11" t="s">
        <v>12736</v>
      </c>
      <c r="X104" s="11">
        <v>441891</v>
      </c>
      <c r="Y104" s="11"/>
    </row>
    <row r="105" spans="1:25" ht="15" customHeight="1" x14ac:dyDescent="0.25">
      <c r="A105" s="11" t="s">
        <v>12737</v>
      </c>
      <c r="B105" s="87" t="s">
        <v>12091</v>
      </c>
      <c r="C105" s="11" t="s">
        <v>3290</v>
      </c>
      <c r="D105" s="11" t="s">
        <v>223</v>
      </c>
      <c r="E105" s="11" t="s">
        <v>12738</v>
      </c>
      <c r="F105" s="11" t="s">
        <v>3292</v>
      </c>
      <c r="G105" s="13">
        <v>10444</v>
      </c>
      <c r="H105" s="11" t="s">
        <v>1729</v>
      </c>
      <c r="I105" s="11" t="s">
        <v>3483</v>
      </c>
      <c r="J105" s="11" t="s">
        <v>1798</v>
      </c>
      <c r="K105" s="11" t="s">
        <v>1799</v>
      </c>
      <c r="L105" s="11" t="s">
        <v>3294</v>
      </c>
      <c r="M105" s="30">
        <v>43063</v>
      </c>
      <c r="N105" s="88">
        <v>43070</v>
      </c>
      <c r="O105" s="30">
        <v>43092</v>
      </c>
      <c r="P105" s="11" t="s">
        <v>12739</v>
      </c>
      <c r="Q105" s="11" t="s">
        <v>12740</v>
      </c>
      <c r="R105" s="11" t="s">
        <v>12741</v>
      </c>
      <c r="S105" s="11"/>
      <c r="T105" s="11" t="s">
        <v>3298</v>
      </c>
      <c r="U105" s="11">
        <v>2200</v>
      </c>
      <c r="V105" s="11"/>
      <c r="W105" s="11" t="s">
        <v>12742</v>
      </c>
      <c r="X105" s="11" t="s">
        <v>12743</v>
      </c>
      <c r="Y105" s="11"/>
    </row>
    <row r="106" spans="1:25" ht="15" customHeight="1" x14ac:dyDescent="0.25">
      <c r="A106" s="11" t="s">
        <v>12744</v>
      </c>
      <c r="B106" s="87" t="s">
        <v>12091</v>
      </c>
      <c r="C106" s="11" t="s">
        <v>3290</v>
      </c>
      <c r="D106" s="11" t="s">
        <v>5463</v>
      </c>
      <c r="E106" s="11" t="s">
        <v>12747</v>
      </c>
      <c r="F106" s="11" t="s">
        <v>3292</v>
      </c>
      <c r="G106" s="13">
        <v>11666</v>
      </c>
      <c r="H106" s="11" t="s">
        <v>2924</v>
      </c>
      <c r="I106" s="11" t="s">
        <v>3306</v>
      </c>
      <c r="J106" s="11" t="s">
        <v>2925</v>
      </c>
      <c r="K106" s="11" t="s">
        <v>2926</v>
      </c>
      <c r="L106" s="11" t="s">
        <v>3294</v>
      </c>
      <c r="M106" s="11" t="s">
        <v>65</v>
      </c>
      <c r="N106" s="88">
        <v>43074.340266203704</v>
      </c>
      <c r="O106" s="30">
        <v>43080</v>
      </c>
      <c r="P106" s="11" t="s">
        <v>9290</v>
      </c>
      <c r="Q106" s="11" t="s">
        <v>3405</v>
      </c>
      <c r="R106" s="11" t="s">
        <v>12748</v>
      </c>
      <c r="S106" s="11"/>
      <c r="T106" s="11" t="s">
        <v>3298</v>
      </c>
      <c r="U106" s="11">
        <v>2200</v>
      </c>
      <c r="V106" s="11"/>
      <c r="W106" s="11"/>
      <c r="X106" s="11"/>
      <c r="Y106" s="11"/>
    </row>
    <row r="107" spans="1:25" ht="15" customHeight="1" x14ac:dyDescent="0.25">
      <c r="A107" s="11" t="s">
        <v>12745</v>
      </c>
      <c r="B107" s="87" t="s">
        <v>12091</v>
      </c>
      <c r="C107" s="11" t="s">
        <v>3290</v>
      </c>
      <c r="D107" s="11" t="s">
        <v>69</v>
      </c>
      <c r="E107" s="11" t="s">
        <v>12749</v>
      </c>
      <c r="F107" s="11" t="s">
        <v>3301</v>
      </c>
      <c r="G107" s="13">
        <v>10560</v>
      </c>
      <c r="H107" s="11" t="s">
        <v>12208</v>
      </c>
      <c r="I107" s="11" t="s">
        <v>3843</v>
      </c>
      <c r="J107" s="11" t="s">
        <v>12209</v>
      </c>
      <c r="K107" s="11" t="s">
        <v>12210</v>
      </c>
      <c r="L107" s="11" t="s">
        <v>3294</v>
      </c>
      <c r="M107" s="11" t="s">
        <v>65</v>
      </c>
      <c r="N107" s="88">
        <v>43076.475752314815</v>
      </c>
      <c r="O107" s="30">
        <v>43083</v>
      </c>
      <c r="P107" s="11" t="s">
        <v>12750</v>
      </c>
      <c r="Q107" s="11" t="s">
        <v>8622</v>
      </c>
      <c r="R107" s="11" t="s">
        <v>12751</v>
      </c>
      <c r="S107" s="11" t="s">
        <v>12752</v>
      </c>
      <c r="T107" s="11" t="s">
        <v>3298</v>
      </c>
      <c r="U107" s="11">
        <v>2200</v>
      </c>
      <c r="V107" s="11"/>
      <c r="W107" s="11" t="s">
        <v>12753</v>
      </c>
      <c r="X107" s="11"/>
      <c r="Y107" s="11"/>
    </row>
    <row r="108" spans="1:25" ht="15" customHeight="1" x14ac:dyDescent="0.25">
      <c r="A108" s="11" t="s">
        <v>12746</v>
      </c>
      <c r="B108" s="87" t="s">
        <v>12091</v>
      </c>
      <c r="C108" s="11" t="s">
        <v>3290</v>
      </c>
      <c r="D108" s="11" t="s">
        <v>61</v>
      </c>
      <c r="E108" s="11" t="s">
        <v>12754</v>
      </c>
      <c r="F108" s="11" t="s">
        <v>3292</v>
      </c>
      <c r="G108" s="13">
        <v>10887</v>
      </c>
      <c r="H108" s="11" t="s">
        <v>12755</v>
      </c>
      <c r="I108" s="11" t="s">
        <v>4125</v>
      </c>
      <c r="J108" s="11" t="s">
        <v>12756</v>
      </c>
      <c r="K108" s="11" t="s">
        <v>12757</v>
      </c>
      <c r="L108" s="11" t="s">
        <v>3294</v>
      </c>
      <c r="M108" s="11" t="s">
        <v>65</v>
      </c>
      <c r="N108" s="88">
        <v>43059</v>
      </c>
      <c r="O108" s="30">
        <v>43077</v>
      </c>
      <c r="P108" s="11" t="s">
        <v>1896</v>
      </c>
      <c r="Q108" s="11" t="s">
        <v>3899</v>
      </c>
      <c r="R108" s="11" t="s">
        <v>12758</v>
      </c>
      <c r="S108" s="11" t="s">
        <v>12759</v>
      </c>
      <c r="T108" s="11" t="s">
        <v>3298</v>
      </c>
      <c r="U108" s="11">
        <v>2200</v>
      </c>
      <c r="V108" s="11"/>
      <c r="W108" s="11" t="s">
        <v>61</v>
      </c>
      <c r="X108" s="11"/>
      <c r="Y108" s="11"/>
    </row>
    <row r="109" spans="1:25" ht="15" customHeight="1" x14ac:dyDescent="0.25">
      <c r="A109" s="11" t="s">
        <v>12760</v>
      </c>
      <c r="B109" s="87" t="s">
        <v>12091</v>
      </c>
      <c r="C109" s="11" t="s">
        <v>3290</v>
      </c>
      <c r="D109" s="11" t="s">
        <v>223</v>
      </c>
      <c r="E109" s="11" t="s">
        <v>12762</v>
      </c>
      <c r="F109" s="11" t="s">
        <v>3292</v>
      </c>
      <c r="G109" s="13">
        <v>11695</v>
      </c>
      <c r="H109" s="11" t="s">
        <v>2476</v>
      </c>
      <c r="I109" s="11" t="s">
        <v>3302</v>
      </c>
      <c r="J109" s="11" t="s">
        <v>2477</v>
      </c>
      <c r="K109" s="11" t="s">
        <v>2478</v>
      </c>
      <c r="L109" s="11" t="s">
        <v>3294</v>
      </c>
      <c r="M109" s="11" t="s">
        <v>65</v>
      </c>
      <c r="N109" s="88">
        <v>43055.392337962963</v>
      </c>
      <c r="O109" s="30">
        <v>43077</v>
      </c>
      <c r="P109" s="11" t="s">
        <v>358</v>
      </c>
      <c r="Q109" s="11" t="s">
        <v>12763</v>
      </c>
      <c r="R109" s="11" t="s">
        <v>12764</v>
      </c>
      <c r="S109" s="11" t="s">
        <v>12765</v>
      </c>
      <c r="T109" s="11" t="s">
        <v>3298</v>
      </c>
      <c r="U109" s="11">
        <v>2200</v>
      </c>
      <c r="V109" s="11"/>
      <c r="W109" s="11" t="s">
        <v>223</v>
      </c>
      <c r="X109" s="11"/>
      <c r="Y109" s="11"/>
    </row>
    <row r="110" spans="1:25" ht="15" customHeight="1" x14ac:dyDescent="0.25">
      <c r="A110" s="11" t="s">
        <v>12761</v>
      </c>
      <c r="B110" s="87" t="s">
        <v>12091</v>
      </c>
      <c r="C110" s="11" t="s">
        <v>3290</v>
      </c>
      <c r="D110" s="11" t="s">
        <v>31</v>
      </c>
      <c r="E110" s="11" t="s">
        <v>12766</v>
      </c>
      <c r="F110" s="11" t="s">
        <v>3292</v>
      </c>
      <c r="G110" s="13">
        <v>248</v>
      </c>
      <c r="H110" s="11" t="s">
        <v>3750</v>
      </c>
      <c r="I110" s="11" t="s">
        <v>3387</v>
      </c>
      <c r="J110" s="11" t="s">
        <v>3751</v>
      </c>
      <c r="K110" s="11" t="s">
        <v>3752</v>
      </c>
      <c r="L110" s="11" t="s">
        <v>3294</v>
      </c>
      <c r="M110" s="30">
        <v>43059</v>
      </c>
      <c r="N110" s="88">
        <v>43075.429988425924</v>
      </c>
      <c r="O110" s="30">
        <v>43087</v>
      </c>
      <c r="P110" s="11" t="s">
        <v>12767</v>
      </c>
      <c r="Q110" s="11" t="s">
        <v>12768</v>
      </c>
      <c r="R110" s="11" t="s">
        <v>12769</v>
      </c>
      <c r="S110" s="11"/>
      <c r="T110" s="11" t="s">
        <v>3298</v>
      </c>
      <c r="U110" s="11">
        <v>2200</v>
      </c>
      <c r="V110" s="11"/>
      <c r="W110" s="11" t="s">
        <v>12770</v>
      </c>
      <c r="X110" s="11" t="s">
        <v>12771</v>
      </c>
      <c r="Y110" s="11"/>
    </row>
    <row r="111" spans="1:25" ht="15" customHeight="1" x14ac:dyDescent="0.25">
      <c r="A111" s="11" t="s">
        <v>12772</v>
      </c>
      <c r="B111" s="87" t="s">
        <v>12091</v>
      </c>
      <c r="C111" s="11" t="s">
        <v>3290</v>
      </c>
      <c r="D111" s="11" t="s">
        <v>53</v>
      </c>
      <c r="E111" s="11" t="s">
        <v>12773</v>
      </c>
      <c r="F111" s="11" t="s">
        <v>3292</v>
      </c>
      <c r="G111" s="13">
        <v>10051</v>
      </c>
      <c r="H111" s="11" t="s">
        <v>12774</v>
      </c>
      <c r="I111" s="11" t="s">
        <v>3328</v>
      </c>
      <c r="J111" s="11" t="s">
        <v>12775</v>
      </c>
      <c r="K111" s="11" t="s">
        <v>12776</v>
      </c>
      <c r="L111" s="11" t="s">
        <v>3294</v>
      </c>
      <c r="M111" s="11" t="s">
        <v>65</v>
      </c>
      <c r="N111" s="88"/>
      <c r="O111" s="30">
        <v>43087</v>
      </c>
      <c r="P111" s="11" t="s">
        <v>12777</v>
      </c>
      <c r="Q111" s="11" t="s">
        <v>12778</v>
      </c>
      <c r="R111" s="11" t="s">
        <v>12779</v>
      </c>
      <c r="S111" s="11"/>
      <c r="T111" s="11" t="s">
        <v>3298</v>
      </c>
      <c r="U111" s="11">
        <v>1200</v>
      </c>
      <c r="V111" s="11"/>
      <c r="W111" s="11"/>
      <c r="X111" s="11"/>
      <c r="Y111" s="11"/>
    </row>
    <row r="112" spans="1:25" ht="15" customHeight="1" x14ac:dyDescent="0.25">
      <c r="A112" s="11" t="s">
        <v>12780</v>
      </c>
      <c r="B112" s="87" t="s">
        <v>12091</v>
      </c>
      <c r="C112" s="11" t="s">
        <v>3290</v>
      </c>
      <c r="D112" s="11" t="s">
        <v>223</v>
      </c>
      <c r="E112" s="11" t="s">
        <v>12781</v>
      </c>
      <c r="F112" s="11" t="s">
        <v>3292</v>
      </c>
      <c r="G112" s="13">
        <v>10050</v>
      </c>
      <c r="H112" s="11" t="s">
        <v>8395</v>
      </c>
      <c r="I112" s="11" t="s">
        <v>3328</v>
      </c>
      <c r="J112" s="11" t="s">
        <v>8396</v>
      </c>
      <c r="K112" s="11" t="s">
        <v>8397</v>
      </c>
      <c r="L112" s="11" t="s">
        <v>3294</v>
      </c>
      <c r="M112" s="30">
        <v>43073</v>
      </c>
      <c r="N112" s="88"/>
      <c r="O112" s="30">
        <v>43091</v>
      </c>
      <c r="P112" s="11" t="s">
        <v>11521</v>
      </c>
      <c r="Q112" s="11" t="s">
        <v>12782</v>
      </c>
      <c r="R112" s="11" t="s">
        <v>12783</v>
      </c>
      <c r="S112" s="11" t="s">
        <v>12784</v>
      </c>
      <c r="T112" s="11" t="s">
        <v>3298</v>
      </c>
      <c r="U112" s="11">
        <v>1200</v>
      </c>
      <c r="V112" s="11"/>
      <c r="W112" s="11"/>
      <c r="X112" s="11"/>
      <c r="Y112" s="11"/>
    </row>
    <row r="113" spans="1:25" ht="15" customHeight="1" x14ac:dyDescent="0.25">
      <c r="A113" s="11" t="s">
        <v>12785</v>
      </c>
      <c r="B113" s="87" t="s">
        <v>12091</v>
      </c>
      <c r="C113" s="11" t="s">
        <v>3290</v>
      </c>
      <c r="D113" s="11" t="s">
        <v>61</v>
      </c>
      <c r="E113" s="11" t="s">
        <v>12787</v>
      </c>
      <c r="F113" s="11" t="s">
        <v>3292</v>
      </c>
      <c r="G113" s="13">
        <v>167</v>
      </c>
      <c r="H113" s="11" t="s">
        <v>115</v>
      </c>
      <c r="I113" s="11" t="s">
        <v>3302</v>
      </c>
      <c r="J113" s="11" t="s">
        <v>116</v>
      </c>
      <c r="K113" s="11" t="s">
        <v>117</v>
      </c>
      <c r="L113" s="11" t="s">
        <v>3294</v>
      </c>
      <c r="M113" s="30">
        <v>43003</v>
      </c>
      <c r="N113" s="88">
        <v>43005.427754629629</v>
      </c>
      <c r="O113" s="30">
        <v>43073</v>
      </c>
      <c r="P113" s="11" t="s">
        <v>12788</v>
      </c>
      <c r="Q113" s="11" t="s">
        <v>12789</v>
      </c>
      <c r="R113" s="11" t="s">
        <v>12790</v>
      </c>
      <c r="S113" s="11" t="s">
        <v>12791</v>
      </c>
      <c r="T113" s="11" t="s">
        <v>3298</v>
      </c>
      <c r="U113" s="11">
        <v>2200</v>
      </c>
      <c r="V113" s="11"/>
      <c r="W113" s="11" t="s">
        <v>12792</v>
      </c>
      <c r="X113" s="11"/>
      <c r="Y113" s="11"/>
    </row>
    <row r="114" spans="1:25" ht="15" customHeight="1" x14ac:dyDescent="0.25">
      <c r="A114" s="11" t="s">
        <v>12786</v>
      </c>
      <c r="B114" s="87" t="s">
        <v>12091</v>
      </c>
      <c r="C114" s="11" t="s">
        <v>3290</v>
      </c>
      <c r="D114" s="11" t="s">
        <v>139</v>
      </c>
      <c r="E114" s="11" t="s">
        <v>12793</v>
      </c>
      <c r="F114" s="11" t="s">
        <v>3292</v>
      </c>
      <c r="G114" s="13">
        <v>11517</v>
      </c>
      <c r="H114" s="11" t="s">
        <v>1751</v>
      </c>
      <c r="I114" s="11" t="s">
        <v>3417</v>
      </c>
      <c r="J114" s="11" t="s">
        <v>1840</v>
      </c>
      <c r="K114" s="11" t="s">
        <v>1841</v>
      </c>
      <c r="L114" s="11" t="s">
        <v>3294</v>
      </c>
      <c r="M114" s="30">
        <v>42992</v>
      </c>
      <c r="N114" s="88">
        <v>43005.385914351849</v>
      </c>
      <c r="O114" s="30">
        <v>43077</v>
      </c>
      <c r="P114" s="11" t="s">
        <v>12794</v>
      </c>
      <c r="Q114" s="11" t="s">
        <v>4025</v>
      </c>
      <c r="R114" s="11" t="s">
        <v>12795</v>
      </c>
      <c r="S114" s="11" t="s">
        <v>12796</v>
      </c>
      <c r="T114" s="11" t="s">
        <v>3298</v>
      </c>
      <c r="U114" s="11">
        <v>2200</v>
      </c>
      <c r="V114" s="11" t="s">
        <v>3708</v>
      </c>
      <c r="W114" s="11" t="s">
        <v>12797</v>
      </c>
      <c r="X114" s="11" t="s">
        <v>12798</v>
      </c>
      <c r="Y114" s="11"/>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0"/>
  <sheetViews>
    <sheetView workbookViewId="0">
      <selection activeCell="A54" sqref="A54"/>
    </sheetView>
  </sheetViews>
  <sheetFormatPr defaultColWidth="15.7109375" defaultRowHeight="15" customHeight="1" x14ac:dyDescent="0.25"/>
  <cols>
    <col min="1" max="1" width="30.7109375" style="64" customWidth="1"/>
    <col min="2" max="3" width="15.7109375" style="64"/>
    <col min="4" max="5" width="30.7109375" style="64" customWidth="1"/>
    <col min="6" max="6" width="15.7109375" style="64"/>
    <col min="7" max="7" width="15.7109375" style="77"/>
    <col min="8" max="9" width="30.7109375" style="64" customWidth="1"/>
    <col min="10" max="11" width="15.7109375" style="78"/>
    <col min="12" max="12" width="15.7109375" style="64"/>
    <col min="13" max="15" width="15.7109375" style="79"/>
    <col min="16" max="20" width="15.7109375" style="64"/>
    <col min="21" max="21" width="15.7109375" style="80"/>
    <col min="22" max="24" width="15.7109375" style="64"/>
    <col min="25" max="25" width="30.7109375" style="64" customWidth="1"/>
    <col min="26" max="16384" width="15.7109375" style="64"/>
  </cols>
  <sheetData>
    <row r="1" spans="1:25" ht="30" customHeight="1" x14ac:dyDescent="0.3">
      <c r="A1" s="81" t="s">
        <v>3268</v>
      </c>
      <c r="B1" s="62" t="s">
        <v>11090</v>
      </c>
      <c r="C1" s="63"/>
      <c r="D1" s="82"/>
    </row>
    <row r="2" spans="1:25" ht="15" customHeight="1" x14ac:dyDescent="0.25">
      <c r="A2" s="65" t="s">
        <v>1</v>
      </c>
      <c r="B2" s="65"/>
      <c r="C2" s="65"/>
    </row>
    <row r="3" spans="1:25" ht="15" customHeight="1" x14ac:dyDescent="0.25">
      <c r="A3" s="66">
        <v>43090</v>
      </c>
      <c r="B3" s="65"/>
      <c r="C3" s="65"/>
      <c r="D3" s="65"/>
    </row>
    <row r="5" spans="1:25" s="83" customFormat="1" ht="15" customHeight="1" x14ac:dyDescent="0.25">
      <c r="A5" s="83" t="s">
        <v>2</v>
      </c>
      <c r="B5" s="83" t="s">
        <v>3269</v>
      </c>
      <c r="C5" s="83" t="s">
        <v>3270</v>
      </c>
      <c r="D5" s="83" t="s">
        <v>3</v>
      </c>
      <c r="E5" s="83" t="s">
        <v>4</v>
      </c>
      <c r="F5" s="83" t="s">
        <v>3271</v>
      </c>
      <c r="G5" s="84" t="s">
        <v>5</v>
      </c>
      <c r="H5" s="83" t="s">
        <v>6</v>
      </c>
      <c r="I5" s="83" t="s">
        <v>3287</v>
      </c>
      <c r="J5" s="83" t="s">
        <v>3272</v>
      </c>
      <c r="K5" s="83" t="s">
        <v>3273</v>
      </c>
      <c r="L5" s="83" t="s">
        <v>3274</v>
      </c>
      <c r="M5" s="85" t="s">
        <v>3275</v>
      </c>
      <c r="N5" s="85" t="s">
        <v>3288</v>
      </c>
      <c r="O5" s="85" t="s">
        <v>3276</v>
      </c>
      <c r="P5" s="83" t="s">
        <v>3277</v>
      </c>
      <c r="Q5" s="83" t="s">
        <v>3278</v>
      </c>
      <c r="R5" s="83" t="s">
        <v>3279</v>
      </c>
      <c r="S5" s="83" t="s">
        <v>3280</v>
      </c>
      <c r="T5" s="83" t="s">
        <v>3281</v>
      </c>
      <c r="U5" s="86" t="s">
        <v>3282</v>
      </c>
      <c r="V5" s="83" t="s">
        <v>3283</v>
      </c>
      <c r="W5" s="83" t="s">
        <v>3284</v>
      </c>
      <c r="X5" s="83" t="s">
        <v>3285</v>
      </c>
      <c r="Y5" s="83" t="s">
        <v>12</v>
      </c>
    </row>
    <row r="6" spans="1:25" ht="15" customHeight="1" x14ac:dyDescent="0.25">
      <c r="A6" s="11" t="s">
        <v>11089</v>
      </c>
      <c r="B6" s="87" t="s">
        <v>11090</v>
      </c>
      <c r="C6" s="11" t="s">
        <v>3290</v>
      </c>
      <c r="D6" s="11" t="s">
        <v>39</v>
      </c>
      <c r="E6" s="11" t="s">
        <v>11091</v>
      </c>
      <c r="F6" s="11" t="s">
        <v>3292</v>
      </c>
      <c r="G6" s="13">
        <v>11842</v>
      </c>
      <c r="H6" s="11" t="s">
        <v>2263</v>
      </c>
      <c r="I6" s="37" t="s">
        <v>3387</v>
      </c>
      <c r="J6" s="11" t="s">
        <v>2264</v>
      </c>
      <c r="K6" s="11" t="s">
        <v>2265</v>
      </c>
      <c r="L6" s="11" t="s">
        <v>3294</v>
      </c>
      <c r="M6" s="115">
        <v>43029</v>
      </c>
      <c r="N6" s="30">
        <v>43034.338599537034</v>
      </c>
      <c r="O6" s="115">
        <v>43050</v>
      </c>
      <c r="P6" s="11" t="s">
        <v>11092</v>
      </c>
      <c r="Q6" s="11" t="s">
        <v>6852</v>
      </c>
      <c r="R6" s="11" t="s">
        <v>11093</v>
      </c>
      <c r="S6" s="11"/>
      <c r="T6" s="11" t="s">
        <v>3298</v>
      </c>
      <c r="U6" s="107">
        <v>2200</v>
      </c>
      <c r="V6" s="11" t="s">
        <v>11094</v>
      </c>
      <c r="W6" s="11" t="s">
        <v>11095</v>
      </c>
      <c r="X6" s="11" t="s">
        <v>11096</v>
      </c>
      <c r="Y6" s="11"/>
    </row>
    <row r="7" spans="1:25" ht="15" customHeight="1" x14ac:dyDescent="0.25">
      <c r="A7" s="11" t="s">
        <v>11097</v>
      </c>
      <c r="B7" s="87" t="s">
        <v>11090</v>
      </c>
      <c r="C7" s="11" t="s">
        <v>3290</v>
      </c>
      <c r="D7" s="11" t="s">
        <v>349</v>
      </c>
      <c r="E7" s="11" t="s">
        <v>11098</v>
      </c>
      <c r="F7" s="11" t="s">
        <v>3292</v>
      </c>
      <c r="G7" s="13">
        <v>330</v>
      </c>
      <c r="H7" s="11" t="s">
        <v>3582</v>
      </c>
      <c r="I7" s="37" t="s">
        <v>3302</v>
      </c>
      <c r="J7" s="11" t="s">
        <v>3583</v>
      </c>
      <c r="K7" s="11" t="s">
        <v>3584</v>
      </c>
      <c r="L7" s="11" t="s">
        <v>3294</v>
      </c>
      <c r="M7" s="115">
        <v>43005</v>
      </c>
      <c r="N7" s="30">
        <v>43011</v>
      </c>
      <c r="O7" s="115">
        <v>43052</v>
      </c>
      <c r="P7" s="11" t="s">
        <v>11099</v>
      </c>
      <c r="Q7" s="11" t="s">
        <v>6638</v>
      </c>
      <c r="R7" s="11" t="s">
        <v>11100</v>
      </c>
      <c r="S7" s="11" t="s">
        <v>11101</v>
      </c>
      <c r="T7" s="11" t="s">
        <v>3298</v>
      </c>
      <c r="U7" s="107">
        <v>2200</v>
      </c>
      <c r="V7" s="11"/>
      <c r="W7" s="11" t="s">
        <v>349</v>
      </c>
      <c r="X7" s="11"/>
      <c r="Y7" s="11"/>
    </row>
    <row r="8" spans="1:25" ht="15" customHeight="1" x14ac:dyDescent="0.25">
      <c r="A8" s="11" t="s">
        <v>11102</v>
      </c>
      <c r="B8" s="87" t="s">
        <v>11090</v>
      </c>
      <c r="C8" s="11" t="s">
        <v>3290</v>
      </c>
      <c r="D8" s="11" t="s">
        <v>313</v>
      </c>
      <c r="E8" s="11" t="s">
        <v>11104</v>
      </c>
      <c r="F8" s="11" t="s">
        <v>3292</v>
      </c>
      <c r="G8" s="13">
        <v>438</v>
      </c>
      <c r="H8" s="11" t="s">
        <v>11105</v>
      </c>
      <c r="I8" s="37" t="s">
        <v>3387</v>
      </c>
      <c r="J8" s="11" t="s">
        <v>11106</v>
      </c>
      <c r="K8" s="11" t="s">
        <v>11107</v>
      </c>
      <c r="L8" s="11" t="s">
        <v>3294</v>
      </c>
      <c r="M8" s="115">
        <v>43045</v>
      </c>
      <c r="N8" s="30">
        <v>43046.396296296298</v>
      </c>
      <c r="O8" s="115">
        <v>43050</v>
      </c>
      <c r="P8" s="11" t="s">
        <v>9011</v>
      </c>
      <c r="Q8" s="11" t="s">
        <v>9012</v>
      </c>
      <c r="R8" s="11" t="s">
        <v>11108</v>
      </c>
      <c r="S8" s="11"/>
      <c r="T8" s="11" t="s">
        <v>3298</v>
      </c>
      <c r="U8" s="107">
        <v>2200</v>
      </c>
      <c r="V8" s="11" t="s">
        <v>11109</v>
      </c>
      <c r="W8" s="11" t="s">
        <v>11110</v>
      </c>
      <c r="X8" s="11" t="s">
        <v>11111</v>
      </c>
      <c r="Y8" s="11"/>
    </row>
    <row r="9" spans="1:25" ht="15" customHeight="1" x14ac:dyDescent="0.25">
      <c r="A9" s="11" t="s">
        <v>11103</v>
      </c>
      <c r="B9" s="87" t="s">
        <v>11090</v>
      </c>
      <c r="C9" s="11" t="s">
        <v>3290</v>
      </c>
      <c r="D9" s="11" t="s">
        <v>139</v>
      </c>
      <c r="E9" s="11" t="s">
        <v>11112</v>
      </c>
      <c r="F9" s="11" t="s">
        <v>3292</v>
      </c>
      <c r="G9" s="13">
        <v>10404</v>
      </c>
      <c r="H9" s="11" t="s">
        <v>11113</v>
      </c>
      <c r="I9" s="37" t="s">
        <v>3312</v>
      </c>
      <c r="J9" s="11" t="s">
        <v>11114</v>
      </c>
      <c r="K9" s="11" t="s">
        <v>11115</v>
      </c>
      <c r="L9" s="11" t="s">
        <v>3294</v>
      </c>
      <c r="M9" s="115">
        <v>43045</v>
      </c>
      <c r="N9" s="30">
        <v>43046.534305555557</v>
      </c>
      <c r="O9" s="115">
        <v>43052</v>
      </c>
      <c r="P9" s="11" t="s">
        <v>11116</v>
      </c>
      <c r="Q9" s="11" t="s">
        <v>11117</v>
      </c>
      <c r="R9" s="11" t="s">
        <v>11118</v>
      </c>
      <c r="S9" s="11" t="s">
        <v>11119</v>
      </c>
      <c r="T9" s="11" t="s">
        <v>3298</v>
      </c>
      <c r="U9" s="107">
        <v>2200</v>
      </c>
      <c r="V9" s="11" t="s">
        <v>3708</v>
      </c>
      <c r="W9" s="11" t="s">
        <v>3809</v>
      </c>
      <c r="X9" s="11" t="s">
        <v>11120</v>
      </c>
      <c r="Y9" s="11"/>
    </row>
    <row r="10" spans="1:25" ht="15" customHeight="1" x14ac:dyDescent="0.25">
      <c r="A10" s="11" t="s">
        <v>11121</v>
      </c>
      <c r="B10" s="87" t="s">
        <v>11090</v>
      </c>
      <c r="C10" s="11" t="s">
        <v>3290</v>
      </c>
      <c r="D10" s="11" t="s">
        <v>139</v>
      </c>
      <c r="E10" s="11" t="s">
        <v>11122</v>
      </c>
      <c r="F10" s="11" t="s">
        <v>3292</v>
      </c>
      <c r="G10" s="13">
        <v>414</v>
      </c>
      <c r="H10" s="11" t="s">
        <v>11123</v>
      </c>
      <c r="I10" s="37" t="s">
        <v>3302</v>
      </c>
      <c r="J10" s="11" t="s">
        <v>11124</v>
      </c>
      <c r="K10" s="11" t="s">
        <v>11125</v>
      </c>
      <c r="L10" s="11" t="s">
        <v>3294</v>
      </c>
      <c r="M10" s="115">
        <v>43038</v>
      </c>
      <c r="N10" s="30">
        <v>43045.413553240738</v>
      </c>
      <c r="O10" s="115">
        <v>43050</v>
      </c>
      <c r="P10" s="11" t="s">
        <v>9365</v>
      </c>
      <c r="Q10" s="11" t="s">
        <v>3731</v>
      </c>
      <c r="R10" s="11" t="s">
        <v>11126</v>
      </c>
      <c r="S10" s="11" t="s">
        <v>11127</v>
      </c>
      <c r="T10" s="11" t="s">
        <v>3298</v>
      </c>
      <c r="U10" s="107">
        <v>2200</v>
      </c>
      <c r="V10" s="11" t="s">
        <v>11128</v>
      </c>
      <c r="W10" s="11" t="s">
        <v>11129</v>
      </c>
      <c r="X10" s="11"/>
      <c r="Y10" s="11"/>
    </row>
    <row r="11" spans="1:25" ht="15" customHeight="1" x14ac:dyDescent="0.25">
      <c r="A11" s="11" t="s">
        <v>11130</v>
      </c>
      <c r="B11" s="87" t="s">
        <v>11090</v>
      </c>
      <c r="C11" s="11" t="s">
        <v>3290</v>
      </c>
      <c r="D11" s="11" t="s">
        <v>84</v>
      </c>
      <c r="E11" s="11" t="s">
        <v>11131</v>
      </c>
      <c r="F11" s="11" t="s">
        <v>3292</v>
      </c>
      <c r="G11" s="13">
        <v>209</v>
      </c>
      <c r="H11" s="11" t="s">
        <v>2571</v>
      </c>
      <c r="I11" s="37" t="s">
        <v>3483</v>
      </c>
      <c r="J11" s="11" t="s">
        <v>2572</v>
      </c>
      <c r="K11" s="11" t="s">
        <v>2573</v>
      </c>
      <c r="L11" s="11" t="s">
        <v>3294</v>
      </c>
      <c r="M11" s="115">
        <v>42975</v>
      </c>
      <c r="N11" s="30">
        <v>43031</v>
      </c>
      <c r="O11" s="115">
        <v>43043</v>
      </c>
      <c r="P11" s="11" t="s">
        <v>11132</v>
      </c>
      <c r="Q11" s="11" t="s">
        <v>10425</v>
      </c>
      <c r="R11" s="11" t="s">
        <v>11133</v>
      </c>
      <c r="S11" s="11"/>
      <c r="T11" s="11" t="s">
        <v>3298</v>
      </c>
      <c r="U11" s="107">
        <v>2200</v>
      </c>
      <c r="V11" s="11"/>
      <c r="W11" s="11" t="s">
        <v>84</v>
      </c>
      <c r="X11" s="11"/>
      <c r="Y11" s="11"/>
    </row>
    <row r="12" spans="1:25" ht="15" customHeight="1" x14ac:dyDescent="0.25">
      <c r="A12" s="11" t="s">
        <v>11134</v>
      </c>
      <c r="B12" s="87" t="s">
        <v>11090</v>
      </c>
      <c r="C12" s="11" t="s">
        <v>3290</v>
      </c>
      <c r="D12" s="11" t="s">
        <v>61</v>
      </c>
      <c r="E12" s="11" t="s">
        <v>11135</v>
      </c>
      <c r="F12" s="11" t="s">
        <v>3292</v>
      </c>
      <c r="G12" s="13">
        <v>10111</v>
      </c>
      <c r="H12" s="11" t="s">
        <v>1154</v>
      </c>
      <c r="I12" s="37" t="s">
        <v>3376</v>
      </c>
      <c r="J12" s="11" t="s">
        <v>1266</v>
      </c>
      <c r="K12" s="11" t="s">
        <v>1267</v>
      </c>
      <c r="L12" s="11" t="s">
        <v>3294</v>
      </c>
      <c r="M12" s="115">
        <v>43042</v>
      </c>
      <c r="N12" s="30">
        <v>43045.461851851855</v>
      </c>
      <c r="O12" s="115">
        <v>43049</v>
      </c>
      <c r="P12" s="11" t="s">
        <v>1497</v>
      </c>
      <c r="Q12" s="11" t="s">
        <v>11136</v>
      </c>
      <c r="R12" s="11" t="s">
        <v>1498</v>
      </c>
      <c r="S12" s="11" t="s">
        <v>4994</v>
      </c>
      <c r="T12" s="11" t="s">
        <v>3298</v>
      </c>
      <c r="U12" s="107">
        <v>2200</v>
      </c>
      <c r="V12" s="11"/>
      <c r="W12" s="11"/>
      <c r="X12" s="11"/>
      <c r="Y12" s="11"/>
    </row>
    <row r="13" spans="1:25" ht="15" customHeight="1" x14ac:dyDescent="0.25">
      <c r="A13" s="11" t="s">
        <v>11137</v>
      </c>
      <c r="B13" s="87" t="s">
        <v>11090</v>
      </c>
      <c r="C13" s="11" t="s">
        <v>3290</v>
      </c>
      <c r="D13" s="11" t="s">
        <v>313</v>
      </c>
      <c r="E13" s="11" t="s">
        <v>11138</v>
      </c>
      <c r="F13" s="11" t="s">
        <v>3292</v>
      </c>
      <c r="G13" s="13">
        <v>128</v>
      </c>
      <c r="H13" s="11" t="s">
        <v>11139</v>
      </c>
      <c r="I13" s="37" t="s">
        <v>3432</v>
      </c>
      <c r="J13" s="11" t="s">
        <v>11140</v>
      </c>
      <c r="K13" s="11" t="s">
        <v>11141</v>
      </c>
      <c r="L13" s="11" t="s">
        <v>3294</v>
      </c>
      <c r="M13" s="115">
        <v>43000</v>
      </c>
      <c r="N13" s="30">
        <v>43045</v>
      </c>
      <c r="O13" s="115">
        <v>43050</v>
      </c>
      <c r="P13" s="11" t="s">
        <v>2595</v>
      </c>
      <c r="Q13" s="11" t="s">
        <v>3461</v>
      </c>
      <c r="R13" s="11" t="s">
        <v>11142</v>
      </c>
      <c r="S13" s="11" t="s">
        <v>11143</v>
      </c>
      <c r="T13" s="11" t="s">
        <v>3298</v>
      </c>
      <c r="U13" s="107">
        <v>2200</v>
      </c>
      <c r="V13" s="11"/>
      <c r="W13" s="11"/>
      <c r="X13" s="11"/>
      <c r="Y13" s="11"/>
    </row>
    <row r="14" spans="1:25" ht="15" customHeight="1" x14ac:dyDescent="0.25">
      <c r="A14" s="11" t="s">
        <v>11144</v>
      </c>
      <c r="B14" s="87" t="s">
        <v>11090</v>
      </c>
      <c r="C14" s="11" t="s">
        <v>3290</v>
      </c>
      <c r="D14" s="11" t="s">
        <v>160</v>
      </c>
      <c r="E14" s="11" t="s">
        <v>11145</v>
      </c>
      <c r="F14" s="11" t="s">
        <v>3292</v>
      </c>
      <c r="G14" s="13">
        <v>10562</v>
      </c>
      <c r="H14" s="11" t="s">
        <v>7934</v>
      </c>
      <c r="I14" s="37" t="s">
        <v>3349</v>
      </c>
      <c r="J14" s="11" t="s">
        <v>7935</v>
      </c>
      <c r="K14" s="11" t="s">
        <v>7936</v>
      </c>
      <c r="L14" s="11" t="s">
        <v>3294</v>
      </c>
      <c r="M14" s="115">
        <v>43025</v>
      </c>
      <c r="N14" s="30">
        <v>43038.553912037038</v>
      </c>
      <c r="O14" s="115">
        <v>43045</v>
      </c>
      <c r="P14" s="11" t="s">
        <v>8739</v>
      </c>
      <c r="Q14" s="11" t="s">
        <v>4016</v>
      </c>
      <c r="R14" s="11" t="s">
        <v>11146</v>
      </c>
      <c r="S14" s="11"/>
      <c r="T14" s="11" t="s">
        <v>3298</v>
      </c>
      <c r="U14" s="107">
        <v>2200</v>
      </c>
      <c r="V14" s="11"/>
      <c r="W14" s="11"/>
      <c r="X14" s="11"/>
      <c r="Y14" s="11"/>
    </row>
    <row r="15" spans="1:25" ht="15" customHeight="1" x14ac:dyDescent="0.25">
      <c r="A15" s="11" t="s">
        <v>11147</v>
      </c>
      <c r="B15" s="87" t="s">
        <v>11090</v>
      </c>
      <c r="C15" s="11" t="s">
        <v>3290</v>
      </c>
      <c r="D15" s="11" t="s">
        <v>69</v>
      </c>
      <c r="E15" s="11" t="s">
        <v>11148</v>
      </c>
      <c r="F15" s="11" t="s">
        <v>3292</v>
      </c>
      <c r="G15" s="13">
        <v>40962</v>
      </c>
      <c r="H15" s="11" t="s">
        <v>10804</v>
      </c>
      <c r="I15" s="37" t="s">
        <v>3306</v>
      </c>
      <c r="J15" s="11" t="s">
        <v>10805</v>
      </c>
      <c r="K15" s="11" t="s">
        <v>10806</v>
      </c>
      <c r="L15" s="11" t="s">
        <v>3294</v>
      </c>
      <c r="M15" s="88" t="s">
        <v>65</v>
      </c>
      <c r="N15" s="30">
        <v>43041.453657407408</v>
      </c>
      <c r="O15" s="115">
        <v>43059</v>
      </c>
      <c r="P15" s="11" t="s">
        <v>11149</v>
      </c>
      <c r="Q15" s="11" t="s">
        <v>11150</v>
      </c>
      <c r="R15" s="11" t="s">
        <v>11151</v>
      </c>
      <c r="S15" s="11" t="s">
        <v>11152</v>
      </c>
      <c r="T15" s="11" t="s">
        <v>3298</v>
      </c>
      <c r="U15" s="107">
        <v>2200</v>
      </c>
      <c r="V15" s="11" t="s">
        <v>11153</v>
      </c>
      <c r="W15" s="11" t="s">
        <v>11154</v>
      </c>
      <c r="X15" s="11"/>
      <c r="Y15" s="11"/>
    </row>
    <row r="16" spans="1:25" ht="15" customHeight="1" x14ac:dyDescent="0.25">
      <c r="A16" s="11" t="s">
        <v>11155</v>
      </c>
      <c r="B16" s="87" t="s">
        <v>11090</v>
      </c>
      <c r="C16" s="11" t="s">
        <v>3290</v>
      </c>
      <c r="D16" s="11" t="s">
        <v>223</v>
      </c>
      <c r="E16" s="11" t="s">
        <v>11156</v>
      </c>
      <c r="F16" s="11" t="s">
        <v>3292</v>
      </c>
      <c r="G16" s="13">
        <v>11005</v>
      </c>
      <c r="H16" s="11" t="s">
        <v>7165</v>
      </c>
      <c r="I16" s="37" t="s">
        <v>3328</v>
      </c>
      <c r="J16" s="11" t="s">
        <v>7166</v>
      </c>
      <c r="K16" s="11" t="s">
        <v>7167</v>
      </c>
      <c r="L16" s="11" t="s">
        <v>3294</v>
      </c>
      <c r="M16" s="115">
        <v>43040</v>
      </c>
      <c r="N16" s="30">
        <v>43054.928807870368</v>
      </c>
      <c r="O16" s="115">
        <v>43061</v>
      </c>
      <c r="P16" s="11" t="s">
        <v>11157</v>
      </c>
      <c r="Q16" s="11" t="s">
        <v>11158</v>
      </c>
      <c r="R16" s="11" t="s">
        <v>11159</v>
      </c>
      <c r="S16" s="11"/>
      <c r="T16" s="11" t="s">
        <v>3298</v>
      </c>
      <c r="U16" s="107">
        <v>2200</v>
      </c>
      <c r="V16" s="11"/>
      <c r="W16" s="11" t="s">
        <v>223</v>
      </c>
      <c r="X16" s="11"/>
      <c r="Y16" s="11"/>
    </row>
    <row r="17" spans="1:25" ht="15" customHeight="1" x14ac:dyDescent="0.25">
      <c r="A17" s="11" t="s">
        <v>11160</v>
      </c>
      <c r="B17" s="87" t="s">
        <v>11090</v>
      </c>
      <c r="C17" s="11" t="s">
        <v>3290</v>
      </c>
      <c r="D17" s="11" t="s">
        <v>61</v>
      </c>
      <c r="E17" s="11" t="s">
        <v>11161</v>
      </c>
      <c r="F17" s="11" t="s">
        <v>3292</v>
      </c>
      <c r="G17" s="13">
        <v>10798</v>
      </c>
      <c r="H17" s="11" t="s">
        <v>1747</v>
      </c>
      <c r="I17" s="37" t="s">
        <v>3767</v>
      </c>
      <c r="J17" s="11" t="s">
        <v>1832</v>
      </c>
      <c r="K17" s="11" t="s">
        <v>1833</v>
      </c>
      <c r="L17" s="11" t="s">
        <v>3294</v>
      </c>
      <c r="M17" s="115">
        <v>43047</v>
      </c>
      <c r="N17" s="30">
        <v>43049.36891203704</v>
      </c>
      <c r="O17" s="115">
        <v>43063</v>
      </c>
      <c r="P17" s="11" t="s">
        <v>2536</v>
      </c>
      <c r="Q17" s="11" t="s">
        <v>3771</v>
      </c>
      <c r="R17" s="11" t="s">
        <v>11162</v>
      </c>
      <c r="S17" s="11" t="s">
        <v>11163</v>
      </c>
      <c r="T17" s="11" t="s">
        <v>3298</v>
      </c>
      <c r="U17" s="107">
        <v>2200</v>
      </c>
      <c r="V17" s="11"/>
      <c r="W17" s="11"/>
      <c r="X17" s="11"/>
      <c r="Y17" s="11"/>
    </row>
    <row r="18" spans="1:25" ht="15" customHeight="1" x14ac:dyDescent="0.25">
      <c r="A18" s="11" t="s">
        <v>11164</v>
      </c>
      <c r="B18" s="87" t="s">
        <v>11090</v>
      </c>
      <c r="C18" s="11" t="s">
        <v>3290</v>
      </c>
      <c r="D18" s="11" t="s">
        <v>313</v>
      </c>
      <c r="E18" s="11" t="s">
        <v>11165</v>
      </c>
      <c r="F18" s="11" t="s">
        <v>3292</v>
      </c>
      <c r="G18" s="13">
        <v>13280</v>
      </c>
      <c r="H18" s="11" t="s">
        <v>294</v>
      </c>
      <c r="I18" s="37" t="s">
        <v>3432</v>
      </c>
      <c r="J18" s="11" t="s">
        <v>295</v>
      </c>
      <c r="K18" s="11" t="s">
        <v>1214</v>
      </c>
      <c r="L18" s="11" t="s">
        <v>3294</v>
      </c>
      <c r="M18" s="115">
        <v>43017</v>
      </c>
      <c r="N18" s="30">
        <v>43035.643599537034</v>
      </c>
      <c r="O18" s="115">
        <v>43049</v>
      </c>
      <c r="P18" s="11" t="s">
        <v>406</v>
      </c>
      <c r="Q18" s="11" t="s">
        <v>11166</v>
      </c>
      <c r="R18" s="11" t="s">
        <v>11167</v>
      </c>
      <c r="S18" s="11" t="s">
        <v>11168</v>
      </c>
      <c r="T18" s="11" t="s">
        <v>3298</v>
      </c>
      <c r="U18" s="107">
        <v>2200</v>
      </c>
      <c r="V18" s="11"/>
      <c r="W18" s="11"/>
      <c r="X18" s="11"/>
      <c r="Y18" s="11"/>
    </row>
    <row r="19" spans="1:25" ht="15" customHeight="1" x14ac:dyDescent="0.25">
      <c r="A19" s="11" t="s">
        <v>11169</v>
      </c>
      <c r="B19" s="87" t="s">
        <v>11090</v>
      </c>
      <c r="C19" s="11" t="s">
        <v>3290</v>
      </c>
      <c r="D19" s="11" t="s">
        <v>139</v>
      </c>
      <c r="E19" s="11" t="s">
        <v>11170</v>
      </c>
      <c r="F19" s="11" t="s">
        <v>3292</v>
      </c>
      <c r="G19" s="13">
        <v>10554</v>
      </c>
      <c r="H19" s="11" t="s">
        <v>10373</v>
      </c>
      <c r="I19" s="37" t="s">
        <v>3302</v>
      </c>
      <c r="J19" s="11" t="s">
        <v>10374</v>
      </c>
      <c r="K19" s="11" t="s">
        <v>10375</v>
      </c>
      <c r="L19" s="11" t="s">
        <v>3294</v>
      </c>
      <c r="M19" s="115">
        <v>43027</v>
      </c>
      <c r="N19" s="30">
        <v>43039.307511574072</v>
      </c>
      <c r="O19" s="115">
        <v>43041</v>
      </c>
      <c r="P19" s="11" t="s">
        <v>11171</v>
      </c>
      <c r="Q19" s="11" t="s">
        <v>11172</v>
      </c>
      <c r="R19" s="11" t="s">
        <v>11173</v>
      </c>
      <c r="S19" s="11"/>
      <c r="T19" s="11" t="s">
        <v>3298</v>
      </c>
      <c r="U19" s="107">
        <v>2200</v>
      </c>
      <c r="V19" s="11" t="s">
        <v>5852</v>
      </c>
      <c r="W19" s="11" t="s">
        <v>11174</v>
      </c>
      <c r="X19" s="11" t="s">
        <v>11175</v>
      </c>
      <c r="Y19" s="11"/>
    </row>
    <row r="20" spans="1:25" ht="15" customHeight="1" x14ac:dyDescent="0.25">
      <c r="A20" s="11" t="s">
        <v>11176</v>
      </c>
      <c r="B20" s="87" t="s">
        <v>11090</v>
      </c>
      <c r="C20" s="11" t="s">
        <v>3290</v>
      </c>
      <c r="D20" s="11" t="s">
        <v>139</v>
      </c>
      <c r="E20" s="11" t="s">
        <v>11177</v>
      </c>
      <c r="F20" s="11" t="s">
        <v>3292</v>
      </c>
      <c r="G20" s="13">
        <v>280</v>
      </c>
      <c r="H20" s="11" t="s">
        <v>7725</v>
      </c>
      <c r="I20" s="37" t="s">
        <v>3302</v>
      </c>
      <c r="J20" s="11" t="s">
        <v>7726</v>
      </c>
      <c r="K20" s="11" t="s">
        <v>7727</v>
      </c>
      <c r="L20" s="11" t="s">
        <v>3294</v>
      </c>
      <c r="M20" s="115">
        <v>43051</v>
      </c>
      <c r="N20" s="30">
        <v>43055.322835648149</v>
      </c>
      <c r="O20" s="115">
        <v>43064</v>
      </c>
      <c r="P20" s="11" t="s">
        <v>11178</v>
      </c>
      <c r="Q20" s="11" t="s">
        <v>3654</v>
      </c>
      <c r="R20" s="11" t="s">
        <v>11179</v>
      </c>
      <c r="S20" s="11" t="s">
        <v>11180</v>
      </c>
      <c r="T20" s="11" t="s">
        <v>3298</v>
      </c>
      <c r="U20" s="107">
        <v>2200</v>
      </c>
      <c r="V20" s="11" t="s">
        <v>11181</v>
      </c>
      <c r="W20" s="11" t="s">
        <v>11182</v>
      </c>
      <c r="X20" s="11" t="s">
        <v>11183</v>
      </c>
      <c r="Y20" s="11"/>
    </row>
    <row r="21" spans="1:25" ht="15" customHeight="1" x14ac:dyDescent="0.25">
      <c r="A21" s="11" t="s">
        <v>11184</v>
      </c>
      <c r="B21" s="87" t="s">
        <v>11090</v>
      </c>
      <c r="C21" s="11" t="s">
        <v>3290</v>
      </c>
      <c r="D21" s="11" t="s">
        <v>112</v>
      </c>
      <c r="E21" s="11" t="s">
        <v>11185</v>
      </c>
      <c r="F21" s="11" t="s">
        <v>3292</v>
      </c>
      <c r="G21" s="13">
        <v>428</v>
      </c>
      <c r="H21" s="11" t="s">
        <v>11186</v>
      </c>
      <c r="I21" s="37" t="s">
        <v>3302</v>
      </c>
      <c r="J21" s="11" t="s">
        <v>11187</v>
      </c>
      <c r="K21" s="11" t="s">
        <v>11188</v>
      </c>
      <c r="L21" s="11" t="s">
        <v>3294</v>
      </c>
      <c r="M21" s="115">
        <v>43040</v>
      </c>
      <c r="N21" s="30">
        <v>43045.377013888887</v>
      </c>
      <c r="O21" s="115">
        <v>43052</v>
      </c>
      <c r="P21" s="11" t="s">
        <v>11189</v>
      </c>
      <c r="Q21" s="11" t="s">
        <v>4534</v>
      </c>
      <c r="R21" s="11" t="s">
        <v>11190</v>
      </c>
      <c r="S21" s="11" t="s">
        <v>11191</v>
      </c>
      <c r="T21" s="11" t="s">
        <v>3298</v>
      </c>
      <c r="U21" s="107">
        <v>2200</v>
      </c>
      <c r="V21" s="11" t="s">
        <v>11192</v>
      </c>
      <c r="W21" s="11" t="s">
        <v>11193</v>
      </c>
      <c r="X21" s="11"/>
      <c r="Y21" s="11"/>
    </row>
    <row r="22" spans="1:25" ht="15" customHeight="1" x14ac:dyDescent="0.25">
      <c r="A22" s="11" t="s">
        <v>11194</v>
      </c>
      <c r="B22" s="87" t="s">
        <v>11090</v>
      </c>
      <c r="C22" s="11" t="s">
        <v>3290</v>
      </c>
      <c r="D22" s="11" t="s">
        <v>53</v>
      </c>
      <c r="E22" s="11" t="s">
        <v>11196</v>
      </c>
      <c r="F22" s="11" t="s">
        <v>3292</v>
      </c>
      <c r="G22" s="13">
        <v>10803</v>
      </c>
      <c r="H22" s="11" t="s">
        <v>1759</v>
      </c>
      <c r="I22" s="37" t="s">
        <v>3843</v>
      </c>
      <c r="J22" s="11" t="s">
        <v>1855</v>
      </c>
      <c r="K22" s="11" t="s">
        <v>1856</v>
      </c>
      <c r="L22" s="11" t="s">
        <v>3294</v>
      </c>
      <c r="M22" s="88" t="s">
        <v>65</v>
      </c>
      <c r="N22" s="30">
        <v>43039.3512962963</v>
      </c>
      <c r="O22" s="115">
        <v>43059</v>
      </c>
      <c r="P22" s="11" t="s">
        <v>11197</v>
      </c>
      <c r="Q22" s="11" t="s">
        <v>10247</v>
      </c>
      <c r="R22" s="11" t="s">
        <v>11198</v>
      </c>
      <c r="S22" s="11"/>
      <c r="T22" s="11" t="s">
        <v>3298</v>
      </c>
      <c r="U22" s="107">
        <v>2200</v>
      </c>
      <c r="V22" s="11" t="s">
        <v>11199</v>
      </c>
      <c r="W22" s="11" t="s">
        <v>11200</v>
      </c>
      <c r="X22" s="11" t="s">
        <v>11201</v>
      </c>
      <c r="Y22" s="11"/>
    </row>
    <row r="23" spans="1:25" ht="15" customHeight="1" x14ac:dyDescent="0.25">
      <c r="A23" s="11" t="s">
        <v>11195</v>
      </c>
      <c r="B23" s="87" t="s">
        <v>11090</v>
      </c>
      <c r="C23" s="11" t="s">
        <v>3290</v>
      </c>
      <c r="D23" s="11" t="s">
        <v>31</v>
      </c>
      <c r="E23" s="11" t="s">
        <v>11202</v>
      </c>
      <c r="F23" s="11" t="s">
        <v>3292</v>
      </c>
      <c r="G23" s="13">
        <v>12109</v>
      </c>
      <c r="H23" s="11" t="s">
        <v>11203</v>
      </c>
      <c r="I23" s="37" t="s">
        <v>3491</v>
      </c>
      <c r="J23" s="11" t="s">
        <v>11204</v>
      </c>
      <c r="K23" s="11" t="s">
        <v>11205</v>
      </c>
      <c r="L23" s="11" t="s">
        <v>3294</v>
      </c>
      <c r="M23" s="88" t="s">
        <v>65</v>
      </c>
      <c r="N23" s="30">
        <v>43048.312164351853</v>
      </c>
      <c r="O23" s="115">
        <v>43054</v>
      </c>
      <c r="P23" s="11" t="s">
        <v>11206</v>
      </c>
      <c r="Q23" s="11" t="s">
        <v>11207</v>
      </c>
      <c r="R23" s="11" t="s">
        <v>11208</v>
      </c>
      <c r="S23" s="11"/>
      <c r="T23" s="11" t="s">
        <v>3298</v>
      </c>
      <c r="U23" s="107">
        <v>2200</v>
      </c>
      <c r="V23" s="11"/>
      <c r="W23" s="11"/>
      <c r="X23" s="11"/>
      <c r="Y23" s="11"/>
    </row>
    <row r="24" spans="1:25" ht="15" customHeight="1" x14ac:dyDescent="0.25">
      <c r="A24" s="11" t="s">
        <v>11209</v>
      </c>
      <c r="B24" s="87" t="s">
        <v>11090</v>
      </c>
      <c r="C24" s="11" t="s">
        <v>3290</v>
      </c>
      <c r="D24" s="11" t="s">
        <v>112</v>
      </c>
      <c r="E24" s="11" t="s">
        <v>11210</v>
      </c>
      <c r="F24" s="11" t="s">
        <v>3292</v>
      </c>
      <c r="G24" s="13">
        <v>10549</v>
      </c>
      <c r="H24" s="11" t="s">
        <v>804</v>
      </c>
      <c r="I24" s="37" t="s">
        <v>3302</v>
      </c>
      <c r="J24" s="11" t="s">
        <v>805</v>
      </c>
      <c r="K24" s="11" t="s">
        <v>806</v>
      </c>
      <c r="L24" s="11" t="s">
        <v>3294</v>
      </c>
      <c r="M24" s="115">
        <v>43043</v>
      </c>
      <c r="N24" s="30">
        <v>43045.486840277779</v>
      </c>
      <c r="O24" s="115">
        <v>43053</v>
      </c>
      <c r="P24" s="11" t="s">
        <v>11211</v>
      </c>
      <c r="Q24" s="11" t="s">
        <v>5859</v>
      </c>
      <c r="R24" s="11" t="s">
        <v>11212</v>
      </c>
      <c r="S24" s="11" t="s">
        <v>11213</v>
      </c>
      <c r="T24" s="11" t="s">
        <v>3298</v>
      </c>
      <c r="U24" s="107">
        <v>2200</v>
      </c>
      <c r="V24" s="11" t="s">
        <v>11214</v>
      </c>
      <c r="W24" s="11" t="s">
        <v>11215</v>
      </c>
      <c r="X24" s="11" t="s">
        <v>11216</v>
      </c>
      <c r="Y24" s="11"/>
    </row>
    <row r="25" spans="1:25" ht="15" customHeight="1" x14ac:dyDescent="0.25">
      <c r="A25" s="11" t="s">
        <v>11217</v>
      </c>
      <c r="B25" s="87" t="s">
        <v>11090</v>
      </c>
      <c r="C25" s="11" t="s">
        <v>3290</v>
      </c>
      <c r="D25" s="11" t="s">
        <v>39</v>
      </c>
      <c r="E25" s="11" t="s">
        <v>11218</v>
      </c>
      <c r="F25" s="11" t="s">
        <v>3292</v>
      </c>
      <c r="G25" s="13">
        <v>20</v>
      </c>
      <c r="H25" s="11" t="s">
        <v>3199</v>
      </c>
      <c r="I25" s="37" t="s">
        <v>3483</v>
      </c>
      <c r="J25" s="11" t="s">
        <v>3200</v>
      </c>
      <c r="K25" s="11" t="s">
        <v>3201</v>
      </c>
      <c r="L25" s="11" t="s">
        <v>3294</v>
      </c>
      <c r="M25" s="88" t="s">
        <v>65</v>
      </c>
      <c r="N25" s="30">
        <v>43047.446921296294</v>
      </c>
      <c r="O25" s="115">
        <v>43056</v>
      </c>
      <c r="P25" s="11" t="s">
        <v>7052</v>
      </c>
      <c r="Q25" s="11" t="s">
        <v>7053</v>
      </c>
      <c r="R25" s="11" t="s">
        <v>7054</v>
      </c>
      <c r="S25" s="11" t="s">
        <v>7477</v>
      </c>
      <c r="T25" s="11" t="s">
        <v>3298</v>
      </c>
      <c r="U25" s="107">
        <v>2200</v>
      </c>
      <c r="V25" s="11" t="s">
        <v>3708</v>
      </c>
      <c r="W25" s="11" t="s">
        <v>3809</v>
      </c>
      <c r="X25" s="11" t="s">
        <v>7478</v>
      </c>
      <c r="Y25" s="11"/>
    </row>
    <row r="26" spans="1:25" ht="15" customHeight="1" x14ac:dyDescent="0.25">
      <c r="A26" s="11" t="s">
        <v>11219</v>
      </c>
      <c r="B26" s="87" t="s">
        <v>11090</v>
      </c>
      <c r="C26" s="11" t="s">
        <v>3290</v>
      </c>
      <c r="D26" s="11" t="s">
        <v>23</v>
      </c>
      <c r="E26" s="11" t="s">
        <v>11220</v>
      </c>
      <c r="F26" s="11" t="s">
        <v>3292</v>
      </c>
      <c r="G26" s="13">
        <v>40831</v>
      </c>
      <c r="H26" s="11" t="s">
        <v>283</v>
      </c>
      <c r="I26" s="37" t="s">
        <v>3432</v>
      </c>
      <c r="J26" s="11" t="s">
        <v>284</v>
      </c>
      <c r="K26" s="11" t="s">
        <v>285</v>
      </c>
      <c r="L26" s="11" t="s">
        <v>3294</v>
      </c>
      <c r="M26" s="88" t="s">
        <v>65</v>
      </c>
      <c r="N26" s="30">
        <v>43041.500428240739</v>
      </c>
      <c r="O26" s="115">
        <v>43055</v>
      </c>
      <c r="P26" s="11" t="s">
        <v>51</v>
      </c>
      <c r="Q26" s="11" t="s">
        <v>9590</v>
      </c>
      <c r="R26" s="11" t="s">
        <v>52</v>
      </c>
      <c r="S26" s="11" t="s">
        <v>4955</v>
      </c>
      <c r="T26" s="11" t="s">
        <v>3298</v>
      </c>
      <c r="U26" s="107">
        <v>2200</v>
      </c>
      <c r="V26" s="11"/>
      <c r="W26" s="11" t="s">
        <v>11221</v>
      </c>
      <c r="X26" s="11"/>
      <c r="Y26" s="11"/>
    </row>
    <row r="27" spans="1:25" ht="15" customHeight="1" x14ac:dyDescent="0.25">
      <c r="A27" s="11" t="s">
        <v>11222</v>
      </c>
      <c r="B27" s="87" t="s">
        <v>11090</v>
      </c>
      <c r="C27" s="11" t="s">
        <v>3290</v>
      </c>
      <c r="D27" s="11" t="s">
        <v>39</v>
      </c>
      <c r="E27" s="11" t="s">
        <v>11223</v>
      </c>
      <c r="F27" s="11" t="s">
        <v>3301</v>
      </c>
      <c r="G27" s="13">
        <v>10611</v>
      </c>
      <c r="H27" s="11" t="s">
        <v>2913</v>
      </c>
      <c r="I27" s="37" t="s">
        <v>4130</v>
      </c>
      <c r="J27" s="11" t="s">
        <v>2914</v>
      </c>
      <c r="K27" s="11" t="s">
        <v>2915</v>
      </c>
      <c r="L27" s="11" t="s">
        <v>3294</v>
      </c>
      <c r="M27" s="88" t="s">
        <v>65</v>
      </c>
      <c r="N27" s="30">
        <v>43052.527465277781</v>
      </c>
      <c r="O27" s="115">
        <v>43057</v>
      </c>
      <c r="P27" s="11" t="s">
        <v>11224</v>
      </c>
      <c r="Q27" s="11" t="s">
        <v>11225</v>
      </c>
      <c r="R27" s="11" t="s">
        <v>11226</v>
      </c>
      <c r="S27" s="11" t="s">
        <v>11227</v>
      </c>
      <c r="T27" s="11" t="s">
        <v>3298</v>
      </c>
      <c r="U27" s="107">
        <v>2200</v>
      </c>
      <c r="V27" s="11"/>
      <c r="W27" s="11" t="s">
        <v>11228</v>
      </c>
      <c r="X27" s="11"/>
      <c r="Y27" s="11"/>
    </row>
    <row r="28" spans="1:25" ht="15" customHeight="1" x14ac:dyDescent="0.25">
      <c r="A28" s="11" t="s">
        <v>11229</v>
      </c>
      <c r="B28" s="87" t="s">
        <v>11090</v>
      </c>
      <c r="C28" s="11" t="s">
        <v>3290</v>
      </c>
      <c r="D28" s="11" t="s">
        <v>92</v>
      </c>
      <c r="E28" s="11" t="s">
        <v>11230</v>
      </c>
      <c r="F28" s="11" t="s">
        <v>3292</v>
      </c>
      <c r="G28" s="13">
        <v>10583</v>
      </c>
      <c r="H28" s="11" t="s">
        <v>10704</v>
      </c>
      <c r="I28" s="37" t="s">
        <v>4127</v>
      </c>
      <c r="J28" s="11" t="s">
        <v>10705</v>
      </c>
      <c r="K28" s="11" t="s">
        <v>10706</v>
      </c>
      <c r="L28" s="11" t="s">
        <v>3294</v>
      </c>
      <c r="M28" s="88" t="s">
        <v>65</v>
      </c>
      <c r="N28" s="30">
        <v>43024.676064814812</v>
      </c>
      <c r="O28" s="115">
        <v>43040</v>
      </c>
      <c r="P28" s="11" t="s">
        <v>1950</v>
      </c>
      <c r="Q28" s="11" t="s">
        <v>11231</v>
      </c>
      <c r="R28" s="11" t="s">
        <v>2035</v>
      </c>
      <c r="S28" s="11" t="s">
        <v>5022</v>
      </c>
      <c r="T28" s="11" t="s">
        <v>3298</v>
      </c>
      <c r="U28" s="107">
        <v>2200</v>
      </c>
      <c r="V28" s="11"/>
      <c r="W28" s="11" t="s">
        <v>11232</v>
      </c>
      <c r="X28" s="11"/>
      <c r="Y28" s="11"/>
    </row>
    <row r="29" spans="1:25" ht="15" customHeight="1" x14ac:dyDescent="0.25">
      <c r="A29" s="11" t="s">
        <v>11233</v>
      </c>
      <c r="B29" s="87" t="s">
        <v>11090</v>
      </c>
      <c r="C29" s="11" t="s">
        <v>3290</v>
      </c>
      <c r="D29" s="11" t="s">
        <v>31</v>
      </c>
      <c r="E29" s="11" t="s">
        <v>11234</v>
      </c>
      <c r="F29" s="11" t="s">
        <v>3292</v>
      </c>
      <c r="G29" s="13">
        <v>125</v>
      </c>
      <c r="H29" s="11" t="s">
        <v>594</v>
      </c>
      <c r="I29" s="37" t="s">
        <v>3302</v>
      </c>
      <c r="J29" s="11" t="s">
        <v>595</v>
      </c>
      <c r="K29" s="11" t="s">
        <v>596</v>
      </c>
      <c r="L29" s="11" t="s">
        <v>3294</v>
      </c>
      <c r="M29" s="115">
        <v>42971</v>
      </c>
      <c r="N29" s="30">
        <v>43014.594780092593</v>
      </c>
      <c r="O29" s="115">
        <v>43062</v>
      </c>
      <c r="P29" s="11" t="s">
        <v>3815</v>
      </c>
      <c r="Q29" s="11" t="s">
        <v>11235</v>
      </c>
      <c r="R29" s="11" t="s">
        <v>11236</v>
      </c>
      <c r="S29" s="11"/>
      <c r="T29" s="11" t="s">
        <v>3298</v>
      </c>
      <c r="U29" s="107">
        <v>2200</v>
      </c>
      <c r="V29" s="11"/>
      <c r="W29" s="11" t="s">
        <v>11237</v>
      </c>
      <c r="X29" s="11" t="s">
        <v>11238</v>
      </c>
      <c r="Y29" s="11"/>
    </row>
    <row r="30" spans="1:25" ht="15" customHeight="1" x14ac:dyDescent="0.25">
      <c r="A30" s="11" t="s">
        <v>11239</v>
      </c>
      <c r="B30" s="87" t="s">
        <v>11090</v>
      </c>
      <c r="C30" s="11" t="s">
        <v>3290</v>
      </c>
      <c r="D30" s="11" t="s">
        <v>139</v>
      </c>
      <c r="E30" s="11" t="s">
        <v>11241</v>
      </c>
      <c r="F30" s="11" t="s">
        <v>3292</v>
      </c>
      <c r="G30" s="13">
        <v>10853</v>
      </c>
      <c r="H30" s="11" t="s">
        <v>762</v>
      </c>
      <c r="I30" s="37" t="s">
        <v>3306</v>
      </c>
      <c r="J30" s="11" t="s">
        <v>763</v>
      </c>
      <c r="K30" s="11" t="s">
        <v>764</v>
      </c>
      <c r="L30" s="11" t="s">
        <v>3294</v>
      </c>
      <c r="M30" s="115">
        <v>43056</v>
      </c>
      <c r="N30" s="30">
        <v>43061.320868055554</v>
      </c>
      <c r="O30" s="115">
        <v>43067</v>
      </c>
      <c r="P30" s="11" t="s">
        <v>11242</v>
      </c>
      <c r="Q30" s="11" t="s">
        <v>3586</v>
      </c>
      <c r="R30" s="11" t="s">
        <v>11243</v>
      </c>
      <c r="S30" s="11" t="s">
        <v>11244</v>
      </c>
      <c r="T30" s="11" t="s">
        <v>3298</v>
      </c>
      <c r="U30" s="107">
        <v>2200</v>
      </c>
      <c r="V30" s="11" t="s">
        <v>11245</v>
      </c>
      <c r="W30" s="11" t="s">
        <v>11246</v>
      </c>
      <c r="X30" s="11" t="s">
        <v>11247</v>
      </c>
      <c r="Y30" s="11"/>
    </row>
    <row r="31" spans="1:25" ht="15" customHeight="1" x14ac:dyDescent="0.25">
      <c r="A31" s="11" t="s">
        <v>11240</v>
      </c>
      <c r="B31" s="87" t="s">
        <v>11090</v>
      </c>
      <c r="C31" s="11" t="s">
        <v>3290</v>
      </c>
      <c r="D31" s="11" t="s">
        <v>223</v>
      </c>
      <c r="E31" s="11" t="s">
        <v>11248</v>
      </c>
      <c r="F31" s="11" t="s">
        <v>3292</v>
      </c>
      <c r="G31" s="13">
        <v>10915</v>
      </c>
      <c r="H31" s="11" t="s">
        <v>1138</v>
      </c>
      <c r="I31" s="37" t="s">
        <v>3483</v>
      </c>
      <c r="J31" s="11" t="s">
        <v>1235</v>
      </c>
      <c r="K31" s="11" t="s">
        <v>1236</v>
      </c>
      <c r="L31" s="11" t="s">
        <v>3294</v>
      </c>
      <c r="M31" s="115">
        <v>43042</v>
      </c>
      <c r="N31" s="30">
        <v>43045</v>
      </c>
      <c r="O31" s="115">
        <v>43054</v>
      </c>
      <c r="P31" s="11" t="s">
        <v>424</v>
      </c>
      <c r="Q31" s="11" t="s">
        <v>3785</v>
      </c>
      <c r="R31" s="11" t="s">
        <v>11249</v>
      </c>
      <c r="S31" s="11"/>
      <c r="T31" s="11" t="s">
        <v>3298</v>
      </c>
      <c r="U31" s="107">
        <v>2200</v>
      </c>
      <c r="V31" s="11" t="s">
        <v>11250</v>
      </c>
      <c r="W31" s="11" t="s">
        <v>11251</v>
      </c>
      <c r="X31" s="11" t="s">
        <v>11252</v>
      </c>
      <c r="Y31" s="11"/>
    </row>
    <row r="32" spans="1:25" ht="15" customHeight="1" x14ac:dyDescent="0.25">
      <c r="A32" s="11" t="s">
        <v>11253</v>
      </c>
      <c r="B32" s="87" t="s">
        <v>11090</v>
      </c>
      <c r="C32" s="11" t="s">
        <v>3290</v>
      </c>
      <c r="D32" s="11" t="s">
        <v>53</v>
      </c>
      <c r="E32" s="11" t="s">
        <v>11254</v>
      </c>
      <c r="F32" s="11" t="s">
        <v>3292</v>
      </c>
      <c r="G32" s="13">
        <v>11009</v>
      </c>
      <c r="H32" s="11" t="s">
        <v>2811</v>
      </c>
      <c r="I32" s="37" t="s">
        <v>4033</v>
      </c>
      <c r="J32" s="11" t="s">
        <v>2812</v>
      </c>
      <c r="K32" s="11" t="s">
        <v>2813</v>
      </c>
      <c r="L32" s="11" t="s">
        <v>3294</v>
      </c>
      <c r="M32" s="115">
        <v>43045</v>
      </c>
      <c r="N32" s="30">
        <v>43049.323796296296</v>
      </c>
      <c r="O32" s="115">
        <v>43057</v>
      </c>
      <c r="P32" s="11" t="s">
        <v>6070</v>
      </c>
      <c r="Q32" s="11" t="s">
        <v>6071</v>
      </c>
      <c r="R32" s="11" t="s">
        <v>6072</v>
      </c>
      <c r="S32" s="11" t="s">
        <v>11255</v>
      </c>
      <c r="T32" s="11" t="s">
        <v>3298</v>
      </c>
      <c r="U32" s="107">
        <v>2200</v>
      </c>
      <c r="V32" s="11"/>
      <c r="W32" s="11"/>
      <c r="X32" s="11"/>
      <c r="Y32" s="11"/>
    </row>
    <row r="33" spans="1:25" ht="15" customHeight="1" x14ac:dyDescent="0.25">
      <c r="A33" s="11" t="s">
        <v>11256</v>
      </c>
      <c r="B33" s="87" t="s">
        <v>11090</v>
      </c>
      <c r="C33" s="11" t="s">
        <v>3290</v>
      </c>
      <c r="D33" s="11" t="s">
        <v>223</v>
      </c>
      <c r="E33" s="11" t="s">
        <v>11257</v>
      </c>
      <c r="F33" s="11" t="s">
        <v>3292</v>
      </c>
      <c r="G33" s="13">
        <v>10840</v>
      </c>
      <c r="H33" s="11" t="s">
        <v>11258</v>
      </c>
      <c r="I33" s="37" t="s">
        <v>3302</v>
      </c>
      <c r="J33" s="11" t="s">
        <v>11259</v>
      </c>
      <c r="K33" s="11" t="s">
        <v>11260</v>
      </c>
      <c r="L33" s="11" t="s">
        <v>3294</v>
      </c>
      <c r="M33" s="115">
        <v>43014</v>
      </c>
      <c r="N33" s="30">
        <v>43038.360439814816</v>
      </c>
      <c r="O33" s="115">
        <v>43049</v>
      </c>
      <c r="P33" s="11" t="s">
        <v>11261</v>
      </c>
      <c r="Q33" s="11" t="s">
        <v>7084</v>
      </c>
      <c r="R33" s="11" t="s">
        <v>11262</v>
      </c>
      <c r="S33" s="11" t="s">
        <v>11263</v>
      </c>
      <c r="T33" s="11" t="s">
        <v>3298</v>
      </c>
      <c r="U33" s="107">
        <v>2200</v>
      </c>
      <c r="V33" s="11"/>
      <c r="W33" s="11" t="s">
        <v>11264</v>
      </c>
      <c r="X33" s="11" t="s">
        <v>11265</v>
      </c>
      <c r="Y33" s="11"/>
    </row>
    <row r="34" spans="1:25" ht="15" customHeight="1" x14ac:dyDescent="0.25">
      <c r="A34" s="11" t="s">
        <v>11266</v>
      </c>
      <c r="B34" s="87" t="s">
        <v>11090</v>
      </c>
      <c r="C34" s="11" t="s">
        <v>3290</v>
      </c>
      <c r="D34" s="11" t="s">
        <v>61</v>
      </c>
      <c r="E34" s="11" t="s">
        <v>11267</v>
      </c>
      <c r="F34" s="11" t="s">
        <v>3301</v>
      </c>
      <c r="G34" s="13">
        <v>40496</v>
      </c>
      <c r="H34" s="11" t="s">
        <v>11268</v>
      </c>
      <c r="I34" s="37" t="s">
        <v>3302</v>
      </c>
      <c r="J34" s="11" t="s">
        <v>65</v>
      </c>
      <c r="K34" s="11" t="s">
        <v>11269</v>
      </c>
      <c r="L34" s="11" t="s">
        <v>3294</v>
      </c>
      <c r="M34" s="88" t="s">
        <v>65</v>
      </c>
      <c r="N34" s="30">
        <v>43013.436736111114</v>
      </c>
      <c r="O34" s="115">
        <v>43045</v>
      </c>
      <c r="P34" s="11" t="s">
        <v>424</v>
      </c>
      <c r="Q34" s="11" t="s">
        <v>6468</v>
      </c>
      <c r="R34" s="11" t="s">
        <v>11270</v>
      </c>
      <c r="S34" s="11"/>
      <c r="T34" s="11" t="s">
        <v>3298</v>
      </c>
      <c r="U34" s="107">
        <v>2200</v>
      </c>
      <c r="V34" s="11"/>
      <c r="W34" s="11" t="s">
        <v>61</v>
      </c>
      <c r="X34" s="11"/>
      <c r="Y34" s="11"/>
    </row>
    <row r="35" spans="1:25" ht="15" customHeight="1" x14ac:dyDescent="0.25">
      <c r="A35" s="11" t="s">
        <v>11271</v>
      </c>
      <c r="B35" s="87" t="s">
        <v>11090</v>
      </c>
      <c r="C35" s="11" t="s">
        <v>3290</v>
      </c>
      <c r="D35" s="11" t="s">
        <v>84</v>
      </c>
      <c r="E35" s="11" t="s">
        <v>11272</v>
      </c>
      <c r="F35" s="11" t="s">
        <v>3292</v>
      </c>
      <c r="G35" s="13">
        <v>10570</v>
      </c>
      <c r="H35" s="11" t="s">
        <v>292</v>
      </c>
      <c r="I35" s="37" t="s">
        <v>3349</v>
      </c>
      <c r="J35" s="11" t="s">
        <v>293</v>
      </c>
      <c r="K35" s="11" t="s">
        <v>757</v>
      </c>
      <c r="L35" s="11" t="s">
        <v>3294</v>
      </c>
      <c r="M35" s="115">
        <v>43054</v>
      </c>
      <c r="N35" s="30">
        <v>43055.463622685187</v>
      </c>
      <c r="O35" s="115">
        <v>43067</v>
      </c>
      <c r="P35" s="11" t="s">
        <v>2931</v>
      </c>
      <c r="Q35" s="11" t="s">
        <v>5816</v>
      </c>
      <c r="R35" s="11" t="s">
        <v>11273</v>
      </c>
      <c r="S35" s="11"/>
      <c r="T35" s="11" t="s">
        <v>3298</v>
      </c>
      <c r="U35" s="107">
        <v>2200</v>
      </c>
      <c r="V35" s="11"/>
      <c r="W35" s="11" t="s">
        <v>4820</v>
      </c>
      <c r="X35" s="11"/>
      <c r="Y35" s="11"/>
    </row>
    <row r="36" spans="1:25" ht="15" customHeight="1" x14ac:dyDescent="0.25">
      <c r="A36" s="11" t="s">
        <v>11274</v>
      </c>
      <c r="B36" s="87" t="s">
        <v>11090</v>
      </c>
      <c r="C36" s="11" t="s">
        <v>3290</v>
      </c>
      <c r="D36" s="11" t="s">
        <v>754</v>
      </c>
      <c r="E36" s="11" t="s">
        <v>11275</v>
      </c>
      <c r="F36" s="11" t="s">
        <v>3292</v>
      </c>
      <c r="G36" s="13">
        <v>11145</v>
      </c>
      <c r="H36" s="11" t="s">
        <v>11276</v>
      </c>
      <c r="I36" s="37" t="s">
        <v>4127</v>
      </c>
      <c r="J36" s="11" t="s">
        <v>11277</v>
      </c>
      <c r="K36" s="11" t="s">
        <v>11278</v>
      </c>
      <c r="L36" s="11" t="s">
        <v>3294</v>
      </c>
      <c r="M36" s="88" t="s">
        <v>65</v>
      </c>
      <c r="N36" s="30">
        <v>43040.654456018521</v>
      </c>
      <c r="O36" s="115">
        <v>43047</v>
      </c>
      <c r="P36" s="11" t="s">
        <v>11279</v>
      </c>
      <c r="Q36" s="11" t="s">
        <v>11280</v>
      </c>
      <c r="R36" s="11" t="s">
        <v>11281</v>
      </c>
      <c r="S36" s="11" t="s">
        <v>11282</v>
      </c>
      <c r="T36" s="11" t="s">
        <v>3298</v>
      </c>
      <c r="U36" s="107">
        <v>2200</v>
      </c>
      <c r="V36" s="11"/>
      <c r="W36" s="11"/>
      <c r="X36" s="11"/>
      <c r="Y36" s="11"/>
    </row>
    <row r="37" spans="1:25" ht="15" customHeight="1" x14ac:dyDescent="0.25">
      <c r="A37" s="11" t="s">
        <v>11283</v>
      </c>
      <c r="B37" s="87" t="s">
        <v>11090</v>
      </c>
      <c r="C37" s="11" t="s">
        <v>3290</v>
      </c>
      <c r="D37" s="11" t="s">
        <v>31</v>
      </c>
      <c r="E37" s="11" t="s">
        <v>11284</v>
      </c>
      <c r="F37" s="11" t="s">
        <v>3292</v>
      </c>
      <c r="G37" s="13">
        <v>13399</v>
      </c>
      <c r="H37" s="11" t="s">
        <v>2328</v>
      </c>
      <c r="I37" s="37" t="s">
        <v>3312</v>
      </c>
      <c r="J37" s="11" t="s">
        <v>2329</v>
      </c>
      <c r="K37" s="11" t="s">
        <v>2330</v>
      </c>
      <c r="L37" s="11" t="s">
        <v>3294</v>
      </c>
      <c r="M37" s="115">
        <v>43054</v>
      </c>
      <c r="N37" s="30">
        <v>43056.335497685184</v>
      </c>
      <c r="O37" s="115">
        <v>43066</v>
      </c>
      <c r="P37" s="11" t="s">
        <v>828</v>
      </c>
      <c r="Q37" s="11" t="s">
        <v>6036</v>
      </c>
      <c r="R37" s="11" t="s">
        <v>829</v>
      </c>
      <c r="S37" s="11" t="s">
        <v>4947</v>
      </c>
      <c r="T37" s="11" t="s">
        <v>3298</v>
      </c>
      <c r="U37" s="107">
        <v>2200</v>
      </c>
      <c r="V37" s="11" t="s">
        <v>6434</v>
      </c>
      <c r="W37" s="11" t="s">
        <v>11285</v>
      </c>
      <c r="X37" s="11" t="s">
        <v>11286</v>
      </c>
      <c r="Y37" s="11"/>
    </row>
    <row r="38" spans="1:25" ht="15" customHeight="1" x14ac:dyDescent="0.25">
      <c r="A38" s="11" t="s">
        <v>11287</v>
      </c>
      <c r="B38" s="87" t="s">
        <v>11090</v>
      </c>
      <c r="C38" s="11" t="s">
        <v>3290</v>
      </c>
      <c r="D38" s="11" t="s">
        <v>112</v>
      </c>
      <c r="E38" s="11" t="s">
        <v>11288</v>
      </c>
      <c r="F38" s="11" t="s">
        <v>3292</v>
      </c>
      <c r="G38" s="13">
        <v>167</v>
      </c>
      <c r="H38" s="11" t="s">
        <v>115</v>
      </c>
      <c r="I38" s="37" t="s">
        <v>3302</v>
      </c>
      <c r="J38" s="11" t="s">
        <v>116</v>
      </c>
      <c r="K38" s="11" t="s">
        <v>117</v>
      </c>
      <c r="L38" s="11" t="s">
        <v>3294</v>
      </c>
      <c r="M38" s="115">
        <v>43052</v>
      </c>
      <c r="N38" s="30">
        <v>43056.359976851854</v>
      </c>
      <c r="O38" s="115">
        <v>43061</v>
      </c>
      <c r="P38" s="11" t="s">
        <v>11289</v>
      </c>
      <c r="Q38" s="11" t="s">
        <v>3518</v>
      </c>
      <c r="R38" s="11" t="s">
        <v>11290</v>
      </c>
      <c r="S38" s="11" t="s">
        <v>11291</v>
      </c>
      <c r="T38" s="11" t="s">
        <v>3298</v>
      </c>
      <c r="U38" s="107">
        <v>2200</v>
      </c>
      <c r="V38" s="11"/>
      <c r="W38" s="11" t="s">
        <v>11292</v>
      </c>
      <c r="X38" s="11"/>
      <c r="Y38" s="11"/>
    </row>
    <row r="39" spans="1:25" ht="15" customHeight="1" x14ac:dyDescent="0.25">
      <c r="A39" s="11" t="s">
        <v>11293</v>
      </c>
      <c r="B39" s="87" t="s">
        <v>11090</v>
      </c>
      <c r="C39" s="11" t="s">
        <v>3290</v>
      </c>
      <c r="D39" s="11" t="s">
        <v>139</v>
      </c>
      <c r="E39" s="11" t="s">
        <v>11295</v>
      </c>
      <c r="F39" s="11" t="s">
        <v>3292</v>
      </c>
      <c r="G39" s="13">
        <v>429</v>
      </c>
      <c r="H39" s="11" t="s">
        <v>5232</v>
      </c>
      <c r="I39" s="37" t="s">
        <v>3417</v>
      </c>
      <c r="J39" s="11" t="s">
        <v>5233</v>
      </c>
      <c r="K39" s="11" t="s">
        <v>5234</v>
      </c>
      <c r="L39" s="11" t="s">
        <v>3294</v>
      </c>
      <c r="M39" s="115">
        <v>43047</v>
      </c>
      <c r="N39" s="30">
        <v>43049.321192129632</v>
      </c>
      <c r="O39" s="115">
        <v>43057</v>
      </c>
      <c r="P39" s="11" t="s">
        <v>424</v>
      </c>
      <c r="Q39" s="11" t="s">
        <v>5551</v>
      </c>
      <c r="R39" s="11" t="s">
        <v>11296</v>
      </c>
      <c r="S39" s="11" t="s">
        <v>11297</v>
      </c>
      <c r="T39" s="11" t="s">
        <v>3298</v>
      </c>
      <c r="U39" s="107">
        <v>2200</v>
      </c>
      <c r="V39" s="11" t="s">
        <v>7493</v>
      </c>
      <c r="W39" s="11" t="s">
        <v>7494</v>
      </c>
      <c r="X39" s="11"/>
      <c r="Y39" s="11"/>
    </row>
    <row r="40" spans="1:25" ht="15" customHeight="1" x14ac:dyDescent="0.25">
      <c r="A40" s="11" t="s">
        <v>11294</v>
      </c>
      <c r="B40" s="87" t="s">
        <v>11090</v>
      </c>
      <c r="C40" s="11" t="s">
        <v>3290</v>
      </c>
      <c r="D40" s="11" t="s">
        <v>112</v>
      </c>
      <c r="E40" s="11" t="s">
        <v>11298</v>
      </c>
      <c r="F40" s="11" t="s">
        <v>3292</v>
      </c>
      <c r="G40" s="13">
        <v>228</v>
      </c>
      <c r="H40" s="11" t="s">
        <v>842</v>
      </c>
      <c r="I40" s="37" t="s">
        <v>3417</v>
      </c>
      <c r="J40" s="11" t="s">
        <v>843</v>
      </c>
      <c r="K40" s="11" t="s">
        <v>844</v>
      </c>
      <c r="L40" s="11" t="s">
        <v>3294</v>
      </c>
      <c r="M40" s="115">
        <v>43038</v>
      </c>
      <c r="N40" s="30">
        <v>43041.637939814813</v>
      </c>
      <c r="O40" s="115">
        <v>43050</v>
      </c>
      <c r="P40" s="11" t="s">
        <v>296</v>
      </c>
      <c r="Q40" s="11" t="s">
        <v>11299</v>
      </c>
      <c r="R40" s="11" t="s">
        <v>11300</v>
      </c>
      <c r="S40" s="11" t="s">
        <v>11301</v>
      </c>
      <c r="T40" s="11" t="s">
        <v>3298</v>
      </c>
      <c r="U40" s="107">
        <v>2200</v>
      </c>
      <c r="V40" s="11" t="s">
        <v>7447</v>
      </c>
      <c r="W40" s="11" t="s">
        <v>8087</v>
      </c>
      <c r="X40" s="11"/>
      <c r="Y40" s="11"/>
    </row>
    <row r="41" spans="1:25" ht="15" customHeight="1" x14ac:dyDescent="0.25">
      <c r="A41" s="11" t="s">
        <v>11302</v>
      </c>
      <c r="B41" s="87" t="s">
        <v>11090</v>
      </c>
      <c r="C41" s="11" t="s">
        <v>3290</v>
      </c>
      <c r="D41" s="11" t="s">
        <v>92</v>
      </c>
      <c r="E41" s="11" t="s">
        <v>11303</v>
      </c>
      <c r="F41" s="11" t="s">
        <v>3292</v>
      </c>
      <c r="G41" s="13">
        <v>12665</v>
      </c>
      <c r="H41" s="11" t="s">
        <v>1720</v>
      </c>
      <c r="I41" s="37" t="s">
        <v>3344</v>
      </c>
      <c r="J41" s="11" t="s">
        <v>1781</v>
      </c>
      <c r="K41" s="11" t="s">
        <v>1782</v>
      </c>
      <c r="L41" s="11" t="s">
        <v>3294</v>
      </c>
      <c r="M41" s="115">
        <v>43031</v>
      </c>
      <c r="N41" s="30">
        <v>43033.337083333332</v>
      </c>
      <c r="O41" s="115">
        <v>43049</v>
      </c>
      <c r="P41" s="11" t="s">
        <v>11304</v>
      </c>
      <c r="Q41" s="11" t="s">
        <v>11305</v>
      </c>
      <c r="R41" s="11" t="s">
        <v>11306</v>
      </c>
      <c r="S41" s="11"/>
      <c r="T41" s="11" t="s">
        <v>3298</v>
      </c>
      <c r="U41" s="107">
        <v>2200</v>
      </c>
      <c r="V41" s="11"/>
      <c r="W41" s="11" t="s">
        <v>11307</v>
      </c>
      <c r="X41" s="11"/>
      <c r="Y41" s="11"/>
    </row>
    <row r="42" spans="1:25" ht="15" customHeight="1" x14ac:dyDescent="0.25">
      <c r="A42" s="11" t="s">
        <v>11308</v>
      </c>
      <c r="B42" s="87" t="s">
        <v>11090</v>
      </c>
      <c r="C42" s="11" t="s">
        <v>3290</v>
      </c>
      <c r="D42" s="11" t="s">
        <v>139</v>
      </c>
      <c r="E42" s="11" t="s">
        <v>11310</v>
      </c>
      <c r="F42" s="11" t="s">
        <v>3292</v>
      </c>
      <c r="G42" s="13">
        <v>125</v>
      </c>
      <c r="H42" s="11" t="s">
        <v>594</v>
      </c>
      <c r="I42" s="37" t="s">
        <v>3302</v>
      </c>
      <c r="J42" s="11" t="s">
        <v>595</v>
      </c>
      <c r="K42" s="11" t="s">
        <v>596</v>
      </c>
      <c r="L42" s="11" t="s">
        <v>3294</v>
      </c>
      <c r="M42" s="115">
        <v>43003</v>
      </c>
      <c r="N42" s="30">
        <v>43021.395289351851</v>
      </c>
      <c r="O42" s="115">
        <v>43041</v>
      </c>
      <c r="P42" s="11" t="s">
        <v>11311</v>
      </c>
      <c r="Q42" s="11" t="s">
        <v>11312</v>
      </c>
      <c r="R42" s="11" t="s">
        <v>11313</v>
      </c>
      <c r="S42" s="11"/>
      <c r="T42" s="11" t="s">
        <v>3298</v>
      </c>
      <c r="U42" s="107">
        <v>2200</v>
      </c>
      <c r="V42" s="11"/>
      <c r="W42" s="11" t="s">
        <v>11314</v>
      </c>
      <c r="X42" s="11" t="s">
        <v>11315</v>
      </c>
      <c r="Y42" s="11"/>
    </row>
    <row r="43" spans="1:25" ht="15" customHeight="1" x14ac:dyDescent="0.25">
      <c r="A43" s="11" t="s">
        <v>11309</v>
      </c>
      <c r="B43" s="87" t="s">
        <v>11090</v>
      </c>
      <c r="C43" s="11" t="s">
        <v>3290</v>
      </c>
      <c r="D43" s="11" t="s">
        <v>223</v>
      </c>
      <c r="E43" s="11" t="s">
        <v>11316</v>
      </c>
      <c r="F43" s="11" t="s">
        <v>3292</v>
      </c>
      <c r="G43" s="13">
        <v>220</v>
      </c>
      <c r="H43" s="11" t="s">
        <v>1757</v>
      </c>
      <c r="I43" s="37" t="s">
        <v>3328</v>
      </c>
      <c r="J43" s="11" t="s">
        <v>1851</v>
      </c>
      <c r="K43" s="11" t="s">
        <v>1852</v>
      </c>
      <c r="L43" s="11" t="s">
        <v>3294</v>
      </c>
      <c r="M43" s="115">
        <v>42985</v>
      </c>
      <c r="N43" s="30">
        <v>43034.679120370369</v>
      </c>
      <c r="O43" s="115">
        <v>43054</v>
      </c>
      <c r="P43" s="11" t="s">
        <v>11317</v>
      </c>
      <c r="Q43" s="11" t="s">
        <v>4567</v>
      </c>
      <c r="R43" s="11" t="s">
        <v>11318</v>
      </c>
      <c r="S43" s="11" t="s">
        <v>11319</v>
      </c>
      <c r="T43" s="11" t="s">
        <v>3298</v>
      </c>
      <c r="U43" s="107">
        <v>2200</v>
      </c>
      <c r="V43" s="11" t="s">
        <v>11320</v>
      </c>
      <c r="W43" s="11" t="s">
        <v>11321</v>
      </c>
      <c r="X43" s="11" t="s">
        <v>11322</v>
      </c>
      <c r="Y43" s="11"/>
    </row>
    <row r="44" spans="1:25" ht="15" customHeight="1" x14ac:dyDescent="0.25">
      <c r="A44" s="11" t="s">
        <v>11323</v>
      </c>
      <c r="B44" s="87" t="s">
        <v>11090</v>
      </c>
      <c r="C44" s="11" t="s">
        <v>3290</v>
      </c>
      <c r="D44" s="11" t="s">
        <v>223</v>
      </c>
      <c r="E44" s="11" t="s">
        <v>11325</v>
      </c>
      <c r="F44" s="11" t="s">
        <v>3292</v>
      </c>
      <c r="G44" s="13">
        <v>10862</v>
      </c>
      <c r="H44" s="11" t="s">
        <v>1120</v>
      </c>
      <c r="I44" s="37" t="s">
        <v>3843</v>
      </c>
      <c r="J44" s="11" t="s">
        <v>1198</v>
      </c>
      <c r="K44" s="11" t="s">
        <v>1199</v>
      </c>
      <c r="L44" s="11" t="s">
        <v>3294</v>
      </c>
      <c r="M44" s="88" t="s">
        <v>65</v>
      </c>
      <c r="N44" s="30">
        <v>43054.369293981479</v>
      </c>
      <c r="O44" s="115">
        <v>43060</v>
      </c>
      <c r="P44" s="11" t="s">
        <v>8713</v>
      </c>
      <c r="Q44" s="11" t="s">
        <v>3530</v>
      </c>
      <c r="R44" s="11" t="s">
        <v>8714</v>
      </c>
      <c r="S44" s="11"/>
      <c r="T44" s="11" t="s">
        <v>3298</v>
      </c>
      <c r="U44" s="107">
        <v>2200</v>
      </c>
      <c r="V44" s="11" t="s">
        <v>7447</v>
      </c>
      <c r="W44" s="11" t="s">
        <v>11326</v>
      </c>
      <c r="X44" s="11" t="s">
        <v>11327</v>
      </c>
      <c r="Y44" s="11"/>
    </row>
    <row r="45" spans="1:25" ht="15" customHeight="1" x14ac:dyDescent="0.25">
      <c r="A45" s="11" t="s">
        <v>11324</v>
      </c>
      <c r="B45" s="87" t="s">
        <v>11090</v>
      </c>
      <c r="C45" s="11" t="s">
        <v>3290</v>
      </c>
      <c r="D45" s="11" t="s">
        <v>39</v>
      </c>
      <c r="E45" s="11" t="s">
        <v>11328</v>
      </c>
      <c r="F45" s="11" t="s">
        <v>3292</v>
      </c>
      <c r="G45" s="13">
        <v>12220</v>
      </c>
      <c r="H45" s="11" t="s">
        <v>4117</v>
      </c>
      <c r="I45" s="37" t="s">
        <v>3483</v>
      </c>
      <c r="J45" s="11" t="s">
        <v>4118</v>
      </c>
      <c r="K45" s="11" t="s">
        <v>4119</v>
      </c>
      <c r="L45" s="11" t="s">
        <v>3294</v>
      </c>
      <c r="M45" s="88" t="s">
        <v>65</v>
      </c>
      <c r="N45" s="30">
        <v>43048.448275462964</v>
      </c>
      <c r="O45" s="115">
        <v>43055</v>
      </c>
      <c r="P45" s="11" t="s">
        <v>11329</v>
      </c>
      <c r="Q45" s="11" t="s">
        <v>3475</v>
      </c>
      <c r="R45" s="11" t="s">
        <v>11330</v>
      </c>
      <c r="S45" s="11"/>
      <c r="T45" s="11" t="s">
        <v>3298</v>
      </c>
      <c r="U45" s="107">
        <v>2200</v>
      </c>
      <c r="V45" s="11"/>
      <c r="W45" s="11" t="s">
        <v>39</v>
      </c>
      <c r="X45" s="11"/>
      <c r="Y45" s="11"/>
    </row>
    <row r="46" spans="1:25" ht="15" customHeight="1" x14ac:dyDescent="0.25">
      <c r="A46" s="11" t="s">
        <v>11331</v>
      </c>
      <c r="B46" s="87" t="s">
        <v>11090</v>
      </c>
      <c r="C46" s="11" t="s">
        <v>3290</v>
      </c>
      <c r="D46" s="11" t="s">
        <v>53</v>
      </c>
      <c r="E46" s="11" t="s">
        <v>11332</v>
      </c>
      <c r="F46" s="11" t="s">
        <v>3292</v>
      </c>
      <c r="G46" s="13">
        <v>11009</v>
      </c>
      <c r="H46" s="11" t="s">
        <v>2811</v>
      </c>
      <c r="I46" s="37" t="s">
        <v>4033</v>
      </c>
      <c r="J46" s="11" t="s">
        <v>2812</v>
      </c>
      <c r="K46" s="11" t="s">
        <v>2813</v>
      </c>
      <c r="L46" s="11" t="s">
        <v>3294</v>
      </c>
      <c r="M46" s="115">
        <v>43020</v>
      </c>
      <c r="N46" s="30">
        <v>43049.324097222219</v>
      </c>
      <c r="O46" s="115">
        <v>43057</v>
      </c>
      <c r="P46" s="11" t="s">
        <v>6070</v>
      </c>
      <c r="Q46" s="11" t="s">
        <v>6071</v>
      </c>
      <c r="R46" s="11" t="s">
        <v>6072</v>
      </c>
      <c r="S46" s="11"/>
      <c r="T46" s="11" t="s">
        <v>3298</v>
      </c>
      <c r="U46" s="107">
        <v>2200</v>
      </c>
      <c r="V46" s="11"/>
      <c r="W46" s="11"/>
      <c r="X46" s="11"/>
      <c r="Y46" s="11"/>
    </row>
    <row r="47" spans="1:25" ht="15" customHeight="1" x14ac:dyDescent="0.25">
      <c r="A47" s="11" t="s">
        <v>11333</v>
      </c>
      <c r="B47" s="87" t="s">
        <v>11090</v>
      </c>
      <c r="C47" s="11" t="s">
        <v>3290</v>
      </c>
      <c r="D47" s="11" t="s">
        <v>53</v>
      </c>
      <c r="E47" s="11" t="s">
        <v>11335</v>
      </c>
      <c r="F47" s="11" t="s">
        <v>3301</v>
      </c>
      <c r="G47" s="13">
        <v>11625</v>
      </c>
      <c r="H47" s="11" t="s">
        <v>1127</v>
      </c>
      <c r="I47" s="37" t="s">
        <v>3432</v>
      </c>
      <c r="J47" s="11" t="s">
        <v>1212</v>
      </c>
      <c r="K47" s="11" t="s">
        <v>1213</v>
      </c>
      <c r="L47" s="11" t="s">
        <v>3294</v>
      </c>
      <c r="M47" s="115">
        <v>43046</v>
      </c>
      <c r="N47" s="30">
        <v>43047.508391203701</v>
      </c>
      <c r="O47" s="115">
        <v>43057</v>
      </c>
      <c r="P47" s="11" t="s">
        <v>9088</v>
      </c>
      <c r="Q47" s="11" t="s">
        <v>11027</v>
      </c>
      <c r="R47" s="11" t="s">
        <v>11336</v>
      </c>
      <c r="S47" s="11" t="s">
        <v>11337</v>
      </c>
      <c r="T47" s="11" t="s">
        <v>3298</v>
      </c>
      <c r="U47" s="107">
        <v>2200</v>
      </c>
      <c r="V47" s="11" t="s">
        <v>11338</v>
      </c>
      <c r="W47" s="11" t="s">
        <v>11339</v>
      </c>
      <c r="X47" s="11" t="s">
        <v>11340</v>
      </c>
      <c r="Y47" s="11"/>
    </row>
    <row r="48" spans="1:25" ht="15" customHeight="1" x14ac:dyDescent="0.25">
      <c r="A48" s="11" t="s">
        <v>11334</v>
      </c>
      <c r="B48" s="87" t="s">
        <v>11090</v>
      </c>
      <c r="C48" s="11" t="s">
        <v>3290</v>
      </c>
      <c r="D48" s="11" t="s">
        <v>313</v>
      </c>
      <c r="E48" s="11" t="s">
        <v>11341</v>
      </c>
      <c r="F48" s="11" t="s">
        <v>3292</v>
      </c>
      <c r="G48" s="13">
        <v>10265</v>
      </c>
      <c r="H48" s="11" t="s">
        <v>11342</v>
      </c>
      <c r="I48" s="37" t="s">
        <v>3387</v>
      </c>
      <c r="J48" s="11" t="s">
        <v>11343</v>
      </c>
      <c r="K48" s="11" t="s">
        <v>11344</v>
      </c>
      <c r="L48" s="11" t="s">
        <v>3294</v>
      </c>
      <c r="M48" s="115">
        <v>43027</v>
      </c>
      <c r="N48" s="30">
        <v>43045</v>
      </c>
      <c r="O48" s="115">
        <v>43066</v>
      </c>
      <c r="P48" s="11" t="s">
        <v>11345</v>
      </c>
      <c r="Q48" s="11" t="s">
        <v>11346</v>
      </c>
      <c r="R48" s="11" t="s">
        <v>11347</v>
      </c>
      <c r="S48" s="11" t="s">
        <v>11348</v>
      </c>
      <c r="T48" s="11" t="s">
        <v>3298</v>
      </c>
      <c r="U48" s="107">
        <v>2200</v>
      </c>
      <c r="V48" s="11" t="s">
        <v>5889</v>
      </c>
      <c r="W48" s="11" t="s">
        <v>5890</v>
      </c>
      <c r="X48" s="11" t="s">
        <v>11349</v>
      </c>
      <c r="Y48" s="11"/>
    </row>
    <row r="49" spans="1:25" ht="15" customHeight="1" x14ac:dyDescent="0.25">
      <c r="A49" s="11" t="s">
        <v>11350</v>
      </c>
      <c r="B49" s="87" t="s">
        <v>11090</v>
      </c>
      <c r="C49" s="11" t="s">
        <v>3290</v>
      </c>
      <c r="D49" s="11" t="s">
        <v>31</v>
      </c>
      <c r="E49" s="11" t="s">
        <v>11351</v>
      </c>
      <c r="F49" s="11" t="s">
        <v>3292</v>
      </c>
      <c r="G49" s="13">
        <v>41685</v>
      </c>
      <c r="H49" s="11" t="s">
        <v>11352</v>
      </c>
      <c r="I49" s="37" t="s">
        <v>4125</v>
      </c>
      <c r="J49" s="11" t="s">
        <v>11353</v>
      </c>
      <c r="K49" s="11" t="s">
        <v>11354</v>
      </c>
      <c r="L49" s="11" t="s">
        <v>3294</v>
      </c>
      <c r="M49" s="115">
        <v>43014</v>
      </c>
      <c r="N49" s="30">
        <v>43014.59946759259</v>
      </c>
      <c r="O49" s="115">
        <v>43045</v>
      </c>
      <c r="P49" s="11" t="s">
        <v>11355</v>
      </c>
      <c r="Q49" s="11" t="s">
        <v>8399</v>
      </c>
      <c r="R49" s="11" t="s">
        <v>11356</v>
      </c>
      <c r="S49" s="11" t="s">
        <v>11357</v>
      </c>
      <c r="T49" s="11" t="s">
        <v>3298</v>
      </c>
      <c r="U49" s="107">
        <v>2200</v>
      </c>
      <c r="V49" s="11"/>
      <c r="W49" s="11"/>
      <c r="X49" s="11"/>
      <c r="Y49" s="11"/>
    </row>
    <row r="50" spans="1:25" ht="15" customHeight="1" x14ac:dyDescent="0.25">
      <c r="A50" s="11" t="s">
        <v>11358</v>
      </c>
      <c r="B50" s="87" t="s">
        <v>11090</v>
      </c>
      <c r="C50" s="11" t="s">
        <v>3290</v>
      </c>
      <c r="D50" s="11" t="s">
        <v>39</v>
      </c>
      <c r="E50" s="11" t="s">
        <v>11359</v>
      </c>
      <c r="F50" s="11" t="s">
        <v>3292</v>
      </c>
      <c r="G50" s="13">
        <v>11356</v>
      </c>
      <c r="H50" s="11" t="s">
        <v>1150</v>
      </c>
      <c r="I50" s="37" t="s">
        <v>3432</v>
      </c>
      <c r="J50" s="11" t="s">
        <v>1258</v>
      </c>
      <c r="K50" s="11" t="s">
        <v>1259</v>
      </c>
      <c r="L50" s="11" t="s">
        <v>3294</v>
      </c>
      <c r="M50" s="115">
        <v>43013</v>
      </c>
      <c r="N50" s="30">
        <v>43017</v>
      </c>
      <c r="O50" s="115">
        <v>43049</v>
      </c>
      <c r="P50" s="11" t="s">
        <v>37</v>
      </c>
      <c r="Q50" s="11" t="s">
        <v>11027</v>
      </c>
      <c r="R50" s="11" t="s">
        <v>11360</v>
      </c>
      <c r="S50" s="11" t="s">
        <v>11361</v>
      </c>
      <c r="T50" s="11" t="s">
        <v>3298</v>
      </c>
      <c r="U50" s="107">
        <v>2200</v>
      </c>
      <c r="V50" s="11" t="s">
        <v>11362</v>
      </c>
      <c r="W50" s="11" t="s">
        <v>11363</v>
      </c>
      <c r="X50" s="11" t="s">
        <v>11364</v>
      </c>
      <c r="Y50" s="11"/>
    </row>
    <row r="51" spans="1:25" ht="15" customHeight="1" x14ac:dyDescent="0.25">
      <c r="A51" s="11" t="s">
        <v>11365</v>
      </c>
      <c r="B51" s="87" t="s">
        <v>11090</v>
      </c>
      <c r="C51" s="11" t="s">
        <v>3290</v>
      </c>
      <c r="D51" s="11" t="s">
        <v>61</v>
      </c>
      <c r="E51" s="11" t="s">
        <v>11366</v>
      </c>
      <c r="F51" s="11" t="s">
        <v>3292</v>
      </c>
      <c r="G51" s="13">
        <v>167</v>
      </c>
      <c r="H51" s="11" t="s">
        <v>115</v>
      </c>
      <c r="I51" s="37" t="s">
        <v>3302</v>
      </c>
      <c r="J51" s="11" t="s">
        <v>116</v>
      </c>
      <c r="K51" s="11" t="s">
        <v>117</v>
      </c>
      <c r="L51" s="11" t="s">
        <v>3294</v>
      </c>
      <c r="M51" s="115">
        <v>43038</v>
      </c>
      <c r="N51" s="30">
        <v>43045.465381944443</v>
      </c>
      <c r="O51" s="115">
        <v>43056</v>
      </c>
      <c r="P51" s="11" t="s">
        <v>11367</v>
      </c>
      <c r="Q51" s="11" t="s">
        <v>4508</v>
      </c>
      <c r="R51" s="11" t="s">
        <v>11368</v>
      </c>
      <c r="S51" s="11" t="s">
        <v>11369</v>
      </c>
      <c r="T51" s="11" t="s">
        <v>3298</v>
      </c>
      <c r="U51" s="107">
        <v>2200</v>
      </c>
      <c r="V51" s="11"/>
      <c r="W51" s="11" t="s">
        <v>11370</v>
      </c>
      <c r="X51" s="11" t="s">
        <v>11371</v>
      </c>
      <c r="Y51" s="11"/>
    </row>
    <row r="52" spans="1:25" ht="15" customHeight="1" x14ac:dyDescent="0.25">
      <c r="A52" s="11" t="s">
        <v>11372</v>
      </c>
      <c r="B52" s="87" t="s">
        <v>11090</v>
      </c>
      <c r="C52" s="11" t="s">
        <v>3290</v>
      </c>
      <c r="D52" s="11" t="s">
        <v>112</v>
      </c>
      <c r="E52" s="11" t="s">
        <v>11373</v>
      </c>
      <c r="F52" s="11" t="s">
        <v>3292</v>
      </c>
      <c r="G52" s="13">
        <v>12248</v>
      </c>
      <c r="H52" s="11" t="s">
        <v>1119</v>
      </c>
      <c r="I52" s="37" t="s">
        <v>3417</v>
      </c>
      <c r="J52" s="11" t="s">
        <v>65</v>
      </c>
      <c r="K52" s="11" t="s">
        <v>1197</v>
      </c>
      <c r="L52" s="11" t="s">
        <v>3294</v>
      </c>
      <c r="M52" s="115">
        <v>43014</v>
      </c>
      <c r="N52" s="30">
        <v>43053.704282407409</v>
      </c>
      <c r="O52" s="115">
        <v>43066</v>
      </c>
      <c r="P52" s="11" t="s">
        <v>11374</v>
      </c>
      <c r="Q52" s="11" t="s">
        <v>11375</v>
      </c>
      <c r="R52" s="11" t="s">
        <v>11376</v>
      </c>
      <c r="S52" s="11"/>
      <c r="T52" s="11" t="s">
        <v>3298</v>
      </c>
      <c r="U52" s="107">
        <v>2200</v>
      </c>
      <c r="V52" s="11"/>
      <c r="W52" s="11" t="s">
        <v>112</v>
      </c>
      <c r="X52" s="11"/>
      <c r="Y52" s="11"/>
    </row>
    <row r="53" spans="1:25" ht="15" customHeight="1" x14ac:dyDescent="0.25">
      <c r="A53" s="11" t="s">
        <v>11377</v>
      </c>
      <c r="B53" s="87" t="s">
        <v>11090</v>
      </c>
      <c r="C53" s="11" t="s">
        <v>3290</v>
      </c>
      <c r="D53" s="11" t="s">
        <v>139</v>
      </c>
      <c r="E53" s="11" t="s">
        <v>11379</v>
      </c>
      <c r="F53" s="11" t="s">
        <v>3292</v>
      </c>
      <c r="G53" s="13">
        <v>10549</v>
      </c>
      <c r="H53" s="11" t="s">
        <v>804</v>
      </c>
      <c r="I53" s="37" t="s">
        <v>3302</v>
      </c>
      <c r="J53" s="11" t="s">
        <v>805</v>
      </c>
      <c r="K53" s="11" t="s">
        <v>806</v>
      </c>
      <c r="L53" s="11" t="s">
        <v>3294</v>
      </c>
      <c r="M53" s="115">
        <v>42990</v>
      </c>
      <c r="N53" s="30">
        <v>43014.55064814815</v>
      </c>
      <c r="O53" s="115">
        <v>43050</v>
      </c>
      <c r="P53" s="11" t="s">
        <v>11380</v>
      </c>
      <c r="Q53" s="11" t="s">
        <v>6941</v>
      </c>
      <c r="R53" s="11" t="s">
        <v>11381</v>
      </c>
      <c r="S53" s="11" t="s">
        <v>11382</v>
      </c>
      <c r="T53" s="11" t="s">
        <v>3298</v>
      </c>
      <c r="U53" s="107">
        <v>2200</v>
      </c>
      <c r="V53" s="11" t="s">
        <v>11383</v>
      </c>
      <c r="W53" s="11" t="s">
        <v>11384</v>
      </c>
      <c r="X53" s="11"/>
      <c r="Y53" s="11"/>
    </row>
    <row r="54" spans="1:25" ht="15" customHeight="1" x14ac:dyDescent="0.25">
      <c r="A54" s="11" t="s">
        <v>11378</v>
      </c>
      <c r="B54" s="87" t="s">
        <v>11090</v>
      </c>
      <c r="C54" s="11" t="s">
        <v>3290</v>
      </c>
      <c r="D54" s="11" t="s">
        <v>7766</v>
      </c>
      <c r="E54" s="11" t="s">
        <v>11385</v>
      </c>
      <c r="F54" s="11" t="s">
        <v>3292</v>
      </c>
      <c r="G54" s="13">
        <v>11266</v>
      </c>
      <c r="H54" s="11" t="s">
        <v>2802</v>
      </c>
      <c r="I54" s="37" t="s">
        <v>3491</v>
      </c>
      <c r="J54" s="11" t="s">
        <v>2803</v>
      </c>
      <c r="K54" s="11" t="s">
        <v>2804</v>
      </c>
      <c r="L54" s="11" t="s">
        <v>3294</v>
      </c>
      <c r="M54" s="88" t="s">
        <v>65</v>
      </c>
      <c r="N54" s="30">
        <v>43014.463703703703</v>
      </c>
      <c r="O54" s="115">
        <v>43052</v>
      </c>
      <c r="P54" s="11" t="s">
        <v>586</v>
      </c>
      <c r="Q54" s="11" t="s">
        <v>3731</v>
      </c>
      <c r="R54" s="11" t="s">
        <v>11386</v>
      </c>
      <c r="S54" s="11"/>
      <c r="T54" s="11" t="s">
        <v>3298</v>
      </c>
      <c r="U54" s="107">
        <v>2200</v>
      </c>
      <c r="V54" s="11"/>
      <c r="W54" s="11"/>
      <c r="X54" s="11"/>
      <c r="Y54" s="11" t="s">
        <v>13563</v>
      </c>
    </row>
    <row r="55" spans="1:25" ht="15" customHeight="1" x14ac:dyDescent="0.25">
      <c r="A55" s="11" t="s">
        <v>11387</v>
      </c>
      <c r="B55" s="87" t="s">
        <v>11090</v>
      </c>
      <c r="C55" s="11" t="s">
        <v>3290</v>
      </c>
      <c r="D55" s="11" t="s">
        <v>139</v>
      </c>
      <c r="E55" s="11" t="s">
        <v>11388</v>
      </c>
      <c r="F55" s="11" t="s">
        <v>3292</v>
      </c>
      <c r="G55" s="13">
        <v>268</v>
      </c>
      <c r="H55" s="11" t="s">
        <v>190</v>
      </c>
      <c r="I55" s="37" t="s">
        <v>3302</v>
      </c>
      <c r="J55" s="11" t="s">
        <v>191</v>
      </c>
      <c r="K55" s="11" t="s">
        <v>192</v>
      </c>
      <c r="L55" s="11" t="s">
        <v>3294</v>
      </c>
      <c r="M55" s="88" t="s">
        <v>65</v>
      </c>
      <c r="N55" s="30">
        <v>43052.572291666664</v>
      </c>
      <c r="O55" s="115">
        <v>43059</v>
      </c>
      <c r="P55" s="11" t="s">
        <v>10432</v>
      </c>
      <c r="Q55" s="11" t="s">
        <v>4025</v>
      </c>
      <c r="R55" s="11" t="s">
        <v>11389</v>
      </c>
      <c r="S55" s="11"/>
      <c r="T55" s="11" t="s">
        <v>3298</v>
      </c>
      <c r="U55" s="107">
        <v>2200</v>
      </c>
      <c r="V55" s="11"/>
      <c r="W55" s="11"/>
      <c r="X55" s="11"/>
      <c r="Y55" s="11"/>
    </row>
    <row r="56" spans="1:25" ht="15" customHeight="1" x14ac:dyDescent="0.25">
      <c r="A56" s="11" t="s">
        <v>11390</v>
      </c>
      <c r="B56" s="87" t="s">
        <v>11090</v>
      </c>
      <c r="C56" s="11" t="s">
        <v>3290</v>
      </c>
      <c r="D56" s="11" t="s">
        <v>53</v>
      </c>
      <c r="E56" s="11" t="s">
        <v>11391</v>
      </c>
      <c r="F56" s="11" t="s">
        <v>3292</v>
      </c>
      <c r="G56" s="13">
        <v>10641</v>
      </c>
      <c r="H56" s="11" t="s">
        <v>2533</v>
      </c>
      <c r="I56" s="37" t="s">
        <v>3387</v>
      </c>
      <c r="J56" s="11" t="s">
        <v>2534</v>
      </c>
      <c r="K56" s="11" t="s">
        <v>2535</v>
      </c>
      <c r="L56" s="11" t="s">
        <v>3294</v>
      </c>
      <c r="M56" s="115">
        <v>43038</v>
      </c>
      <c r="N56" s="30">
        <v>43041.560416666667</v>
      </c>
      <c r="O56" s="115">
        <v>43053</v>
      </c>
      <c r="P56" s="11" t="s">
        <v>11392</v>
      </c>
      <c r="Q56" s="11" t="s">
        <v>4508</v>
      </c>
      <c r="R56" s="11" t="s">
        <v>11393</v>
      </c>
      <c r="S56" s="11" t="s">
        <v>11394</v>
      </c>
      <c r="T56" s="11" t="s">
        <v>3298</v>
      </c>
      <c r="U56" s="107">
        <v>2200</v>
      </c>
      <c r="V56" s="11" t="s">
        <v>11395</v>
      </c>
      <c r="W56" s="11" t="s">
        <v>11396</v>
      </c>
      <c r="X56" s="11"/>
      <c r="Y56" s="11"/>
    </row>
    <row r="57" spans="1:25" ht="15" customHeight="1" x14ac:dyDescent="0.25">
      <c r="A57" s="11" t="s">
        <v>11397</v>
      </c>
      <c r="B57" s="87" t="s">
        <v>11090</v>
      </c>
      <c r="C57" s="11" t="s">
        <v>3290</v>
      </c>
      <c r="D57" s="11" t="s">
        <v>53</v>
      </c>
      <c r="E57" s="11" t="s">
        <v>11398</v>
      </c>
      <c r="F57" s="11" t="s">
        <v>3292</v>
      </c>
      <c r="G57" s="13">
        <v>11165</v>
      </c>
      <c r="H57" s="11" t="s">
        <v>4281</v>
      </c>
      <c r="I57" s="37" t="s">
        <v>3767</v>
      </c>
      <c r="J57" s="11" t="s">
        <v>4282</v>
      </c>
      <c r="K57" s="11" t="s">
        <v>4283</v>
      </c>
      <c r="L57" s="11" t="s">
        <v>3294</v>
      </c>
      <c r="M57" s="88" t="s">
        <v>65</v>
      </c>
      <c r="N57" s="30">
        <v>43038.364999999998</v>
      </c>
      <c r="O57" s="115">
        <v>43060</v>
      </c>
      <c r="P57" s="11" t="s">
        <v>11399</v>
      </c>
      <c r="Q57" s="11" t="s">
        <v>11400</v>
      </c>
      <c r="R57" s="11" t="s">
        <v>11401</v>
      </c>
      <c r="S57" s="11" t="s">
        <v>11402</v>
      </c>
      <c r="T57" s="11" t="s">
        <v>3298</v>
      </c>
      <c r="U57" s="107">
        <v>2200</v>
      </c>
      <c r="V57" s="11"/>
      <c r="W57" s="11" t="s">
        <v>11403</v>
      </c>
      <c r="X57" s="11"/>
      <c r="Y57" s="11"/>
    </row>
    <row r="58" spans="1:25" ht="15" customHeight="1" x14ac:dyDescent="0.25">
      <c r="A58" s="11" t="s">
        <v>11404</v>
      </c>
      <c r="B58" s="87" t="s">
        <v>11090</v>
      </c>
      <c r="C58" s="11" t="s">
        <v>3290</v>
      </c>
      <c r="D58" s="11" t="s">
        <v>61</v>
      </c>
      <c r="E58" s="11" t="s">
        <v>11405</v>
      </c>
      <c r="F58" s="11" t="s">
        <v>3292</v>
      </c>
      <c r="G58" s="13">
        <v>415</v>
      </c>
      <c r="H58" s="11" t="s">
        <v>1142</v>
      </c>
      <c r="I58" s="37" t="s">
        <v>3302</v>
      </c>
      <c r="J58" s="11" t="s">
        <v>1242</v>
      </c>
      <c r="K58" s="11" t="s">
        <v>1243</v>
      </c>
      <c r="L58" s="11" t="s">
        <v>3294</v>
      </c>
      <c r="M58" s="115">
        <v>43052</v>
      </c>
      <c r="N58" s="30">
        <v>43060.366759259261</v>
      </c>
      <c r="O58" s="115">
        <v>43068</v>
      </c>
      <c r="P58" s="11" t="s">
        <v>11406</v>
      </c>
      <c r="Q58" s="11" t="s">
        <v>6822</v>
      </c>
      <c r="R58" s="11" t="s">
        <v>11407</v>
      </c>
      <c r="S58" s="11" t="s">
        <v>11408</v>
      </c>
      <c r="T58" s="11" t="s">
        <v>3298</v>
      </c>
      <c r="U58" s="107">
        <v>2200</v>
      </c>
      <c r="V58" s="11" t="s">
        <v>11409</v>
      </c>
      <c r="W58" s="11" t="s">
        <v>11410</v>
      </c>
      <c r="X58" s="11"/>
      <c r="Y58" s="11"/>
    </row>
    <row r="59" spans="1:25" ht="15" customHeight="1" x14ac:dyDescent="0.25">
      <c r="A59" s="11" t="s">
        <v>11411</v>
      </c>
      <c r="B59" s="87" t="s">
        <v>11090</v>
      </c>
      <c r="C59" s="11" t="s">
        <v>3290</v>
      </c>
      <c r="D59" s="11" t="s">
        <v>223</v>
      </c>
      <c r="E59" s="11" t="s">
        <v>11412</v>
      </c>
      <c r="F59" s="11" t="s">
        <v>3292</v>
      </c>
      <c r="G59" s="13">
        <v>330</v>
      </c>
      <c r="H59" s="11" t="s">
        <v>3582</v>
      </c>
      <c r="I59" s="37" t="s">
        <v>3302</v>
      </c>
      <c r="J59" s="11" t="s">
        <v>3583</v>
      </c>
      <c r="K59" s="11" t="s">
        <v>3584</v>
      </c>
      <c r="L59" s="11" t="s">
        <v>3294</v>
      </c>
      <c r="M59" s="115">
        <v>43005</v>
      </c>
      <c r="N59" s="30">
        <v>43010.652858796297</v>
      </c>
      <c r="O59" s="115">
        <v>43048</v>
      </c>
      <c r="P59" s="11" t="s">
        <v>11413</v>
      </c>
      <c r="Q59" s="11" t="s">
        <v>11414</v>
      </c>
      <c r="R59" s="11" t="s">
        <v>11415</v>
      </c>
      <c r="S59" s="11" t="s">
        <v>11416</v>
      </c>
      <c r="T59" s="11" t="s">
        <v>3298</v>
      </c>
      <c r="U59" s="107">
        <v>2200</v>
      </c>
      <c r="V59" s="11"/>
      <c r="W59" s="11" t="s">
        <v>223</v>
      </c>
      <c r="X59" s="11"/>
      <c r="Y59" s="11"/>
    </row>
    <row r="60" spans="1:25" ht="15" customHeight="1" x14ac:dyDescent="0.25">
      <c r="A60" s="11" t="s">
        <v>11417</v>
      </c>
      <c r="B60" s="87" t="s">
        <v>11090</v>
      </c>
      <c r="C60" s="11" t="s">
        <v>3290</v>
      </c>
      <c r="D60" s="11" t="s">
        <v>139</v>
      </c>
      <c r="E60" s="11" t="s">
        <v>11418</v>
      </c>
      <c r="F60" s="11" t="s">
        <v>3292</v>
      </c>
      <c r="G60" s="13">
        <v>10555</v>
      </c>
      <c r="H60" s="11" t="s">
        <v>11419</v>
      </c>
      <c r="I60" s="37" t="s">
        <v>3417</v>
      </c>
      <c r="J60" s="11" t="s">
        <v>11420</v>
      </c>
      <c r="K60" s="11" t="s">
        <v>11421</v>
      </c>
      <c r="L60" s="11" t="s">
        <v>3294</v>
      </c>
      <c r="M60" s="88" t="s">
        <v>65</v>
      </c>
      <c r="N60" s="30">
        <v>43013.446782407409</v>
      </c>
      <c r="O60" s="115">
        <v>43053</v>
      </c>
      <c r="P60" s="11" t="s">
        <v>7729</v>
      </c>
      <c r="Q60" s="11" t="s">
        <v>8990</v>
      </c>
      <c r="R60" s="11" t="s">
        <v>11422</v>
      </c>
      <c r="S60" s="11"/>
      <c r="T60" s="11" t="s">
        <v>3298</v>
      </c>
      <c r="U60" s="107">
        <v>2200</v>
      </c>
      <c r="V60" s="11"/>
      <c r="W60" s="11" t="s">
        <v>139</v>
      </c>
      <c r="X60" s="11"/>
      <c r="Y60" s="11"/>
    </row>
    <row r="61" spans="1:25" ht="15" customHeight="1" x14ac:dyDescent="0.25">
      <c r="A61" s="11" t="s">
        <v>11423</v>
      </c>
      <c r="B61" s="87" t="s">
        <v>11090</v>
      </c>
      <c r="C61" s="11" t="s">
        <v>3290</v>
      </c>
      <c r="D61" s="11" t="s">
        <v>313</v>
      </c>
      <c r="E61" s="11" t="s">
        <v>11424</v>
      </c>
      <c r="F61" s="11" t="s">
        <v>3292</v>
      </c>
      <c r="G61" s="13">
        <v>12155</v>
      </c>
      <c r="H61" s="11" t="s">
        <v>6981</v>
      </c>
      <c r="I61" s="37" t="s">
        <v>3387</v>
      </c>
      <c r="J61" s="11" t="s">
        <v>6982</v>
      </c>
      <c r="K61" s="11" t="s">
        <v>6983</v>
      </c>
      <c r="L61" s="11" t="s">
        <v>3294</v>
      </c>
      <c r="M61" s="88" t="s">
        <v>65</v>
      </c>
      <c r="N61" s="30">
        <v>43059.315740740742</v>
      </c>
      <c r="O61" s="115">
        <v>43063</v>
      </c>
      <c r="P61" s="11" t="s">
        <v>11425</v>
      </c>
      <c r="Q61" s="11" t="s">
        <v>8606</v>
      </c>
      <c r="R61" s="11" t="s">
        <v>11426</v>
      </c>
      <c r="S61" s="11" t="s">
        <v>11427</v>
      </c>
      <c r="T61" s="11" t="s">
        <v>3298</v>
      </c>
      <c r="U61" s="107">
        <v>2200</v>
      </c>
      <c r="V61" s="11" t="s">
        <v>3597</v>
      </c>
      <c r="W61" s="11" t="s">
        <v>3598</v>
      </c>
      <c r="X61" s="11"/>
      <c r="Y61" s="11"/>
    </row>
    <row r="62" spans="1:25" ht="15" customHeight="1" x14ac:dyDescent="0.25">
      <c r="A62" s="11" t="s">
        <v>11428</v>
      </c>
      <c r="B62" s="87" t="s">
        <v>11090</v>
      </c>
      <c r="C62" s="11" t="s">
        <v>3290</v>
      </c>
      <c r="D62" s="11" t="s">
        <v>69</v>
      </c>
      <c r="E62" s="11" t="s">
        <v>11429</v>
      </c>
      <c r="F62" s="11" t="s">
        <v>3292</v>
      </c>
      <c r="G62" s="13">
        <v>11276</v>
      </c>
      <c r="H62" s="11" t="s">
        <v>8215</v>
      </c>
      <c r="I62" s="37" t="s">
        <v>3312</v>
      </c>
      <c r="J62" s="11" t="s">
        <v>8216</v>
      </c>
      <c r="K62" s="11" t="s">
        <v>8217</v>
      </c>
      <c r="L62" s="11" t="s">
        <v>3294</v>
      </c>
      <c r="M62" s="88" t="s">
        <v>65</v>
      </c>
      <c r="N62" s="30">
        <v>43041.45449074074</v>
      </c>
      <c r="O62" s="115">
        <v>43048</v>
      </c>
      <c r="P62" s="11" t="s">
        <v>8218</v>
      </c>
      <c r="Q62" s="11" t="s">
        <v>8219</v>
      </c>
      <c r="R62" s="11" t="s">
        <v>8220</v>
      </c>
      <c r="S62" s="11"/>
      <c r="T62" s="11" t="s">
        <v>3298</v>
      </c>
      <c r="U62" s="107">
        <v>2200</v>
      </c>
      <c r="V62" s="11"/>
      <c r="W62" s="11" t="s">
        <v>11430</v>
      </c>
      <c r="X62" s="11"/>
      <c r="Y62" s="11"/>
    </row>
    <row r="63" spans="1:25" ht="15" customHeight="1" x14ac:dyDescent="0.25">
      <c r="A63" s="11" t="s">
        <v>11431</v>
      </c>
      <c r="B63" s="87" t="s">
        <v>11090</v>
      </c>
      <c r="C63" s="11" t="s">
        <v>3290</v>
      </c>
      <c r="D63" s="11" t="s">
        <v>139</v>
      </c>
      <c r="E63" s="11" t="s">
        <v>11433</v>
      </c>
      <c r="F63" s="11" t="s">
        <v>3292</v>
      </c>
      <c r="G63" s="13">
        <v>10823</v>
      </c>
      <c r="H63" s="11" t="s">
        <v>72</v>
      </c>
      <c r="I63" s="37" t="s">
        <v>3491</v>
      </c>
      <c r="J63" s="11" t="s">
        <v>73</v>
      </c>
      <c r="K63" s="11" t="s">
        <v>74</v>
      </c>
      <c r="L63" s="11" t="s">
        <v>3294</v>
      </c>
      <c r="M63" s="88" t="s">
        <v>65</v>
      </c>
      <c r="N63" s="30">
        <v>43021.306990740741</v>
      </c>
      <c r="O63" s="115">
        <v>43062</v>
      </c>
      <c r="P63" s="11" t="s">
        <v>11434</v>
      </c>
      <c r="Q63" s="11" t="s">
        <v>11435</v>
      </c>
      <c r="R63" s="11" t="s">
        <v>11436</v>
      </c>
      <c r="S63" s="11"/>
      <c r="T63" s="11" t="s">
        <v>3298</v>
      </c>
      <c r="U63" s="107">
        <v>2200</v>
      </c>
      <c r="V63" s="11" t="s">
        <v>5744</v>
      </c>
      <c r="W63" s="11" t="s">
        <v>5745</v>
      </c>
      <c r="X63" s="11" t="s">
        <v>11437</v>
      </c>
      <c r="Y63" s="11"/>
    </row>
    <row r="64" spans="1:25" ht="15" customHeight="1" x14ac:dyDescent="0.25">
      <c r="A64" s="11" t="s">
        <v>11432</v>
      </c>
      <c r="B64" s="87" t="s">
        <v>11090</v>
      </c>
      <c r="C64" s="11" t="s">
        <v>3290</v>
      </c>
      <c r="D64" s="11" t="s">
        <v>31</v>
      </c>
      <c r="E64" s="11" t="s">
        <v>11438</v>
      </c>
      <c r="F64" s="11" t="s">
        <v>3292</v>
      </c>
      <c r="G64" s="13">
        <v>128</v>
      </c>
      <c r="H64" s="11" t="s">
        <v>11139</v>
      </c>
      <c r="I64" s="37" t="s">
        <v>3432</v>
      </c>
      <c r="J64" s="11" t="s">
        <v>11140</v>
      </c>
      <c r="K64" s="11" t="s">
        <v>11141</v>
      </c>
      <c r="L64" s="11" t="s">
        <v>3294</v>
      </c>
      <c r="M64" s="115">
        <v>43015</v>
      </c>
      <c r="N64" s="30">
        <v>43018.43917824074</v>
      </c>
      <c r="O64" s="115">
        <v>43055</v>
      </c>
      <c r="P64" s="11" t="s">
        <v>11439</v>
      </c>
      <c r="Q64" s="11" t="s">
        <v>3303</v>
      </c>
      <c r="R64" s="11" t="s">
        <v>11440</v>
      </c>
      <c r="S64" s="11"/>
      <c r="T64" s="11" t="s">
        <v>3298</v>
      </c>
      <c r="U64" s="107">
        <v>2200</v>
      </c>
      <c r="V64" s="11"/>
      <c r="W64" s="11"/>
      <c r="X64" s="11"/>
      <c r="Y64" s="11"/>
    </row>
    <row r="65" spans="1:25" ht="15" customHeight="1" x14ac:dyDescent="0.25">
      <c r="A65" s="11" t="s">
        <v>11441</v>
      </c>
      <c r="B65" s="87" t="s">
        <v>11090</v>
      </c>
      <c r="C65" s="11" t="s">
        <v>3290</v>
      </c>
      <c r="D65" s="11" t="s">
        <v>61</v>
      </c>
      <c r="E65" s="11" t="s">
        <v>11442</v>
      </c>
      <c r="F65" s="11" t="s">
        <v>3292</v>
      </c>
      <c r="G65" s="13">
        <v>701</v>
      </c>
      <c r="H65" s="11" t="s">
        <v>2819</v>
      </c>
      <c r="I65" s="37" t="s">
        <v>3302</v>
      </c>
      <c r="J65" s="11" t="s">
        <v>2820</v>
      </c>
      <c r="K65" s="11" t="s">
        <v>2821</v>
      </c>
      <c r="L65" s="11" t="s">
        <v>3294</v>
      </c>
      <c r="M65" s="115">
        <v>43042</v>
      </c>
      <c r="N65" s="30">
        <v>43045.465810185182</v>
      </c>
      <c r="O65" s="115">
        <v>43056</v>
      </c>
      <c r="P65" s="11" t="s">
        <v>11443</v>
      </c>
      <c r="Q65" s="11" t="s">
        <v>5656</v>
      </c>
      <c r="R65" s="11" t="s">
        <v>11444</v>
      </c>
      <c r="S65" s="11" t="s">
        <v>11445</v>
      </c>
      <c r="T65" s="11" t="s">
        <v>3298</v>
      </c>
      <c r="U65" s="107">
        <v>2200</v>
      </c>
      <c r="V65" s="11"/>
      <c r="W65" s="11" t="s">
        <v>61</v>
      </c>
      <c r="X65" s="11"/>
      <c r="Y65" s="11"/>
    </row>
    <row r="66" spans="1:25" ht="15" customHeight="1" x14ac:dyDescent="0.25">
      <c r="A66" s="11" t="s">
        <v>11446</v>
      </c>
      <c r="B66" s="87" t="s">
        <v>11090</v>
      </c>
      <c r="C66" s="11" t="s">
        <v>3290</v>
      </c>
      <c r="D66" s="11" t="s">
        <v>6925</v>
      </c>
      <c r="E66" s="11" t="s">
        <v>11447</v>
      </c>
      <c r="F66" s="11" t="s">
        <v>3292</v>
      </c>
      <c r="G66" s="13">
        <v>40962</v>
      </c>
      <c r="H66" s="11" t="s">
        <v>10804</v>
      </c>
      <c r="I66" s="37" t="s">
        <v>3306</v>
      </c>
      <c r="J66" s="11" t="s">
        <v>10805</v>
      </c>
      <c r="K66" s="11" t="s">
        <v>10806</v>
      </c>
      <c r="L66" s="11" t="s">
        <v>3294</v>
      </c>
      <c r="M66" s="88" t="s">
        <v>65</v>
      </c>
      <c r="N66" s="30">
        <v>43034.351805555554</v>
      </c>
      <c r="O66" s="115">
        <v>43040</v>
      </c>
      <c r="P66" s="11" t="s">
        <v>11448</v>
      </c>
      <c r="Q66" s="11" t="s">
        <v>11449</v>
      </c>
      <c r="R66" s="11" t="s">
        <v>11450</v>
      </c>
      <c r="S66" s="11" t="s">
        <v>11451</v>
      </c>
      <c r="T66" s="11" t="s">
        <v>3298</v>
      </c>
      <c r="U66" s="107">
        <v>2200</v>
      </c>
      <c r="V66" s="11"/>
      <c r="W66" s="11" t="s">
        <v>11452</v>
      </c>
      <c r="X66" s="11"/>
      <c r="Y66" s="11"/>
    </row>
    <row r="67" spans="1:25" ht="15" customHeight="1" x14ac:dyDescent="0.25">
      <c r="A67" s="11" t="s">
        <v>11453</v>
      </c>
      <c r="B67" s="87" t="s">
        <v>11090</v>
      </c>
      <c r="C67" s="11" t="s">
        <v>3290</v>
      </c>
      <c r="D67" s="11" t="s">
        <v>112</v>
      </c>
      <c r="E67" s="11" t="s">
        <v>11454</v>
      </c>
      <c r="F67" s="11" t="s">
        <v>3292</v>
      </c>
      <c r="G67" s="13">
        <v>11144</v>
      </c>
      <c r="H67" s="11" t="s">
        <v>481</v>
      </c>
      <c r="I67" s="37" t="s">
        <v>3349</v>
      </c>
      <c r="J67" s="11" t="s">
        <v>482</v>
      </c>
      <c r="K67" s="11" t="s">
        <v>483</v>
      </c>
      <c r="L67" s="11" t="s">
        <v>3294</v>
      </c>
      <c r="M67" s="115">
        <v>43050</v>
      </c>
      <c r="N67" s="30">
        <v>43053.370694444442</v>
      </c>
      <c r="O67" s="115">
        <v>43056</v>
      </c>
      <c r="P67" s="11" t="s">
        <v>11455</v>
      </c>
      <c r="Q67" s="11" t="s">
        <v>11456</v>
      </c>
      <c r="R67" s="11" t="s">
        <v>11457</v>
      </c>
      <c r="S67" s="11" t="s">
        <v>11458</v>
      </c>
      <c r="T67" s="11" t="s">
        <v>3298</v>
      </c>
      <c r="U67" s="107">
        <v>2200</v>
      </c>
      <c r="V67" s="11" t="s">
        <v>11459</v>
      </c>
      <c r="W67" s="11" t="s">
        <v>11460</v>
      </c>
      <c r="X67" s="11" t="s">
        <v>11461</v>
      </c>
      <c r="Y67" s="11"/>
    </row>
    <row r="68" spans="1:25" ht="15" customHeight="1" x14ac:dyDescent="0.25">
      <c r="A68" s="11" t="s">
        <v>11462</v>
      </c>
      <c r="B68" s="87" t="s">
        <v>11090</v>
      </c>
      <c r="C68" s="11" t="s">
        <v>3290</v>
      </c>
      <c r="D68" s="11" t="s">
        <v>23</v>
      </c>
      <c r="E68" s="11" t="s">
        <v>11463</v>
      </c>
      <c r="F68" s="11" t="s">
        <v>3292</v>
      </c>
      <c r="G68" s="13">
        <v>10494</v>
      </c>
      <c r="H68" s="11" t="s">
        <v>474</v>
      </c>
      <c r="I68" s="37" t="s">
        <v>3312</v>
      </c>
      <c r="J68" s="11" t="s">
        <v>475</v>
      </c>
      <c r="K68" s="11" t="s">
        <v>476</v>
      </c>
      <c r="L68" s="11" t="s">
        <v>3294</v>
      </c>
      <c r="M68" s="115">
        <v>43020</v>
      </c>
      <c r="N68" s="30">
        <v>43026.382002314815</v>
      </c>
      <c r="O68" s="115">
        <v>43049</v>
      </c>
      <c r="P68" s="11" t="s">
        <v>11464</v>
      </c>
      <c r="Q68" s="11" t="s">
        <v>11465</v>
      </c>
      <c r="R68" s="11" t="s">
        <v>11466</v>
      </c>
      <c r="S68" s="11"/>
      <c r="T68" s="11" t="s">
        <v>3298</v>
      </c>
      <c r="U68" s="107">
        <v>2200</v>
      </c>
      <c r="V68" s="11" t="s">
        <v>11467</v>
      </c>
      <c r="W68" s="11" t="s">
        <v>11468</v>
      </c>
      <c r="X68" s="11"/>
      <c r="Y68" s="11"/>
    </row>
    <row r="69" spans="1:25" ht="15" customHeight="1" x14ac:dyDescent="0.25">
      <c r="A69" s="11" t="s">
        <v>11469</v>
      </c>
      <c r="B69" s="87" t="s">
        <v>11090</v>
      </c>
      <c r="C69" s="11" t="s">
        <v>3290</v>
      </c>
      <c r="D69" s="11" t="s">
        <v>223</v>
      </c>
      <c r="E69" s="11" t="s">
        <v>11470</v>
      </c>
      <c r="F69" s="11" t="s">
        <v>3292</v>
      </c>
      <c r="G69" s="13">
        <v>406</v>
      </c>
      <c r="H69" s="11" t="s">
        <v>2746</v>
      </c>
      <c r="I69" s="37" t="s">
        <v>3302</v>
      </c>
      <c r="J69" s="11" t="s">
        <v>2747</v>
      </c>
      <c r="K69" s="11" t="s">
        <v>2748</v>
      </c>
      <c r="L69" s="11" t="s">
        <v>3294</v>
      </c>
      <c r="M69" s="115">
        <v>43041</v>
      </c>
      <c r="N69" s="30">
        <v>43047.361041666663</v>
      </c>
      <c r="O69" s="115">
        <v>43054</v>
      </c>
      <c r="P69" s="11" t="s">
        <v>11471</v>
      </c>
      <c r="Q69" s="11" t="s">
        <v>11472</v>
      </c>
      <c r="R69" s="11" t="s">
        <v>11473</v>
      </c>
      <c r="S69" s="11" t="s">
        <v>11474</v>
      </c>
      <c r="T69" s="11" t="s">
        <v>3298</v>
      </c>
      <c r="U69" s="107">
        <v>2200</v>
      </c>
      <c r="V69" s="11"/>
      <c r="W69" s="11" t="s">
        <v>4438</v>
      </c>
      <c r="X69" s="11" t="s">
        <v>11475</v>
      </c>
      <c r="Y69" s="11"/>
    </row>
    <row r="70" spans="1:25" ht="15" customHeight="1" x14ac:dyDescent="0.25">
      <c r="A70" s="11" t="s">
        <v>11476</v>
      </c>
      <c r="B70" s="87" t="s">
        <v>11090</v>
      </c>
      <c r="C70" s="11" t="s">
        <v>3290</v>
      </c>
      <c r="D70" s="11" t="s">
        <v>23</v>
      </c>
      <c r="E70" s="11" t="s">
        <v>11477</v>
      </c>
      <c r="F70" s="11" t="s">
        <v>3301</v>
      </c>
      <c r="G70" s="13">
        <v>773</v>
      </c>
      <c r="H70" s="11" t="s">
        <v>6254</v>
      </c>
      <c r="I70" s="37" t="s">
        <v>3312</v>
      </c>
      <c r="J70" s="11" t="s">
        <v>6255</v>
      </c>
      <c r="K70" s="11" t="s">
        <v>6256</v>
      </c>
      <c r="L70" s="11" t="s">
        <v>3294</v>
      </c>
      <c r="M70" s="115">
        <v>43036</v>
      </c>
      <c r="N70" s="30">
        <v>43046</v>
      </c>
      <c r="O70" s="115">
        <v>43068</v>
      </c>
      <c r="P70" s="11" t="s">
        <v>11478</v>
      </c>
      <c r="Q70" s="11" t="s">
        <v>5878</v>
      </c>
      <c r="R70" s="11" t="s">
        <v>11479</v>
      </c>
      <c r="S70" s="11" t="s">
        <v>11480</v>
      </c>
      <c r="T70" s="11" t="s">
        <v>3298</v>
      </c>
      <c r="U70" s="107">
        <v>2200</v>
      </c>
      <c r="V70" s="11"/>
      <c r="W70" s="11"/>
      <c r="X70" s="11"/>
      <c r="Y70" s="11"/>
    </row>
    <row r="71" spans="1:25" ht="15" customHeight="1" x14ac:dyDescent="0.25">
      <c r="A71" s="11" t="s">
        <v>11481</v>
      </c>
      <c r="B71" s="87" t="s">
        <v>11090</v>
      </c>
      <c r="C71" s="11" t="s">
        <v>3290</v>
      </c>
      <c r="D71" s="11" t="s">
        <v>23</v>
      </c>
      <c r="E71" s="11" t="s">
        <v>11482</v>
      </c>
      <c r="F71" s="11" t="s">
        <v>3292</v>
      </c>
      <c r="G71" s="13">
        <v>10798</v>
      </c>
      <c r="H71" s="11" t="s">
        <v>1747</v>
      </c>
      <c r="I71" s="37" t="s">
        <v>3767</v>
      </c>
      <c r="J71" s="11" t="s">
        <v>1832</v>
      </c>
      <c r="K71" s="11" t="s">
        <v>1833</v>
      </c>
      <c r="L71" s="11" t="s">
        <v>3294</v>
      </c>
      <c r="M71" s="115">
        <v>43049</v>
      </c>
      <c r="N71" s="30">
        <v>43052.576249999998</v>
      </c>
      <c r="O71" s="115">
        <v>43055</v>
      </c>
      <c r="P71" s="11" t="s">
        <v>11483</v>
      </c>
      <c r="Q71" s="11" t="s">
        <v>6049</v>
      </c>
      <c r="R71" s="11" t="s">
        <v>11484</v>
      </c>
      <c r="S71" s="11" t="s">
        <v>11485</v>
      </c>
      <c r="T71" s="11" t="s">
        <v>3298</v>
      </c>
      <c r="U71" s="107">
        <v>2200</v>
      </c>
      <c r="V71" s="11"/>
      <c r="W71" s="11"/>
      <c r="X71" s="11"/>
      <c r="Y71" s="11"/>
    </row>
    <row r="72" spans="1:25" ht="15" customHeight="1" x14ac:dyDescent="0.25">
      <c r="A72" s="11" t="s">
        <v>11486</v>
      </c>
      <c r="B72" s="87" t="s">
        <v>11090</v>
      </c>
      <c r="C72" s="11" t="s">
        <v>3290</v>
      </c>
      <c r="D72" s="11" t="s">
        <v>313</v>
      </c>
      <c r="E72" s="11" t="s">
        <v>11487</v>
      </c>
      <c r="F72" s="11" t="s">
        <v>3292</v>
      </c>
      <c r="G72" s="13">
        <v>13280</v>
      </c>
      <c r="H72" s="11" t="s">
        <v>294</v>
      </c>
      <c r="I72" s="37" t="s">
        <v>3432</v>
      </c>
      <c r="J72" s="11" t="s">
        <v>295</v>
      </c>
      <c r="K72" s="11" t="s">
        <v>1214</v>
      </c>
      <c r="L72" s="11" t="s">
        <v>3294</v>
      </c>
      <c r="M72" s="115">
        <v>43020</v>
      </c>
      <c r="N72" s="30">
        <v>43024.416724537034</v>
      </c>
      <c r="O72" s="115">
        <v>43041</v>
      </c>
      <c r="P72" s="11" t="s">
        <v>1464</v>
      </c>
      <c r="Q72" s="11" t="s">
        <v>11488</v>
      </c>
      <c r="R72" s="11" t="s">
        <v>1465</v>
      </c>
      <c r="S72" s="11" t="s">
        <v>11489</v>
      </c>
      <c r="T72" s="11" t="s">
        <v>3298</v>
      </c>
      <c r="U72" s="107">
        <v>2200</v>
      </c>
      <c r="V72" s="11" t="s">
        <v>11490</v>
      </c>
      <c r="W72" s="11" t="s">
        <v>11491</v>
      </c>
      <c r="X72" s="11"/>
      <c r="Y72" s="11"/>
    </row>
    <row r="73" spans="1:25" ht="15" customHeight="1" x14ac:dyDescent="0.25">
      <c r="A73" s="11" t="s">
        <v>11492</v>
      </c>
      <c r="B73" s="87" t="s">
        <v>11090</v>
      </c>
      <c r="C73" s="11" t="s">
        <v>3290</v>
      </c>
      <c r="D73" s="11" t="s">
        <v>31</v>
      </c>
      <c r="E73" s="11" t="s">
        <v>11494</v>
      </c>
      <c r="F73" s="11" t="s">
        <v>3301</v>
      </c>
      <c r="G73" s="13">
        <v>467</v>
      </c>
      <c r="H73" s="11" t="s">
        <v>8694</v>
      </c>
      <c r="I73" s="37" t="s">
        <v>3302</v>
      </c>
      <c r="J73" s="11" t="s">
        <v>8695</v>
      </c>
      <c r="K73" s="11" t="s">
        <v>8696</v>
      </c>
      <c r="L73" s="11" t="s">
        <v>3294</v>
      </c>
      <c r="M73" s="115">
        <v>42997</v>
      </c>
      <c r="N73" s="30">
        <v>43012.618125000001</v>
      </c>
      <c r="O73" s="115">
        <v>43066</v>
      </c>
      <c r="P73" s="11" t="s">
        <v>11495</v>
      </c>
      <c r="Q73" s="11" t="s">
        <v>11496</v>
      </c>
      <c r="R73" s="11" t="s">
        <v>11497</v>
      </c>
      <c r="S73" s="11" t="s">
        <v>11498</v>
      </c>
      <c r="T73" s="11" t="s">
        <v>3298</v>
      </c>
      <c r="U73" s="107">
        <v>2200</v>
      </c>
      <c r="V73" s="11" t="s">
        <v>11499</v>
      </c>
      <c r="W73" s="11" t="s">
        <v>11500</v>
      </c>
      <c r="X73" s="11" t="s">
        <v>11501</v>
      </c>
      <c r="Y73" s="11"/>
    </row>
    <row r="74" spans="1:25" ht="15" customHeight="1" x14ac:dyDescent="0.25">
      <c r="A74" s="11" t="s">
        <v>11493</v>
      </c>
      <c r="B74" s="87" t="s">
        <v>11090</v>
      </c>
      <c r="C74" s="11" t="s">
        <v>3290</v>
      </c>
      <c r="D74" s="11" t="s">
        <v>767</v>
      </c>
      <c r="E74" s="11" t="s">
        <v>11502</v>
      </c>
      <c r="F74" s="11" t="s">
        <v>3292</v>
      </c>
      <c r="G74" s="13">
        <v>10344</v>
      </c>
      <c r="H74" s="11" t="s">
        <v>1735</v>
      </c>
      <c r="I74" s="37" t="s">
        <v>3387</v>
      </c>
      <c r="J74" s="11" t="s">
        <v>1809</v>
      </c>
      <c r="K74" s="11" t="s">
        <v>1810</v>
      </c>
      <c r="L74" s="11" t="s">
        <v>3294</v>
      </c>
      <c r="M74" s="115">
        <v>43060</v>
      </c>
      <c r="N74" s="30">
        <v>43063.498692129629</v>
      </c>
      <c r="O74" s="115">
        <v>43069</v>
      </c>
      <c r="P74" s="11" t="s">
        <v>5717</v>
      </c>
      <c r="Q74" s="11" t="s">
        <v>4670</v>
      </c>
      <c r="R74" s="11" t="s">
        <v>11503</v>
      </c>
      <c r="S74" s="11" t="s">
        <v>11504</v>
      </c>
      <c r="T74" s="11" t="s">
        <v>3298</v>
      </c>
      <c r="U74" s="107">
        <v>2200</v>
      </c>
      <c r="V74" s="11" t="s">
        <v>3533</v>
      </c>
      <c r="W74" s="11" t="s">
        <v>11505</v>
      </c>
      <c r="X74" s="11" t="s">
        <v>11506</v>
      </c>
      <c r="Y74" s="11"/>
    </row>
    <row r="75" spans="1:25" ht="15" customHeight="1" x14ac:dyDescent="0.25">
      <c r="A75" s="11" t="s">
        <v>11507</v>
      </c>
      <c r="B75" s="87" t="s">
        <v>11090</v>
      </c>
      <c r="C75" s="11" t="s">
        <v>3290</v>
      </c>
      <c r="D75" s="11" t="s">
        <v>313</v>
      </c>
      <c r="E75" s="11" t="s">
        <v>11509</v>
      </c>
      <c r="F75" s="11" t="s">
        <v>3292</v>
      </c>
      <c r="G75" s="13">
        <v>468</v>
      </c>
      <c r="H75" s="11" t="s">
        <v>2653</v>
      </c>
      <c r="I75" s="37" t="s">
        <v>3387</v>
      </c>
      <c r="J75" s="11" t="s">
        <v>2654</v>
      </c>
      <c r="K75" s="11" t="s">
        <v>2655</v>
      </c>
      <c r="L75" s="11" t="s">
        <v>3294</v>
      </c>
      <c r="M75" s="115">
        <v>43045</v>
      </c>
      <c r="N75" s="30">
        <v>43049.382060185184</v>
      </c>
      <c r="O75" s="115">
        <v>43054</v>
      </c>
      <c r="P75" s="11" t="s">
        <v>4618</v>
      </c>
      <c r="Q75" s="11" t="s">
        <v>6689</v>
      </c>
      <c r="R75" s="11" t="s">
        <v>6690</v>
      </c>
      <c r="S75" s="11"/>
      <c r="T75" s="11" t="s">
        <v>3298</v>
      </c>
      <c r="U75" s="107">
        <v>2200</v>
      </c>
      <c r="V75" s="11" t="s">
        <v>3995</v>
      </c>
      <c r="W75" s="11" t="s">
        <v>3996</v>
      </c>
      <c r="X75" s="11" t="s">
        <v>6691</v>
      </c>
      <c r="Y75" s="11"/>
    </row>
    <row r="76" spans="1:25" ht="15" customHeight="1" x14ac:dyDescent="0.25">
      <c r="A76" s="11" t="s">
        <v>11508</v>
      </c>
      <c r="B76" s="87" t="s">
        <v>11090</v>
      </c>
      <c r="C76" s="11" t="s">
        <v>3290</v>
      </c>
      <c r="D76" s="11" t="s">
        <v>61</v>
      </c>
      <c r="E76" s="11" t="s">
        <v>11510</v>
      </c>
      <c r="F76" s="11" t="s">
        <v>3292</v>
      </c>
      <c r="G76" s="13">
        <v>415</v>
      </c>
      <c r="H76" s="11" t="s">
        <v>1142</v>
      </c>
      <c r="I76" s="37" t="s">
        <v>3302</v>
      </c>
      <c r="J76" s="11" t="s">
        <v>1242</v>
      </c>
      <c r="K76" s="11" t="s">
        <v>1243</v>
      </c>
      <c r="L76" s="11" t="s">
        <v>3294</v>
      </c>
      <c r="M76" s="115">
        <v>43042</v>
      </c>
      <c r="N76" s="30">
        <v>43047.370717592596</v>
      </c>
      <c r="O76" s="115">
        <v>43059</v>
      </c>
      <c r="P76" s="11" t="s">
        <v>11511</v>
      </c>
      <c r="Q76" s="11" t="s">
        <v>11512</v>
      </c>
      <c r="R76" s="11" t="s">
        <v>11513</v>
      </c>
      <c r="S76" s="11" t="s">
        <v>11514</v>
      </c>
      <c r="T76" s="11" t="s">
        <v>3298</v>
      </c>
      <c r="U76" s="107">
        <v>2200</v>
      </c>
      <c r="V76" s="11" t="s">
        <v>11515</v>
      </c>
      <c r="W76" s="11" t="s">
        <v>11516</v>
      </c>
      <c r="X76" s="11" t="s">
        <v>11517</v>
      </c>
      <c r="Y76" s="11"/>
    </row>
    <row r="77" spans="1:25" ht="15" customHeight="1" x14ac:dyDescent="0.25">
      <c r="A77" s="11" t="s">
        <v>11518</v>
      </c>
      <c r="B77" s="87" t="s">
        <v>11090</v>
      </c>
      <c r="C77" s="11" t="s">
        <v>3290</v>
      </c>
      <c r="D77" s="11" t="s">
        <v>39</v>
      </c>
      <c r="E77" s="11" t="s">
        <v>11520</v>
      </c>
      <c r="F77" s="11" t="s">
        <v>3292</v>
      </c>
      <c r="G77" s="13">
        <v>11356</v>
      </c>
      <c r="H77" s="11" t="s">
        <v>1150</v>
      </c>
      <c r="I77" s="37" t="s">
        <v>3432</v>
      </c>
      <c r="J77" s="11" t="s">
        <v>1258</v>
      </c>
      <c r="K77" s="11" t="s">
        <v>1259</v>
      </c>
      <c r="L77" s="11" t="s">
        <v>3294</v>
      </c>
      <c r="M77" s="115">
        <v>43032</v>
      </c>
      <c r="N77" s="30">
        <v>43041.577604166669</v>
      </c>
      <c r="O77" s="115">
        <v>43047</v>
      </c>
      <c r="P77" s="11" t="s">
        <v>11521</v>
      </c>
      <c r="Q77" s="11" t="s">
        <v>4593</v>
      </c>
      <c r="R77" s="11" t="s">
        <v>11522</v>
      </c>
      <c r="S77" s="11"/>
      <c r="T77" s="11" t="s">
        <v>3298</v>
      </c>
      <c r="U77" s="107">
        <v>2200</v>
      </c>
      <c r="V77" s="11"/>
      <c r="W77" s="11" t="s">
        <v>11523</v>
      </c>
      <c r="X77" s="11"/>
      <c r="Y77" s="11"/>
    </row>
    <row r="78" spans="1:25" ht="15" customHeight="1" x14ac:dyDescent="0.25">
      <c r="A78" s="11" t="s">
        <v>11519</v>
      </c>
      <c r="B78" s="87" t="s">
        <v>11090</v>
      </c>
      <c r="C78" s="11" t="s">
        <v>3290</v>
      </c>
      <c r="D78" s="11" t="s">
        <v>31</v>
      </c>
      <c r="E78" s="11" t="s">
        <v>11524</v>
      </c>
      <c r="F78" s="11" t="s">
        <v>3292</v>
      </c>
      <c r="G78" s="13">
        <v>125</v>
      </c>
      <c r="H78" s="11" t="s">
        <v>594</v>
      </c>
      <c r="I78" s="37" t="s">
        <v>3302</v>
      </c>
      <c r="J78" s="11" t="s">
        <v>595</v>
      </c>
      <c r="K78" s="11" t="s">
        <v>596</v>
      </c>
      <c r="L78" s="11" t="s">
        <v>3294</v>
      </c>
      <c r="M78" s="115">
        <v>42984</v>
      </c>
      <c r="N78" s="30">
        <v>43012.321747685186</v>
      </c>
      <c r="O78" s="115">
        <v>43043</v>
      </c>
      <c r="P78" s="11" t="s">
        <v>2536</v>
      </c>
      <c r="Q78" s="11" t="s">
        <v>4187</v>
      </c>
      <c r="R78" s="11" t="s">
        <v>11525</v>
      </c>
      <c r="S78" s="11" t="s">
        <v>11526</v>
      </c>
      <c r="T78" s="11" t="s">
        <v>3298</v>
      </c>
      <c r="U78" s="107">
        <v>2200</v>
      </c>
      <c r="V78" s="11" t="s">
        <v>11527</v>
      </c>
      <c r="W78" s="11" t="s">
        <v>11528</v>
      </c>
      <c r="X78" s="11" t="s">
        <v>11529</v>
      </c>
      <c r="Y78" s="11"/>
    </row>
    <row r="79" spans="1:25" ht="15" customHeight="1" x14ac:dyDescent="0.25">
      <c r="A79" s="11" t="s">
        <v>11530</v>
      </c>
      <c r="B79" s="87" t="s">
        <v>11090</v>
      </c>
      <c r="C79" s="11" t="s">
        <v>3290</v>
      </c>
      <c r="D79" s="11" t="s">
        <v>112</v>
      </c>
      <c r="E79" s="11" t="s">
        <v>11531</v>
      </c>
      <c r="F79" s="11" t="s">
        <v>3292</v>
      </c>
      <c r="G79" s="13">
        <v>10549</v>
      </c>
      <c r="H79" s="11" t="s">
        <v>804</v>
      </c>
      <c r="I79" s="37" t="s">
        <v>3302</v>
      </c>
      <c r="J79" s="11" t="s">
        <v>805</v>
      </c>
      <c r="K79" s="11" t="s">
        <v>806</v>
      </c>
      <c r="L79" s="11" t="s">
        <v>3294</v>
      </c>
      <c r="M79" s="115">
        <v>43063</v>
      </c>
      <c r="N79" s="30">
        <v>43066.482361111113</v>
      </c>
      <c r="O79" s="115">
        <v>43069</v>
      </c>
      <c r="P79" s="11" t="s">
        <v>11532</v>
      </c>
      <c r="Q79" s="11" t="s">
        <v>11533</v>
      </c>
      <c r="R79" s="11" t="s">
        <v>11534</v>
      </c>
      <c r="S79" s="11" t="s">
        <v>11535</v>
      </c>
      <c r="T79" s="11" t="s">
        <v>3298</v>
      </c>
      <c r="U79" s="107">
        <v>2200</v>
      </c>
      <c r="V79" s="11" t="s">
        <v>11536</v>
      </c>
      <c r="W79" s="11" t="s">
        <v>11537</v>
      </c>
      <c r="X79" s="11"/>
      <c r="Y79" s="11"/>
    </row>
    <row r="80" spans="1:25" ht="15" customHeight="1" x14ac:dyDescent="0.25">
      <c r="A80" s="102" t="s">
        <v>11538</v>
      </c>
      <c r="B80" s="87" t="s">
        <v>11090</v>
      </c>
      <c r="C80" s="11" t="s">
        <v>3290</v>
      </c>
      <c r="D80" s="11" t="s">
        <v>139</v>
      </c>
      <c r="E80" s="11" t="s">
        <v>11539</v>
      </c>
      <c r="F80" s="11" t="s">
        <v>3301</v>
      </c>
      <c r="G80" s="13">
        <v>11901</v>
      </c>
      <c r="H80" s="11" t="s">
        <v>6439</v>
      </c>
      <c r="I80" s="37" t="s">
        <v>3302</v>
      </c>
      <c r="J80" s="11" t="s">
        <v>65</v>
      </c>
      <c r="K80" s="11" t="s">
        <v>6440</v>
      </c>
      <c r="L80" s="11" t="s">
        <v>3294</v>
      </c>
      <c r="M80" s="88" t="s">
        <v>65</v>
      </c>
      <c r="N80" s="30">
        <v>43017.481608796297</v>
      </c>
      <c r="O80" s="115">
        <v>43052</v>
      </c>
      <c r="P80" s="11" t="s">
        <v>11540</v>
      </c>
      <c r="Q80" s="11" t="s">
        <v>5886</v>
      </c>
      <c r="R80" s="11" t="s">
        <v>11541</v>
      </c>
      <c r="S80" s="11"/>
      <c r="T80" s="11" t="s">
        <v>3298</v>
      </c>
      <c r="U80" s="107">
        <v>2200</v>
      </c>
      <c r="V80" s="11"/>
      <c r="W80" s="11" t="s">
        <v>139</v>
      </c>
      <c r="X80" s="11"/>
      <c r="Y80" s="11"/>
    </row>
    <row r="81" spans="1:25" ht="15" customHeight="1" x14ac:dyDescent="0.25">
      <c r="A81" s="102" t="s">
        <v>11542</v>
      </c>
      <c r="B81" s="87" t="s">
        <v>11090</v>
      </c>
      <c r="C81" s="11" t="s">
        <v>3290</v>
      </c>
      <c r="D81" s="11" t="s">
        <v>112</v>
      </c>
      <c r="E81" s="11" t="s">
        <v>11543</v>
      </c>
      <c r="F81" s="11" t="s">
        <v>3292</v>
      </c>
      <c r="G81" s="13">
        <v>268</v>
      </c>
      <c r="H81" s="11" t="s">
        <v>190</v>
      </c>
      <c r="I81" s="37" t="s">
        <v>3302</v>
      </c>
      <c r="J81" s="11" t="s">
        <v>191</v>
      </c>
      <c r="K81" s="11" t="s">
        <v>192</v>
      </c>
      <c r="L81" s="11" t="s">
        <v>3294</v>
      </c>
      <c r="M81" s="88" t="s">
        <v>65</v>
      </c>
      <c r="N81" s="30">
        <v>43047.357777777775</v>
      </c>
      <c r="O81" s="115">
        <v>43067</v>
      </c>
      <c r="P81" s="11" t="s">
        <v>11544</v>
      </c>
      <c r="Q81" s="11" t="s">
        <v>5607</v>
      </c>
      <c r="R81" s="11" t="s">
        <v>11545</v>
      </c>
      <c r="S81" s="11"/>
      <c r="T81" s="11" t="s">
        <v>3298</v>
      </c>
      <c r="U81" s="107">
        <v>2200</v>
      </c>
      <c r="V81" s="11"/>
      <c r="W81" s="11" t="s">
        <v>11546</v>
      </c>
      <c r="X81" s="11"/>
      <c r="Y81" s="11"/>
    </row>
    <row r="82" spans="1:25" ht="15" customHeight="1" x14ac:dyDescent="0.25">
      <c r="A82" s="102" t="s">
        <v>11547</v>
      </c>
      <c r="B82" s="87" t="s">
        <v>11090</v>
      </c>
      <c r="C82" s="11" t="s">
        <v>3290</v>
      </c>
      <c r="D82" s="11" t="s">
        <v>84</v>
      </c>
      <c r="E82" s="11" t="s">
        <v>11548</v>
      </c>
      <c r="F82" s="11" t="s">
        <v>3292</v>
      </c>
      <c r="G82" s="13">
        <v>11242</v>
      </c>
      <c r="H82" s="11" t="s">
        <v>2564</v>
      </c>
      <c r="I82" s="37" t="s">
        <v>3344</v>
      </c>
      <c r="J82" s="11" t="s">
        <v>2565</v>
      </c>
      <c r="K82" s="11" t="s">
        <v>2566</v>
      </c>
      <c r="L82" s="11" t="s">
        <v>3294</v>
      </c>
      <c r="M82" s="115">
        <v>43054</v>
      </c>
      <c r="N82" s="30">
        <v>43055.675104166665</v>
      </c>
      <c r="O82" s="115">
        <v>43067</v>
      </c>
      <c r="P82" s="11" t="s">
        <v>11549</v>
      </c>
      <c r="Q82" s="11" t="s">
        <v>4055</v>
      </c>
      <c r="R82" s="11" t="s">
        <v>11550</v>
      </c>
      <c r="S82" s="11" t="s">
        <v>11551</v>
      </c>
      <c r="T82" s="11" t="s">
        <v>3298</v>
      </c>
      <c r="U82" s="107">
        <v>2200</v>
      </c>
      <c r="V82" s="11"/>
      <c r="W82" s="11" t="s">
        <v>84</v>
      </c>
      <c r="X82" s="11"/>
      <c r="Y82" s="11"/>
    </row>
    <row r="83" spans="1:25" ht="15" customHeight="1" x14ac:dyDescent="0.25">
      <c r="A83" s="102" t="s">
        <v>11552</v>
      </c>
      <c r="B83" s="87" t="s">
        <v>11090</v>
      </c>
      <c r="C83" s="11" t="s">
        <v>3290</v>
      </c>
      <c r="D83" s="11" t="s">
        <v>223</v>
      </c>
      <c r="E83" s="11" t="s">
        <v>11553</v>
      </c>
      <c r="F83" s="11" t="s">
        <v>3865</v>
      </c>
      <c r="G83" s="13">
        <v>11192</v>
      </c>
      <c r="H83" s="11" t="s">
        <v>428</v>
      </c>
      <c r="I83" s="37" t="s">
        <v>3376</v>
      </c>
      <c r="J83" s="11" t="s">
        <v>429</v>
      </c>
      <c r="K83" s="11" t="s">
        <v>430</v>
      </c>
      <c r="L83" s="11" t="s">
        <v>3294</v>
      </c>
      <c r="M83" s="88" t="s">
        <v>65</v>
      </c>
      <c r="N83" s="30">
        <v>43053.358032407406</v>
      </c>
      <c r="O83" s="115">
        <v>43057</v>
      </c>
      <c r="P83" s="11" t="s">
        <v>11554</v>
      </c>
      <c r="Q83" s="11" t="s">
        <v>11555</v>
      </c>
      <c r="R83" s="11" t="s">
        <v>11556</v>
      </c>
      <c r="S83" s="11"/>
      <c r="T83" s="11" t="s">
        <v>3298</v>
      </c>
      <c r="U83" s="107">
        <v>2200</v>
      </c>
      <c r="V83" s="11"/>
      <c r="W83" s="11"/>
      <c r="X83" s="11"/>
      <c r="Y83" s="11"/>
    </row>
    <row r="84" spans="1:25" ht="15" customHeight="1" x14ac:dyDescent="0.25">
      <c r="A84" s="102" t="s">
        <v>11557</v>
      </c>
      <c r="B84" s="87" t="s">
        <v>11090</v>
      </c>
      <c r="C84" s="11" t="s">
        <v>3290</v>
      </c>
      <c r="D84" s="11" t="s">
        <v>31</v>
      </c>
      <c r="E84" s="11" t="s">
        <v>11558</v>
      </c>
      <c r="F84" s="11" t="s">
        <v>3292</v>
      </c>
      <c r="G84" s="13">
        <v>11356</v>
      </c>
      <c r="H84" s="11" t="s">
        <v>1150</v>
      </c>
      <c r="I84" s="37" t="s">
        <v>3432</v>
      </c>
      <c r="J84" s="11" t="s">
        <v>1258</v>
      </c>
      <c r="K84" s="11" t="s">
        <v>1259</v>
      </c>
      <c r="L84" s="11" t="s">
        <v>3294</v>
      </c>
      <c r="M84" s="115">
        <v>43034</v>
      </c>
      <c r="N84" s="30">
        <v>43035.345497685186</v>
      </c>
      <c r="O84" s="115">
        <v>43045</v>
      </c>
      <c r="P84" s="11" t="s">
        <v>1428</v>
      </c>
      <c r="Q84" s="11" t="s">
        <v>5863</v>
      </c>
      <c r="R84" s="11" t="s">
        <v>1429</v>
      </c>
      <c r="S84" s="11" t="s">
        <v>11559</v>
      </c>
      <c r="T84" s="11" t="s">
        <v>3298</v>
      </c>
      <c r="U84" s="107">
        <v>2200</v>
      </c>
      <c r="V84" s="11"/>
      <c r="W84" s="11" t="s">
        <v>11560</v>
      </c>
      <c r="X84" s="11"/>
      <c r="Y84" s="11"/>
    </row>
    <row r="85" spans="1:25" ht="15" customHeight="1" x14ac:dyDescent="0.25">
      <c r="A85" s="102" t="s">
        <v>11561</v>
      </c>
      <c r="B85" s="87" t="s">
        <v>11090</v>
      </c>
      <c r="C85" s="11" t="s">
        <v>3290</v>
      </c>
      <c r="D85" s="11" t="s">
        <v>31</v>
      </c>
      <c r="E85" s="11" t="s">
        <v>11563</v>
      </c>
      <c r="F85" s="11" t="s">
        <v>3292</v>
      </c>
      <c r="G85" s="13">
        <v>228</v>
      </c>
      <c r="H85" s="11" t="s">
        <v>842</v>
      </c>
      <c r="I85" s="37" t="s">
        <v>3417</v>
      </c>
      <c r="J85" s="11" t="s">
        <v>843</v>
      </c>
      <c r="K85" s="11" t="s">
        <v>844</v>
      </c>
      <c r="L85" s="11" t="s">
        <v>3294</v>
      </c>
      <c r="M85" s="115">
        <v>43033</v>
      </c>
      <c r="N85" s="30">
        <v>43035.316180555557</v>
      </c>
      <c r="O85" s="115">
        <v>43042</v>
      </c>
      <c r="P85" s="11" t="s">
        <v>11564</v>
      </c>
      <c r="Q85" s="11" t="s">
        <v>6348</v>
      </c>
      <c r="R85" s="11" t="s">
        <v>11565</v>
      </c>
      <c r="S85" s="11"/>
      <c r="T85" s="11" t="s">
        <v>3298</v>
      </c>
      <c r="U85" s="107">
        <v>2200</v>
      </c>
      <c r="V85" s="11" t="s">
        <v>3708</v>
      </c>
      <c r="W85" s="11" t="s">
        <v>3809</v>
      </c>
      <c r="X85" s="11" t="s">
        <v>11566</v>
      </c>
      <c r="Y85" s="11"/>
    </row>
    <row r="86" spans="1:25" ht="15" customHeight="1" x14ac:dyDescent="0.25">
      <c r="A86" s="102" t="s">
        <v>11562</v>
      </c>
      <c r="B86" s="87" t="s">
        <v>11090</v>
      </c>
      <c r="C86" s="11" t="s">
        <v>3290</v>
      </c>
      <c r="D86" s="11" t="s">
        <v>31</v>
      </c>
      <c r="E86" s="11" t="s">
        <v>11567</v>
      </c>
      <c r="F86" s="11" t="s">
        <v>3292</v>
      </c>
      <c r="G86" s="13">
        <v>220</v>
      </c>
      <c r="H86" s="11" t="s">
        <v>1757</v>
      </c>
      <c r="I86" s="37" t="s">
        <v>3328</v>
      </c>
      <c r="J86" s="11" t="s">
        <v>1851</v>
      </c>
      <c r="K86" s="11" t="s">
        <v>1852</v>
      </c>
      <c r="L86" s="11" t="s">
        <v>3294</v>
      </c>
      <c r="M86" s="115">
        <v>43000</v>
      </c>
      <c r="N86" s="30">
        <v>43041.323946759258</v>
      </c>
      <c r="O86" s="115">
        <v>43050</v>
      </c>
      <c r="P86" s="11" t="s">
        <v>4493</v>
      </c>
      <c r="Q86" s="11" t="s">
        <v>4494</v>
      </c>
      <c r="R86" s="11" t="s">
        <v>4495</v>
      </c>
      <c r="S86" s="11"/>
      <c r="T86" s="11" t="s">
        <v>3298</v>
      </c>
      <c r="U86" s="107">
        <v>2200</v>
      </c>
      <c r="V86" s="11"/>
      <c r="W86" s="11"/>
      <c r="X86" s="11"/>
      <c r="Y86" s="11"/>
    </row>
    <row r="87" spans="1:25" ht="15" customHeight="1" x14ac:dyDescent="0.25">
      <c r="A87" s="102" t="s">
        <v>11568</v>
      </c>
      <c r="B87" s="87" t="s">
        <v>11090</v>
      </c>
      <c r="C87" s="11" t="s">
        <v>3290</v>
      </c>
      <c r="D87" s="11" t="s">
        <v>61</v>
      </c>
      <c r="E87" s="11" t="s">
        <v>11569</v>
      </c>
      <c r="F87" s="11" t="s">
        <v>3292</v>
      </c>
      <c r="G87" s="13">
        <v>228</v>
      </c>
      <c r="H87" s="11" t="s">
        <v>842</v>
      </c>
      <c r="I87" s="37" t="s">
        <v>3417</v>
      </c>
      <c r="J87" s="11" t="s">
        <v>843</v>
      </c>
      <c r="K87" s="11" t="s">
        <v>844</v>
      </c>
      <c r="L87" s="11" t="s">
        <v>3294</v>
      </c>
      <c r="M87" s="115">
        <v>43030</v>
      </c>
      <c r="N87" s="30">
        <v>43035.372037037036</v>
      </c>
      <c r="O87" s="115">
        <v>43043</v>
      </c>
      <c r="P87" s="11" t="s">
        <v>11570</v>
      </c>
      <c r="Q87" s="11" t="s">
        <v>11571</v>
      </c>
      <c r="R87" s="11" t="s">
        <v>11572</v>
      </c>
      <c r="S87" s="11" t="s">
        <v>11573</v>
      </c>
      <c r="T87" s="11" t="s">
        <v>3298</v>
      </c>
      <c r="U87" s="107">
        <v>2200</v>
      </c>
      <c r="V87" s="11"/>
      <c r="W87" s="11" t="s">
        <v>11574</v>
      </c>
      <c r="X87" s="11" t="s">
        <v>11575</v>
      </c>
      <c r="Y87" s="11"/>
    </row>
    <row r="88" spans="1:25" ht="15" customHeight="1" x14ac:dyDescent="0.25">
      <c r="A88" s="102" t="s">
        <v>11576</v>
      </c>
      <c r="B88" s="87" t="s">
        <v>11090</v>
      </c>
      <c r="C88" s="11" t="s">
        <v>3290</v>
      </c>
      <c r="D88" s="11" t="s">
        <v>31</v>
      </c>
      <c r="E88" s="11" t="s">
        <v>11577</v>
      </c>
      <c r="F88" s="11" t="s">
        <v>3292</v>
      </c>
      <c r="G88" s="13">
        <v>265</v>
      </c>
      <c r="H88" s="11" t="s">
        <v>1770</v>
      </c>
      <c r="I88" s="37" t="s">
        <v>3387</v>
      </c>
      <c r="J88" s="11" t="s">
        <v>1877</v>
      </c>
      <c r="K88" s="11" t="s">
        <v>1878</v>
      </c>
      <c r="L88" s="11" t="s">
        <v>3294</v>
      </c>
      <c r="M88" s="115">
        <v>43032</v>
      </c>
      <c r="N88" s="30">
        <v>43035.358807870369</v>
      </c>
      <c r="O88" s="115">
        <v>43046</v>
      </c>
      <c r="P88" s="11" t="s">
        <v>463</v>
      </c>
      <c r="Q88" s="11" t="s">
        <v>9827</v>
      </c>
      <c r="R88" s="11" t="s">
        <v>11578</v>
      </c>
      <c r="S88" s="11"/>
      <c r="T88" s="11" t="s">
        <v>3298</v>
      </c>
      <c r="U88" s="107">
        <v>2200</v>
      </c>
      <c r="V88" s="11" t="s">
        <v>11579</v>
      </c>
      <c r="W88" s="11" t="s">
        <v>11580</v>
      </c>
      <c r="X88" s="11" t="s">
        <v>11581</v>
      </c>
      <c r="Y88" s="11"/>
    </row>
    <row r="89" spans="1:25" ht="15" customHeight="1" x14ac:dyDescent="0.25">
      <c r="A89" s="102" t="s">
        <v>11582</v>
      </c>
      <c r="B89" s="87" t="s">
        <v>11090</v>
      </c>
      <c r="C89" s="11" t="s">
        <v>3290</v>
      </c>
      <c r="D89" s="11" t="s">
        <v>53</v>
      </c>
      <c r="E89" s="11" t="s">
        <v>11583</v>
      </c>
      <c r="F89" s="11" t="s">
        <v>3292</v>
      </c>
      <c r="G89" s="13">
        <v>125</v>
      </c>
      <c r="H89" s="11" t="s">
        <v>594</v>
      </c>
      <c r="I89" s="37" t="s">
        <v>3302</v>
      </c>
      <c r="J89" s="11" t="s">
        <v>595</v>
      </c>
      <c r="K89" s="11" t="s">
        <v>596</v>
      </c>
      <c r="L89" s="11" t="s">
        <v>3294</v>
      </c>
      <c r="M89" s="115">
        <v>42999</v>
      </c>
      <c r="N89" s="30">
        <v>43019.908877314818</v>
      </c>
      <c r="O89" s="115">
        <v>43048</v>
      </c>
      <c r="P89" s="11" t="s">
        <v>546</v>
      </c>
      <c r="Q89" s="11" t="s">
        <v>11584</v>
      </c>
      <c r="R89" s="11" t="s">
        <v>11585</v>
      </c>
      <c r="S89" s="11"/>
      <c r="T89" s="11" t="s">
        <v>3298</v>
      </c>
      <c r="U89" s="107">
        <v>2200</v>
      </c>
      <c r="V89" s="11" t="s">
        <v>11586</v>
      </c>
      <c r="W89" s="11" t="s">
        <v>11587</v>
      </c>
      <c r="X89" s="11">
        <v>75021</v>
      </c>
      <c r="Y89" s="11"/>
    </row>
    <row r="90" spans="1:25" ht="15" customHeight="1" x14ac:dyDescent="0.25">
      <c r="A90" s="102" t="s">
        <v>11588</v>
      </c>
      <c r="B90" s="87" t="s">
        <v>11090</v>
      </c>
      <c r="C90" s="11" t="s">
        <v>3290</v>
      </c>
      <c r="D90" s="11" t="s">
        <v>31</v>
      </c>
      <c r="E90" s="11" t="s">
        <v>11589</v>
      </c>
      <c r="F90" s="11" t="s">
        <v>3292</v>
      </c>
      <c r="G90" s="13">
        <v>10549</v>
      </c>
      <c r="H90" s="11" t="s">
        <v>804</v>
      </c>
      <c r="I90" s="37" t="s">
        <v>3302</v>
      </c>
      <c r="J90" s="11" t="s">
        <v>805</v>
      </c>
      <c r="K90" s="11" t="s">
        <v>806</v>
      </c>
      <c r="L90" s="11" t="s">
        <v>3294</v>
      </c>
      <c r="M90" s="115">
        <v>43055</v>
      </c>
      <c r="N90" s="30">
        <v>43056.677430555559</v>
      </c>
      <c r="O90" s="115">
        <v>43060</v>
      </c>
      <c r="P90" s="11" t="s">
        <v>463</v>
      </c>
      <c r="Q90" s="11" t="s">
        <v>4526</v>
      </c>
      <c r="R90" s="11" t="s">
        <v>10835</v>
      </c>
      <c r="S90" s="11" t="s">
        <v>11590</v>
      </c>
      <c r="T90" s="11" t="s">
        <v>3298</v>
      </c>
      <c r="U90" s="107">
        <v>2200</v>
      </c>
      <c r="V90" s="11" t="s">
        <v>11591</v>
      </c>
      <c r="W90" s="11" t="s">
        <v>11592</v>
      </c>
      <c r="X90" s="11"/>
      <c r="Y90" s="11"/>
    </row>
    <row r="91" spans="1:25" ht="15" customHeight="1" x14ac:dyDescent="0.25">
      <c r="A91" s="102" t="s">
        <v>11593</v>
      </c>
      <c r="B91" s="87" t="s">
        <v>11090</v>
      </c>
      <c r="C91" s="11" t="s">
        <v>3290</v>
      </c>
      <c r="D91" s="11" t="s">
        <v>195</v>
      </c>
      <c r="E91" s="11" t="s">
        <v>11595</v>
      </c>
      <c r="F91" s="11" t="s">
        <v>3292</v>
      </c>
      <c r="G91" s="13">
        <v>12026</v>
      </c>
      <c r="H91" s="11" t="s">
        <v>4172</v>
      </c>
      <c r="I91" s="37" t="s">
        <v>3302</v>
      </c>
      <c r="J91" s="11" t="s">
        <v>4173</v>
      </c>
      <c r="K91" s="11" t="s">
        <v>4174</v>
      </c>
      <c r="L91" s="11" t="s">
        <v>3294</v>
      </c>
      <c r="M91" s="88" t="s">
        <v>65</v>
      </c>
      <c r="N91" s="30">
        <v>43048.667916666665</v>
      </c>
      <c r="O91" s="115">
        <v>43066</v>
      </c>
      <c r="P91" s="11" t="s">
        <v>296</v>
      </c>
      <c r="Q91" s="11" t="s">
        <v>8720</v>
      </c>
      <c r="R91" s="11" t="s">
        <v>11596</v>
      </c>
      <c r="S91" s="11" t="s">
        <v>11597</v>
      </c>
      <c r="T91" s="11" t="s">
        <v>3298</v>
      </c>
      <c r="U91" s="107">
        <v>2200</v>
      </c>
      <c r="V91" s="11"/>
      <c r="W91" s="11" t="s">
        <v>195</v>
      </c>
      <c r="X91" s="11"/>
      <c r="Y91" s="11"/>
    </row>
    <row r="92" spans="1:25" ht="15" customHeight="1" x14ac:dyDescent="0.25">
      <c r="A92" s="102" t="s">
        <v>11594</v>
      </c>
      <c r="B92" s="87" t="s">
        <v>11090</v>
      </c>
      <c r="C92" s="11" t="s">
        <v>3290</v>
      </c>
      <c r="D92" s="11" t="s">
        <v>23</v>
      </c>
      <c r="E92" s="11" t="s">
        <v>11598</v>
      </c>
      <c r="F92" s="11" t="s">
        <v>3292</v>
      </c>
      <c r="G92" s="13">
        <v>11075</v>
      </c>
      <c r="H92" s="11" t="s">
        <v>3514</v>
      </c>
      <c r="I92" s="37" t="s">
        <v>3376</v>
      </c>
      <c r="J92" s="11" t="s">
        <v>3515</v>
      </c>
      <c r="K92" s="11" t="s">
        <v>3516</v>
      </c>
      <c r="L92" s="11" t="s">
        <v>3294</v>
      </c>
      <c r="M92" s="115">
        <v>43039</v>
      </c>
      <c r="N92" s="30">
        <v>43041.500949074078</v>
      </c>
      <c r="O92" s="115">
        <v>43060</v>
      </c>
      <c r="P92" s="11" t="s">
        <v>11599</v>
      </c>
      <c r="Q92" s="11" t="s">
        <v>5607</v>
      </c>
      <c r="R92" s="11" t="s">
        <v>11600</v>
      </c>
      <c r="S92" s="11" t="s">
        <v>11601</v>
      </c>
      <c r="T92" s="11" t="s">
        <v>3298</v>
      </c>
      <c r="U92" s="107">
        <v>2200</v>
      </c>
      <c r="V92" s="11" t="s">
        <v>10133</v>
      </c>
      <c r="W92" s="11" t="s">
        <v>3809</v>
      </c>
      <c r="X92" s="11"/>
      <c r="Y92" s="11"/>
    </row>
    <row r="93" spans="1:25" ht="15" customHeight="1" x14ac:dyDescent="0.25">
      <c r="A93" s="102" t="s">
        <v>11602</v>
      </c>
      <c r="B93" s="87" t="s">
        <v>11090</v>
      </c>
      <c r="C93" s="11" t="s">
        <v>3290</v>
      </c>
      <c r="D93" s="11" t="s">
        <v>112</v>
      </c>
      <c r="E93" s="11" t="s">
        <v>11604</v>
      </c>
      <c r="F93" s="11" t="s">
        <v>3301</v>
      </c>
      <c r="G93" s="13">
        <v>40273</v>
      </c>
      <c r="H93" s="11" t="s">
        <v>1767</v>
      </c>
      <c r="I93" s="37" t="s">
        <v>3302</v>
      </c>
      <c r="J93" s="11" t="s">
        <v>1871</v>
      </c>
      <c r="K93" s="11" t="s">
        <v>1872</v>
      </c>
      <c r="L93" s="11" t="s">
        <v>3420</v>
      </c>
      <c r="M93" s="88" t="s">
        <v>65</v>
      </c>
      <c r="N93" s="30">
        <v>43014.577604166669</v>
      </c>
      <c r="O93" s="115">
        <v>43053</v>
      </c>
      <c r="P93" s="11" t="s">
        <v>1490</v>
      </c>
      <c r="Q93" s="11" t="s">
        <v>9770</v>
      </c>
      <c r="R93" s="11" t="s">
        <v>1491</v>
      </c>
      <c r="S93" s="11"/>
      <c r="T93" s="11" t="s">
        <v>3298</v>
      </c>
      <c r="U93" s="107">
        <v>2200</v>
      </c>
      <c r="V93" s="11"/>
      <c r="W93" s="11"/>
      <c r="X93" s="11"/>
      <c r="Y93" s="11"/>
    </row>
    <row r="94" spans="1:25" ht="15" customHeight="1" x14ac:dyDescent="0.25">
      <c r="A94" s="102" t="s">
        <v>11603</v>
      </c>
      <c r="B94" s="87" t="s">
        <v>11090</v>
      </c>
      <c r="C94" s="11" t="s">
        <v>3290</v>
      </c>
      <c r="D94" s="11" t="s">
        <v>223</v>
      </c>
      <c r="E94" s="11" t="s">
        <v>11605</v>
      </c>
      <c r="F94" s="11" t="s">
        <v>3292</v>
      </c>
      <c r="G94" s="13">
        <v>268</v>
      </c>
      <c r="H94" s="11" t="s">
        <v>190</v>
      </c>
      <c r="I94" s="37" t="s">
        <v>3302</v>
      </c>
      <c r="J94" s="11" t="s">
        <v>191</v>
      </c>
      <c r="K94" s="11" t="s">
        <v>192</v>
      </c>
      <c r="L94" s="11" t="s">
        <v>3294</v>
      </c>
      <c r="M94" s="88" t="s">
        <v>65</v>
      </c>
      <c r="N94" s="30">
        <v>43053</v>
      </c>
      <c r="O94" s="115">
        <v>43059</v>
      </c>
      <c r="P94" s="11" t="s">
        <v>6297</v>
      </c>
      <c r="Q94" s="11" t="s">
        <v>3518</v>
      </c>
      <c r="R94" s="11" t="s">
        <v>11606</v>
      </c>
      <c r="S94" s="11" t="s">
        <v>11607</v>
      </c>
      <c r="T94" s="11" t="s">
        <v>3298</v>
      </c>
      <c r="U94" s="107">
        <v>2200</v>
      </c>
      <c r="V94" s="11"/>
      <c r="W94" s="11"/>
      <c r="X94" s="11"/>
      <c r="Y94" s="11"/>
    </row>
    <row r="95" spans="1:25" ht="15" customHeight="1" x14ac:dyDescent="0.25">
      <c r="A95" s="102" t="s">
        <v>11608</v>
      </c>
      <c r="B95" s="87" t="s">
        <v>11090</v>
      </c>
      <c r="C95" s="11" t="s">
        <v>3290</v>
      </c>
      <c r="D95" s="11" t="s">
        <v>139</v>
      </c>
      <c r="E95" s="11" t="s">
        <v>11609</v>
      </c>
      <c r="F95" s="11" t="s">
        <v>3292</v>
      </c>
      <c r="G95" s="13">
        <v>10659</v>
      </c>
      <c r="H95" s="11" t="s">
        <v>3042</v>
      </c>
      <c r="I95" s="37" t="s">
        <v>3328</v>
      </c>
      <c r="J95" s="11" t="s">
        <v>3043</v>
      </c>
      <c r="K95" s="11" t="s">
        <v>3044</v>
      </c>
      <c r="L95" s="11" t="s">
        <v>3294</v>
      </c>
      <c r="M95" s="88" t="s">
        <v>65</v>
      </c>
      <c r="N95" s="30">
        <v>42996.682106481479</v>
      </c>
      <c r="O95" s="115">
        <v>43042</v>
      </c>
      <c r="P95" s="11" t="s">
        <v>11610</v>
      </c>
      <c r="Q95" s="11" t="s">
        <v>11414</v>
      </c>
      <c r="R95" s="11" t="s">
        <v>11611</v>
      </c>
      <c r="S95" s="11"/>
      <c r="T95" s="11" t="s">
        <v>3298</v>
      </c>
      <c r="U95" s="107">
        <v>2200</v>
      </c>
      <c r="V95" s="11" t="s">
        <v>7462</v>
      </c>
      <c r="W95" s="11" t="s">
        <v>7463</v>
      </c>
      <c r="X95" s="11" t="s">
        <v>11612</v>
      </c>
      <c r="Y95" s="11"/>
    </row>
    <row r="96" spans="1:25" ht="15" customHeight="1" x14ac:dyDescent="0.25">
      <c r="A96" s="102" t="s">
        <v>11613</v>
      </c>
      <c r="B96" s="87" t="s">
        <v>11090</v>
      </c>
      <c r="C96" s="11" t="s">
        <v>3290</v>
      </c>
      <c r="D96" s="11" t="s">
        <v>31</v>
      </c>
      <c r="E96" s="11" t="s">
        <v>11614</v>
      </c>
      <c r="F96" s="11" t="s">
        <v>3292</v>
      </c>
      <c r="G96" s="13">
        <v>484</v>
      </c>
      <c r="H96" s="11" t="s">
        <v>2293</v>
      </c>
      <c r="I96" s="37" t="s">
        <v>3432</v>
      </c>
      <c r="J96" s="11" t="s">
        <v>2294</v>
      </c>
      <c r="K96" s="11" t="s">
        <v>2295</v>
      </c>
      <c r="L96" s="11" t="s">
        <v>3294</v>
      </c>
      <c r="M96" s="115">
        <v>43052</v>
      </c>
      <c r="N96" s="30">
        <v>43054.683587962965</v>
      </c>
      <c r="O96" s="115">
        <v>43069</v>
      </c>
      <c r="P96" s="11" t="s">
        <v>11615</v>
      </c>
      <c r="Q96" s="11" t="s">
        <v>3802</v>
      </c>
      <c r="R96" s="11" t="s">
        <v>11616</v>
      </c>
      <c r="S96" s="11"/>
      <c r="T96" s="11" t="s">
        <v>3298</v>
      </c>
      <c r="U96" s="107">
        <v>2200</v>
      </c>
      <c r="V96" s="11"/>
      <c r="W96" s="11" t="s">
        <v>11617</v>
      </c>
      <c r="X96" s="11"/>
      <c r="Y96" s="11"/>
    </row>
    <row r="97" spans="1:25" ht="15" customHeight="1" x14ac:dyDescent="0.25">
      <c r="A97" s="102" t="s">
        <v>11618</v>
      </c>
      <c r="B97" s="87" t="s">
        <v>11090</v>
      </c>
      <c r="C97" s="11" t="s">
        <v>3290</v>
      </c>
      <c r="D97" s="11" t="s">
        <v>31</v>
      </c>
      <c r="E97" s="11" t="s">
        <v>11619</v>
      </c>
      <c r="F97" s="11" t="s">
        <v>3292</v>
      </c>
      <c r="G97" s="13">
        <v>340</v>
      </c>
      <c r="H97" s="11" t="s">
        <v>5211</v>
      </c>
      <c r="I97" s="37" t="s">
        <v>3328</v>
      </c>
      <c r="J97" s="11" t="s">
        <v>5212</v>
      </c>
      <c r="K97" s="11" t="s">
        <v>5213</v>
      </c>
      <c r="L97" s="11" t="s">
        <v>3294</v>
      </c>
      <c r="M97" s="115">
        <v>43040</v>
      </c>
      <c r="N97" s="30">
        <v>43041.398912037039</v>
      </c>
      <c r="O97" s="115">
        <v>43046</v>
      </c>
      <c r="P97" s="11" t="s">
        <v>11620</v>
      </c>
      <c r="Q97" s="11" t="s">
        <v>6264</v>
      </c>
      <c r="R97" s="11" t="s">
        <v>11621</v>
      </c>
      <c r="S97" s="11" t="s">
        <v>11622</v>
      </c>
      <c r="T97" s="11" t="s">
        <v>3298</v>
      </c>
      <c r="U97" s="107">
        <v>2200</v>
      </c>
      <c r="V97" s="11" t="s">
        <v>11623</v>
      </c>
      <c r="W97" s="11" t="s">
        <v>11624</v>
      </c>
      <c r="X97" s="11"/>
      <c r="Y97" s="11"/>
    </row>
    <row r="98" spans="1:25" ht="15" customHeight="1" x14ac:dyDescent="0.25">
      <c r="A98" s="102" t="s">
        <v>11625</v>
      </c>
      <c r="B98" s="87" t="s">
        <v>11090</v>
      </c>
      <c r="C98" s="11" t="s">
        <v>3290</v>
      </c>
      <c r="D98" s="11" t="s">
        <v>61</v>
      </c>
      <c r="E98" s="11" t="s">
        <v>11626</v>
      </c>
      <c r="F98" s="11" t="s">
        <v>3292</v>
      </c>
      <c r="G98" s="13">
        <v>10096</v>
      </c>
      <c r="H98" s="11" t="s">
        <v>286</v>
      </c>
      <c r="I98" s="37" t="s">
        <v>3417</v>
      </c>
      <c r="J98" s="11" t="s">
        <v>287</v>
      </c>
      <c r="K98" s="11" t="s">
        <v>288</v>
      </c>
      <c r="L98" s="11" t="s">
        <v>3294</v>
      </c>
      <c r="M98" s="115">
        <v>43045</v>
      </c>
      <c r="N98" s="30">
        <v>43047.374548611115</v>
      </c>
      <c r="O98" s="115">
        <v>43068</v>
      </c>
      <c r="P98" s="11" t="s">
        <v>11627</v>
      </c>
      <c r="Q98" s="11" t="s">
        <v>3945</v>
      </c>
      <c r="R98" s="11" t="s">
        <v>11628</v>
      </c>
      <c r="S98" s="11" t="s">
        <v>11629</v>
      </c>
      <c r="T98" s="11" t="s">
        <v>3298</v>
      </c>
      <c r="U98" s="107">
        <v>2200</v>
      </c>
      <c r="V98" s="11"/>
      <c r="W98" s="11" t="s">
        <v>11630</v>
      </c>
      <c r="X98" s="11"/>
      <c r="Y98" s="11"/>
    </row>
    <row r="99" spans="1:25" ht="15" customHeight="1" x14ac:dyDescent="0.25">
      <c r="A99" s="102" t="s">
        <v>11631</v>
      </c>
      <c r="B99" s="87" t="s">
        <v>11090</v>
      </c>
      <c r="C99" s="11" t="s">
        <v>3290</v>
      </c>
      <c r="D99" s="11" t="s">
        <v>31</v>
      </c>
      <c r="E99" s="11" t="s">
        <v>11633</v>
      </c>
      <c r="F99" s="11" t="s">
        <v>3292</v>
      </c>
      <c r="G99" s="13">
        <v>186</v>
      </c>
      <c r="H99" s="11" t="s">
        <v>11634</v>
      </c>
      <c r="I99" s="37" t="s">
        <v>3483</v>
      </c>
      <c r="J99" s="11" t="s">
        <v>11635</v>
      </c>
      <c r="K99" s="11" t="s">
        <v>11636</v>
      </c>
      <c r="L99" s="11" t="s">
        <v>3294</v>
      </c>
      <c r="M99" s="115">
        <v>43028</v>
      </c>
      <c r="N99" s="30">
        <v>43039.36990740741</v>
      </c>
      <c r="O99" s="115">
        <v>43046</v>
      </c>
      <c r="P99" s="11" t="s">
        <v>11637</v>
      </c>
      <c r="Q99" s="11" t="s">
        <v>3586</v>
      </c>
      <c r="R99" s="11" t="s">
        <v>11638</v>
      </c>
      <c r="S99" s="11" t="s">
        <v>11639</v>
      </c>
      <c r="T99" s="11" t="s">
        <v>3298</v>
      </c>
      <c r="U99" s="107">
        <v>2200</v>
      </c>
      <c r="V99" s="11" t="s">
        <v>3708</v>
      </c>
      <c r="W99" s="11" t="s">
        <v>3809</v>
      </c>
      <c r="X99" s="11" t="s">
        <v>11640</v>
      </c>
      <c r="Y99" s="11"/>
    </row>
    <row r="100" spans="1:25" ht="15" customHeight="1" x14ac:dyDescent="0.25">
      <c r="A100" s="102" t="s">
        <v>11632</v>
      </c>
      <c r="B100" s="87" t="s">
        <v>11090</v>
      </c>
      <c r="C100" s="11" t="s">
        <v>3290</v>
      </c>
      <c r="D100" s="11" t="s">
        <v>39</v>
      </c>
      <c r="E100" s="11" t="s">
        <v>11641</v>
      </c>
      <c r="F100" s="11" t="s">
        <v>3292</v>
      </c>
      <c r="G100" s="13">
        <v>158</v>
      </c>
      <c r="H100" s="11" t="s">
        <v>516</v>
      </c>
      <c r="I100" s="37" t="s">
        <v>3312</v>
      </c>
      <c r="J100" s="11" t="s">
        <v>517</v>
      </c>
      <c r="K100" s="11" t="s">
        <v>518</v>
      </c>
      <c r="L100" s="11" t="s">
        <v>3294</v>
      </c>
      <c r="M100" s="115">
        <v>43028</v>
      </c>
      <c r="N100" s="30">
        <v>43034.337870370371</v>
      </c>
      <c r="O100" s="115">
        <v>43054</v>
      </c>
      <c r="P100" s="11" t="s">
        <v>11642</v>
      </c>
      <c r="Q100" s="11" t="s">
        <v>11643</v>
      </c>
      <c r="R100" s="11" t="s">
        <v>11644</v>
      </c>
      <c r="S100" s="11" t="s">
        <v>11645</v>
      </c>
      <c r="T100" s="11" t="s">
        <v>3298</v>
      </c>
      <c r="U100" s="107">
        <v>2200</v>
      </c>
      <c r="V100" s="11"/>
      <c r="W100" s="11" t="s">
        <v>39</v>
      </c>
      <c r="X100" s="11"/>
      <c r="Y100" s="11"/>
    </row>
    <row r="101" spans="1:25" ht="15" customHeight="1" x14ac:dyDescent="0.25">
      <c r="A101" s="102" t="s">
        <v>11646</v>
      </c>
      <c r="B101" s="87" t="s">
        <v>11090</v>
      </c>
      <c r="C101" s="11" t="s">
        <v>3290</v>
      </c>
      <c r="D101" s="11" t="s">
        <v>31</v>
      </c>
      <c r="E101" s="11" t="s">
        <v>11647</v>
      </c>
      <c r="F101" s="11" t="s">
        <v>3292</v>
      </c>
      <c r="G101" s="13">
        <v>394</v>
      </c>
      <c r="H101" s="11" t="s">
        <v>882</v>
      </c>
      <c r="I101" s="37" t="s">
        <v>3349</v>
      </c>
      <c r="J101" s="11" t="s">
        <v>883</v>
      </c>
      <c r="K101" s="11" t="s">
        <v>884</v>
      </c>
      <c r="L101" s="11" t="s">
        <v>3294</v>
      </c>
      <c r="M101" s="115">
        <v>43021</v>
      </c>
      <c r="N101" s="30">
        <v>43035.316759259258</v>
      </c>
      <c r="O101" s="115">
        <v>43041</v>
      </c>
      <c r="P101" s="11" t="s">
        <v>11648</v>
      </c>
      <c r="Q101" s="11" t="s">
        <v>11649</v>
      </c>
      <c r="R101" s="11" t="s">
        <v>11650</v>
      </c>
      <c r="S101" s="11"/>
      <c r="T101" s="11" t="s">
        <v>3298</v>
      </c>
      <c r="U101" s="107">
        <v>2200</v>
      </c>
      <c r="V101" s="11"/>
      <c r="W101" s="11" t="s">
        <v>11651</v>
      </c>
      <c r="X101" s="11" t="s">
        <v>11652</v>
      </c>
      <c r="Y101" s="11"/>
    </row>
    <row r="102" spans="1:25" ht="15" customHeight="1" x14ac:dyDescent="0.25">
      <c r="A102" s="102" t="s">
        <v>11653</v>
      </c>
      <c r="B102" s="87" t="s">
        <v>11090</v>
      </c>
      <c r="C102" s="11" t="s">
        <v>3290</v>
      </c>
      <c r="D102" s="11" t="s">
        <v>39</v>
      </c>
      <c r="E102" s="11" t="s">
        <v>11654</v>
      </c>
      <c r="F102" s="11" t="s">
        <v>3292</v>
      </c>
      <c r="G102" s="13">
        <v>267</v>
      </c>
      <c r="H102" s="11" t="s">
        <v>2557</v>
      </c>
      <c r="I102" s="37" t="s">
        <v>3432</v>
      </c>
      <c r="J102" s="11" t="s">
        <v>2558</v>
      </c>
      <c r="K102" s="11" t="s">
        <v>2559</v>
      </c>
      <c r="L102" s="11" t="s">
        <v>3294</v>
      </c>
      <c r="M102" s="115">
        <v>43024</v>
      </c>
      <c r="N102" s="30">
        <v>43024.539004629631</v>
      </c>
      <c r="O102" s="115">
        <v>43041</v>
      </c>
      <c r="P102" s="11" t="s">
        <v>296</v>
      </c>
      <c r="Q102" s="11" t="s">
        <v>7084</v>
      </c>
      <c r="R102" s="11" t="s">
        <v>11655</v>
      </c>
      <c r="S102" s="11" t="s">
        <v>11656</v>
      </c>
      <c r="T102" s="11" t="s">
        <v>3298</v>
      </c>
      <c r="U102" s="107">
        <v>2200</v>
      </c>
      <c r="V102" s="11" t="s">
        <v>3995</v>
      </c>
      <c r="W102" s="11" t="s">
        <v>3996</v>
      </c>
      <c r="X102" s="11" t="s">
        <v>11657</v>
      </c>
      <c r="Y102" s="11"/>
    </row>
    <row r="103" spans="1:25" ht="15" customHeight="1" x14ac:dyDescent="0.25">
      <c r="A103" s="102" t="s">
        <v>11658</v>
      </c>
      <c r="B103" s="87" t="s">
        <v>11090</v>
      </c>
      <c r="C103" s="11" t="s">
        <v>3290</v>
      </c>
      <c r="D103" s="11" t="s">
        <v>160</v>
      </c>
      <c r="E103" s="11" t="s">
        <v>11660</v>
      </c>
      <c r="F103" s="11" t="s">
        <v>3292</v>
      </c>
      <c r="G103" s="13">
        <v>12053</v>
      </c>
      <c r="H103" s="11" t="s">
        <v>6032</v>
      </c>
      <c r="I103" s="37" t="s">
        <v>3312</v>
      </c>
      <c r="J103" s="11" t="s">
        <v>6033</v>
      </c>
      <c r="K103" s="11" t="s">
        <v>6034</v>
      </c>
      <c r="L103" s="11" t="s">
        <v>3294</v>
      </c>
      <c r="M103" s="115">
        <v>43024</v>
      </c>
      <c r="N103" s="30">
        <v>43028.380740740744</v>
      </c>
      <c r="O103" s="115">
        <v>43048</v>
      </c>
      <c r="P103" s="11" t="s">
        <v>11661</v>
      </c>
      <c r="Q103" s="11" t="s">
        <v>11662</v>
      </c>
      <c r="R103" s="11" t="s">
        <v>11663</v>
      </c>
      <c r="S103" s="11" t="s">
        <v>11664</v>
      </c>
      <c r="T103" s="11" t="s">
        <v>3298</v>
      </c>
      <c r="U103" s="107">
        <v>2200</v>
      </c>
      <c r="V103" s="11"/>
      <c r="W103" s="11" t="s">
        <v>160</v>
      </c>
      <c r="X103" s="11"/>
      <c r="Y103" s="11"/>
    </row>
    <row r="104" spans="1:25" ht="15" customHeight="1" x14ac:dyDescent="0.25">
      <c r="A104" s="102" t="s">
        <v>11659</v>
      </c>
      <c r="B104" s="87" t="s">
        <v>11090</v>
      </c>
      <c r="C104" s="11" t="s">
        <v>3290</v>
      </c>
      <c r="D104" s="11" t="s">
        <v>53</v>
      </c>
      <c r="E104" s="11" t="s">
        <v>11665</v>
      </c>
      <c r="F104" s="11" t="s">
        <v>3292</v>
      </c>
      <c r="G104" s="13">
        <v>265</v>
      </c>
      <c r="H104" s="11" t="s">
        <v>1770</v>
      </c>
      <c r="I104" s="37" t="s">
        <v>3387</v>
      </c>
      <c r="J104" s="11" t="s">
        <v>1877</v>
      </c>
      <c r="K104" s="11" t="s">
        <v>1878</v>
      </c>
      <c r="L104" s="11" t="s">
        <v>3294</v>
      </c>
      <c r="M104" s="115">
        <v>43055</v>
      </c>
      <c r="N104" s="30">
        <v>43056.377384259256</v>
      </c>
      <c r="O104" s="115">
        <v>43068</v>
      </c>
      <c r="P104" s="11" t="s">
        <v>11666</v>
      </c>
      <c r="Q104" s="11" t="s">
        <v>11555</v>
      </c>
      <c r="R104" s="11" t="s">
        <v>11667</v>
      </c>
      <c r="S104" s="11" t="s">
        <v>11668</v>
      </c>
      <c r="T104" s="11" t="s">
        <v>3298</v>
      </c>
      <c r="U104" s="107">
        <v>2200</v>
      </c>
      <c r="V104" s="11" t="s">
        <v>10242</v>
      </c>
      <c r="W104" s="11" t="s">
        <v>11669</v>
      </c>
      <c r="X104" s="11"/>
      <c r="Y104" s="11"/>
    </row>
    <row r="105" spans="1:25" ht="15" customHeight="1" x14ac:dyDescent="0.25">
      <c r="A105" s="102" t="s">
        <v>11670</v>
      </c>
      <c r="B105" s="87" t="s">
        <v>11090</v>
      </c>
      <c r="C105" s="11" t="s">
        <v>3290</v>
      </c>
      <c r="D105" s="11" t="s">
        <v>112</v>
      </c>
      <c r="E105" s="11" t="s">
        <v>11671</v>
      </c>
      <c r="F105" s="11" t="s">
        <v>3865</v>
      </c>
      <c r="G105" s="13">
        <v>125</v>
      </c>
      <c r="H105" s="11" t="s">
        <v>594</v>
      </c>
      <c r="I105" s="37" t="s">
        <v>3302</v>
      </c>
      <c r="J105" s="11" t="s">
        <v>595</v>
      </c>
      <c r="K105" s="11" t="s">
        <v>596</v>
      </c>
      <c r="L105" s="11" t="s">
        <v>3294</v>
      </c>
      <c r="M105" s="115">
        <v>43012</v>
      </c>
      <c r="N105" s="30">
        <v>43038.387546296297</v>
      </c>
      <c r="O105" s="115">
        <v>43057</v>
      </c>
      <c r="P105" s="11" t="s">
        <v>11672</v>
      </c>
      <c r="Q105" s="11" t="s">
        <v>3945</v>
      </c>
      <c r="R105" s="11" t="s">
        <v>11673</v>
      </c>
      <c r="S105" s="11"/>
      <c r="T105" s="11" t="s">
        <v>3298</v>
      </c>
      <c r="U105" s="107">
        <v>2200</v>
      </c>
      <c r="V105" s="11" t="s">
        <v>11674</v>
      </c>
      <c r="W105" s="11" t="s">
        <v>11675</v>
      </c>
      <c r="X105" s="11" t="s">
        <v>11676</v>
      </c>
      <c r="Y105" s="11"/>
    </row>
    <row r="106" spans="1:25" ht="15" customHeight="1" x14ac:dyDescent="0.25">
      <c r="A106" s="102" t="s">
        <v>11677</v>
      </c>
      <c r="B106" s="87" t="s">
        <v>11090</v>
      </c>
      <c r="C106" s="11" t="s">
        <v>3290</v>
      </c>
      <c r="D106" s="11" t="s">
        <v>92</v>
      </c>
      <c r="E106" s="11" t="s">
        <v>11679</v>
      </c>
      <c r="F106" s="11" t="s">
        <v>3292</v>
      </c>
      <c r="G106" s="13">
        <v>13563</v>
      </c>
      <c r="H106" s="11" t="s">
        <v>3061</v>
      </c>
      <c r="I106" s="37" t="s">
        <v>4125</v>
      </c>
      <c r="J106" s="11" t="s">
        <v>3062</v>
      </c>
      <c r="K106" s="11" t="s">
        <v>3063</v>
      </c>
      <c r="L106" s="11" t="s">
        <v>3294</v>
      </c>
      <c r="M106" s="115">
        <v>43033</v>
      </c>
      <c r="N106" s="30">
        <v>43035</v>
      </c>
      <c r="O106" s="115">
        <v>43047</v>
      </c>
      <c r="P106" s="11" t="s">
        <v>2502</v>
      </c>
      <c r="Q106" s="11" t="s">
        <v>5764</v>
      </c>
      <c r="R106" s="11" t="s">
        <v>11680</v>
      </c>
      <c r="S106" s="11"/>
      <c r="T106" s="11" t="s">
        <v>3298</v>
      </c>
      <c r="U106" s="107">
        <v>2200</v>
      </c>
      <c r="V106" s="11"/>
      <c r="W106" s="11" t="s">
        <v>92</v>
      </c>
      <c r="X106" s="11"/>
      <c r="Y106" s="11"/>
    </row>
    <row r="107" spans="1:25" ht="15" customHeight="1" x14ac:dyDescent="0.25">
      <c r="A107" s="102" t="s">
        <v>11678</v>
      </c>
      <c r="B107" s="87" t="s">
        <v>11090</v>
      </c>
      <c r="C107" s="11" t="s">
        <v>3290</v>
      </c>
      <c r="D107" s="11" t="s">
        <v>223</v>
      </c>
      <c r="E107" s="11" t="s">
        <v>11681</v>
      </c>
      <c r="F107" s="11" t="s">
        <v>3292</v>
      </c>
      <c r="G107" s="13">
        <v>12145</v>
      </c>
      <c r="H107" s="11" t="s">
        <v>11682</v>
      </c>
      <c r="I107" s="37" t="s">
        <v>3344</v>
      </c>
      <c r="J107" s="11" t="s">
        <v>11683</v>
      </c>
      <c r="K107" s="11" t="s">
        <v>11684</v>
      </c>
      <c r="L107" s="11" t="s">
        <v>3294</v>
      </c>
      <c r="M107" s="115">
        <v>43032</v>
      </c>
      <c r="N107" s="30">
        <v>43045.526400462964</v>
      </c>
      <c r="O107" s="115">
        <v>43052</v>
      </c>
      <c r="P107" s="11" t="s">
        <v>11685</v>
      </c>
      <c r="Q107" s="11" t="s">
        <v>4618</v>
      </c>
      <c r="R107" s="11" t="s">
        <v>11686</v>
      </c>
      <c r="S107" s="11" t="s">
        <v>11687</v>
      </c>
      <c r="T107" s="11" t="s">
        <v>3298</v>
      </c>
      <c r="U107" s="107">
        <v>2200</v>
      </c>
      <c r="V107" s="11" t="s">
        <v>3708</v>
      </c>
      <c r="W107" s="11" t="s">
        <v>3809</v>
      </c>
      <c r="X107" s="11" t="s">
        <v>11688</v>
      </c>
      <c r="Y107" s="11"/>
    </row>
    <row r="108" spans="1:25" ht="15" customHeight="1" x14ac:dyDescent="0.25">
      <c r="A108" s="102" t="s">
        <v>11689</v>
      </c>
      <c r="B108" s="87" t="s">
        <v>11090</v>
      </c>
      <c r="C108" s="11" t="s">
        <v>3290</v>
      </c>
      <c r="D108" s="11" t="s">
        <v>5463</v>
      </c>
      <c r="E108" s="11" t="s">
        <v>11691</v>
      </c>
      <c r="F108" s="11" t="s">
        <v>3292</v>
      </c>
      <c r="G108" s="13">
        <v>170</v>
      </c>
      <c r="H108" s="11" t="s">
        <v>435</v>
      </c>
      <c r="I108" s="37" t="s">
        <v>3312</v>
      </c>
      <c r="J108" s="11" t="s">
        <v>436</v>
      </c>
      <c r="K108" s="11" t="s">
        <v>437</v>
      </c>
      <c r="L108" s="11" t="s">
        <v>3294</v>
      </c>
      <c r="M108" s="115">
        <v>43047</v>
      </c>
      <c r="N108" s="30">
        <v>43052</v>
      </c>
      <c r="O108" s="115">
        <v>43064</v>
      </c>
      <c r="P108" s="11" t="s">
        <v>6779</v>
      </c>
      <c r="Q108" s="11" t="s">
        <v>11692</v>
      </c>
      <c r="R108" s="11" t="s">
        <v>11693</v>
      </c>
      <c r="S108" s="11"/>
      <c r="T108" s="11" t="s">
        <v>3298</v>
      </c>
      <c r="U108" s="107">
        <v>2200</v>
      </c>
      <c r="V108" s="11"/>
      <c r="W108" s="11" t="s">
        <v>11694</v>
      </c>
      <c r="X108" s="11" t="s">
        <v>11695</v>
      </c>
      <c r="Y108" s="11"/>
    </row>
    <row r="109" spans="1:25" ht="15" customHeight="1" x14ac:dyDescent="0.25">
      <c r="A109" s="102" t="s">
        <v>11690</v>
      </c>
      <c r="B109" s="87" t="s">
        <v>11090</v>
      </c>
      <c r="C109" s="11" t="s">
        <v>3290</v>
      </c>
      <c r="D109" s="11" t="s">
        <v>39</v>
      </c>
      <c r="E109" s="11" t="s">
        <v>11696</v>
      </c>
      <c r="F109" s="11" t="s">
        <v>3292</v>
      </c>
      <c r="G109" s="13">
        <v>10067</v>
      </c>
      <c r="H109" s="11" t="s">
        <v>2151</v>
      </c>
      <c r="I109" s="37" t="s">
        <v>3302</v>
      </c>
      <c r="J109" s="11" t="s">
        <v>2152</v>
      </c>
      <c r="K109" s="11" t="s">
        <v>2153</v>
      </c>
      <c r="L109" s="11" t="s">
        <v>3294</v>
      </c>
      <c r="M109" s="115">
        <v>43032</v>
      </c>
      <c r="N109" s="30">
        <v>43035.318240740744</v>
      </c>
      <c r="O109" s="115">
        <v>43047</v>
      </c>
      <c r="P109" s="11" t="s">
        <v>8621</v>
      </c>
      <c r="Q109" s="11" t="s">
        <v>8780</v>
      </c>
      <c r="R109" s="11" t="s">
        <v>11697</v>
      </c>
      <c r="S109" s="11" t="s">
        <v>11698</v>
      </c>
      <c r="T109" s="11" t="s">
        <v>3298</v>
      </c>
      <c r="U109" s="107">
        <v>2200</v>
      </c>
      <c r="V109" s="11" t="s">
        <v>11699</v>
      </c>
      <c r="W109" s="11" t="s">
        <v>11700</v>
      </c>
      <c r="X109" s="11"/>
      <c r="Y109" s="11"/>
    </row>
    <row r="110" spans="1:25" ht="15" customHeight="1" x14ac:dyDescent="0.25">
      <c r="A110" s="102" t="s">
        <v>11701</v>
      </c>
      <c r="B110" s="87" t="s">
        <v>11090</v>
      </c>
      <c r="C110" s="11" t="s">
        <v>3290</v>
      </c>
      <c r="D110" s="11" t="s">
        <v>1070</v>
      </c>
      <c r="E110" s="11" t="s">
        <v>11702</v>
      </c>
      <c r="F110" s="11" t="s">
        <v>3292</v>
      </c>
      <c r="G110" s="13">
        <v>11187</v>
      </c>
      <c r="H110" s="11" t="s">
        <v>1157</v>
      </c>
      <c r="I110" s="37" t="s">
        <v>3293</v>
      </c>
      <c r="J110" s="11" t="s">
        <v>1272</v>
      </c>
      <c r="K110" s="11" t="s">
        <v>1273</v>
      </c>
      <c r="L110" s="11" t="s">
        <v>3294</v>
      </c>
      <c r="M110" s="115">
        <v>43007</v>
      </c>
      <c r="N110" s="30">
        <v>43017</v>
      </c>
      <c r="O110" s="115">
        <v>43045</v>
      </c>
      <c r="P110" s="11" t="s">
        <v>37</v>
      </c>
      <c r="Q110" s="11" t="s">
        <v>4526</v>
      </c>
      <c r="R110" s="11" t="s">
        <v>11703</v>
      </c>
      <c r="S110" s="11"/>
      <c r="T110" s="11" t="s">
        <v>3298</v>
      </c>
      <c r="U110" s="107">
        <v>2200</v>
      </c>
      <c r="V110" s="11"/>
      <c r="W110" s="11" t="s">
        <v>1070</v>
      </c>
      <c r="X110" s="11"/>
      <c r="Y110" s="11"/>
    </row>
    <row r="111" spans="1:25" ht="15" customHeight="1" x14ac:dyDescent="0.25">
      <c r="A111" s="102" t="s">
        <v>11704</v>
      </c>
      <c r="B111" s="87" t="s">
        <v>11090</v>
      </c>
      <c r="C111" s="11" t="s">
        <v>3290</v>
      </c>
      <c r="D111" s="11" t="s">
        <v>139</v>
      </c>
      <c r="E111" s="11" t="s">
        <v>11705</v>
      </c>
      <c r="F111" s="11" t="s">
        <v>3292</v>
      </c>
      <c r="G111" s="13">
        <v>10479</v>
      </c>
      <c r="H111" s="11" t="s">
        <v>6845</v>
      </c>
      <c r="I111" s="37" t="s">
        <v>3293</v>
      </c>
      <c r="J111" s="11" t="s">
        <v>6846</v>
      </c>
      <c r="K111" s="11" t="s">
        <v>6847</v>
      </c>
      <c r="L111" s="11" t="s">
        <v>3294</v>
      </c>
      <c r="M111" s="88" t="s">
        <v>65</v>
      </c>
      <c r="N111" s="30">
        <v>42996.676585648151</v>
      </c>
      <c r="O111" s="115">
        <v>43040</v>
      </c>
      <c r="P111" s="11" t="s">
        <v>6386</v>
      </c>
      <c r="Q111" s="11" t="s">
        <v>3784</v>
      </c>
      <c r="R111" s="11" t="s">
        <v>11706</v>
      </c>
      <c r="S111" s="11" t="s">
        <v>11707</v>
      </c>
      <c r="T111" s="11" t="s">
        <v>3298</v>
      </c>
      <c r="U111" s="107">
        <v>2200</v>
      </c>
      <c r="V111" s="11"/>
      <c r="W111" s="11" t="s">
        <v>139</v>
      </c>
      <c r="X111" s="11"/>
      <c r="Y111" s="11"/>
    </row>
    <row r="112" spans="1:25" ht="15" customHeight="1" x14ac:dyDescent="0.25">
      <c r="A112" s="102" t="s">
        <v>11708</v>
      </c>
      <c r="B112" s="87" t="s">
        <v>11090</v>
      </c>
      <c r="C112" s="11" t="s">
        <v>3290</v>
      </c>
      <c r="D112" s="11" t="s">
        <v>139</v>
      </c>
      <c r="E112" s="11" t="s">
        <v>11709</v>
      </c>
      <c r="F112" s="11" t="s">
        <v>3292</v>
      </c>
      <c r="G112" s="13">
        <v>40840</v>
      </c>
      <c r="H112" s="11" t="s">
        <v>11710</v>
      </c>
      <c r="I112" s="37" t="s">
        <v>3483</v>
      </c>
      <c r="J112" s="11" t="s">
        <v>11711</v>
      </c>
      <c r="K112" s="11" t="s">
        <v>11712</v>
      </c>
      <c r="L112" s="11" t="s">
        <v>3294</v>
      </c>
      <c r="M112" s="88" t="s">
        <v>65</v>
      </c>
      <c r="N112" s="30">
        <v>43053.330613425926</v>
      </c>
      <c r="O112" s="115">
        <v>43061</v>
      </c>
      <c r="P112" s="11" t="s">
        <v>11713</v>
      </c>
      <c r="Q112" s="11" t="s">
        <v>5737</v>
      </c>
      <c r="R112" s="11" t="s">
        <v>11714</v>
      </c>
      <c r="S112" s="11" t="s">
        <v>11715</v>
      </c>
      <c r="T112" s="11" t="s">
        <v>3298</v>
      </c>
      <c r="U112" s="107">
        <v>2200</v>
      </c>
      <c r="V112" s="11" t="s">
        <v>5889</v>
      </c>
      <c r="W112" s="11" t="s">
        <v>11716</v>
      </c>
      <c r="X112" s="11" t="s">
        <v>11717</v>
      </c>
      <c r="Y112" s="11"/>
    </row>
    <row r="113" spans="1:25" ht="15" customHeight="1" x14ac:dyDescent="0.25">
      <c r="A113" s="102" t="s">
        <v>11718</v>
      </c>
      <c r="B113" s="87" t="s">
        <v>11090</v>
      </c>
      <c r="C113" s="11" t="s">
        <v>3290</v>
      </c>
      <c r="D113" s="11" t="s">
        <v>23</v>
      </c>
      <c r="E113" s="11" t="s">
        <v>11720</v>
      </c>
      <c r="F113" s="11" t="s">
        <v>3292</v>
      </c>
      <c r="G113" s="13">
        <v>12053</v>
      </c>
      <c r="H113" s="11" t="s">
        <v>6032</v>
      </c>
      <c r="I113" s="37" t="s">
        <v>3312</v>
      </c>
      <c r="J113" s="11" t="s">
        <v>6033</v>
      </c>
      <c r="K113" s="11" t="s">
        <v>6034</v>
      </c>
      <c r="L113" s="11" t="s">
        <v>3294</v>
      </c>
      <c r="M113" s="115">
        <v>43033</v>
      </c>
      <c r="N113" s="30">
        <v>43047.508668981478</v>
      </c>
      <c r="O113" s="115">
        <v>43064</v>
      </c>
      <c r="P113" s="11" t="s">
        <v>11721</v>
      </c>
      <c r="Q113" s="11" t="s">
        <v>3771</v>
      </c>
      <c r="R113" s="11" t="s">
        <v>11722</v>
      </c>
      <c r="S113" s="11" t="s">
        <v>11723</v>
      </c>
      <c r="T113" s="11" t="s">
        <v>3298</v>
      </c>
      <c r="U113" s="107">
        <v>2200</v>
      </c>
      <c r="V113" s="11" t="s">
        <v>11724</v>
      </c>
      <c r="W113" s="11" t="s">
        <v>11725</v>
      </c>
      <c r="X113" s="11"/>
      <c r="Y113" s="11"/>
    </row>
    <row r="114" spans="1:25" ht="15" customHeight="1" x14ac:dyDescent="0.25">
      <c r="A114" s="102" t="s">
        <v>11719</v>
      </c>
      <c r="B114" s="87" t="s">
        <v>11090</v>
      </c>
      <c r="C114" s="11" t="s">
        <v>3290</v>
      </c>
      <c r="D114" s="11" t="s">
        <v>61</v>
      </c>
      <c r="E114" s="11" t="s">
        <v>11726</v>
      </c>
      <c r="F114" s="11" t="s">
        <v>3292</v>
      </c>
      <c r="G114" s="13">
        <v>10677</v>
      </c>
      <c r="H114" s="11" t="s">
        <v>831</v>
      </c>
      <c r="I114" s="37" t="s">
        <v>3456</v>
      </c>
      <c r="J114" s="11" t="s">
        <v>832</v>
      </c>
      <c r="K114" s="11" t="s">
        <v>833</v>
      </c>
      <c r="L114" s="11" t="s">
        <v>3294</v>
      </c>
      <c r="M114" s="115">
        <v>43035</v>
      </c>
      <c r="N114" s="30">
        <v>43038.417800925927</v>
      </c>
      <c r="O114" s="115">
        <v>43046</v>
      </c>
      <c r="P114" s="11" t="s">
        <v>5879</v>
      </c>
      <c r="Q114" s="11" t="s">
        <v>5880</v>
      </c>
      <c r="R114" s="11" t="s">
        <v>5881</v>
      </c>
      <c r="S114" s="11" t="s">
        <v>5882</v>
      </c>
      <c r="T114" s="11" t="s">
        <v>3298</v>
      </c>
      <c r="U114" s="107">
        <v>2200</v>
      </c>
      <c r="V114" s="11" t="s">
        <v>3708</v>
      </c>
      <c r="W114" s="11" t="s">
        <v>3809</v>
      </c>
      <c r="X114" s="11" t="s">
        <v>11727</v>
      </c>
      <c r="Y114" s="11"/>
    </row>
    <row r="115" spans="1:25" ht="15" customHeight="1" x14ac:dyDescent="0.25">
      <c r="A115" s="102" t="s">
        <v>11728</v>
      </c>
      <c r="B115" s="87" t="s">
        <v>11090</v>
      </c>
      <c r="C115" s="11" t="s">
        <v>3290</v>
      </c>
      <c r="D115" s="11" t="s">
        <v>112</v>
      </c>
      <c r="E115" s="11" t="s">
        <v>11729</v>
      </c>
      <c r="F115" s="11" t="s">
        <v>3301</v>
      </c>
      <c r="G115" s="13">
        <v>240</v>
      </c>
      <c r="H115" s="11" t="s">
        <v>7700</v>
      </c>
      <c r="I115" s="37" t="s">
        <v>3302</v>
      </c>
      <c r="J115" s="11" t="s">
        <v>7701</v>
      </c>
      <c r="K115" s="11" t="s">
        <v>7702</v>
      </c>
      <c r="L115" s="11" t="s">
        <v>3294</v>
      </c>
      <c r="M115" s="115">
        <v>43050</v>
      </c>
      <c r="N115" s="30">
        <v>43055.362916666665</v>
      </c>
      <c r="O115" s="115">
        <v>43064</v>
      </c>
      <c r="P115" s="11" t="s">
        <v>11730</v>
      </c>
      <c r="Q115" s="11" t="s">
        <v>6036</v>
      </c>
      <c r="R115" s="11" t="s">
        <v>11731</v>
      </c>
      <c r="S115" s="11"/>
      <c r="T115" s="11" t="s">
        <v>3298</v>
      </c>
      <c r="U115" s="107">
        <v>2200</v>
      </c>
      <c r="V115" s="11"/>
      <c r="W115" s="11" t="s">
        <v>11732</v>
      </c>
      <c r="X115" s="11"/>
      <c r="Y115" s="11"/>
    </row>
    <row r="116" spans="1:25" ht="15" customHeight="1" x14ac:dyDescent="0.25">
      <c r="A116" s="102" t="s">
        <v>11733</v>
      </c>
      <c r="B116" s="87" t="s">
        <v>11090</v>
      </c>
      <c r="C116" s="11" t="s">
        <v>3290</v>
      </c>
      <c r="D116" s="11" t="s">
        <v>112</v>
      </c>
      <c r="E116" s="11" t="s">
        <v>11734</v>
      </c>
      <c r="F116" s="11" t="s">
        <v>3292</v>
      </c>
      <c r="G116" s="13">
        <v>167</v>
      </c>
      <c r="H116" s="11" t="s">
        <v>115</v>
      </c>
      <c r="I116" s="37" t="s">
        <v>3302</v>
      </c>
      <c r="J116" s="11" t="s">
        <v>116</v>
      </c>
      <c r="K116" s="11" t="s">
        <v>117</v>
      </c>
      <c r="L116" s="11" t="s">
        <v>3294</v>
      </c>
      <c r="M116" s="115">
        <v>43060</v>
      </c>
      <c r="N116" s="30">
        <v>43062.379305555558</v>
      </c>
      <c r="O116" s="115">
        <v>43068</v>
      </c>
      <c r="P116" s="11" t="s">
        <v>11735</v>
      </c>
      <c r="Q116" s="11" t="s">
        <v>7925</v>
      </c>
      <c r="R116" s="11" t="s">
        <v>11736</v>
      </c>
      <c r="S116" s="11" t="s">
        <v>11737</v>
      </c>
      <c r="T116" s="11" t="s">
        <v>3298</v>
      </c>
      <c r="U116" s="107">
        <v>2200</v>
      </c>
      <c r="V116" s="11"/>
      <c r="W116" s="11"/>
      <c r="X116" s="11"/>
      <c r="Y116" s="11"/>
    </row>
    <row r="117" spans="1:25" ht="15" customHeight="1" x14ac:dyDescent="0.25">
      <c r="A117" s="102" t="s">
        <v>11738</v>
      </c>
      <c r="B117" s="87" t="s">
        <v>11090</v>
      </c>
      <c r="C117" s="11" t="s">
        <v>3290</v>
      </c>
      <c r="D117" s="11" t="s">
        <v>112</v>
      </c>
      <c r="E117" s="11" t="s">
        <v>11739</v>
      </c>
      <c r="F117" s="11" t="s">
        <v>3292</v>
      </c>
      <c r="G117" s="13">
        <v>415</v>
      </c>
      <c r="H117" s="11" t="s">
        <v>1142</v>
      </c>
      <c r="I117" s="37" t="s">
        <v>3302</v>
      </c>
      <c r="J117" s="11" t="s">
        <v>1242</v>
      </c>
      <c r="K117" s="11" t="s">
        <v>1243</v>
      </c>
      <c r="L117" s="11" t="s">
        <v>3294</v>
      </c>
      <c r="M117" s="115">
        <v>43047</v>
      </c>
      <c r="N117" s="30">
        <v>43048.689247685186</v>
      </c>
      <c r="O117" s="115">
        <v>43059</v>
      </c>
      <c r="P117" s="11" t="s">
        <v>11740</v>
      </c>
      <c r="Q117" s="11" t="s">
        <v>4508</v>
      </c>
      <c r="R117" s="11" t="s">
        <v>11741</v>
      </c>
      <c r="S117" s="11"/>
      <c r="T117" s="11" t="s">
        <v>3298</v>
      </c>
      <c r="U117" s="107">
        <v>2200</v>
      </c>
      <c r="V117" s="11"/>
      <c r="W117" s="11" t="s">
        <v>11742</v>
      </c>
      <c r="X117" s="11"/>
      <c r="Y117" s="11"/>
    </row>
    <row r="118" spans="1:25" ht="15" customHeight="1" x14ac:dyDescent="0.25">
      <c r="A118" s="102" t="s">
        <v>11743</v>
      </c>
      <c r="B118" s="87" t="s">
        <v>11090</v>
      </c>
      <c r="C118" s="11" t="s">
        <v>3290</v>
      </c>
      <c r="D118" s="11" t="s">
        <v>61</v>
      </c>
      <c r="E118" s="11" t="s">
        <v>11744</v>
      </c>
      <c r="F118" s="11" t="s">
        <v>3292</v>
      </c>
      <c r="G118" s="13">
        <v>167</v>
      </c>
      <c r="H118" s="11" t="s">
        <v>115</v>
      </c>
      <c r="I118" s="37" t="s">
        <v>3302</v>
      </c>
      <c r="J118" s="11" t="s">
        <v>116</v>
      </c>
      <c r="K118" s="11" t="s">
        <v>117</v>
      </c>
      <c r="L118" s="11" t="s">
        <v>3294</v>
      </c>
      <c r="M118" s="115">
        <v>43045</v>
      </c>
      <c r="N118" s="30">
        <v>43048.431493055556</v>
      </c>
      <c r="O118" s="115">
        <v>43052</v>
      </c>
      <c r="P118" s="11" t="s">
        <v>11745</v>
      </c>
      <c r="Q118" s="11" t="s">
        <v>11435</v>
      </c>
      <c r="R118" s="11" t="s">
        <v>11746</v>
      </c>
      <c r="S118" s="11" t="s">
        <v>11747</v>
      </c>
      <c r="T118" s="11" t="s">
        <v>3298</v>
      </c>
      <c r="U118" s="107">
        <v>2200</v>
      </c>
      <c r="V118" s="11"/>
      <c r="W118" s="11" t="s">
        <v>11748</v>
      </c>
      <c r="X118" s="11"/>
      <c r="Y118" s="11"/>
    </row>
    <row r="119" spans="1:25" ht="15" customHeight="1" x14ac:dyDescent="0.25">
      <c r="A119" s="102" t="s">
        <v>11749</v>
      </c>
      <c r="B119" s="87" t="s">
        <v>11090</v>
      </c>
      <c r="C119" s="11" t="s">
        <v>3290</v>
      </c>
      <c r="D119" s="11" t="s">
        <v>139</v>
      </c>
      <c r="E119" s="11" t="s">
        <v>11750</v>
      </c>
      <c r="F119" s="11" t="s">
        <v>3292</v>
      </c>
      <c r="G119" s="13">
        <v>10853</v>
      </c>
      <c r="H119" s="11" t="s">
        <v>762</v>
      </c>
      <c r="I119" s="37" t="s">
        <v>3306</v>
      </c>
      <c r="J119" s="11" t="s">
        <v>763</v>
      </c>
      <c r="K119" s="11" t="s">
        <v>764</v>
      </c>
      <c r="L119" s="11" t="s">
        <v>3294</v>
      </c>
      <c r="M119" s="115">
        <v>43060</v>
      </c>
      <c r="N119" s="30">
        <v>43062.310856481483</v>
      </c>
      <c r="O119" s="115">
        <v>43069</v>
      </c>
      <c r="P119" s="11" t="s">
        <v>11751</v>
      </c>
      <c r="Q119" s="11" t="s">
        <v>3405</v>
      </c>
      <c r="R119" s="11" t="s">
        <v>11752</v>
      </c>
      <c r="S119" s="11" t="s">
        <v>11753</v>
      </c>
      <c r="T119" s="11" t="s">
        <v>3298</v>
      </c>
      <c r="U119" s="107">
        <v>2200</v>
      </c>
      <c r="V119" s="11" t="s">
        <v>11754</v>
      </c>
      <c r="W119" s="11" t="s">
        <v>11755</v>
      </c>
      <c r="X119" s="11" t="s">
        <v>11756</v>
      </c>
      <c r="Y119" s="11"/>
    </row>
    <row r="120" spans="1:25" ht="15" customHeight="1" x14ac:dyDescent="0.25">
      <c r="A120" s="102" t="s">
        <v>11757</v>
      </c>
      <c r="B120" s="87" t="s">
        <v>11090</v>
      </c>
      <c r="C120" s="11" t="s">
        <v>3290</v>
      </c>
      <c r="D120" s="11" t="s">
        <v>112</v>
      </c>
      <c r="E120" s="11" t="s">
        <v>11758</v>
      </c>
      <c r="F120" s="11" t="s">
        <v>3292</v>
      </c>
      <c r="G120" s="13">
        <v>10549</v>
      </c>
      <c r="H120" s="11" t="s">
        <v>804</v>
      </c>
      <c r="I120" s="37" t="s">
        <v>3302</v>
      </c>
      <c r="J120" s="11" t="s">
        <v>805</v>
      </c>
      <c r="K120" s="11" t="s">
        <v>806</v>
      </c>
      <c r="L120" s="11" t="s">
        <v>3294</v>
      </c>
      <c r="M120" s="115">
        <v>43032</v>
      </c>
      <c r="N120" s="30">
        <v>43035.357986111114</v>
      </c>
      <c r="O120" s="115">
        <v>43041</v>
      </c>
      <c r="P120" s="11" t="s">
        <v>11759</v>
      </c>
      <c r="Q120" s="11" t="s">
        <v>11760</v>
      </c>
      <c r="R120" s="11" t="s">
        <v>11761</v>
      </c>
      <c r="S120" s="11" t="s">
        <v>11762</v>
      </c>
      <c r="T120" s="11" t="s">
        <v>3298</v>
      </c>
      <c r="U120" s="107">
        <v>2200</v>
      </c>
      <c r="V120" s="11" t="s">
        <v>11763</v>
      </c>
      <c r="W120" s="11" t="s">
        <v>11764</v>
      </c>
      <c r="X120" s="11"/>
      <c r="Y120" s="11"/>
    </row>
    <row r="121" spans="1:25" ht="15" customHeight="1" x14ac:dyDescent="0.25">
      <c r="A121" s="102" t="s">
        <v>11765</v>
      </c>
      <c r="B121" s="87" t="s">
        <v>11090</v>
      </c>
      <c r="C121" s="11" t="s">
        <v>3290</v>
      </c>
      <c r="D121" s="11" t="s">
        <v>1025</v>
      </c>
      <c r="E121" s="11" t="s">
        <v>11766</v>
      </c>
      <c r="F121" s="11" t="s">
        <v>3292</v>
      </c>
      <c r="G121" s="13">
        <v>11217</v>
      </c>
      <c r="H121" s="11" t="s">
        <v>4078</v>
      </c>
      <c r="I121" s="37" t="s">
        <v>3767</v>
      </c>
      <c r="J121" s="11" t="s">
        <v>4079</v>
      </c>
      <c r="K121" s="11" t="s">
        <v>4080</v>
      </c>
      <c r="L121" s="11" t="s">
        <v>3294</v>
      </c>
      <c r="M121" s="88" t="s">
        <v>65</v>
      </c>
      <c r="N121" s="30">
        <v>43048.54959490741</v>
      </c>
      <c r="O121" s="115">
        <v>43057</v>
      </c>
      <c r="P121" s="11" t="s">
        <v>11767</v>
      </c>
      <c r="Q121" s="11" t="s">
        <v>11768</v>
      </c>
      <c r="R121" s="11" t="s">
        <v>11769</v>
      </c>
      <c r="S121" s="11" t="s">
        <v>11770</v>
      </c>
      <c r="T121" s="11" t="s">
        <v>3298</v>
      </c>
      <c r="U121" s="107">
        <v>2200</v>
      </c>
      <c r="V121" s="11"/>
      <c r="W121" s="11"/>
      <c r="X121" s="11"/>
      <c r="Y121" s="11"/>
    </row>
    <row r="122" spans="1:25" ht="15" customHeight="1" x14ac:dyDescent="0.25">
      <c r="A122" s="102" t="s">
        <v>11771</v>
      </c>
      <c r="B122" s="87" t="s">
        <v>11090</v>
      </c>
      <c r="C122" s="11" t="s">
        <v>3290</v>
      </c>
      <c r="D122" s="11" t="s">
        <v>31</v>
      </c>
      <c r="E122" s="11" t="s">
        <v>11772</v>
      </c>
      <c r="F122" s="11" t="s">
        <v>3292</v>
      </c>
      <c r="G122" s="13">
        <v>359</v>
      </c>
      <c r="H122" s="11" t="s">
        <v>2256</v>
      </c>
      <c r="I122" s="37" t="s">
        <v>3387</v>
      </c>
      <c r="J122" s="11" t="s">
        <v>2257</v>
      </c>
      <c r="K122" s="11" t="s">
        <v>2258</v>
      </c>
      <c r="L122" s="11" t="s">
        <v>3294</v>
      </c>
      <c r="M122" s="115">
        <v>43062</v>
      </c>
      <c r="N122" s="30">
        <v>43067.45484953704</v>
      </c>
      <c r="O122" s="115">
        <v>43069</v>
      </c>
      <c r="P122" s="11" t="s">
        <v>11773</v>
      </c>
      <c r="Q122" s="11" t="s">
        <v>3314</v>
      </c>
      <c r="R122" s="11" t="s">
        <v>11774</v>
      </c>
      <c r="S122" s="11" t="s">
        <v>11775</v>
      </c>
      <c r="T122" s="11" t="s">
        <v>3298</v>
      </c>
      <c r="U122" s="107">
        <v>2200</v>
      </c>
      <c r="V122" s="11" t="s">
        <v>11776</v>
      </c>
      <c r="W122" s="11" t="s">
        <v>11777</v>
      </c>
      <c r="X122" s="11"/>
      <c r="Y122" s="11"/>
    </row>
    <row r="123" spans="1:25" ht="15" customHeight="1" x14ac:dyDescent="0.25">
      <c r="A123" s="102" t="s">
        <v>11778</v>
      </c>
      <c r="B123" s="87" t="s">
        <v>11090</v>
      </c>
      <c r="C123" s="11" t="s">
        <v>3290</v>
      </c>
      <c r="D123" s="11" t="s">
        <v>31</v>
      </c>
      <c r="E123" s="11" t="s">
        <v>11779</v>
      </c>
      <c r="F123" s="11" t="s">
        <v>3292</v>
      </c>
      <c r="G123" s="13">
        <v>216</v>
      </c>
      <c r="H123" s="11" t="s">
        <v>644</v>
      </c>
      <c r="I123" s="37" t="s">
        <v>3349</v>
      </c>
      <c r="J123" s="11" t="s">
        <v>645</v>
      </c>
      <c r="K123" s="11" t="s">
        <v>646</v>
      </c>
      <c r="L123" s="11" t="s">
        <v>3294</v>
      </c>
      <c r="M123" s="115">
        <v>43035</v>
      </c>
      <c r="N123" s="30">
        <v>43038.303136574075</v>
      </c>
      <c r="O123" s="115">
        <v>43061</v>
      </c>
      <c r="P123" s="11" t="s">
        <v>11780</v>
      </c>
      <c r="Q123" s="11" t="s">
        <v>11781</v>
      </c>
      <c r="R123" s="11" t="s">
        <v>11782</v>
      </c>
      <c r="S123" s="11"/>
      <c r="T123" s="11" t="s">
        <v>3298</v>
      </c>
      <c r="U123" s="107">
        <v>2200</v>
      </c>
      <c r="V123" s="11"/>
      <c r="W123" s="11" t="s">
        <v>11783</v>
      </c>
      <c r="X123" s="11" t="s">
        <v>11784</v>
      </c>
      <c r="Y123" s="11"/>
    </row>
    <row r="124" spans="1:25" ht="15" customHeight="1" x14ac:dyDescent="0.25">
      <c r="A124" s="102" t="s">
        <v>11785</v>
      </c>
      <c r="B124" s="87" t="s">
        <v>11090</v>
      </c>
      <c r="C124" s="11" t="s">
        <v>3290</v>
      </c>
      <c r="D124" s="11" t="s">
        <v>61</v>
      </c>
      <c r="E124" s="11" t="s">
        <v>11786</v>
      </c>
      <c r="F124" s="11" t="s">
        <v>3292</v>
      </c>
      <c r="G124" s="13">
        <v>198</v>
      </c>
      <c r="H124" s="11" t="s">
        <v>1123</v>
      </c>
      <c r="I124" s="37" t="s">
        <v>3302</v>
      </c>
      <c r="J124" s="11" t="s">
        <v>1204</v>
      </c>
      <c r="K124" s="11" t="s">
        <v>1205</v>
      </c>
      <c r="L124" s="11" t="s">
        <v>3420</v>
      </c>
      <c r="M124" s="115">
        <v>43038</v>
      </c>
      <c r="N124" s="30">
        <v>43046.434849537036</v>
      </c>
      <c r="O124" s="115">
        <v>43054</v>
      </c>
      <c r="P124" s="11" t="s">
        <v>11787</v>
      </c>
      <c r="Q124" s="11" t="s">
        <v>5886</v>
      </c>
      <c r="R124" s="11" t="s">
        <v>11788</v>
      </c>
      <c r="S124" s="11" t="s">
        <v>11789</v>
      </c>
      <c r="T124" s="11" t="s">
        <v>3298</v>
      </c>
      <c r="U124" s="107">
        <v>2200</v>
      </c>
      <c r="V124" s="11" t="s">
        <v>11790</v>
      </c>
      <c r="W124" s="11" t="s">
        <v>11791</v>
      </c>
      <c r="X124" s="11"/>
      <c r="Y124" s="11"/>
    </row>
    <row r="125" spans="1:25" ht="15" customHeight="1" x14ac:dyDescent="0.25">
      <c r="A125" s="102" t="s">
        <v>11792</v>
      </c>
      <c r="B125" s="87" t="s">
        <v>11090</v>
      </c>
      <c r="C125" s="11" t="s">
        <v>3290</v>
      </c>
      <c r="D125" s="11" t="s">
        <v>61</v>
      </c>
      <c r="E125" s="11" t="s">
        <v>11793</v>
      </c>
      <c r="F125" s="11" t="s">
        <v>3292</v>
      </c>
      <c r="G125" s="13">
        <v>12678</v>
      </c>
      <c r="H125" s="11" t="s">
        <v>5450</v>
      </c>
      <c r="I125" s="37" t="s">
        <v>3349</v>
      </c>
      <c r="J125" s="11" t="s">
        <v>5451</v>
      </c>
      <c r="K125" s="11" t="s">
        <v>5452</v>
      </c>
      <c r="L125" s="11" t="s">
        <v>3294</v>
      </c>
      <c r="M125" s="88" t="s">
        <v>65</v>
      </c>
      <c r="N125" s="30">
        <v>43035.371631944443</v>
      </c>
      <c r="O125" s="115">
        <v>43045</v>
      </c>
      <c r="P125" s="11" t="s">
        <v>8054</v>
      </c>
      <c r="Q125" s="11" t="s">
        <v>8055</v>
      </c>
      <c r="R125" s="11" t="s">
        <v>8056</v>
      </c>
      <c r="S125" s="11" t="s">
        <v>8059</v>
      </c>
      <c r="T125" s="11" t="s">
        <v>3298</v>
      </c>
      <c r="U125" s="107">
        <v>2200</v>
      </c>
      <c r="V125" s="11" t="s">
        <v>3708</v>
      </c>
      <c r="W125" s="11" t="s">
        <v>3809</v>
      </c>
      <c r="X125" s="11" t="s">
        <v>11794</v>
      </c>
      <c r="Y125" s="11"/>
    </row>
    <row r="126" spans="1:25" ht="15" customHeight="1" x14ac:dyDescent="0.25">
      <c r="A126" s="102" t="s">
        <v>11795</v>
      </c>
      <c r="B126" s="87" t="s">
        <v>11090</v>
      </c>
      <c r="C126" s="11" t="s">
        <v>3290</v>
      </c>
      <c r="D126" s="11" t="s">
        <v>223</v>
      </c>
      <c r="E126" s="11" t="s">
        <v>11796</v>
      </c>
      <c r="F126" s="11" t="s">
        <v>3292</v>
      </c>
      <c r="G126" s="13">
        <v>10928</v>
      </c>
      <c r="H126" s="11" t="s">
        <v>616</v>
      </c>
      <c r="I126" s="37" t="s">
        <v>3417</v>
      </c>
      <c r="J126" s="11" t="s">
        <v>617</v>
      </c>
      <c r="K126" s="11" t="s">
        <v>618</v>
      </c>
      <c r="L126" s="11" t="s">
        <v>3294</v>
      </c>
      <c r="M126" s="115">
        <v>43022</v>
      </c>
      <c r="N126" s="30">
        <v>43034.678668981483</v>
      </c>
      <c r="O126" s="115">
        <v>43043</v>
      </c>
      <c r="P126" s="11" t="s">
        <v>11797</v>
      </c>
      <c r="Q126" s="11" t="s">
        <v>11798</v>
      </c>
      <c r="R126" s="11" t="s">
        <v>11799</v>
      </c>
      <c r="S126" s="11" t="s">
        <v>11800</v>
      </c>
      <c r="T126" s="11" t="s">
        <v>3298</v>
      </c>
      <c r="U126" s="107">
        <v>2200</v>
      </c>
      <c r="V126" s="11"/>
      <c r="W126" s="11" t="s">
        <v>11801</v>
      </c>
      <c r="X126" s="11"/>
      <c r="Y126" s="11"/>
    </row>
    <row r="127" spans="1:25" ht="15" customHeight="1" x14ac:dyDescent="0.25">
      <c r="A127" s="102" t="s">
        <v>11802</v>
      </c>
      <c r="B127" s="87" t="s">
        <v>11090</v>
      </c>
      <c r="C127" s="11" t="s">
        <v>3290</v>
      </c>
      <c r="D127" s="11" t="s">
        <v>92</v>
      </c>
      <c r="E127" s="11" t="s">
        <v>11804</v>
      </c>
      <c r="F127" s="11" t="s">
        <v>3292</v>
      </c>
      <c r="G127" s="13">
        <v>10904</v>
      </c>
      <c r="H127" s="11" t="s">
        <v>11805</v>
      </c>
      <c r="I127" s="37" t="s">
        <v>3349</v>
      </c>
      <c r="J127" s="11" t="s">
        <v>11806</v>
      </c>
      <c r="K127" s="11" t="s">
        <v>11807</v>
      </c>
      <c r="L127" s="11" t="s">
        <v>3294</v>
      </c>
      <c r="M127" s="115">
        <v>42989</v>
      </c>
      <c r="N127" s="30">
        <v>43010.548402777778</v>
      </c>
      <c r="O127" s="115">
        <v>43053</v>
      </c>
      <c r="P127" s="11" t="s">
        <v>7943</v>
      </c>
      <c r="Q127" s="11" t="s">
        <v>7944</v>
      </c>
      <c r="R127" s="11" t="s">
        <v>7945</v>
      </c>
      <c r="S127" s="11"/>
      <c r="T127" s="11" t="s">
        <v>3298</v>
      </c>
      <c r="U127" s="107">
        <v>2200</v>
      </c>
      <c r="V127" s="11" t="s">
        <v>3708</v>
      </c>
      <c r="W127" s="11" t="s">
        <v>3809</v>
      </c>
      <c r="X127" s="11" t="s">
        <v>11808</v>
      </c>
      <c r="Y127" s="11"/>
    </row>
    <row r="128" spans="1:25" ht="15" customHeight="1" x14ac:dyDescent="0.25">
      <c r="A128" s="102" t="s">
        <v>11803</v>
      </c>
      <c r="B128" s="87" t="s">
        <v>11090</v>
      </c>
      <c r="C128" s="11" t="s">
        <v>3290</v>
      </c>
      <c r="D128" s="11" t="s">
        <v>61</v>
      </c>
      <c r="E128" s="11" t="s">
        <v>11809</v>
      </c>
      <c r="F128" s="11" t="s">
        <v>3292</v>
      </c>
      <c r="G128" s="13">
        <v>11266</v>
      </c>
      <c r="H128" s="11" t="s">
        <v>2802</v>
      </c>
      <c r="I128" s="37" t="s">
        <v>3491</v>
      </c>
      <c r="J128" s="11" t="s">
        <v>2803</v>
      </c>
      <c r="K128" s="11" t="s">
        <v>2804</v>
      </c>
      <c r="L128" s="11" t="s">
        <v>3294</v>
      </c>
      <c r="M128" s="88" t="s">
        <v>65</v>
      </c>
      <c r="N128" s="30">
        <v>43014.650543981479</v>
      </c>
      <c r="O128" s="115">
        <v>43066</v>
      </c>
      <c r="P128" s="11" t="s">
        <v>11810</v>
      </c>
      <c r="Q128" s="11" t="s">
        <v>11811</v>
      </c>
      <c r="R128" s="11" t="s">
        <v>11812</v>
      </c>
      <c r="S128" s="11" t="s">
        <v>11813</v>
      </c>
      <c r="T128" s="11" t="s">
        <v>3298</v>
      </c>
      <c r="U128" s="107">
        <v>2200</v>
      </c>
      <c r="V128" s="11" t="s">
        <v>3708</v>
      </c>
      <c r="W128" s="11" t="s">
        <v>11814</v>
      </c>
      <c r="X128" s="11" t="s">
        <v>11815</v>
      </c>
      <c r="Y128" s="11" t="s">
        <v>13563</v>
      </c>
    </row>
    <row r="129" spans="1:25" ht="15" customHeight="1" x14ac:dyDescent="0.25">
      <c r="A129" s="102" t="s">
        <v>11816</v>
      </c>
      <c r="B129" s="87" t="s">
        <v>11090</v>
      </c>
      <c r="C129" s="11" t="s">
        <v>3290</v>
      </c>
      <c r="D129" s="11" t="s">
        <v>31</v>
      </c>
      <c r="E129" s="11" t="s">
        <v>11818</v>
      </c>
      <c r="F129" s="11" t="s">
        <v>3301</v>
      </c>
      <c r="G129" s="13">
        <v>11625</v>
      </c>
      <c r="H129" s="11" t="s">
        <v>1127</v>
      </c>
      <c r="I129" s="37" t="s">
        <v>3432</v>
      </c>
      <c r="J129" s="11" t="s">
        <v>1212</v>
      </c>
      <c r="K129" s="11" t="s">
        <v>1213</v>
      </c>
      <c r="L129" s="11" t="s">
        <v>3294</v>
      </c>
      <c r="M129" s="115">
        <v>43011</v>
      </c>
      <c r="N129" s="30">
        <v>43013.524097222224</v>
      </c>
      <c r="O129" s="115">
        <v>43046</v>
      </c>
      <c r="P129" s="11" t="s">
        <v>11819</v>
      </c>
      <c r="Q129" s="11" t="s">
        <v>11820</v>
      </c>
      <c r="R129" s="11" t="s">
        <v>11821</v>
      </c>
      <c r="S129" s="11" t="s">
        <v>11822</v>
      </c>
      <c r="T129" s="11" t="s">
        <v>3298</v>
      </c>
      <c r="U129" s="107">
        <v>2200</v>
      </c>
      <c r="V129" s="11"/>
      <c r="W129" s="11" t="s">
        <v>11823</v>
      </c>
      <c r="X129" s="11"/>
      <c r="Y129" s="11"/>
    </row>
    <row r="130" spans="1:25" ht="15" customHeight="1" x14ac:dyDescent="0.25">
      <c r="A130" s="102" t="s">
        <v>11817</v>
      </c>
      <c r="B130" s="87" t="s">
        <v>11090</v>
      </c>
      <c r="C130" s="11" t="s">
        <v>3290</v>
      </c>
      <c r="D130" s="11" t="s">
        <v>223</v>
      </c>
      <c r="E130" s="11" t="s">
        <v>11824</v>
      </c>
      <c r="F130" s="11" t="s">
        <v>3292</v>
      </c>
      <c r="G130" s="13">
        <v>41063</v>
      </c>
      <c r="H130" s="11" t="s">
        <v>11825</v>
      </c>
      <c r="I130" s="37" t="s">
        <v>3344</v>
      </c>
      <c r="J130" s="11" t="s">
        <v>11826</v>
      </c>
      <c r="K130" s="11" t="s">
        <v>11827</v>
      </c>
      <c r="L130" s="11" t="s">
        <v>3294</v>
      </c>
      <c r="M130" s="115">
        <v>43061</v>
      </c>
      <c r="N130" s="30">
        <v>43062.358483796299</v>
      </c>
      <c r="O130" s="115">
        <v>43067</v>
      </c>
      <c r="P130" s="11" t="s">
        <v>11828</v>
      </c>
      <c r="Q130" s="11" t="s">
        <v>11829</v>
      </c>
      <c r="R130" s="11" t="s">
        <v>11830</v>
      </c>
      <c r="S130" s="11"/>
      <c r="T130" s="11" t="s">
        <v>3298</v>
      </c>
      <c r="U130" s="107">
        <v>2200</v>
      </c>
      <c r="V130" s="11" t="s">
        <v>11831</v>
      </c>
      <c r="W130" s="11" t="s">
        <v>11832</v>
      </c>
      <c r="X130" s="11" t="s">
        <v>11833</v>
      </c>
      <c r="Y130" s="11"/>
    </row>
    <row r="131" spans="1:25" ht="15" customHeight="1" x14ac:dyDescent="0.25">
      <c r="A131" s="102" t="s">
        <v>11834</v>
      </c>
      <c r="B131" s="87" t="s">
        <v>11090</v>
      </c>
      <c r="C131" s="11" t="s">
        <v>3290</v>
      </c>
      <c r="D131" s="11" t="s">
        <v>112</v>
      </c>
      <c r="E131" s="11" t="s">
        <v>11837</v>
      </c>
      <c r="F131" s="11" t="s">
        <v>3292</v>
      </c>
      <c r="G131" s="13">
        <v>10787</v>
      </c>
      <c r="H131" s="11" t="s">
        <v>11838</v>
      </c>
      <c r="I131" s="37" t="s">
        <v>3417</v>
      </c>
      <c r="J131" s="11" t="s">
        <v>11839</v>
      </c>
      <c r="K131" s="11" t="s">
        <v>11840</v>
      </c>
      <c r="L131" s="11" t="s">
        <v>3294</v>
      </c>
      <c r="M131" s="115">
        <v>43047</v>
      </c>
      <c r="N131" s="30">
        <v>43052</v>
      </c>
      <c r="O131" s="115">
        <v>43059</v>
      </c>
      <c r="P131" s="11" t="s">
        <v>11841</v>
      </c>
      <c r="Q131" s="11" t="s">
        <v>11842</v>
      </c>
      <c r="R131" s="11" t="s">
        <v>11843</v>
      </c>
      <c r="S131" s="11" t="s">
        <v>11844</v>
      </c>
      <c r="T131" s="11" t="s">
        <v>3298</v>
      </c>
      <c r="U131" s="107">
        <v>2200</v>
      </c>
      <c r="V131" s="11"/>
      <c r="W131" s="11" t="s">
        <v>11845</v>
      </c>
      <c r="X131" s="11" t="s">
        <v>11846</v>
      </c>
      <c r="Y131" s="11"/>
    </row>
    <row r="132" spans="1:25" ht="15" customHeight="1" x14ac:dyDescent="0.25">
      <c r="A132" s="102" t="s">
        <v>11835</v>
      </c>
      <c r="B132" s="87" t="s">
        <v>11090</v>
      </c>
      <c r="C132" s="11" t="s">
        <v>3290</v>
      </c>
      <c r="D132" s="11" t="s">
        <v>313</v>
      </c>
      <c r="E132" s="11" t="s">
        <v>11847</v>
      </c>
      <c r="F132" s="11" t="s">
        <v>3292</v>
      </c>
      <c r="G132" s="13">
        <v>10841</v>
      </c>
      <c r="H132" s="11" t="s">
        <v>7211</v>
      </c>
      <c r="I132" s="37" t="s">
        <v>3387</v>
      </c>
      <c r="J132" s="11" t="s">
        <v>7212</v>
      </c>
      <c r="K132" s="11" t="s">
        <v>7213</v>
      </c>
      <c r="L132" s="11" t="s">
        <v>3294</v>
      </c>
      <c r="M132" s="115">
        <v>43033</v>
      </c>
      <c r="N132" s="30">
        <v>43035.549375000002</v>
      </c>
      <c r="O132" s="115">
        <v>43041</v>
      </c>
      <c r="P132" s="11" t="s">
        <v>11848</v>
      </c>
      <c r="Q132" s="11" t="s">
        <v>3928</v>
      </c>
      <c r="R132" s="11" t="s">
        <v>11849</v>
      </c>
      <c r="S132" s="11" t="s">
        <v>11850</v>
      </c>
      <c r="T132" s="11" t="s">
        <v>3298</v>
      </c>
      <c r="U132" s="107">
        <v>2200</v>
      </c>
      <c r="V132" s="11"/>
      <c r="W132" s="11"/>
      <c r="X132" s="11"/>
      <c r="Y132" s="11"/>
    </row>
    <row r="133" spans="1:25" ht="15" customHeight="1" x14ac:dyDescent="0.25">
      <c r="A133" s="102" t="s">
        <v>11836</v>
      </c>
      <c r="B133" s="87" t="s">
        <v>11090</v>
      </c>
      <c r="C133" s="11" t="s">
        <v>3290</v>
      </c>
      <c r="D133" s="11" t="s">
        <v>139</v>
      </c>
      <c r="E133" s="11" t="s">
        <v>11851</v>
      </c>
      <c r="F133" s="11" t="s">
        <v>3292</v>
      </c>
      <c r="G133" s="13">
        <v>42001</v>
      </c>
      <c r="H133" s="11" t="s">
        <v>11852</v>
      </c>
      <c r="I133" s="37" t="s">
        <v>4125</v>
      </c>
      <c r="J133" s="11" t="s">
        <v>11853</v>
      </c>
      <c r="K133" s="11" t="s">
        <v>11854</v>
      </c>
      <c r="L133" s="11" t="s">
        <v>3294</v>
      </c>
      <c r="M133" s="115">
        <v>43048</v>
      </c>
      <c r="N133" s="30">
        <v>43049.322013888886</v>
      </c>
      <c r="O133" s="115">
        <v>43060</v>
      </c>
      <c r="P133" s="11" t="s">
        <v>11855</v>
      </c>
      <c r="Q133" s="11" t="s">
        <v>11856</v>
      </c>
      <c r="R133" s="11" t="s">
        <v>11857</v>
      </c>
      <c r="S133" s="11"/>
      <c r="T133" s="11" t="s">
        <v>3298</v>
      </c>
      <c r="U133" s="107">
        <v>2200</v>
      </c>
      <c r="V133" s="11" t="s">
        <v>11858</v>
      </c>
      <c r="W133" s="11" t="s">
        <v>11859</v>
      </c>
      <c r="X133" s="11" t="s">
        <v>11860</v>
      </c>
      <c r="Y133" s="11"/>
    </row>
    <row r="134" spans="1:25" ht="15" customHeight="1" x14ac:dyDescent="0.25">
      <c r="A134" s="102" t="s">
        <v>11861</v>
      </c>
      <c r="B134" s="87" t="s">
        <v>11090</v>
      </c>
      <c r="C134" s="11" t="s">
        <v>3290</v>
      </c>
      <c r="D134" s="11" t="s">
        <v>31</v>
      </c>
      <c r="E134" s="11" t="s">
        <v>11862</v>
      </c>
      <c r="F134" s="11" t="s">
        <v>3292</v>
      </c>
      <c r="G134" s="13">
        <v>107</v>
      </c>
      <c r="H134" s="11" t="s">
        <v>1775</v>
      </c>
      <c r="I134" s="37" t="s">
        <v>3387</v>
      </c>
      <c r="J134" s="11" t="s">
        <v>1887</v>
      </c>
      <c r="K134" s="11" t="s">
        <v>1888</v>
      </c>
      <c r="L134" s="11" t="s">
        <v>3294</v>
      </c>
      <c r="M134" s="88" t="s">
        <v>65</v>
      </c>
      <c r="N134" s="30">
        <v>43049.52447916667</v>
      </c>
      <c r="O134" s="115">
        <v>43055</v>
      </c>
      <c r="P134" s="11" t="s">
        <v>424</v>
      </c>
      <c r="Q134" s="11" t="s">
        <v>11166</v>
      </c>
      <c r="R134" s="11" t="s">
        <v>11863</v>
      </c>
      <c r="S134" s="11"/>
      <c r="T134" s="11" t="s">
        <v>3298</v>
      </c>
      <c r="U134" s="107">
        <v>2200</v>
      </c>
      <c r="V134" s="11" t="s">
        <v>3995</v>
      </c>
      <c r="W134" s="11" t="s">
        <v>3996</v>
      </c>
      <c r="X134" s="11" t="s">
        <v>11864</v>
      </c>
      <c r="Y134" s="11"/>
    </row>
    <row r="135" spans="1:25" ht="15" customHeight="1" x14ac:dyDescent="0.25">
      <c r="A135" s="102" t="s">
        <v>11865</v>
      </c>
      <c r="B135" s="87" t="s">
        <v>11090</v>
      </c>
      <c r="C135" s="11" t="s">
        <v>3290</v>
      </c>
      <c r="D135" s="11" t="s">
        <v>195</v>
      </c>
      <c r="E135" s="11" t="s">
        <v>11866</v>
      </c>
      <c r="F135" s="11" t="s">
        <v>3292</v>
      </c>
      <c r="G135" s="13">
        <v>420</v>
      </c>
      <c r="H135" s="11" t="s">
        <v>176</v>
      </c>
      <c r="I135" s="37" t="s">
        <v>3432</v>
      </c>
      <c r="J135" s="11" t="s">
        <v>177</v>
      </c>
      <c r="K135" s="11" t="s">
        <v>178</v>
      </c>
      <c r="L135" s="11" t="s">
        <v>3294</v>
      </c>
      <c r="M135" s="115">
        <v>43041</v>
      </c>
      <c r="N135" s="30">
        <v>43045</v>
      </c>
      <c r="O135" s="115">
        <v>43048</v>
      </c>
      <c r="P135" s="11" t="s">
        <v>11867</v>
      </c>
      <c r="Q135" s="11" t="s">
        <v>11868</v>
      </c>
      <c r="R135" s="11" t="s">
        <v>11869</v>
      </c>
      <c r="S135" s="11" t="s">
        <v>11870</v>
      </c>
      <c r="T135" s="11" t="s">
        <v>3298</v>
      </c>
      <c r="U135" s="107">
        <v>2200</v>
      </c>
      <c r="V135" s="11"/>
      <c r="W135" s="11" t="s">
        <v>11871</v>
      </c>
      <c r="X135" s="11" t="s">
        <v>11872</v>
      </c>
      <c r="Y135" s="11"/>
    </row>
    <row r="136" spans="1:25" ht="15" customHeight="1" x14ac:dyDescent="0.25">
      <c r="A136" s="102" t="s">
        <v>11873</v>
      </c>
      <c r="B136" s="87" t="s">
        <v>11090</v>
      </c>
      <c r="C136" s="11" t="s">
        <v>3290</v>
      </c>
      <c r="D136" s="11" t="s">
        <v>53</v>
      </c>
      <c r="E136" s="11" t="s">
        <v>11874</v>
      </c>
      <c r="F136" s="11" t="s">
        <v>3292</v>
      </c>
      <c r="G136" s="13">
        <v>420</v>
      </c>
      <c r="H136" s="11" t="s">
        <v>176</v>
      </c>
      <c r="I136" s="37" t="s">
        <v>3432</v>
      </c>
      <c r="J136" s="11" t="s">
        <v>177</v>
      </c>
      <c r="K136" s="11" t="s">
        <v>178</v>
      </c>
      <c r="L136" s="11" t="s">
        <v>3294</v>
      </c>
      <c r="M136" s="115">
        <v>43046</v>
      </c>
      <c r="N136" s="30">
        <v>43047.509131944447</v>
      </c>
      <c r="O136" s="115">
        <v>43050</v>
      </c>
      <c r="P136" s="11" t="s">
        <v>11875</v>
      </c>
      <c r="Q136" s="11" t="s">
        <v>10425</v>
      </c>
      <c r="R136" s="11" t="s">
        <v>11876</v>
      </c>
      <c r="S136" s="11" t="s">
        <v>11877</v>
      </c>
      <c r="T136" s="11" t="s">
        <v>3298</v>
      </c>
      <c r="U136" s="107">
        <v>2200</v>
      </c>
      <c r="V136" s="11" t="s">
        <v>4329</v>
      </c>
      <c r="W136" s="11" t="s">
        <v>11878</v>
      </c>
      <c r="X136" s="11" t="s">
        <v>11879</v>
      </c>
      <c r="Y136" s="11"/>
    </row>
    <row r="137" spans="1:25" ht="15" customHeight="1" x14ac:dyDescent="0.25">
      <c r="A137" s="102" t="s">
        <v>11880</v>
      </c>
      <c r="B137" s="87" t="s">
        <v>11090</v>
      </c>
      <c r="C137" s="11" t="s">
        <v>3290</v>
      </c>
      <c r="D137" s="11" t="s">
        <v>5463</v>
      </c>
      <c r="E137" s="11" t="s">
        <v>11881</v>
      </c>
      <c r="F137" s="11" t="s">
        <v>3292</v>
      </c>
      <c r="G137" s="13">
        <v>170</v>
      </c>
      <c r="H137" s="11" t="s">
        <v>435</v>
      </c>
      <c r="I137" s="37" t="s">
        <v>3312</v>
      </c>
      <c r="J137" s="11" t="s">
        <v>436</v>
      </c>
      <c r="K137" s="11" t="s">
        <v>437</v>
      </c>
      <c r="L137" s="11" t="s">
        <v>3294</v>
      </c>
      <c r="M137" s="115">
        <v>43046</v>
      </c>
      <c r="N137" s="30">
        <v>43052</v>
      </c>
      <c r="O137" s="115">
        <v>43061</v>
      </c>
      <c r="P137" s="11" t="s">
        <v>1349</v>
      </c>
      <c r="Q137" s="11" t="s">
        <v>3784</v>
      </c>
      <c r="R137" s="11" t="s">
        <v>11882</v>
      </c>
      <c r="S137" s="11"/>
      <c r="T137" s="11" t="s">
        <v>3298</v>
      </c>
      <c r="U137" s="107">
        <v>2200</v>
      </c>
      <c r="V137" s="11" t="s">
        <v>3683</v>
      </c>
      <c r="W137" s="11" t="s">
        <v>3684</v>
      </c>
      <c r="X137" s="11"/>
      <c r="Y137" s="11"/>
    </row>
    <row r="138" spans="1:25" ht="15" customHeight="1" x14ac:dyDescent="0.25">
      <c r="A138" s="102" t="s">
        <v>11883</v>
      </c>
      <c r="B138" s="87" t="s">
        <v>11090</v>
      </c>
      <c r="C138" s="11" t="s">
        <v>3290</v>
      </c>
      <c r="D138" s="11" t="s">
        <v>69</v>
      </c>
      <c r="E138" s="11" t="s">
        <v>11884</v>
      </c>
      <c r="F138" s="11" t="s">
        <v>3292</v>
      </c>
      <c r="G138" s="13">
        <v>11009</v>
      </c>
      <c r="H138" s="11" t="s">
        <v>2811</v>
      </c>
      <c r="I138" s="37" t="s">
        <v>4033</v>
      </c>
      <c r="J138" s="11" t="s">
        <v>2812</v>
      </c>
      <c r="K138" s="11" t="s">
        <v>2813</v>
      </c>
      <c r="L138" s="11" t="s">
        <v>3294</v>
      </c>
      <c r="M138" s="115">
        <v>43006</v>
      </c>
      <c r="N138" s="30">
        <v>43028</v>
      </c>
      <c r="O138" s="115">
        <v>43053</v>
      </c>
      <c r="P138" s="11" t="s">
        <v>11885</v>
      </c>
      <c r="Q138" s="11" t="s">
        <v>3707</v>
      </c>
      <c r="R138" s="11" t="s">
        <v>11886</v>
      </c>
      <c r="S138" s="11"/>
      <c r="T138" s="11" t="s">
        <v>3298</v>
      </c>
      <c r="U138" s="107">
        <v>2200</v>
      </c>
      <c r="V138" s="11"/>
      <c r="W138" s="11"/>
      <c r="X138" s="11"/>
      <c r="Y138" s="11"/>
    </row>
    <row r="139" spans="1:25" ht="15" customHeight="1" x14ac:dyDescent="0.25">
      <c r="A139" s="102" t="s">
        <v>11887</v>
      </c>
      <c r="B139" s="87" t="s">
        <v>11090</v>
      </c>
      <c r="C139" s="11" t="s">
        <v>3290</v>
      </c>
      <c r="D139" s="11" t="s">
        <v>349</v>
      </c>
      <c r="E139" s="11" t="s">
        <v>11888</v>
      </c>
      <c r="F139" s="11" t="s">
        <v>3292</v>
      </c>
      <c r="G139" s="13">
        <v>10639</v>
      </c>
      <c r="H139" s="11" t="s">
        <v>1725</v>
      </c>
      <c r="I139" s="37" t="s">
        <v>3376</v>
      </c>
      <c r="J139" s="11" t="s">
        <v>1791</v>
      </c>
      <c r="K139" s="11" t="s">
        <v>1792</v>
      </c>
      <c r="L139" s="11" t="s">
        <v>3294</v>
      </c>
      <c r="M139" s="115">
        <v>43040</v>
      </c>
      <c r="N139" s="30">
        <v>43052.36173611111</v>
      </c>
      <c r="O139" s="115">
        <v>43059</v>
      </c>
      <c r="P139" s="11" t="s">
        <v>8737</v>
      </c>
      <c r="Q139" s="11" t="s">
        <v>6946</v>
      </c>
      <c r="R139" s="11" t="s">
        <v>11889</v>
      </c>
      <c r="S139" s="11" t="s">
        <v>11890</v>
      </c>
      <c r="T139" s="11" t="s">
        <v>3298</v>
      </c>
      <c r="U139" s="107">
        <v>2200</v>
      </c>
      <c r="V139" s="11"/>
      <c r="W139" s="11" t="s">
        <v>349</v>
      </c>
      <c r="X139" s="11"/>
      <c r="Y139" s="11"/>
    </row>
    <row r="140" spans="1:25" ht="15" customHeight="1" x14ac:dyDescent="0.25">
      <c r="A140" s="102" t="s">
        <v>11891</v>
      </c>
      <c r="B140" s="87" t="s">
        <v>11090</v>
      </c>
      <c r="C140" s="11" t="s">
        <v>3290</v>
      </c>
      <c r="D140" s="11" t="s">
        <v>53</v>
      </c>
      <c r="E140" s="11" t="s">
        <v>11892</v>
      </c>
      <c r="F140" s="11" t="s">
        <v>3292</v>
      </c>
      <c r="G140" s="13">
        <v>13348</v>
      </c>
      <c r="H140" s="11" t="s">
        <v>11893</v>
      </c>
      <c r="I140" s="37" t="s">
        <v>3483</v>
      </c>
      <c r="J140" s="11" t="s">
        <v>11894</v>
      </c>
      <c r="K140" s="11" t="s">
        <v>11895</v>
      </c>
      <c r="L140" s="11" t="s">
        <v>3294</v>
      </c>
      <c r="M140" s="115">
        <v>43037</v>
      </c>
      <c r="N140" s="30">
        <v>43039.709513888891</v>
      </c>
      <c r="O140" s="115">
        <v>43048</v>
      </c>
      <c r="P140" s="11" t="s">
        <v>11896</v>
      </c>
      <c r="Q140" s="11" t="s">
        <v>11472</v>
      </c>
      <c r="R140" s="11" t="s">
        <v>11897</v>
      </c>
      <c r="S140" s="11"/>
      <c r="T140" s="11" t="s">
        <v>3298</v>
      </c>
      <c r="U140" s="107">
        <v>2200</v>
      </c>
      <c r="V140" s="11"/>
      <c r="W140" s="11" t="s">
        <v>53</v>
      </c>
      <c r="X140" s="11"/>
      <c r="Y140" s="11"/>
    </row>
    <row r="141" spans="1:25" ht="15" customHeight="1" x14ac:dyDescent="0.25">
      <c r="A141" s="102" t="s">
        <v>11898</v>
      </c>
      <c r="B141" s="87" t="s">
        <v>11090</v>
      </c>
      <c r="C141" s="11" t="s">
        <v>3290</v>
      </c>
      <c r="D141" s="11" t="s">
        <v>31</v>
      </c>
      <c r="E141" s="11" t="s">
        <v>11899</v>
      </c>
      <c r="F141" s="11" t="s">
        <v>3292</v>
      </c>
      <c r="G141" s="13">
        <v>11625</v>
      </c>
      <c r="H141" s="11" t="s">
        <v>1127</v>
      </c>
      <c r="I141" s="37" t="s">
        <v>3432</v>
      </c>
      <c r="J141" s="11" t="s">
        <v>1212</v>
      </c>
      <c r="K141" s="11" t="s">
        <v>1213</v>
      </c>
      <c r="L141" s="11" t="s">
        <v>3294</v>
      </c>
      <c r="M141" s="115">
        <v>42996</v>
      </c>
      <c r="N141" s="30">
        <v>43005.306111111109</v>
      </c>
      <c r="O141" s="115">
        <v>43055</v>
      </c>
      <c r="P141" s="11" t="s">
        <v>11900</v>
      </c>
      <c r="Q141" s="11" t="s">
        <v>11901</v>
      </c>
      <c r="R141" s="11" t="s">
        <v>11902</v>
      </c>
      <c r="S141" s="11" t="s">
        <v>11903</v>
      </c>
      <c r="T141" s="11" t="s">
        <v>3298</v>
      </c>
      <c r="U141" s="107">
        <v>2200</v>
      </c>
      <c r="V141" s="11" t="s">
        <v>3533</v>
      </c>
      <c r="W141" s="11" t="s">
        <v>11904</v>
      </c>
      <c r="X141" s="11" t="s">
        <v>11905</v>
      </c>
      <c r="Y141" s="11"/>
    </row>
    <row r="142" spans="1:25" ht="15" customHeight="1" x14ac:dyDescent="0.25">
      <c r="A142" s="102" t="s">
        <v>11906</v>
      </c>
      <c r="B142" s="87" t="s">
        <v>11090</v>
      </c>
      <c r="C142" s="11" t="s">
        <v>3290</v>
      </c>
      <c r="D142" s="11" t="s">
        <v>61</v>
      </c>
      <c r="E142" s="11" t="s">
        <v>11907</v>
      </c>
      <c r="F142" s="11" t="s">
        <v>3292</v>
      </c>
      <c r="G142" s="13">
        <v>268</v>
      </c>
      <c r="H142" s="11" t="s">
        <v>190</v>
      </c>
      <c r="I142" s="37" t="s">
        <v>3302</v>
      </c>
      <c r="J142" s="11" t="s">
        <v>191</v>
      </c>
      <c r="K142" s="11" t="s">
        <v>192</v>
      </c>
      <c r="L142" s="11" t="s">
        <v>3294</v>
      </c>
      <c r="M142" s="88" t="s">
        <v>65</v>
      </c>
      <c r="N142" s="30">
        <v>43048.4299537037</v>
      </c>
      <c r="O142" s="115">
        <v>43061</v>
      </c>
      <c r="P142" s="11" t="s">
        <v>11908</v>
      </c>
      <c r="Q142" s="11" t="s">
        <v>3754</v>
      </c>
      <c r="R142" s="11" t="s">
        <v>11909</v>
      </c>
      <c r="S142" s="11"/>
      <c r="T142" s="11" t="s">
        <v>3298</v>
      </c>
      <c r="U142" s="107">
        <v>2200</v>
      </c>
      <c r="V142" s="11"/>
      <c r="W142" s="11"/>
      <c r="X142" s="11"/>
      <c r="Y142" s="11"/>
    </row>
    <row r="143" spans="1:25" ht="15" customHeight="1" x14ac:dyDescent="0.25">
      <c r="A143" s="102" t="s">
        <v>11910</v>
      </c>
      <c r="B143" s="87" t="s">
        <v>11090</v>
      </c>
      <c r="C143" s="11" t="s">
        <v>3290</v>
      </c>
      <c r="D143" s="11" t="s">
        <v>1025</v>
      </c>
      <c r="E143" s="11" t="s">
        <v>11911</v>
      </c>
      <c r="F143" s="11" t="s">
        <v>3292</v>
      </c>
      <c r="G143" s="13">
        <v>11097</v>
      </c>
      <c r="H143" s="11" t="s">
        <v>11912</v>
      </c>
      <c r="I143" s="37" t="s">
        <v>3456</v>
      </c>
      <c r="J143" s="11" t="s">
        <v>11913</v>
      </c>
      <c r="K143" s="11" t="s">
        <v>11914</v>
      </c>
      <c r="L143" s="11" t="s">
        <v>3294</v>
      </c>
      <c r="M143" s="88" t="s">
        <v>65</v>
      </c>
      <c r="N143" s="30">
        <v>43038.341817129629</v>
      </c>
      <c r="O143" s="115">
        <v>43046</v>
      </c>
      <c r="P143" s="11" t="s">
        <v>9073</v>
      </c>
      <c r="Q143" s="11" t="s">
        <v>4702</v>
      </c>
      <c r="R143" s="11" t="s">
        <v>9074</v>
      </c>
      <c r="S143" s="11" t="s">
        <v>9075</v>
      </c>
      <c r="T143" s="11" t="s">
        <v>3298</v>
      </c>
      <c r="U143" s="107">
        <v>2200</v>
      </c>
      <c r="V143" s="11"/>
      <c r="W143" s="11" t="s">
        <v>1025</v>
      </c>
      <c r="X143" s="11"/>
      <c r="Y143" s="11"/>
    </row>
    <row r="144" spans="1:25" ht="15" customHeight="1" x14ac:dyDescent="0.25">
      <c r="A144" s="102" t="s">
        <v>11915</v>
      </c>
      <c r="B144" s="87" t="s">
        <v>11090</v>
      </c>
      <c r="C144" s="11" t="s">
        <v>3290</v>
      </c>
      <c r="D144" s="11" t="s">
        <v>61</v>
      </c>
      <c r="E144" s="11" t="s">
        <v>11916</v>
      </c>
      <c r="F144" s="11" t="s">
        <v>3292</v>
      </c>
      <c r="G144" s="13">
        <v>421</v>
      </c>
      <c r="H144" s="11" t="s">
        <v>107</v>
      </c>
      <c r="I144" s="37" t="s">
        <v>3417</v>
      </c>
      <c r="J144" s="11" t="s">
        <v>108</v>
      </c>
      <c r="K144" s="11" t="s">
        <v>109</v>
      </c>
      <c r="L144" s="11" t="s">
        <v>3294</v>
      </c>
      <c r="M144" s="115">
        <v>43032</v>
      </c>
      <c r="N144" s="30">
        <v>43035.446631944447</v>
      </c>
      <c r="O144" s="115">
        <v>43047</v>
      </c>
      <c r="P144" s="11" t="s">
        <v>11917</v>
      </c>
      <c r="Q144" s="11" t="s">
        <v>11918</v>
      </c>
      <c r="R144" s="11" t="s">
        <v>11919</v>
      </c>
      <c r="S144" s="11"/>
      <c r="T144" s="11" t="s">
        <v>3298</v>
      </c>
      <c r="U144" s="107">
        <v>2200</v>
      </c>
      <c r="V144" s="11"/>
      <c r="W144" s="11"/>
      <c r="X144" s="11"/>
      <c r="Y144" s="11"/>
    </row>
    <row r="145" spans="1:25" ht="15" customHeight="1" x14ac:dyDescent="0.25">
      <c r="A145" s="102" t="s">
        <v>11920</v>
      </c>
      <c r="B145" s="87" t="s">
        <v>11090</v>
      </c>
      <c r="C145" s="11" t="s">
        <v>3290</v>
      </c>
      <c r="D145" s="11" t="s">
        <v>223</v>
      </c>
      <c r="E145" s="11" t="s">
        <v>11921</v>
      </c>
      <c r="F145" s="11" t="s">
        <v>3292</v>
      </c>
      <c r="G145" s="13">
        <v>220</v>
      </c>
      <c r="H145" s="11" t="s">
        <v>1757</v>
      </c>
      <c r="I145" s="37" t="s">
        <v>3328</v>
      </c>
      <c r="J145" s="11" t="s">
        <v>1851</v>
      </c>
      <c r="K145" s="11" t="s">
        <v>1852</v>
      </c>
      <c r="L145" s="11" t="s">
        <v>3294</v>
      </c>
      <c r="M145" s="115">
        <v>42989</v>
      </c>
      <c r="N145" s="30">
        <v>43041.3984375</v>
      </c>
      <c r="O145" s="115">
        <v>43046</v>
      </c>
      <c r="P145" s="11" t="s">
        <v>2252</v>
      </c>
      <c r="Q145" s="11" t="s">
        <v>5614</v>
      </c>
      <c r="R145" s="11" t="s">
        <v>11922</v>
      </c>
      <c r="S145" s="11" t="s">
        <v>11923</v>
      </c>
      <c r="T145" s="11" t="s">
        <v>3298</v>
      </c>
      <c r="U145" s="107">
        <v>2200</v>
      </c>
      <c r="V145" s="11" t="s">
        <v>11924</v>
      </c>
      <c r="W145" s="11" t="s">
        <v>11925</v>
      </c>
      <c r="X145" s="11" t="s">
        <v>11926</v>
      </c>
      <c r="Y145" s="11"/>
    </row>
    <row r="146" spans="1:25" ht="15" customHeight="1" x14ac:dyDescent="0.25">
      <c r="A146" s="102" t="s">
        <v>11927</v>
      </c>
      <c r="B146" s="87" t="s">
        <v>11090</v>
      </c>
      <c r="C146" s="11" t="s">
        <v>3290</v>
      </c>
      <c r="D146" s="11" t="s">
        <v>92</v>
      </c>
      <c r="E146" s="11" t="s">
        <v>11928</v>
      </c>
      <c r="F146" s="11" t="s">
        <v>3292</v>
      </c>
      <c r="G146" s="13">
        <v>231</v>
      </c>
      <c r="H146" s="11" t="s">
        <v>8618</v>
      </c>
      <c r="I146" s="37" t="s">
        <v>3312</v>
      </c>
      <c r="J146" s="11" t="s">
        <v>8619</v>
      </c>
      <c r="K146" s="11" t="s">
        <v>8620</v>
      </c>
      <c r="L146" s="11" t="s">
        <v>3294</v>
      </c>
      <c r="M146" s="115">
        <v>43016</v>
      </c>
      <c r="N146" s="30">
        <v>43021.610347222224</v>
      </c>
      <c r="O146" s="115">
        <v>43057</v>
      </c>
      <c r="P146" s="11" t="s">
        <v>7191</v>
      </c>
      <c r="Q146" s="11" t="s">
        <v>3475</v>
      </c>
      <c r="R146" s="11" t="s">
        <v>11929</v>
      </c>
      <c r="S146" s="11" t="s">
        <v>11930</v>
      </c>
      <c r="T146" s="11" t="s">
        <v>3298</v>
      </c>
      <c r="U146" s="107">
        <v>2200</v>
      </c>
      <c r="V146" s="11"/>
      <c r="W146" s="11" t="s">
        <v>11931</v>
      </c>
      <c r="X146" s="11"/>
      <c r="Y146" s="11"/>
    </row>
    <row r="147" spans="1:25" ht="15" customHeight="1" x14ac:dyDescent="0.25">
      <c r="A147" s="102" t="s">
        <v>11932</v>
      </c>
      <c r="B147" s="87" t="s">
        <v>11090</v>
      </c>
      <c r="C147" s="11" t="s">
        <v>3290</v>
      </c>
      <c r="D147" s="11" t="s">
        <v>84</v>
      </c>
      <c r="E147" s="11" t="s">
        <v>11933</v>
      </c>
      <c r="F147" s="11" t="s">
        <v>3292</v>
      </c>
      <c r="G147" s="13">
        <v>10111</v>
      </c>
      <c r="H147" s="11" t="s">
        <v>1154</v>
      </c>
      <c r="I147" s="37" t="s">
        <v>3376</v>
      </c>
      <c r="J147" s="11" t="s">
        <v>1266</v>
      </c>
      <c r="K147" s="11" t="s">
        <v>1267</v>
      </c>
      <c r="L147" s="11" t="s">
        <v>3294</v>
      </c>
      <c r="M147" s="115">
        <v>43042</v>
      </c>
      <c r="N147" s="30">
        <v>43045.360671296294</v>
      </c>
      <c r="O147" s="115">
        <v>43060</v>
      </c>
      <c r="P147" s="11" t="s">
        <v>5983</v>
      </c>
      <c r="Q147" s="11" t="s">
        <v>11934</v>
      </c>
      <c r="R147" s="11" t="s">
        <v>11935</v>
      </c>
      <c r="S147" s="11" t="s">
        <v>11936</v>
      </c>
      <c r="T147" s="11" t="s">
        <v>3298</v>
      </c>
      <c r="U147" s="107">
        <v>2200</v>
      </c>
      <c r="V147" s="11" t="s">
        <v>3546</v>
      </c>
      <c r="W147" s="11" t="s">
        <v>3547</v>
      </c>
      <c r="X147" s="11">
        <v>636329</v>
      </c>
      <c r="Y147" s="11"/>
    </row>
    <row r="148" spans="1:25" ht="15" customHeight="1" x14ac:dyDescent="0.25">
      <c r="A148" s="102" t="s">
        <v>11937</v>
      </c>
      <c r="B148" s="87" t="s">
        <v>11090</v>
      </c>
      <c r="C148" s="11" t="s">
        <v>3290</v>
      </c>
      <c r="D148" s="11" t="s">
        <v>1083</v>
      </c>
      <c r="E148" s="11" t="s">
        <v>11938</v>
      </c>
      <c r="F148" s="11" t="s">
        <v>3292</v>
      </c>
      <c r="G148" s="13">
        <v>11294</v>
      </c>
      <c r="H148" s="11" t="s">
        <v>7407</v>
      </c>
      <c r="I148" s="37" t="s">
        <v>4125</v>
      </c>
      <c r="J148" s="11" t="s">
        <v>7408</v>
      </c>
      <c r="K148" s="11" t="s">
        <v>7409</v>
      </c>
      <c r="L148" s="11" t="s">
        <v>3294</v>
      </c>
      <c r="M148" s="88" t="s">
        <v>65</v>
      </c>
      <c r="N148" s="30">
        <v>43042.339953703704</v>
      </c>
      <c r="O148" s="115">
        <v>43066</v>
      </c>
      <c r="P148" s="11" t="s">
        <v>11939</v>
      </c>
      <c r="Q148" s="11" t="s">
        <v>11940</v>
      </c>
      <c r="R148" s="11" t="s">
        <v>11941</v>
      </c>
      <c r="S148" s="11" t="s">
        <v>11942</v>
      </c>
      <c r="T148" s="11" t="s">
        <v>3298</v>
      </c>
      <c r="U148" s="107">
        <v>2200</v>
      </c>
      <c r="V148" s="11"/>
      <c r="W148" s="11" t="s">
        <v>1083</v>
      </c>
      <c r="X148" s="11"/>
      <c r="Y148" s="11"/>
    </row>
    <row r="149" spans="1:25" ht="15" customHeight="1" x14ac:dyDescent="0.25">
      <c r="A149" s="102" t="s">
        <v>11943</v>
      </c>
      <c r="B149" s="87" t="s">
        <v>11090</v>
      </c>
      <c r="C149" s="11" t="s">
        <v>3290</v>
      </c>
      <c r="D149" s="11" t="s">
        <v>53</v>
      </c>
      <c r="E149" s="11" t="s">
        <v>11944</v>
      </c>
      <c r="F149" s="11" t="s">
        <v>3292</v>
      </c>
      <c r="G149" s="13">
        <v>10588</v>
      </c>
      <c r="H149" s="11" t="s">
        <v>11945</v>
      </c>
      <c r="I149" s="37" t="s">
        <v>3293</v>
      </c>
      <c r="J149" s="11" t="s">
        <v>11946</v>
      </c>
      <c r="K149" s="11" t="s">
        <v>11947</v>
      </c>
      <c r="L149" s="11" t="s">
        <v>3294</v>
      </c>
      <c r="M149" s="88" t="s">
        <v>65</v>
      </c>
      <c r="N149" s="30">
        <v>43045.627210648148</v>
      </c>
      <c r="O149" s="115">
        <v>43052</v>
      </c>
      <c r="P149" s="11" t="s">
        <v>11948</v>
      </c>
      <c r="Q149" s="11" t="s">
        <v>11949</v>
      </c>
      <c r="R149" s="11" t="s">
        <v>11950</v>
      </c>
      <c r="S149" s="11" t="s">
        <v>11951</v>
      </c>
      <c r="T149" s="11" t="s">
        <v>3298</v>
      </c>
      <c r="U149" s="107">
        <v>2200</v>
      </c>
      <c r="V149" s="11"/>
      <c r="W149" s="11"/>
      <c r="X149" s="11"/>
      <c r="Y149" s="11"/>
    </row>
    <row r="150" spans="1:25" ht="15" customHeight="1" x14ac:dyDescent="0.25">
      <c r="A150" s="102" t="s">
        <v>11952</v>
      </c>
      <c r="B150" s="87" t="s">
        <v>11090</v>
      </c>
      <c r="C150" s="11" t="s">
        <v>3290</v>
      </c>
      <c r="D150" s="11" t="s">
        <v>31</v>
      </c>
      <c r="E150" s="11" t="s">
        <v>11953</v>
      </c>
      <c r="F150" s="11" t="s">
        <v>3292</v>
      </c>
      <c r="G150" s="13">
        <v>10503</v>
      </c>
      <c r="H150" s="11" t="s">
        <v>11954</v>
      </c>
      <c r="I150" s="37" t="s">
        <v>3456</v>
      </c>
      <c r="J150" s="11" t="s">
        <v>11955</v>
      </c>
      <c r="K150" s="11" t="s">
        <v>11956</v>
      </c>
      <c r="L150" s="11" t="s">
        <v>3294</v>
      </c>
      <c r="M150" s="88" t="s">
        <v>65</v>
      </c>
      <c r="N150" s="30">
        <v>43052.647997685184</v>
      </c>
      <c r="O150" s="115">
        <v>43068</v>
      </c>
      <c r="P150" s="11" t="s">
        <v>11957</v>
      </c>
      <c r="Q150" s="11" t="s">
        <v>11958</v>
      </c>
      <c r="R150" s="11" t="s">
        <v>11959</v>
      </c>
      <c r="S150" s="11" t="s">
        <v>11960</v>
      </c>
      <c r="T150" s="11" t="s">
        <v>3298</v>
      </c>
      <c r="U150" s="107">
        <v>2200</v>
      </c>
      <c r="V150" s="11"/>
      <c r="W150" s="11" t="s">
        <v>11961</v>
      </c>
      <c r="X150" s="11"/>
      <c r="Y150" s="11"/>
    </row>
    <row r="151" spans="1:25" ht="15" customHeight="1" x14ac:dyDescent="0.25">
      <c r="A151" s="102" t="s">
        <v>11962</v>
      </c>
      <c r="B151" s="87" t="s">
        <v>11090</v>
      </c>
      <c r="C151" s="11" t="s">
        <v>3290</v>
      </c>
      <c r="D151" s="11" t="s">
        <v>23</v>
      </c>
      <c r="E151" s="11" t="s">
        <v>11964</v>
      </c>
      <c r="F151" s="11" t="s">
        <v>3292</v>
      </c>
      <c r="G151" s="13">
        <v>10494</v>
      </c>
      <c r="H151" s="11" t="s">
        <v>474</v>
      </c>
      <c r="I151" s="37" t="s">
        <v>3312</v>
      </c>
      <c r="J151" s="11" t="s">
        <v>475</v>
      </c>
      <c r="K151" s="11" t="s">
        <v>476</v>
      </c>
      <c r="L151" s="11" t="s">
        <v>3294</v>
      </c>
      <c r="M151" s="115">
        <v>43046</v>
      </c>
      <c r="N151" s="30">
        <v>43052</v>
      </c>
      <c r="O151" s="115">
        <v>43062</v>
      </c>
      <c r="P151" s="11" t="s">
        <v>1922</v>
      </c>
      <c r="Q151" s="11" t="s">
        <v>7919</v>
      </c>
      <c r="R151" s="11" t="s">
        <v>11965</v>
      </c>
      <c r="S151" s="11"/>
      <c r="T151" s="11" t="s">
        <v>3298</v>
      </c>
      <c r="U151" s="107">
        <v>2200</v>
      </c>
      <c r="V151" s="11"/>
      <c r="W151" s="11"/>
      <c r="X151" s="11"/>
      <c r="Y151" s="11"/>
    </row>
    <row r="152" spans="1:25" ht="15" customHeight="1" x14ac:dyDescent="0.25">
      <c r="A152" s="102" t="s">
        <v>11963</v>
      </c>
      <c r="B152" s="87" t="s">
        <v>11090</v>
      </c>
      <c r="C152" s="11" t="s">
        <v>3290</v>
      </c>
      <c r="D152" s="11" t="s">
        <v>139</v>
      </c>
      <c r="E152" s="11" t="s">
        <v>11966</v>
      </c>
      <c r="F152" s="11" t="s">
        <v>3292</v>
      </c>
      <c r="G152" s="13">
        <v>11191</v>
      </c>
      <c r="H152" s="11" t="s">
        <v>2242</v>
      </c>
      <c r="I152" s="37" t="s">
        <v>3767</v>
      </c>
      <c r="J152" s="11" t="s">
        <v>2243</v>
      </c>
      <c r="K152" s="11" t="s">
        <v>2244</v>
      </c>
      <c r="L152" s="11" t="s">
        <v>3294</v>
      </c>
      <c r="M152" s="88" t="s">
        <v>65</v>
      </c>
      <c r="N152" s="30">
        <v>43042.374826388892</v>
      </c>
      <c r="O152" s="115">
        <v>43059</v>
      </c>
      <c r="P152" s="11" t="s">
        <v>11967</v>
      </c>
      <c r="Q152" s="11" t="s">
        <v>6468</v>
      </c>
      <c r="R152" s="11" t="s">
        <v>11968</v>
      </c>
      <c r="S152" s="11"/>
      <c r="T152" s="11" t="s">
        <v>3298</v>
      </c>
      <c r="U152" s="107">
        <v>2200</v>
      </c>
      <c r="V152" s="11" t="s">
        <v>3708</v>
      </c>
      <c r="W152" s="11" t="s">
        <v>3809</v>
      </c>
      <c r="X152" s="11" t="s">
        <v>11969</v>
      </c>
      <c r="Y152" s="11"/>
    </row>
    <row r="153" spans="1:25" ht="15" customHeight="1" x14ac:dyDescent="0.25">
      <c r="A153" s="102" t="s">
        <v>11970</v>
      </c>
      <c r="B153" s="87" t="s">
        <v>11090</v>
      </c>
      <c r="C153" s="11" t="s">
        <v>3290</v>
      </c>
      <c r="D153" s="11" t="s">
        <v>23</v>
      </c>
      <c r="E153" s="11" t="s">
        <v>11971</v>
      </c>
      <c r="F153" s="11" t="s">
        <v>3292</v>
      </c>
      <c r="G153" s="13">
        <v>11948</v>
      </c>
      <c r="H153" s="11" t="s">
        <v>11972</v>
      </c>
      <c r="I153" s="37" t="s">
        <v>3456</v>
      </c>
      <c r="J153" s="11" t="s">
        <v>11973</v>
      </c>
      <c r="K153" s="11" t="s">
        <v>11974</v>
      </c>
      <c r="L153" s="11" t="s">
        <v>3294</v>
      </c>
      <c r="M153" s="115">
        <v>43027</v>
      </c>
      <c r="N153" s="30">
        <v>43032.516516203701</v>
      </c>
      <c r="O153" s="115">
        <v>43054</v>
      </c>
      <c r="P153" s="11" t="s">
        <v>1907</v>
      </c>
      <c r="Q153" s="11" t="s">
        <v>1351</v>
      </c>
      <c r="R153" s="11" t="s">
        <v>5873</v>
      </c>
      <c r="S153" s="11" t="s">
        <v>5874</v>
      </c>
      <c r="T153" s="11" t="s">
        <v>3298</v>
      </c>
      <c r="U153" s="107">
        <v>2200</v>
      </c>
      <c r="V153" s="11" t="s">
        <v>9389</v>
      </c>
      <c r="W153" s="11" t="s">
        <v>10712</v>
      </c>
      <c r="X153" s="11"/>
      <c r="Y153" s="11"/>
    </row>
    <row r="154" spans="1:25" ht="15" customHeight="1" x14ac:dyDescent="0.25">
      <c r="A154" s="102" t="s">
        <v>11975</v>
      </c>
      <c r="B154" s="87" t="s">
        <v>11090</v>
      </c>
      <c r="C154" s="11" t="s">
        <v>3290</v>
      </c>
      <c r="D154" s="11" t="s">
        <v>61</v>
      </c>
      <c r="E154" s="11" t="s">
        <v>11977</v>
      </c>
      <c r="F154" s="11" t="s">
        <v>3292</v>
      </c>
      <c r="G154" s="13">
        <v>167</v>
      </c>
      <c r="H154" s="11" t="s">
        <v>115</v>
      </c>
      <c r="I154" s="37" t="s">
        <v>3302</v>
      </c>
      <c r="J154" s="11" t="s">
        <v>116</v>
      </c>
      <c r="K154" s="11" t="s">
        <v>117</v>
      </c>
      <c r="L154" s="11" t="s">
        <v>3294</v>
      </c>
      <c r="M154" s="115">
        <v>43059</v>
      </c>
      <c r="N154" s="30">
        <v>43060.545694444445</v>
      </c>
      <c r="O154" s="115">
        <v>43068</v>
      </c>
      <c r="P154" s="11" t="s">
        <v>878</v>
      </c>
      <c r="Q154" s="11" t="s">
        <v>3711</v>
      </c>
      <c r="R154" s="11" t="s">
        <v>879</v>
      </c>
      <c r="S154" s="11" t="s">
        <v>4953</v>
      </c>
      <c r="T154" s="11" t="s">
        <v>3298</v>
      </c>
      <c r="U154" s="107">
        <v>2200</v>
      </c>
      <c r="V154" s="11"/>
      <c r="W154" s="11"/>
      <c r="X154" s="11"/>
      <c r="Y154" s="11"/>
    </row>
    <row r="155" spans="1:25" ht="15" customHeight="1" x14ac:dyDescent="0.25">
      <c r="A155" s="102" t="s">
        <v>11976</v>
      </c>
      <c r="B155" s="87" t="s">
        <v>11090</v>
      </c>
      <c r="C155" s="11" t="s">
        <v>3290</v>
      </c>
      <c r="D155" s="11" t="s">
        <v>31</v>
      </c>
      <c r="E155" s="11" t="s">
        <v>11978</v>
      </c>
      <c r="F155" s="11" t="s">
        <v>3292</v>
      </c>
      <c r="G155" s="13">
        <v>466</v>
      </c>
      <c r="H155" s="11" t="s">
        <v>699</v>
      </c>
      <c r="I155" s="37" t="s">
        <v>3312</v>
      </c>
      <c r="J155" s="11" t="s">
        <v>700</v>
      </c>
      <c r="K155" s="11" t="s">
        <v>701</v>
      </c>
      <c r="L155" s="11" t="s">
        <v>3294</v>
      </c>
      <c r="M155" s="115">
        <v>43042</v>
      </c>
      <c r="N155" s="30">
        <v>43054.68310185185</v>
      </c>
      <c r="O155" s="115">
        <v>43062</v>
      </c>
      <c r="P155" s="11" t="s">
        <v>11979</v>
      </c>
      <c r="Q155" s="11" t="s">
        <v>11980</v>
      </c>
      <c r="R155" s="11" t="s">
        <v>11981</v>
      </c>
      <c r="S155" s="11"/>
      <c r="T155" s="11" t="s">
        <v>3298</v>
      </c>
      <c r="U155" s="107">
        <v>2200</v>
      </c>
      <c r="V155" s="11"/>
      <c r="W155" s="11" t="s">
        <v>31</v>
      </c>
      <c r="X155" s="11"/>
      <c r="Y155" s="11"/>
    </row>
    <row r="156" spans="1:25" ht="15" customHeight="1" x14ac:dyDescent="0.25">
      <c r="A156" s="102" t="s">
        <v>11982</v>
      </c>
      <c r="B156" s="87" t="s">
        <v>11090</v>
      </c>
      <c r="C156" s="11" t="s">
        <v>3290</v>
      </c>
      <c r="D156" s="11" t="s">
        <v>112</v>
      </c>
      <c r="E156" s="11" t="s">
        <v>11983</v>
      </c>
      <c r="F156" s="11" t="s">
        <v>3292</v>
      </c>
      <c r="G156" s="13">
        <v>420</v>
      </c>
      <c r="H156" s="11" t="s">
        <v>176</v>
      </c>
      <c r="I156" s="37" t="s">
        <v>3432</v>
      </c>
      <c r="J156" s="11" t="s">
        <v>177</v>
      </c>
      <c r="K156" s="11" t="s">
        <v>178</v>
      </c>
      <c r="L156" s="11" t="s">
        <v>3294</v>
      </c>
      <c r="M156" s="115">
        <v>43046</v>
      </c>
      <c r="N156" s="30">
        <v>43054.463067129633</v>
      </c>
      <c r="O156" s="115">
        <v>43060</v>
      </c>
      <c r="P156" s="11" t="s">
        <v>6478</v>
      </c>
      <c r="Q156" s="11" t="s">
        <v>3560</v>
      </c>
      <c r="R156" s="11" t="s">
        <v>11984</v>
      </c>
      <c r="S156" s="11" t="s">
        <v>11985</v>
      </c>
      <c r="T156" s="11" t="s">
        <v>3298</v>
      </c>
      <c r="U156" s="107">
        <v>2200</v>
      </c>
      <c r="V156" s="11" t="s">
        <v>7772</v>
      </c>
      <c r="W156" s="11" t="s">
        <v>7773</v>
      </c>
      <c r="X156" s="11">
        <v>130104</v>
      </c>
      <c r="Y156" s="11"/>
    </row>
    <row r="157" spans="1:25" ht="15" customHeight="1" x14ac:dyDescent="0.25">
      <c r="A157" s="102" t="s">
        <v>11986</v>
      </c>
      <c r="B157" s="87" t="s">
        <v>11090</v>
      </c>
      <c r="C157" s="11" t="s">
        <v>3290</v>
      </c>
      <c r="D157" s="11" t="s">
        <v>31</v>
      </c>
      <c r="E157" s="11" t="s">
        <v>11987</v>
      </c>
      <c r="F157" s="11" t="s">
        <v>3292</v>
      </c>
      <c r="G157" s="13">
        <v>10340</v>
      </c>
      <c r="H157" s="11" t="s">
        <v>10291</v>
      </c>
      <c r="I157" s="37" t="s">
        <v>3387</v>
      </c>
      <c r="J157" s="11" t="s">
        <v>10292</v>
      </c>
      <c r="K157" s="11" t="s">
        <v>10293</v>
      </c>
      <c r="L157" s="11" t="s">
        <v>3294</v>
      </c>
      <c r="M157" s="115">
        <v>43031</v>
      </c>
      <c r="N157" s="30">
        <v>43032.549386574072</v>
      </c>
      <c r="O157" s="115">
        <v>43046</v>
      </c>
      <c r="P157" s="11" t="s">
        <v>2536</v>
      </c>
      <c r="Q157" s="11" t="s">
        <v>3676</v>
      </c>
      <c r="R157" s="11" t="s">
        <v>11988</v>
      </c>
      <c r="S157" s="11"/>
      <c r="T157" s="11" t="s">
        <v>3298</v>
      </c>
      <c r="U157" s="107">
        <v>2200</v>
      </c>
      <c r="V157" s="11" t="s">
        <v>3995</v>
      </c>
      <c r="W157" s="11" t="s">
        <v>11989</v>
      </c>
      <c r="X157" s="11"/>
      <c r="Y157" s="11"/>
    </row>
    <row r="158" spans="1:25" ht="15" customHeight="1" x14ac:dyDescent="0.25">
      <c r="A158" s="102" t="s">
        <v>11990</v>
      </c>
      <c r="B158" s="87" t="s">
        <v>11090</v>
      </c>
      <c r="C158" s="11" t="s">
        <v>3290</v>
      </c>
      <c r="D158" s="11" t="s">
        <v>23</v>
      </c>
      <c r="E158" s="11" t="s">
        <v>11991</v>
      </c>
      <c r="F158" s="11" t="s">
        <v>3292</v>
      </c>
      <c r="G158" s="13">
        <v>13349</v>
      </c>
      <c r="H158" s="11" t="s">
        <v>11992</v>
      </c>
      <c r="I158" s="37" t="s">
        <v>3312</v>
      </c>
      <c r="J158" s="11" t="s">
        <v>11993</v>
      </c>
      <c r="K158" s="11" t="s">
        <v>11994</v>
      </c>
      <c r="L158" s="11" t="s">
        <v>3294</v>
      </c>
      <c r="M158" s="115">
        <v>43016</v>
      </c>
      <c r="N158" s="30">
        <v>43024.433611111112</v>
      </c>
      <c r="O158" s="115">
        <v>43045</v>
      </c>
      <c r="P158" s="11" t="s">
        <v>11995</v>
      </c>
      <c r="Q158" s="11" t="s">
        <v>3762</v>
      </c>
      <c r="R158" s="11" t="s">
        <v>11996</v>
      </c>
      <c r="S158" s="11" t="s">
        <v>11997</v>
      </c>
      <c r="T158" s="11" t="s">
        <v>3298</v>
      </c>
      <c r="U158" s="107">
        <v>2200</v>
      </c>
      <c r="V158" s="11"/>
      <c r="W158" s="11"/>
      <c r="X158" s="11"/>
      <c r="Y158" s="11"/>
    </row>
    <row r="159" spans="1:25" ht="15" customHeight="1" x14ac:dyDescent="0.25">
      <c r="A159" s="102" t="s">
        <v>11998</v>
      </c>
      <c r="B159" s="87" t="s">
        <v>11090</v>
      </c>
      <c r="C159" s="11" t="s">
        <v>3290</v>
      </c>
      <c r="D159" s="11" t="s">
        <v>139</v>
      </c>
      <c r="E159" s="11" t="s">
        <v>11999</v>
      </c>
      <c r="F159" s="11" t="s">
        <v>3292</v>
      </c>
      <c r="G159" s="13">
        <v>10851</v>
      </c>
      <c r="H159" s="11" t="s">
        <v>134</v>
      </c>
      <c r="I159" s="37" t="s">
        <v>3376</v>
      </c>
      <c r="J159" s="11" t="s">
        <v>135</v>
      </c>
      <c r="K159" s="11" t="s">
        <v>136</v>
      </c>
      <c r="L159" s="11" t="s">
        <v>3294</v>
      </c>
      <c r="M159" s="115">
        <v>43049</v>
      </c>
      <c r="N159" s="30">
        <v>43052.574293981481</v>
      </c>
      <c r="O159" s="115">
        <v>43060</v>
      </c>
      <c r="P159" s="11" t="s">
        <v>12000</v>
      </c>
      <c r="Q159" s="11" t="s">
        <v>7333</v>
      </c>
      <c r="R159" s="11" t="s">
        <v>12001</v>
      </c>
      <c r="S159" s="11"/>
      <c r="T159" s="11" t="s">
        <v>3298</v>
      </c>
      <c r="U159" s="107">
        <v>2200</v>
      </c>
      <c r="V159" s="11"/>
      <c r="W159" s="11" t="s">
        <v>139</v>
      </c>
      <c r="X159" s="11"/>
      <c r="Y159" s="11"/>
    </row>
    <row r="160" spans="1:25" ht="15" customHeight="1" x14ac:dyDescent="0.25">
      <c r="A160" s="102" t="s">
        <v>12002</v>
      </c>
      <c r="B160" s="87" t="s">
        <v>11090</v>
      </c>
      <c r="C160" s="11" t="s">
        <v>3290</v>
      </c>
      <c r="D160" s="11" t="s">
        <v>112</v>
      </c>
      <c r="E160" s="11" t="s">
        <v>12003</v>
      </c>
      <c r="F160" s="11" t="s">
        <v>3292</v>
      </c>
      <c r="G160" s="13">
        <v>10875</v>
      </c>
      <c r="H160" s="11" t="s">
        <v>2137</v>
      </c>
      <c r="I160" s="37" t="s">
        <v>3417</v>
      </c>
      <c r="J160" s="11" t="s">
        <v>2138</v>
      </c>
      <c r="K160" s="11" t="s">
        <v>2139</v>
      </c>
      <c r="L160" s="11" t="s">
        <v>3294</v>
      </c>
      <c r="M160" s="115">
        <v>43024</v>
      </c>
      <c r="N160" s="30">
        <v>43026.52275462963</v>
      </c>
      <c r="O160" s="115">
        <v>43047</v>
      </c>
      <c r="P160" s="11" t="s">
        <v>12004</v>
      </c>
      <c r="Q160" s="11" t="s">
        <v>4818</v>
      </c>
      <c r="R160" s="11" t="s">
        <v>12005</v>
      </c>
      <c r="S160" s="11" t="s">
        <v>12006</v>
      </c>
      <c r="T160" s="11" t="s">
        <v>3298</v>
      </c>
      <c r="U160" s="107">
        <v>2200</v>
      </c>
      <c r="V160" s="11"/>
      <c r="W160" s="11" t="s">
        <v>112</v>
      </c>
      <c r="X160" s="11"/>
      <c r="Y160" s="11"/>
    </row>
    <row r="161" spans="1:25" ht="15" customHeight="1" x14ac:dyDescent="0.25">
      <c r="A161" s="102" t="s">
        <v>12007</v>
      </c>
      <c r="B161" s="87" t="s">
        <v>11090</v>
      </c>
      <c r="C161" s="11" t="s">
        <v>3290</v>
      </c>
      <c r="D161" s="11" t="s">
        <v>349</v>
      </c>
      <c r="E161" s="11" t="s">
        <v>12008</v>
      </c>
      <c r="F161" s="11" t="s">
        <v>3292</v>
      </c>
      <c r="G161" s="13">
        <v>701</v>
      </c>
      <c r="H161" s="11" t="s">
        <v>2819</v>
      </c>
      <c r="I161" s="37" t="s">
        <v>3302</v>
      </c>
      <c r="J161" s="11" t="s">
        <v>2820</v>
      </c>
      <c r="K161" s="11" t="s">
        <v>2821</v>
      </c>
      <c r="L161" s="11" t="s">
        <v>3294</v>
      </c>
      <c r="M161" s="115">
        <v>43015</v>
      </c>
      <c r="N161" s="30">
        <v>43020.411851851852</v>
      </c>
      <c r="O161" s="115">
        <v>43043</v>
      </c>
      <c r="P161" s="11" t="s">
        <v>12009</v>
      </c>
      <c r="Q161" s="11" t="s">
        <v>3586</v>
      </c>
      <c r="R161" s="11" t="s">
        <v>12010</v>
      </c>
      <c r="S161" s="11" t="s">
        <v>12011</v>
      </c>
      <c r="T161" s="11" t="s">
        <v>3298</v>
      </c>
      <c r="U161" s="107">
        <v>2200</v>
      </c>
      <c r="V161" s="11"/>
      <c r="W161" s="11" t="s">
        <v>349</v>
      </c>
      <c r="X161" s="11"/>
      <c r="Y161" s="11"/>
    </row>
    <row r="162" spans="1:25" ht="15" customHeight="1" x14ac:dyDescent="0.25">
      <c r="A162" s="102" t="s">
        <v>12012</v>
      </c>
      <c r="B162" s="87" t="s">
        <v>11090</v>
      </c>
      <c r="C162" s="11" t="s">
        <v>3290</v>
      </c>
      <c r="D162" s="11" t="s">
        <v>92</v>
      </c>
      <c r="E162" s="11" t="s">
        <v>12014</v>
      </c>
      <c r="F162" s="11" t="s">
        <v>3292</v>
      </c>
      <c r="G162" s="13">
        <v>11600</v>
      </c>
      <c r="H162" s="11" t="s">
        <v>12015</v>
      </c>
      <c r="I162" s="37" t="s">
        <v>3344</v>
      </c>
      <c r="J162" s="11" t="s">
        <v>12016</v>
      </c>
      <c r="K162" s="11" t="s">
        <v>12017</v>
      </c>
      <c r="L162" s="11" t="s">
        <v>3294</v>
      </c>
      <c r="M162" s="115">
        <v>42945</v>
      </c>
      <c r="N162" s="30">
        <v>43035</v>
      </c>
      <c r="O162" s="115">
        <v>43046</v>
      </c>
      <c r="P162" s="11" t="s">
        <v>1949</v>
      </c>
      <c r="Q162" s="11" t="s">
        <v>5841</v>
      </c>
      <c r="R162" s="11" t="s">
        <v>12018</v>
      </c>
      <c r="S162" s="11"/>
      <c r="T162" s="11" t="s">
        <v>3298</v>
      </c>
      <c r="U162" s="107">
        <v>2200</v>
      </c>
      <c r="V162" s="11"/>
      <c r="W162" s="11"/>
      <c r="X162" s="11"/>
      <c r="Y162" s="11"/>
    </row>
    <row r="163" spans="1:25" ht="15" customHeight="1" x14ac:dyDescent="0.25">
      <c r="A163" s="102" t="s">
        <v>12013</v>
      </c>
      <c r="B163" s="87" t="s">
        <v>11090</v>
      </c>
      <c r="C163" s="11" t="s">
        <v>3290</v>
      </c>
      <c r="D163" s="11" t="s">
        <v>349</v>
      </c>
      <c r="E163" s="11" t="s">
        <v>12019</v>
      </c>
      <c r="F163" s="11" t="s">
        <v>3292</v>
      </c>
      <c r="G163" s="13">
        <v>41809</v>
      </c>
      <c r="H163" s="11" t="s">
        <v>12020</v>
      </c>
      <c r="I163" s="37" t="s">
        <v>3843</v>
      </c>
      <c r="J163" s="11" t="s">
        <v>12021</v>
      </c>
      <c r="K163" s="11" t="s">
        <v>12022</v>
      </c>
      <c r="L163" s="11" t="s">
        <v>3294</v>
      </c>
      <c r="M163" s="115">
        <v>43054</v>
      </c>
      <c r="N163" s="30">
        <v>43062.435555555552</v>
      </c>
      <c r="O163" s="115">
        <v>43066</v>
      </c>
      <c r="P163" s="11" t="s">
        <v>424</v>
      </c>
      <c r="Q163" s="11" t="s">
        <v>12023</v>
      </c>
      <c r="R163" s="11" t="s">
        <v>12024</v>
      </c>
      <c r="S163" s="11"/>
      <c r="T163" s="11" t="s">
        <v>3298</v>
      </c>
      <c r="U163" s="107">
        <v>2200</v>
      </c>
      <c r="V163" s="11"/>
      <c r="W163" s="11"/>
      <c r="X163" s="11"/>
      <c r="Y163" s="11"/>
    </row>
    <row r="164" spans="1:25" ht="15" customHeight="1" x14ac:dyDescent="0.25">
      <c r="A164" s="102" t="s">
        <v>12025</v>
      </c>
      <c r="B164" s="87" t="s">
        <v>11090</v>
      </c>
      <c r="C164" s="11" t="s">
        <v>3290</v>
      </c>
      <c r="D164" s="11" t="s">
        <v>23</v>
      </c>
      <c r="E164" s="11" t="s">
        <v>12029</v>
      </c>
      <c r="F164" s="11" t="s">
        <v>3292</v>
      </c>
      <c r="G164" s="13">
        <v>13280</v>
      </c>
      <c r="H164" s="11" t="s">
        <v>294</v>
      </c>
      <c r="I164" s="37" t="s">
        <v>3432</v>
      </c>
      <c r="J164" s="11" t="s">
        <v>295</v>
      </c>
      <c r="K164" s="11" t="s">
        <v>1214</v>
      </c>
      <c r="L164" s="11" t="s">
        <v>3294</v>
      </c>
      <c r="M164" s="115">
        <v>42989</v>
      </c>
      <c r="N164" s="30"/>
      <c r="O164" s="115">
        <v>43000</v>
      </c>
      <c r="P164" s="11" t="s">
        <v>4187</v>
      </c>
      <c r="Q164" s="11" t="s">
        <v>12030</v>
      </c>
      <c r="R164" s="11" t="s">
        <v>12031</v>
      </c>
      <c r="S164" s="11"/>
      <c r="T164" s="11" t="s">
        <v>3298</v>
      </c>
      <c r="U164" s="107">
        <v>2200</v>
      </c>
      <c r="V164" s="11"/>
      <c r="W164" s="11" t="s">
        <v>12032</v>
      </c>
      <c r="X164" s="11" t="s">
        <v>8066</v>
      </c>
      <c r="Y164" s="11" t="s">
        <v>5935</v>
      </c>
    </row>
    <row r="165" spans="1:25" ht="15" customHeight="1" x14ac:dyDescent="0.25">
      <c r="A165" s="102" t="s">
        <v>12026</v>
      </c>
      <c r="B165" s="87" t="s">
        <v>11090</v>
      </c>
      <c r="C165" s="11" t="s">
        <v>3290</v>
      </c>
      <c r="D165" s="11" t="s">
        <v>313</v>
      </c>
      <c r="E165" s="11" t="s">
        <v>12033</v>
      </c>
      <c r="F165" s="11" t="s">
        <v>3292</v>
      </c>
      <c r="G165" s="13">
        <v>13280</v>
      </c>
      <c r="H165" s="11" t="s">
        <v>294</v>
      </c>
      <c r="I165" s="37" t="s">
        <v>3432</v>
      </c>
      <c r="J165" s="11" t="s">
        <v>295</v>
      </c>
      <c r="K165" s="11" t="s">
        <v>1214</v>
      </c>
      <c r="L165" s="11" t="s">
        <v>3294</v>
      </c>
      <c r="M165" s="115">
        <v>42929</v>
      </c>
      <c r="N165" s="30"/>
      <c r="O165" s="115">
        <v>42951</v>
      </c>
      <c r="P165" s="11" t="s">
        <v>12034</v>
      </c>
      <c r="Q165" s="11" t="s">
        <v>12035</v>
      </c>
      <c r="R165" s="11" t="s">
        <v>12036</v>
      </c>
      <c r="S165" s="11" t="s">
        <v>12037</v>
      </c>
      <c r="T165" s="11" t="s">
        <v>3298</v>
      </c>
      <c r="U165" s="107">
        <v>2200</v>
      </c>
      <c r="V165" s="11" t="s">
        <v>3621</v>
      </c>
      <c r="W165" s="11" t="s">
        <v>3622</v>
      </c>
      <c r="X165" s="11" t="s">
        <v>12038</v>
      </c>
      <c r="Y165" s="11" t="s">
        <v>5935</v>
      </c>
    </row>
    <row r="166" spans="1:25" ht="15" customHeight="1" x14ac:dyDescent="0.25">
      <c r="A166" s="102" t="s">
        <v>12027</v>
      </c>
      <c r="B166" s="87" t="s">
        <v>11090</v>
      </c>
      <c r="C166" s="11" t="s">
        <v>3290</v>
      </c>
      <c r="D166" s="11" t="s">
        <v>61</v>
      </c>
      <c r="E166" s="11" t="s">
        <v>12039</v>
      </c>
      <c r="F166" s="11" t="s">
        <v>3292</v>
      </c>
      <c r="G166" s="13">
        <v>13280</v>
      </c>
      <c r="H166" s="11" t="s">
        <v>294</v>
      </c>
      <c r="I166" s="37" t="s">
        <v>3432</v>
      </c>
      <c r="J166" s="11" t="s">
        <v>295</v>
      </c>
      <c r="K166" s="11" t="s">
        <v>1214</v>
      </c>
      <c r="L166" s="11" t="s">
        <v>3294</v>
      </c>
      <c r="M166" s="115">
        <v>42915</v>
      </c>
      <c r="N166" s="30"/>
      <c r="O166" s="115">
        <v>42935</v>
      </c>
      <c r="P166" s="11" t="s">
        <v>9637</v>
      </c>
      <c r="Q166" s="11" t="s">
        <v>3518</v>
      </c>
      <c r="R166" s="11" t="s">
        <v>12040</v>
      </c>
      <c r="S166" s="11" t="s">
        <v>9639</v>
      </c>
      <c r="T166" s="11" t="s">
        <v>3298</v>
      </c>
      <c r="U166" s="107">
        <v>2200</v>
      </c>
      <c r="V166" s="11" t="s">
        <v>12041</v>
      </c>
      <c r="W166" s="11" t="s">
        <v>12042</v>
      </c>
      <c r="X166" s="11"/>
      <c r="Y166" s="11" t="s">
        <v>5935</v>
      </c>
    </row>
    <row r="167" spans="1:25" ht="15" customHeight="1" x14ac:dyDescent="0.25">
      <c r="A167" s="102" t="s">
        <v>12028</v>
      </c>
      <c r="B167" s="87" t="s">
        <v>11090</v>
      </c>
      <c r="C167" s="11" t="s">
        <v>3290</v>
      </c>
      <c r="D167" s="11" t="s">
        <v>223</v>
      </c>
      <c r="E167" s="11" t="s">
        <v>12043</v>
      </c>
      <c r="F167" s="11" t="s">
        <v>3292</v>
      </c>
      <c r="G167" s="13">
        <v>12369</v>
      </c>
      <c r="H167" s="11" t="s">
        <v>4761</v>
      </c>
      <c r="I167" s="37" t="s">
        <v>3312</v>
      </c>
      <c r="J167" s="11" t="s">
        <v>4762</v>
      </c>
      <c r="K167" s="11" t="s">
        <v>4763</v>
      </c>
      <c r="L167" s="11" t="s">
        <v>3294</v>
      </c>
      <c r="M167" s="115">
        <v>43054</v>
      </c>
      <c r="N167" s="30">
        <v>43069</v>
      </c>
      <c r="O167" s="115">
        <v>43066</v>
      </c>
      <c r="P167" s="11" t="s">
        <v>12044</v>
      </c>
      <c r="Q167" s="11" t="s">
        <v>4716</v>
      </c>
      <c r="R167" s="11" t="s">
        <v>12045</v>
      </c>
      <c r="S167" s="11"/>
      <c r="T167" s="11" t="s">
        <v>3298</v>
      </c>
      <c r="U167" s="107">
        <v>2200</v>
      </c>
      <c r="V167" s="11" t="s">
        <v>3708</v>
      </c>
      <c r="W167" s="11" t="s">
        <v>12046</v>
      </c>
      <c r="X167" s="11" t="s">
        <v>12047</v>
      </c>
      <c r="Y167" s="11"/>
    </row>
    <row r="168" spans="1:25" ht="15" customHeight="1" x14ac:dyDescent="0.25">
      <c r="A168" s="102" t="s">
        <v>12048</v>
      </c>
      <c r="B168" s="87" t="s">
        <v>11090</v>
      </c>
      <c r="C168" s="11" t="s">
        <v>3290</v>
      </c>
      <c r="D168" s="11" t="s">
        <v>223</v>
      </c>
      <c r="E168" s="11" t="s">
        <v>12049</v>
      </c>
      <c r="F168" s="11" t="s">
        <v>3292</v>
      </c>
      <c r="G168" s="13">
        <v>40262</v>
      </c>
      <c r="H168" s="11" t="s">
        <v>5475</v>
      </c>
      <c r="I168" s="37" t="s">
        <v>3302</v>
      </c>
      <c r="J168" s="11" t="s">
        <v>5476</v>
      </c>
      <c r="K168" s="11" t="s">
        <v>5477</v>
      </c>
      <c r="L168" s="11" t="s">
        <v>3420</v>
      </c>
      <c r="M168" s="88" t="s">
        <v>65</v>
      </c>
      <c r="N168" s="30">
        <v>42912.36041666667</v>
      </c>
      <c r="O168" s="115">
        <v>42951</v>
      </c>
      <c r="P168" s="11" t="s">
        <v>2536</v>
      </c>
      <c r="Q168" s="11" t="s">
        <v>5634</v>
      </c>
      <c r="R168" s="11" t="s">
        <v>12050</v>
      </c>
      <c r="S168" s="11" t="s">
        <v>12051</v>
      </c>
      <c r="T168" s="11" t="s">
        <v>3298</v>
      </c>
      <c r="U168" s="107">
        <v>2200</v>
      </c>
      <c r="V168" s="11" t="s">
        <v>3708</v>
      </c>
      <c r="W168" s="11" t="s">
        <v>12052</v>
      </c>
      <c r="X168" s="11" t="s">
        <v>12053</v>
      </c>
      <c r="Y168" s="11" t="s">
        <v>5935</v>
      </c>
    </row>
    <row r="169" spans="1:25" ht="15" customHeight="1" x14ac:dyDescent="0.25">
      <c r="A169" s="102" t="s">
        <v>12054</v>
      </c>
      <c r="B169" s="87" t="s">
        <v>11090</v>
      </c>
      <c r="C169" s="11" t="s">
        <v>3290</v>
      </c>
      <c r="D169" s="11" t="s">
        <v>61</v>
      </c>
      <c r="E169" s="11" t="s">
        <v>12055</v>
      </c>
      <c r="F169" s="11" t="s">
        <v>3292</v>
      </c>
      <c r="G169" s="13">
        <v>13127</v>
      </c>
      <c r="H169" s="11" t="s">
        <v>3571</v>
      </c>
      <c r="I169" s="37" t="s">
        <v>3387</v>
      </c>
      <c r="J169" s="11" t="s">
        <v>3572</v>
      </c>
      <c r="K169" s="11" t="s">
        <v>3573</v>
      </c>
      <c r="L169" s="11" t="s">
        <v>3294</v>
      </c>
      <c r="M169" s="115">
        <v>42879</v>
      </c>
      <c r="N169" s="30"/>
      <c r="O169" s="115">
        <v>42921</v>
      </c>
      <c r="P169" s="11" t="s">
        <v>12056</v>
      </c>
      <c r="Q169" s="11" t="s">
        <v>12057</v>
      </c>
      <c r="R169" s="11" t="s">
        <v>12058</v>
      </c>
      <c r="S169" s="11"/>
      <c r="T169" s="11" t="s">
        <v>3298</v>
      </c>
      <c r="U169" s="107">
        <v>2200</v>
      </c>
      <c r="V169" s="11" t="s">
        <v>7493</v>
      </c>
      <c r="W169" s="11" t="s">
        <v>12059</v>
      </c>
      <c r="X169" s="11" t="s">
        <v>12060</v>
      </c>
      <c r="Y169" s="11" t="s">
        <v>5935</v>
      </c>
    </row>
    <row r="170" spans="1:25" ht="15" customHeight="1" x14ac:dyDescent="0.25">
      <c r="A170" s="102" t="s">
        <v>12061</v>
      </c>
      <c r="B170" s="87" t="s">
        <v>11090</v>
      </c>
      <c r="C170" s="11" t="s">
        <v>3290</v>
      </c>
      <c r="D170" s="11" t="s">
        <v>39</v>
      </c>
      <c r="E170" s="11" t="s">
        <v>12062</v>
      </c>
      <c r="F170" s="11" t="s">
        <v>3292</v>
      </c>
      <c r="G170" s="13">
        <v>192</v>
      </c>
      <c r="H170" s="11" t="s">
        <v>509</v>
      </c>
      <c r="I170" s="37" t="s">
        <v>3302</v>
      </c>
      <c r="J170" s="11" t="s">
        <v>510</v>
      </c>
      <c r="K170" s="11" t="s">
        <v>511</v>
      </c>
      <c r="L170" s="11" t="s">
        <v>3294</v>
      </c>
      <c r="M170" s="115">
        <v>42849</v>
      </c>
      <c r="N170" s="30">
        <v>42857.722916666666</v>
      </c>
      <c r="O170" s="115">
        <v>42888</v>
      </c>
      <c r="P170" s="11" t="s">
        <v>12063</v>
      </c>
      <c r="Q170" s="11" t="s">
        <v>3700</v>
      </c>
      <c r="R170" s="11" t="s">
        <v>12064</v>
      </c>
      <c r="S170" s="11" t="s">
        <v>12065</v>
      </c>
      <c r="T170" s="11" t="s">
        <v>3298</v>
      </c>
      <c r="U170" s="107">
        <v>2200</v>
      </c>
      <c r="V170" s="11"/>
      <c r="W170" s="11" t="s">
        <v>39</v>
      </c>
      <c r="X170" s="11"/>
      <c r="Y170" s="11" t="s">
        <v>5935</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5"/>
  <sheetViews>
    <sheetView topLeftCell="K1" workbookViewId="0">
      <selection activeCell="Y19" sqref="Y19"/>
    </sheetView>
  </sheetViews>
  <sheetFormatPr defaultColWidth="15.7109375" defaultRowHeight="15" customHeight="1" x14ac:dyDescent="0.25"/>
  <cols>
    <col min="1" max="1" width="30.7109375" style="64" customWidth="1"/>
    <col min="2" max="3" width="15.7109375" style="64"/>
    <col min="4" max="5" width="30.7109375" style="64" customWidth="1"/>
    <col min="6" max="6" width="15.7109375" style="64"/>
    <col min="7" max="7" width="15.7109375" style="77"/>
    <col min="8" max="9" width="30.7109375" style="64" customWidth="1"/>
    <col min="10" max="11" width="15.7109375" style="78"/>
    <col min="12" max="12" width="15.7109375" style="64"/>
    <col min="13" max="15" width="15.7109375" style="79"/>
    <col min="16" max="20" width="15.7109375" style="64"/>
    <col min="21" max="21" width="15.7109375" style="80"/>
    <col min="22" max="24" width="15.7109375" style="64"/>
    <col min="25" max="25" width="30.7109375" style="64" customWidth="1"/>
    <col min="26" max="16384" width="15.7109375" style="64"/>
  </cols>
  <sheetData>
    <row r="1" spans="1:25" ht="30" customHeight="1" x14ac:dyDescent="0.3">
      <c r="A1" s="81" t="s">
        <v>3268</v>
      </c>
      <c r="B1" s="62" t="s">
        <v>10608</v>
      </c>
      <c r="C1" s="63"/>
      <c r="D1" s="82"/>
    </row>
    <row r="2" spans="1:25" ht="15" customHeight="1" x14ac:dyDescent="0.25">
      <c r="A2" s="65" t="s">
        <v>1</v>
      </c>
      <c r="B2" s="65"/>
      <c r="C2" s="65"/>
    </row>
    <row r="3" spans="1:25" ht="15" customHeight="1" x14ac:dyDescent="0.25">
      <c r="A3" s="66">
        <v>43090</v>
      </c>
      <c r="B3" s="65"/>
      <c r="C3" s="65"/>
      <c r="D3" s="65"/>
    </row>
    <row r="5" spans="1:25" s="83" customFormat="1" ht="15" customHeight="1" x14ac:dyDescent="0.25">
      <c r="A5" s="83" t="s">
        <v>2</v>
      </c>
      <c r="B5" s="83" t="s">
        <v>3269</v>
      </c>
      <c r="C5" s="83" t="s">
        <v>3270</v>
      </c>
      <c r="D5" s="83" t="s">
        <v>3</v>
      </c>
      <c r="E5" s="83" t="s">
        <v>4</v>
      </c>
      <c r="F5" s="83" t="s">
        <v>3271</v>
      </c>
      <c r="G5" s="84" t="s">
        <v>5</v>
      </c>
      <c r="H5" s="83" t="s">
        <v>6</v>
      </c>
      <c r="I5" s="83" t="s">
        <v>3287</v>
      </c>
      <c r="J5" s="83" t="s">
        <v>3272</v>
      </c>
      <c r="K5" s="83" t="s">
        <v>3273</v>
      </c>
      <c r="L5" s="83" t="s">
        <v>3274</v>
      </c>
      <c r="M5" s="85" t="s">
        <v>3275</v>
      </c>
      <c r="N5" s="85" t="s">
        <v>3288</v>
      </c>
      <c r="O5" s="85" t="s">
        <v>3276</v>
      </c>
      <c r="P5" s="83" t="s">
        <v>3277</v>
      </c>
      <c r="Q5" s="83" t="s">
        <v>3278</v>
      </c>
      <c r="R5" s="83" t="s">
        <v>3279</v>
      </c>
      <c r="S5" s="83" t="s">
        <v>3280</v>
      </c>
      <c r="T5" s="83" t="s">
        <v>3281</v>
      </c>
      <c r="U5" s="86" t="s">
        <v>3282</v>
      </c>
      <c r="V5" s="83" t="s">
        <v>3283</v>
      </c>
      <c r="W5" s="83" t="s">
        <v>3284</v>
      </c>
      <c r="X5" s="83" t="s">
        <v>3285</v>
      </c>
      <c r="Y5" s="83" t="s">
        <v>12</v>
      </c>
    </row>
    <row r="6" spans="1:25" ht="15" customHeight="1" x14ac:dyDescent="0.25">
      <c r="A6" s="11" t="s">
        <v>10606</v>
      </c>
      <c r="B6" s="87" t="s">
        <v>10608</v>
      </c>
      <c r="C6" s="114" t="s">
        <v>3290</v>
      </c>
      <c r="D6" s="11" t="s">
        <v>61</v>
      </c>
      <c r="E6" s="11" t="s">
        <v>10609</v>
      </c>
      <c r="F6" s="11" t="s">
        <v>3301</v>
      </c>
      <c r="G6" s="13">
        <v>11158</v>
      </c>
      <c r="H6" s="11" t="s">
        <v>1726</v>
      </c>
      <c r="I6" s="11" t="s">
        <v>3456</v>
      </c>
      <c r="J6" s="11" t="s">
        <v>1793</v>
      </c>
      <c r="K6" s="11" t="s">
        <v>1794</v>
      </c>
      <c r="L6" s="11" t="s">
        <v>3294</v>
      </c>
      <c r="M6" s="11" t="s">
        <v>65</v>
      </c>
      <c r="N6" s="30">
        <v>43020.620636574073</v>
      </c>
      <c r="O6" s="30">
        <v>43032</v>
      </c>
      <c r="P6" s="11" t="s">
        <v>10610</v>
      </c>
      <c r="Q6" s="11" t="s">
        <v>4702</v>
      </c>
      <c r="R6" s="11" t="s">
        <v>10611</v>
      </c>
      <c r="S6" s="14"/>
      <c r="T6" s="14" t="s">
        <v>3298</v>
      </c>
      <c r="U6" s="14">
        <v>2200</v>
      </c>
      <c r="V6" s="14"/>
      <c r="W6" s="114"/>
      <c r="X6" s="14"/>
      <c r="Y6" s="14"/>
    </row>
    <row r="7" spans="1:25" ht="15" customHeight="1" x14ac:dyDescent="0.25">
      <c r="A7" s="11" t="s">
        <v>10607</v>
      </c>
      <c r="B7" s="87" t="s">
        <v>10608</v>
      </c>
      <c r="C7" s="114" t="s">
        <v>3290</v>
      </c>
      <c r="D7" s="11" t="s">
        <v>84</v>
      </c>
      <c r="E7" s="11" t="s">
        <v>10612</v>
      </c>
      <c r="F7" s="11" t="s">
        <v>3301</v>
      </c>
      <c r="G7" s="13">
        <v>10534</v>
      </c>
      <c r="H7" s="11" t="s">
        <v>683</v>
      </c>
      <c r="I7" s="11" t="s">
        <v>3387</v>
      </c>
      <c r="J7" s="11" t="s">
        <v>684</v>
      </c>
      <c r="K7" s="11" t="s">
        <v>685</v>
      </c>
      <c r="L7" s="11" t="s">
        <v>3294</v>
      </c>
      <c r="M7" s="30">
        <v>43013</v>
      </c>
      <c r="N7" s="30">
        <v>43014.41815972222</v>
      </c>
      <c r="O7" s="30">
        <v>43031</v>
      </c>
      <c r="P7" s="11" t="s">
        <v>1947</v>
      </c>
      <c r="Q7" s="11" t="s">
        <v>6348</v>
      </c>
      <c r="R7" s="11" t="s">
        <v>10613</v>
      </c>
      <c r="S7" s="14" t="s">
        <v>10614</v>
      </c>
      <c r="T7" s="14" t="s">
        <v>3298</v>
      </c>
      <c r="U7" s="14">
        <v>2200</v>
      </c>
      <c r="V7" s="14"/>
      <c r="W7" s="114"/>
      <c r="X7" s="14"/>
      <c r="Y7" s="14"/>
    </row>
    <row r="8" spans="1:25" ht="15" customHeight="1" x14ac:dyDescent="0.25">
      <c r="A8" s="11" t="s">
        <v>10615</v>
      </c>
      <c r="B8" s="87" t="s">
        <v>10608</v>
      </c>
      <c r="C8" s="114" t="s">
        <v>3290</v>
      </c>
      <c r="D8" s="11" t="s">
        <v>223</v>
      </c>
      <c r="E8" s="11" t="s">
        <v>10617</v>
      </c>
      <c r="F8" s="11" t="s">
        <v>3292</v>
      </c>
      <c r="G8" s="13">
        <v>204</v>
      </c>
      <c r="H8" s="11" t="s">
        <v>2415</v>
      </c>
      <c r="I8" s="11" t="s">
        <v>3417</v>
      </c>
      <c r="J8" s="11" t="s">
        <v>2416</v>
      </c>
      <c r="K8" s="11" t="s">
        <v>2417</v>
      </c>
      <c r="L8" s="11" t="s">
        <v>3294</v>
      </c>
      <c r="M8" s="30">
        <v>42999</v>
      </c>
      <c r="N8" s="30">
        <v>43004.602500000001</v>
      </c>
      <c r="O8" s="30">
        <v>43031</v>
      </c>
      <c r="P8" s="11" t="s">
        <v>1448</v>
      </c>
      <c r="Q8" s="11" t="s">
        <v>7002</v>
      </c>
      <c r="R8" s="11" t="s">
        <v>10618</v>
      </c>
      <c r="S8" s="14"/>
      <c r="T8" s="14" t="s">
        <v>3298</v>
      </c>
      <c r="U8" s="14">
        <v>2200</v>
      </c>
      <c r="V8" s="14" t="s">
        <v>3995</v>
      </c>
      <c r="W8" s="114" t="s">
        <v>3996</v>
      </c>
      <c r="X8" s="14"/>
      <c r="Y8" s="14"/>
    </row>
    <row r="9" spans="1:25" ht="15" customHeight="1" x14ac:dyDescent="0.25">
      <c r="A9" s="11" t="s">
        <v>10616</v>
      </c>
      <c r="B9" s="87" t="s">
        <v>10608</v>
      </c>
      <c r="C9" s="114" t="s">
        <v>3290</v>
      </c>
      <c r="D9" s="11" t="s">
        <v>61</v>
      </c>
      <c r="E9" s="11" t="s">
        <v>10619</v>
      </c>
      <c r="F9" s="11" t="s">
        <v>3292</v>
      </c>
      <c r="G9" s="13">
        <v>153</v>
      </c>
      <c r="H9" s="11" t="s">
        <v>1158</v>
      </c>
      <c r="I9" s="11" t="s">
        <v>3483</v>
      </c>
      <c r="J9" s="11" t="s">
        <v>1274</v>
      </c>
      <c r="K9" s="11" t="s">
        <v>1275</v>
      </c>
      <c r="L9" s="11" t="s">
        <v>3294</v>
      </c>
      <c r="M9" s="30">
        <v>43000</v>
      </c>
      <c r="N9" s="30">
        <v>43004.430625000001</v>
      </c>
      <c r="O9" s="30">
        <v>43013</v>
      </c>
      <c r="P9" s="11" t="s">
        <v>10489</v>
      </c>
      <c r="Q9" s="11" t="s">
        <v>3296</v>
      </c>
      <c r="R9" s="11" t="s">
        <v>10490</v>
      </c>
      <c r="S9" s="14" t="s">
        <v>10620</v>
      </c>
      <c r="T9" s="14" t="s">
        <v>3298</v>
      </c>
      <c r="U9" s="14">
        <v>2200</v>
      </c>
      <c r="V9" s="14"/>
      <c r="W9" s="114" t="s">
        <v>61</v>
      </c>
      <c r="X9" s="14"/>
      <c r="Y9" s="14"/>
    </row>
    <row r="10" spans="1:25" ht="15" customHeight="1" x14ac:dyDescent="0.25">
      <c r="A10" s="11" t="s">
        <v>10621</v>
      </c>
      <c r="B10" s="87" t="s">
        <v>10608</v>
      </c>
      <c r="C10" s="114" t="s">
        <v>3290</v>
      </c>
      <c r="D10" s="11" t="s">
        <v>112</v>
      </c>
      <c r="E10" s="11" t="s">
        <v>10622</v>
      </c>
      <c r="F10" s="11" t="s">
        <v>3292</v>
      </c>
      <c r="G10" s="13">
        <v>228</v>
      </c>
      <c r="H10" s="11" t="s">
        <v>842</v>
      </c>
      <c r="I10" s="11" t="s">
        <v>3417</v>
      </c>
      <c r="J10" s="11" t="s">
        <v>843</v>
      </c>
      <c r="K10" s="11" t="s">
        <v>844</v>
      </c>
      <c r="L10" s="11" t="s">
        <v>3294</v>
      </c>
      <c r="M10" s="30">
        <v>43019</v>
      </c>
      <c r="N10" s="30">
        <v>43020.595324074071</v>
      </c>
      <c r="O10" s="30">
        <v>43031</v>
      </c>
      <c r="P10" s="11" t="s">
        <v>10623</v>
      </c>
      <c r="Q10" s="11" t="s">
        <v>10624</v>
      </c>
      <c r="R10" s="11" t="s">
        <v>10625</v>
      </c>
      <c r="S10" s="14" t="s">
        <v>10626</v>
      </c>
      <c r="T10" s="14" t="s">
        <v>3298</v>
      </c>
      <c r="U10" s="14">
        <v>2200</v>
      </c>
      <c r="V10" s="14"/>
      <c r="W10" s="114" t="s">
        <v>112</v>
      </c>
      <c r="X10" s="14"/>
      <c r="Y10" s="14"/>
    </row>
    <row r="11" spans="1:25" ht="15" customHeight="1" x14ac:dyDescent="0.25">
      <c r="A11" s="11" t="s">
        <v>10627</v>
      </c>
      <c r="B11" s="87" t="s">
        <v>10608</v>
      </c>
      <c r="C11" s="114" t="s">
        <v>3290</v>
      </c>
      <c r="D11" s="11" t="s">
        <v>31</v>
      </c>
      <c r="E11" s="11" t="s">
        <v>10628</v>
      </c>
      <c r="F11" s="11" t="s">
        <v>3292</v>
      </c>
      <c r="G11" s="13">
        <v>198</v>
      </c>
      <c r="H11" s="11" t="s">
        <v>1123</v>
      </c>
      <c r="I11" s="11" t="s">
        <v>3302</v>
      </c>
      <c r="J11" s="11" t="s">
        <v>1204</v>
      </c>
      <c r="K11" s="11" t="s">
        <v>1205</v>
      </c>
      <c r="L11" s="11" t="s">
        <v>3420</v>
      </c>
      <c r="M11" s="30">
        <v>42984</v>
      </c>
      <c r="N11" s="30">
        <v>42992.306111111109</v>
      </c>
      <c r="O11" s="30">
        <v>43024</v>
      </c>
      <c r="P11" s="11" t="s">
        <v>10629</v>
      </c>
      <c r="Q11" s="11" t="s">
        <v>10630</v>
      </c>
      <c r="R11" s="11" t="s">
        <v>10631</v>
      </c>
      <c r="S11" s="14"/>
      <c r="T11" s="14" t="s">
        <v>3298</v>
      </c>
      <c r="U11" s="14">
        <v>2200</v>
      </c>
      <c r="V11" s="14" t="s">
        <v>10632</v>
      </c>
      <c r="W11" s="114" t="s">
        <v>10633</v>
      </c>
      <c r="X11" s="14" t="s">
        <v>10634</v>
      </c>
      <c r="Y11" s="14"/>
    </row>
    <row r="12" spans="1:25" ht="15" customHeight="1" x14ac:dyDescent="0.25">
      <c r="A12" s="11" t="s">
        <v>10635</v>
      </c>
      <c r="B12" s="87" t="s">
        <v>10608</v>
      </c>
      <c r="C12" s="114" t="s">
        <v>3290</v>
      </c>
      <c r="D12" s="11" t="s">
        <v>23</v>
      </c>
      <c r="E12" s="11" t="s">
        <v>10637</v>
      </c>
      <c r="F12" s="11" t="s">
        <v>3292</v>
      </c>
      <c r="G12" s="13">
        <v>10851</v>
      </c>
      <c r="H12" s="11" t="s">
        <v>134</v>
      </c>
      <c r="I12" s="11" t="s">
        <v>3376</v>
      </c>
      <c r="J12" s="11" t="s">
        <v>135</v>
      </c>
      <c r="K12" s="11" t="s">
        <v>136</v>
      </c>
      <c r="L12" s="11" t="s">
        <v>3294</v>
      </c>
      <c r="M12" s="30">
        <v>43003</v>
      </c>
      <c r="N12" s="30">
        <v>43004.504548611112</v>
      </c>
      <c r="O12" s="30">
        <v>43034</v>
      </c>
      <c r="P12" s="11" t="s">
        <v>3377</v>
      </c>
      <c r="Q12" s="11" t="s">
        <v>3378</v>
      </c>
      <c r="R12" s="11" t="s">
        <v>3379</v>
      </c>
      <c r="S12" s="14" t="s">
        <v>3380</v>
      </c>
      <c r="T12" s="14" t="s">
        <v>3298</v>
      </c>
      <c r="U12" s="14">
        <v>2200</v>
      </c>
      <c r="V12" s="14" t="s">
        <v>3381</v>
      </c>
      <c r="W12" s="114" t="s">
        <v>3382</v>
      </c>
      <c r="X12" s="14" t="s">
        <v>3383</v>
      </c>
      <c r="Y12" s="14"/>
    </row>
    <row r="13" spans="1:25" ht="15" customHeight="1" x14ac:dyDescent="0.25">
      <c r="A13" s="11" t="s">
        <v>10636</v>
      </c>
      <c r="B13" s="87" t="s">
        <v>10608</v>
      </c>
      <c r="C13" s="114" t="s">
        <v>3290</v>
      </c>
      <c r="D13" s="11" t="s">
        <v>349</v>
      </c>
      <c r="E13" s="11" t="s">
        <v>10638</v>
      </c>
      <c r="F13" s="11" t="s">
        <v>3292</v>
      </c>
      <c r="G13" s="13">
        <v>11187</v>
      </c>
      <c r="H13" s="11" t="s">
        <v>1157</v>
      </c>
      <c r="I13" s="11" t="s">
        <v>3293</v>
      </c>
      <c r="J13" s="11" t="s">
        <v>1272</v>
      </c>
      <c r="K13" s="11" t="s">
        <v>1273</v>
      </c>
      <c r="L13" s="11" t="s">
        <v>3294</v>
      </c>
      <c r="M13" s="30">
        <v>43003</v>
      </c>
      <c r="N13" s="30">
        <v>43004.352523148147</v>
      </c>
      <c r="O13" s="30">
        <v>43012</v>
      </c>
      <c r="P13" s="11" t="s">
        <v>1448</v>
      </c>
      <c r="Q13" s="11" t="s">
        <v>3530</v>
      </c>
      <c r="R13" s="11" t="s">
        <v>10639</v>
      </c>
      <c r="S13" s="14"/>
      <c r="T13" s="14" t="s">
        <v>3298</v>
      </c>
      <c r="U13" s="14">
        <v>2200</v>
      </c>
      <c r="V13" s="14"/>
      <c r="W13" s="114" t="s">
        <v>349</v>
      </c>
      <c r="X13" s="14"/>
      <c r="Y13" s="14"/>
    </row>
    <row r="14" spans="1:25" ht="15" customHeight="1" x14ac:dyDescent="0.25">
      <c r="A14" s="11" t="s">
        <v>10640</v>
      </c>
      <c r="B14" s="87" t="s">
        <v>10608</v>
      </c>
      <c r="C14" s="114" t="s">
        <v>3290</v>
      </c>
      <c r="D14" s="11" t="s">
        <v>53</v>
      </c>
      <c r="E14" s="11" t="s">
        <v>10641</v>
      </c>
      <c r="F14" s="11" t="s">
        <v>3292</v>
      </c>
      <c r="G14" s="13">
        <v>10803</v>
      </c>
      <c r="H14" s="11" t="s">
        <v>1759</v>
      </c>
      <c r="I14" s="11" t="s">
        <v>3843</v>
      </c>
      <c r="J14" s="11" t="s">
        <v>1855</v>
      </c>
      <c r="K14" s="11" t="s">
        <v>1856</v>
      </c>
      <c r="L14" s="11" t="s">
        <v>3294</v>
      </c>
      <c r="M14" s="11" t="s">
        <v>65</v>
      </c>
      <c r="N14" s="30">
        <v>43028.547592592593</v>
      </c>
      <c r="O14" s="30">
        <v>43035</v>
      </c>
      <c r="P14" s="11" t="s">
        <v>10642</v>
      </c>
      <c r="Q14" s="11" t="s">
        <v>7111</v>
      </c>
      <c r="R14" s="11" t="s">
        <v>10643</v>
      </c>
      <c r="S14" s="14"/>
      <c r="T14" s="14" t="s">
        <v>3298</v>
      </c>
      <c r="U14" s="14">
        <v>2200</v>
      </c>
      <c r="V14" s="14"/>
      <c r="W14" s="114"/>
      <c r="X14" s="14"/>
      <c r="Y14" s="14"/>
    </row>
    <row r="15" spans="1:25" ht="15" customHeight="1" x14ac:dyDescent="0.25">
      <c r="A15" s="11" t="s">
        <v>10644</v>
      </c>
      <c r="B15" s="87" t="s">
        <v>10608</v>
      </c>
      <c r="C15" s="114" t="s">
        <v>3290</v>
      </c>
      <c r="D15" s="11" t="s">
        <v>223</v>
      </c>
      <c r="E15" s="11" t="s">
        <v>10646</v>
      </c>
      <c r="F15" s="11" t="s">
        <v>3292</v>
      </c>
      <c r="G15" s="13">
        <v>592</v>
      </c>
      <c r="H15" s="11" t="s">
        <v>414</v>
      </c>
      <c r="I15" s="11" t="s">
        <v>3302</v>
      </c>
      <c r="J15" s="11" t="s">
        <v>415</v>
      </c>
      <c r="K15" s="11" t="s">
        <v>416</v>
      </c>
      <c r="L15" s="11" t="s">
        <v>3294</v>
      </c>
      <c r="M15" s="30">
        <v>43003</v>
      </c>
      <c r="N15" s="30">
        <v>43010.651921296296</v>
      </c>
      <c r="O15" s="30">
        <v>43032</v>
      </c>
      <c r="P15" s="11" t="s">
        <v>10647</v>
      </c>
      <c r="Q15" s="11" t="s">
        <v>7301</v>
      </c>
      <c r="R15" s="11" t="s">
        <v>10648</v>
      </c>
      <c r="S15" s="14" t="s">
        <v>10649</v>
      </c>
      <c r="T15" s="14" t="s">
        <v>3298</v>
      </c>
      <c r="U15" s="14">
        <v>2200</v>
      </c>
      <c r="V15" s="14" t="s">
        <v>10650</v>
      </c>
      <c r="W15" s="114" t="s">
        <v>10651</v>
      </c>
      <c r="X15" s="14" t="s">
        <v>10652</v>
      </c>
      <c r="Y15" s="14"/>
    </row>
    <row r="16" spans="1:25" ht="15" customHeight="1" x14ac:dyDescent="0.25">
      <c r="A16" s="11" t="s">
        <v>10645</v>
      </c>
      <c r="B16" s="87" t="s">
        <v>10608</v>
      </c>
      <c r="C16" s="114" t="s">
        <v>3290</v>
      </c>
      <c r="D16" s="11" t="s">
        <v>31</v>
      </c>
      <c r="E16" s="11" t="s">
        <v>10653</v>
      </c>
      <c r="F16" s="11" t="s">
        <v>3292</v>
      </c>
      <c r="G16" s="13">
        <v>592</v>
      </c>
      <c r="H16" s="11" t="s">
        <v>414</v>
      </c>
      <c r="I16" s="11" t="s">
        <v>3302</v>
      </c>
      <c r="J16" s="11" t="s">
        <v>415</v>
      </c>
      <c r="K16" s="11" t="s">
        <v>416</v>
      </c>
      <c r="L16" s="11" t="s">
        <v>3294</v>
      </c>
      <c r="M16" s="30">
        <v>43004</v>
      </c>
      <c r="N16" s="30">
        <v>43024.302037037036</v>
      </c>
      <c r="O16" s="30">
        <v>43032</v>
      </c>
      <c r="P16" s="11" t="s">
        <v>10654</v>
      </c>
      <c r="Q16" s="11" t="s">
        <v>10655</v>
      </c>
      <c r="R16" s="11" t="s">
        <v>10656</v>
      </c>
      <c r="S16" s="14" t="s">
        <v>10657</v>
      </c>
      <c r="T16" s="14" t="s">
        <v>3298</v>
      </c>
      <c r="U16" s="14">
        <v>2200</v>
      </c>
      <c r="V16" s="14" t="s">
        <v>10658</v>
      </c>
      <c r="W16" s="114" t="s">
        <v>10659</v>
      </c>
      <c r="X16" s="14" t="s">
        <v>10660</v>
      </c>
      <c r="Y16" s="14"/>
    </row>
    <row r="17" spans="1:25" ht="15" customHeight="1" x14ac:dyDescent="0.25">
      <c r="A17" s="11" t="s">
        <v>10661</v>
      </c>
      <c r="B17" s="87" t="s">
        <v>10608</v>
      </c>
      <c r="C17" s="114" t="s">
        <v>3290</v>
      </c>
      <c r="D17" s="11" t="s">
        <v>53</v>
      </c>
      <c r="E17" s="11" t="s">
        <v>10662</v>
      </c>
      <c r="F17" s="11" t="s">
        <v>3292</v>
      </c>
      <c r="G17" s="13">
        <v>18</v>
      </c>
      <c r="H17" s="11" t="s">
        <v>1126</v>
      </c>
      <c r="I17" s="11" t="s">
        <v>3387</v>
      </c>
      <c r="J17" s="11" t="s">
        <v>1210</v>
      </c>
      <c r="K17" s="11" t="s">
        <v>1211</v>
      </c>
      <c r="L17" s="11" t="s">
        <v>3294</v>
      </c>
      <c r="M17" s="30">
        <v>43014</v>
      </c>
      <c r="N17" s="30">
        <v>43014.637488425928</v>
      </c>
      <c r="O17" s="30">
        <v>43025</v>
      </c>
      <c r="P17" s="11" t="s">
        <v>10663</v>
      </c>
      <c r="Q17" s="11" t="s">
        <v>10664</v>
      </c>
      <c r="R17" s="11" t="s">
        <v>10665</v>
      </c>
      <c r="S17" s="14" t="s">
        <v>10666</v>
      </c>
      <c r="T17" s="14" t="s">
        <v>3298</v>
      </c>
      <c r="U17" s="14">
        <v>2200</v>
      </c>
      <c r="V17" s="14"/>
      <c r="W17" s="114" t="s">
        <v>10667</v>
      </c>
      <c r="X17" s="14">
        <v>634361</v>
      </c>
      <c r="Y17" s="14"/>
    </row>
    <row r="18" spans="1:25" ht="15" customHeight="1" x14ac:dyDescent="0.25">
      <c r="A18" s="11" t="s">
        <v>10668</v>
      </c>
      <c r="B18" s="87" t="s">
        <v>10608</v>
      </c>
      <c r="C18" s="114" t="s">
        <v>3290</v>
      </c>
      <c r="D18" s="11" t="s">
        <v>31</v>
      </c>
      <c r="E18" s="11" t="s">
        <v>10669</v>
      </c>
      <c r="F18" s="11" t="s">
        <v>3292</v>
      </c>
      <c r="G18" s="13">
        <v>125</v>
      </c>
      <c r="H18" s="11" t="s">
        <v>594</v>
      </c>
      <c r="I18" s="11" t="s">
        <v>3302</v>
      </c>
      <c r="J18" s="11" t="s">
        <v>595</v>
      </c>
      <c r="K18" s="11" t="s">
        <v>596</v>
      </c>
      <c r="L18" s="11" t="s">
        <v>3294</v>
      </c>
      <c r="M18" s="30">
        <v>42961</v>
      </c>
      <c r="N18" s="30">
        <v>42992.306562500002</v>
      </c>
      <c r="O18" s="30">
        <v>43014</v>
      </c>
      <c r="P18" s="11" t="s">
        <v>10670</v>
      </c>
      <c r="Q18" s="11" t="s">
        <v>10671</v>
      </c>
      <c r="R18" s="11" t="s">
        <v>10672</v>
      </c>
      <c r="S18" s="14"/>
      <c r="T18" s="14" t="s">
        <v>3298</v>
      </c>
      <c r="U18" s="14">
        <v>2200</v>
      </c>
      <c r="V18" s="14" t="s">
        <v>10673</v>
      </c>
      <c r="W18" s="114" t="s">
        <v>10674</v>
      </c>
      <c r="X18" s="14" t="s">
        <v>10675</v>
      </c>
      <c r="Y18" s="14"/>
    </row>
    <row r="19" spans="1:25" ht="15" customHeight="1" x14ac:dyDescent="0.25">
      <c r="A19" s="11" t="s">
        <v>10676</v>
      </c>
      <c r="B19" s="87" t="s">
        <v>10608</v>
      </c>
      <c r="C19" s="114" t="s">
        <v>3290</v>
      </c>
      <c r="D19" s="11" t="s">
        <v>84</v>
      </c>
      <c r="E19" s="11" t="s">
        <v>10677</v>
      </c>
      <c r="F19" s="11" t="s">
        <v>3292</v>
      </c>
      <c r="G19" s="13">
        <v>12220</v>
      </c>
      <c r="H19" s="11" t="s">
        <v>4117</v>
      </c>
      <c r="I19" s="11" t="s">
        <v>3483</v>
      </c>
      <c r="J19" s="11" t="s">
        <v>4118</v>
      </c>
      <c r="K19" s="11" t="s">
        <v>4119</v>
      </c>
      <c r="L19" s="11" t="s">
        <v>3294</v>
      </c>
      <c r="M19" s="11" t="s">
        <v>65</v>
      </c>
      <c r="N19" s="30">
        <v>43012.663194444445</v>
      </c>
      <c r="O19" s="30">
        <v>43024</v>
      </c>
      <c r="P19" s="11" t="s">
        <v>10678</v>
      </c>
      <c r="Q19" s="11" t="s">
        <v>10679</v>
      </c>
      <c r="R19" s="11" t="s">
        <v>10680</v>
      </c>
      <c r="S19" s="14" t="s">
        <v>10681</v>
      </c>
      <c r="T19" s="14" t="s">
        <v>3298</v>
      </c>
      <c r="U19" s="14">
        <v>2200</v>
      </c>
      <c r="V19" s="14"/>
      <c r="W19" s="114" t="s">
        <v>84</v>
      </c>
      <c r="X19" s="14"/>
      <c r="Y19" s="14" t="s">
        <v>13563</v>
      </c>
    </row>
    <row r="20" spans="1:25" ht="15" customHeight="1" x14ac:dyDescent="0.25">
      <c r="A20" s="11" t="s">
        <v>10682</v>
      </c>
      <c r="B20" s="87" t="s">
        <v>10608</v>
      </c>
      <c r="C20" s="114" t="s">
        <v>3290</v>
      </c>
      <c r="D20" s="11" t="s">
        <v>112</v>
      </c>
      <c r="E20" s="11" t="s">
        <v>10683</v>
      </c>
      <c r="F20" s="11" t="s">
        <v>3292</v>
      </c>
      <c r="G20" s="13">
        <v>10557</v>
      </c>
      <c r="H20" s="11" t="s">
        <v>10684</v>
      </c>
      <c r="I20" s="11" t="s">
        <v>3302</v>
      </c>
      <c r="J20" s="11" t="s">
        <v>10685</v>
      </c>
      <c r="K20" s="11" t="s">
        <v>10686</v>
      </c>
      <c r="L20" s="11" t="s">
        <v>3294</v>
      </c>
      <c r="M20" s="11" t="s">
        <v>65</v>
      </c>
      <c r="N20" s="30">
        <v>42989.370787037034</v>
      </c>
      <c r="O20" s="30">
        <v>43022</v>
      </c>
      <c r="P20" s="11" t="s">
        <v>1490</v>
      </c>
      <c r="Q20" s="11" t="s">
        <v>5718</v>
      </c>
      <c r="R20" s="11" t="s">
        <v>10687</v>
      </c>
      <c r="S20" s="14"/>
      <c r="T20" s="14" t="s">
        <v>3298</v>
      </c>
      <c r="U20" s="14">
        <v>2200</v>
      </c>
      <c r="V20" s="14"/>
      <c r="W20" s="114" t="s">
        <v>112</v>
      </c>
      <c r="X20" s="14"/>
      <c r="Y20" s="14"/>
    </row>
    <row r="21" spans="1:25" ht="15" customHeight="1" x14ac:dyDescent="0.25">
      <c r="A21" s="11" t="s">
        <v>10688</v>
      </c>
      <c r="B21" s="87" t="s">
        <v>10608</v>
      </c>
      <c r="C21" s="114" t="s">
        <v>3290</v>
      </c>
      <c r="D21" s="11" t="s">
        <v>84</v>
      </c>
      <c r="E21" s="11" t="s">
        <v>10689</v>
      </c>
      <c r="F21" s="11" t="s">
        <v>3292</v>
      </c>
      <c r="G21" s="13">
        <v>11661</v>
      </c>
      <c r="H21" s="11" t="s">
        <v>1733</v>
      </c>
      <c r="I21" s="11" t="s">
        <v>3306</v>
      </c>
      <c r="J21" s="11" t="s">
        <v>1805</v>
      </c>
      <c r="K21" s="11" t="s">
        <v>1806</v>
      </c>
      <c r="L21" s="11" t="s">
        <v>3294</v>
      </c>
      <c r="M21" s="11" t="s">
        <v>65</v>
      </c>
      <c r="N21" s="30">
        <v>43024.306875000002</v>
      </c>
      <c r="O21" s="30">
        <v>43032</v>
      </c>
      <c r="P21" s="11" t="s">
        <v>10690</v>
      </c>
      <c r="Q21" s="11" t="s">
        <v>10691</v>
      </c>
      <c r="R21" s="11" t="s">
        <v>10692</v>
      </c>
      <c r="S21" s="14"/>
      <c r="T21" s="14" t="s">
        <v>3298</v>
      </c>
      <c r="U21" s="14">
        <v>2200</v>
      </c>
      <c r="V21" s="14"/>
      <c r="W21" s="114"/>
      <c r="X21" s="14"/>
      <c r="Y21" s="14"/>
    </row>
    <row r="22" spans="1:25" ht="15" customHeight="1" x14ac:dyDescent="0.25">
      <c r="A22" s="11" t="s">
        <v>10693</v>
      </c>
      <c r="B22" s="87" t="s">
        <v>10608</v>
      </c>
      <c r="C22" s="114" t="s">
        <v>3290</v>
      </c>
      <c r="D22" s="11" t="s">
        <v>61</v>
      </c>
      <c r="E22" s="11" t="s">
        <v>10694</v>
      </c>
      <c r="F22" s="11" t="s">
        <v>3292</v>
      </c>
      <c r="G22" s="13">
        <v>10533</v>
      </c>
      <c r="H22" s="11" t="s">
        <v>1765</v>
      </c>
      <c r="I22" s="11" t="s">
        <v>3344</v>
      </c>
      <c r="J22" s="11" t="s">
        <v>1867</v>
      </c>
      <c r="K22" s="11" t="s">
        <v>1868</v>
      </c>
      <c r="L22" s="11" t="s">
        <v>3294</v>
      </c>
      <c r="M22" s="30">
        <v>43012</v>
      </c>
      <c r="N22" s="30">
        <v>43018.691643518519</v>
      </c>
      <c r="O22" s="30">
        <v>43036</v>
      </c>
      <c r="P22" s="11" t="s">
        <v>10695</v>
      </c>
      <c r="Q22" s="11" t="s">
        <v>10696</v>
      </c>
      <c r="R22" s="11" t="s">
        <v>10697</v>
      </c>
      <c r="S22" s="14" t="s">
        <v>10698</v>
      </c>
      <c r="T22" s="14" t="s">
        <v>3298</v>
      </c>
      <c r="U22" s="14">
        <v>2200</v>
      </c>
      <c r="V22" s="14" t="s">
        <v>3995</v>
      </c>
      <c r="W22" s="114" t="s">
        <v>3996</v>
      </c>
      <c r="X22" s="14" t="s">
        <v>10699</v>
      </c>
      <c r="Y22" s="14"/>
    </row>
    <row r="23" spans="1:25" ht="15" customHeight="1" x14ac:dyDescent="0.25">
      <c r="A23" s="11" t="s">
        <v>10700</v>
      </c>
      <c r="B23" s="87" t="s">
        <v>10608</v>
      </c>
      <c r="C23" s="114" t="s">
        <v>3290</v>
      </c>
      <c r="D23" s="11" t="s">
        <v>92</v>
      </c>
      <c r="E23" s="11" t="s">
        <v>10703</v>
      </c>
      <c r="F23" s="11" t="s">
        <v>3292</v>
      </c>
      <c r="G23" s="13">
        <v>10583</v>
      </c>
      <c r="H23" s="11" t="s">
        <v>10704</v>
      </c>
      <c r="I23" s="11" t="s">
        <v>4127</v>
      </c>
      <c r="J23" s="11" t="s">
        <v>10705</v>
      </c>
      <c r="K23" s="11" t="s">
        <v>10706</v>
      </c>
      <c r="L23" s="11" t="s">
        <v>3294</v>
      </c>
      <c r="M23" s="11" t="s">
        <v>65</v>
      </c>
      <c r="N23" s="30">
        <v>42998</v>
      </c>
      <c r="O23" s="30">
        <v>43012</v>
      </c>
      <c r="P23" s="11" t="s">
        <v>10707</v>
      </c>
      <c r="Q23" s="11" t="s">
        <v>10708</v>
      </c>
      <c r="R23" s="11" t="s">
        <v>10709</v>
      </c>
      <c r="S23" s="14" t="s">
        <v>10710</v>
      </c>
      <c r="T23" s="14" t="s">
        <v>3298</v>
      </c>
      <c r="U23" s="14">
        <v>2200</v>
      </c>
      <c r="V23" s="14"/>
      <c r="W23" s="114"/>
      <c r="X23" s="14"/>
      <c r="Y23" s="14"/>
    </row>
    <row r="24" spans="1:25" ht="15" customHeight="1" x14ac:dyDescent="0.25">
      <c r="A24" s="11" t="s">
        <v>10701</v>
      </c>
      <c r="B24" s="87" t="s">
        <v>10608</v>
      </c>
      <c r="C24" s="114" t="s">
        <v>3290</v>
      </c>
      <c r="D24" s="11" t="s">
        <v>23</v>
      </c>
      <c r="E24" s="11" t="s">
        <v>10711</v>
      </c>
      <c r="F24" s="11" t="s">
        <v>3292</v>
      </c>
      <c r="G24" s="13">
        <v>11229</v>
      </c>
      <c r="H24" s="11" t="s">
        <v>267</v>
      </c>
      <c r="I24" s="11" t="s">
        <v>3456</v>
      </c>
      <c r="J24" s="11" t="s">
        <v>268</v>
      </c>
      <c r="K24" s="11" t="s">
        <v>269</v>
      </c>
      <c r="L24" s="11" t="s">
        <v>3294</v>
      </c>
      <c r="M24" s="30">
        <v>43013</v>
      </c>
      <c r="N24" s="30">
        <v>43020</v>
      </c>
      <c r="O24" s="30">
        <v>43032</v>
      </c>
      <c r="P24" s="11" t="s">
        <v>1907</v>
      </c>
      <c r="Q24" s="11" t="s">
        <v>1351</v>
      </c>
      <c r="R24" s="11" t="s">
        <v>5873</v>
      </c>
      <c r="S24" s="14" t="s">
        <v>5874</v>
      </c>
      <c r="T24" s="14" t="s">
        <v>3298</v>
      </c>
      <c r="U24" s="14">
        <v>2200</v>
      </c>
      <c r="V24" s="14" t="s">
        <v>9389</v>
      </c>
      <c r="W24" s="114" t="s">
        <v>10712</v>
      </c>
      <c r="X24" s="14"/>
      <c r="Y24" s="14"/>
    </row>
    <row r="25" spans="1:25" ht="15" customHeight="1" x14ac:dyDescent="0.25">
      <c r="A25" s="11" t="s">
        <v>10702</v>
      </c>
      <c r="B25" s="87" t="s">
        <v>10608</v>
      </c>
      <c r="C25" s="114" t="s">
        <v>3290</v>
      </c>
      <c r="D25" s="11" t="s">
        <v>31</v>
      </c>
      <c r="E25" s="11" t="s">
        <v>10713</v>
      </c>
      <c r="F25" s="11" t="s">
        <v>3292</v>
      </c>
      <c r="G25" s="13">
        <v>11217</v>
      </c>
      <c r="H25" s="11" t="s">
        <v>4078</v>
      </c>
      <c r="I25" s="11" t="s">
        <v>3767</v>
      </c>
      <c r="J25" s="11" t="s">
        <v>4079</v>
      </c>
      <c r="K25" s="11" t="s">
        <v>4080</v>
      </c>
      <c r="L25" s="11" t="s">
        <v>3294</v>
      </c>
      <c r="M25" s="11" t="s">
        <v>65</v>
      </c>
      <c r="N25" s="30">
        <v>42895.322916666664</v>
      </c>
      <c r="O25" s="30">
        <v>43012</v>
      </c>
      <c r="P25" s="11" t="s">
        <v>10714</v>
      </c>
      <c r="Q25" s="11" t="s">
        <v>10715</v>
      </c>
      <c r="R25" s="11" t="s">
        <v>10716</v>
      </c>
      <c r="S25" s="14"/>
      <c r="T25" s="14" t="s">
        <v>3298</v>
      </c>
      <c r="U25" s="14">
        <v>2200</v>
      </c>
      <c r="V25" s="14"/>
      <c r="W25" s="114"/>
      <c r="X25" s="14"/>
      <c r="Y25" s="14"/>
    </row>
    <row r="26" spans="1:25" ht="15" customHeight="1" x14ac:dyDescent="0.25">
      <c r="A26" s="11" t="s">
        <v>10717</v>
      </c>
      <c r="B26" s="87" t="s">
        <v>10608</v>
      </c>
      <c r="C26" s="114" t="s">
        <v>3290</v>
      </c>
      <c r="D26" s="11" t="s">
        <v>61</v>
      </c>
      <c r="E26" s="11" t="s">
        <v>10718</v>
      </c>
      <c r="F26" s="11" t="s">
        <v>3292</v>
      </c>
      <c r="G26" s="13">
        <v>586</v>
      </c>
      <c r="H26" s="11" t="s">
        <v>2182</v>
      </c>
      <c r="I26" s="11" t="s">
        <v>3302</v>
      </c>
      <c r="J26" s="11" t="s">
        <v>2184</v>
      </c>
      <c r="K26" s="11" t="s">
        <v>2185</v>
      </c>
      <c r="L26" s="11" t="s">
        <v>3294</v>
      </c>
      <c r="M26" s="30">
        <v>43011</v>
      </c>
      <c r="N26" s="30">
        <v>43014.65115740741</v>
      </c>
      <c r="O26" s="30">
        <v>43028</v>
      </c>
      <c r="P26" s="11" t="s">
        <v>10719</v>
      </c>
      <c r="Q26" s="11" t="s">
        <v>5575</v>
      </c>
      <c r="R26" s="11" t="s">
        <v>10720</v>
      </c>
      <c r="S26" s="14" t="s">
        <v>10721</v>
      </c>
      <c r="T26" s="14" t="s">
        <v>3298</v>
      </c>
      <c r="U26" s="14">
        <v>2200</v>
      </c>
      <c r="V26" s="14"/>
      <c r="W26" s="114" t="s">
        <v>10722</v>
      </c>
      <c r="X26" s="14"/>
      <c r="Y26" s="14"/>
    </row>
    <row r="27" spans="1:25" ht="15" customHeight="1" x14ac:dyDescent="0.25">
      <c r="A27" s="11" t="s">
        <v>10723</v>
      </c>
      <c r="B27" s="87" t="s">
        <v>10608</v>
      </c>
      <c r="C27" s="114" t="s">
        <v>3290</v>
      </c>
      <c r="D27" s="11" t="s">
        <v>39</v>
      </c>
      <c r="E27" s="11" t="s">
        <v>10724</v>
      </c>
      <c r="F27" s="11" t="s">
        <v>3292</v>
      </c>
      <c r="G27" s="13">
        <v>394</v>
      </c>
      <c r="H27" s="11" t="s">
        <v>882</v>
      </c>
      <c r="I27" s="11" t="s">
        <v>3349</v>
      </c>
      <c r="J27" s="11" t="s">
        <v>883</v>
      </c>
      <c r="K27" s="11" t="s">
        <v>884</v>
      </c>
      <c r="L27" s="11" t="s">
        <v>3294</v>
      </c>
      <c r="M27" s="30">
        <v>43021</v>
      </c>
      <c r="N27" s="30">
        <v>43031.360011574077</v>
      </c>
      <c r="O27" s="30">
        <v>43034</v>
      </c>
      <c r="P27" s="11" t="s">
        <v>10725</v>
      </c>
      <c r="Q27" s="11" t="s">
        <v>3993</v>
      </c>
      <c r="R27" s="11" t="s">
        <v>10726</v>
      </c>
      <c r="S27" s="14"/>
      <c r="T27" s="14" t="s">
        <v>3298</v>
      </c>
      <c r="U27" s="14">
        <v>2200</v>
      </c>
      <c r="V27" s="14"/>
      <c r="W27" s="114" t="s">
        <v>10727</v>
      </c>
      <c r="X27" s="14" t="s">
        <v>10728</v>
      </c>
      <c r="Y27" s="14"/>
    </row>
    <row r="28" spans="1:25" ht="15" customHeight="1" x14ac:dyDescent="0.25">
      <c r="A28" s="11" t="s">
        <v>10729</v>
      </c>
      <c r="B28" s="87" t="s">
        <v>10608</v>
      </c>
      <c r="C28" s="114" t="s">
        <v>3290</v>
      </c>
      <c r="D28" s="11" t="s">
        <v>53</v>
      </c>
      <c r="E28" s="11" t="s">
        <v>10730</v>
      </c>
      <c r="F28" s="11" t="s">
        <v>3292</v>
      </c>
      <c r="G28" s="13">
        <v>216</v>
      </c>
      <c r="H28" s="11" t="s">
        <v>644</v>
      </c>
      <c r="I28" s="11" t="s">
        <v>3349</v>
      </c>
      <c r="J28" s="11" t="s">
        <v>645</v>
      </c>
      <c r="K28" s="11" t="s">
        <v>646</v>
      </c>
      <c r="L28" s="11" t="s">
        <v>3294</v>
      </c>
      <c r="M28" s="30">
        <v>42975</v>
      </c>
      <c r="N28" s="30">
        <v>42985.634675925925</v>
      </c>
      <c r="O28" s="30">
        <v>43025</v>
      </c>
      <c r="P28" s="11" t="s">
        <v>10731</v>
      </c>
      <c r="Q28" s="11" t="s">
        <v>10732</v>
      </c>
      <c r="R28" s="11" t="s">
        <v>10733</v>
      </c>
      <c r="S28" s="14"/>
      <c r="T28" s="14" t="s">
        <v>3298</v>
      </c>
      <c r="U28" s="14">
        <v>2200</v>
      </c>
      <c r="V28" s="14" t="s">
        <v>3708</v>
      </c>
      <c r="W28" s="114" t="s">
        <v>3809</v>
      </c>
      <c r="X28" s="14" t="s">
        <v>10734</v>
      </c>
      <c r="Y28" s="14"/>
    </row>
    <row r="29" spans="1:25" ht="15" customHeight="1" x14ac:dyDescent="0.25">
      <c r="A29" s="11" t="s">
        <v>10735</v>
      </c>
      <c r="B29" s="87" t="s">
        <v>10608</v>
      </c>
      <c r="C29" s="114" t="s">
        <v>3290</v>
      </c>
      <c r="D29" s="11" t="s">
        <v>223</v>
      </c>
      <c r="E29" s="11" t="s">
        <v>10736</v>
      </c>
      <c r="F29" s="11" t="s">
        <v>3292</v>
      </c>
      <c r="G29" s="13">
        <v>11664</v>
      </c>
      <c r="H29" s="11" t="s">
        <v>2709</v>
      </c>
      <c r="I29" s="11" t="s">
        <v>3306</v>
      </c>
      <c r="J29" s="11" t="s">
        <v>2710</v>
      </c>
      <c r="K29" s="11" t="s">
        <v>2711</v>
      </c>
      <c r="L29" s="11" t="s">
        <v>3294</v>
      </c>
      <c r="M29" s="30">
        <v>43005</v>
      </c>
      <c r="N29" s="30">
        <v>43011</v>
      </c>
      <c r="O29" s="30">
        <v>43031</v>
      </c>
      <c r="P29" s="11" t="s">
        <v>10737</v>
      </c>
      <c r="Q29" s="11" t="s">
        <v>6739</v>
      </c>
      <c r="R29" s="11" t="s">
        <v>10738</v>
      </c>
      <c r="S29" s="14"/>
      <c r="T29" s="14" t="s">
        <v>3298</v>
      </c>
      <c r="U29" s="14">
        <v>2200</v>
      </c>
      <c r="V29" s="14" t="s">
        <v>10739</v>
      </c>
      <c r="W29" s="114" t="s">
        <v>10740</v>
      </c>
      <c r="X29" s="14" t="s">
        <v>10741</v>
      </c>
      <c r="Y29" s="14"/>
    </row>
    <row r="30" spans="1:25" ht="15" customHeight="1" x14ac:dyDescent="0.25">
      <c r="A30" s="11" t="s">
        <v>10742</v>
      </c>
      <c r="B30" s="87" t="s">
        <v>10608</v>
      </c>
      <c r="C30" s="114" t="s">
        <v>3290</v>
      </c>
      <c r="D30" s="11" t="s">
        <v>31</v>
      </c>
      <c r="E30" s="11" t="s">
        <v>10743</v>
      </c>
      <c r="F30" s="11" t="s">
        <v>3292</v>
      </c>
      <c r="G30" s="13">
        <v>10651</v>
      </c>
      <c r="H30" s="11" t="s">
        <v>10744</v>
      </c>
      <c r="I30" s="11" t="s">
        <v>3387</v>
      </c>
      <c r="J30" s="11" t="s">
        <v>10745</v>
      </c>
      <c r="K30" s="11" t="s">
        <v>10746</v>
      </c>
      <c r="L30" s="11" t="s">
        <v>3294</v>
      </c>
      <c r="M30" s="11" t="s">
        <v>65</v>
      </c>
      <c r="N30" s="30">
        <v>43028.621666666666</v>
      </c>
      <c r="O30" s="30">
        <v>43039</v>
      </c>
      <c r="P30" s="11" t="s">
        <v>10747</v>
      </c>
      <c r="Q30" s="11" t="s">
        <v>9923</v>
      </c>
      <c r="R30" s="11" t="s">
        <v>10748</v>
      </c>
      <c r="S30" s="14"/>
      <c r="T30" s="14" t="s">
        <v>3298</v>
      </c>
      <c r="U30" s="14">
        <v>2200</v>
      </c>
      <c r="V30" s="14" t="s">
        <v>3995</v>
      </c>
      <c r="W30" s="114" t="s">
        <v>10749</v>
      </c>
      <c r="X30" s="14" t="s">
        <v>10750</v>
      </c>
      <c r="Y30" s="14"/>
    </row>
    <row r="31" spans="1:25" ht="15" customHeight="1" x14ac:dyDescent="0.25">
      <c r="A31" s="11" t="s">
        <v>10751</v>
      </c>
      <c r="B31" s="87" t="s">
        <v>10608</v>
      </c>
      <c r="C31" s="114" t="s">
        <v>3290</v>
      </c>
      <c r="D31" s="11" t="s">
        <v>6930</v>
      </c>
      <c r="E31" s="11" t="s">
        <v>10753</v>
      </c>
      <c r="F31" s="11" t="s">
        <v>3292</v>
      </c>
      <c r="G31" s="13">
        <v>11265</v>
      </c>
      <c r="H31" s="11" t="s">
        <v>3024</v>
      </c>
      <c r="I31" s="11" t="s">
        <v>3312</v>
      </c>
      <c r="J31" s="11" t="s">
        <v>3026</v>
      </c>
      <c r="K31" s="11" t="s">
        <v>3027</v>
      </c>
      <c r="L31" s="11" t="s">
        <v>3294</v>
      </c>
      <c r="M31" s="30">
        <v>43023</v>
      </c>
      <c r="N31" s="30">
        <v>43027.420358796298</v>
      </c>
      <c r="O31" s="30">
        <v>43034</v>
      </c>
      <c r="P31" s="11" t="s">
        <v>10754</v>
      </c>
      <c r="Q31" s="11" t="s">
        <v>3731</v>
      </c>
      <c r="R31" s="11" t="s">
        <v>10755</v>
      </c>
      <c r="S31" s="14" t="s">
        <v>10756</v>
      </c>
      <c r="T31" s="14" t="s">
        <v>3298</v>
      </c>
      <c r="U31" s="14">
        <v>2200</v>
      </c>
      <c r="V31" s="14"/>
      <c r="W31" s="114" t="s">
        <v>6930</v>
      </c>
      <c r="X31" s="14"/>
      <c r="Y31" s="14"/>
    </row>
    <row r="32" spans="1:25" ht="15" customHeight="1" x14ac:dyDescent="0.25">
      <c r="A32" s="11" t="s">
        <v>10752</v>
      </c>
      <c r="B32" s="87" t="s">
        <v>10608</v>
      </c>
      <c r="C32" s="114" t="s">
        <v>3290</v>
      </c>
      <c r="D32" s="11" t="s">
        <v>112</v>
      </c>
      <c r="E32" s="11" t="s">
        <v>10757</v>
      </c>
      <c r="F32" s="11" t="s">
        <v>3292</v>
      </c>
      <c r="G32" s="13">
        <v>12020</v>
      </c>
      <c r="H32" s="11" t="s">
        <v>1730</v>
      </c>
      <c r="I32" s="11" t="s">
        <v>3302</v>
      </c>
      <c r="J32" s="11" t="s">
        <v>1800</v>
      </c>
      <c r="K32" s="11" t="s">
        <v>1801</v>
      </c>
      <c r="L32" s="11" t="s">
        <v>3294</v>
      </c>
      <c r="M32" s="30">
        <v>43025</v>
      </c>
      <c r="N32" s="30">
        <v>43027.492858796293</v>
      </c>
      <c r="O32" s="30">
        <v>43034</v>
      </c>
      <c r="P32" s="11" t="s">
        <v>10758</v>
      </c>
      <c r="Q32" s="11" t="s">
        <v>4016</v>
      </c>
      <c r="R32" s="11" t="s">
        <v>10759</v>
      </c>
      <c r="S32" s="14"/>
      <c r="T32" s="14" t="s">
        <v>3298</v>
      </c>
      <c r="U32" s="14">
        <v>2200</v>
      </c>
      <c r="V32" s="14"/>
      <c r="W32" s="114"/>
      <c r="X32" s="14"/>
      <c r="Y32" s="14"/>
    </row>
    <row r="33" spans="1:25" ht="15" customHeight="1" x14ac:dyDescent="0.25">
      <c r="A33" s="11" t="s">
        <v>10760</v>
      </c>
      <c r="B33" s="87" t="s">
        <v>10608</v>
      </c>
      <c r="C33" s="114" t="s">
        <v>3290</v>
      </c>
      <c r="D33" s="11" t="s">
        <v>23</v>
      </c>
      <c r="E33" s="11" t="s">
        <v>10761</v>
      </c>
      <c r="F33" s="11" t="s">
        <v>3292</v>
      </c>
      <c r="G33" s="13">
        <v>11663</v>
      </c>
      <c r="H33" s="11" t="s">
        <v>48</v>
      </c>
      <c r="I33" s="11" t="s">
        <v>3306</v>
      </c>
      <c r="J33" s="11" t="s">
        <v>49</v>
      </c>
      <c r="K33" s="11" t="s">
        <v>50</v>
      </c>
      <c r="L33" s="11" t="s">
        <v>3294</v>
      </c>
      <c r="M33" s="11" t="s">
        <v>65</v>
      </c>
      <c r="N33" s="30">
        <v>43032</v>
      </c>
      <c r="O33" s="30">
        <v>43039</v>
      </c>
      <c r="P33" s="11" t="s">
        <v>51</v>
      </c>
      <c r="Q33" s="11" t="s">
        <v>4007</v>
      </c>
      <c r="R33" s="11" t="s">
        <v>52</v>
      </c>
      <c r="S33" s="14"/>
      <c r="T33" s="14" t="s">
        <v>3298</v>
      </c>
      <c r="U33" s="14">
        <v>2200</v>
      </c>
      <c r="V33" s="14"/>
      <c r="W33" s="114"/>
      <c r="X33" s="14"/>
      <c r="Y33" s="14"/>
    </row>
    <row r="34" spans="1:25" ht="15" customHeight="1" x14ac:dyDescent="0.25">
      <c r="A34" s="11" t="s">
        <v>10762</v>
      </c>
      <c r="B34" s="87" t="s">
        <v>10608</v>
      </c>
      <c r="C34" s="114" t="s">
        <v>3290</v>
      </c>
      <c r="D34" s="11" t="s">
        <v>223</v>
      </c>
      <c r="E34" s="11" t="s">
        <v>10763</v>
      </c>
      <c r="F34" s="11" t="s">
        <v>3292</v>
      </c>
      <c r="G34" s="13">
        <v>12028</v>
      </c>
      <c r="H34" s="11" t="s">
        <v>2274</v>
      </c>
      <c r="I34" s="11" t="s">
        <v>3302</v>
      </c>
      <c r="J34" s="11" t="s">
        <v>2275</v>
      </c>
      <c r="K34" s="11" t="s">
        <v>2276</v>
      </c>
      <c r="L34" s="11" t="s">
        <v>3294</v>
      </c>
      <c r="M34" s="11" t="s">
        <v>65</v>
      </c>
      <c r="N34" s="30">
        <v>42935.415995370371</v>
      </c>
      <c r="O34" s="30">
        <v>43013</v>
      </c>
      <c r="P34" s="11" t="s">
        <v>10764</v>
      </c>
      <c r="Q34" s="11" t="s">
        <v>4364</v>
      </c>
      <c r="R34" s="11" t="s">
        <v>10765</v>
      </c>
      <c r="S34" s="14" t="s">
        <v>10766</v>
      </c>
      <c r="T34" s="14" t="s">
        <v>3298</v>
      </c>
      <c r="U34" s="14">
        <v>2200</v>
      </c>
      <c r="V34" s="14"/>
      <c r="W34" s="114"/>
      <c r="X34" s="14"/>
      <c r="Y34" s="14"/>
    </row>
    <row r="35" spans="1:25" ht="15" customHeight="1" x14ac:dyDescent="0.25">
      <c r="A35" s="11" t="s">
        <v>10767</v>
      </c>
      <c r="B35" s="87" t="s">
        <v>10608</v>
      </c>
      <c r="C35" s="114" t="s">
        <v>3290</v>
      </c>
      <c r="D35" s="11" t="s">
        <v>112</v>
      </c>
      <c r="E35" s="11" t="s">
        <v>10768</v>
      </c>
      <c r="F35" s="11" t="s">
        <v>3301</v>
      </c>
      <c r="G35" s="13">
        <v>40273</v>
      </c>
      <c r="H35" s="11" t="s">
        <v>1767</v>
      </c>
      <c r="I35" s="11" t="s">
        <v>3302</v>
      </c>
      <c r="J35" s="11" t="s">
        <v>1871</v>
      </c>
      <c r="K35" s="11" t="s">
        <v>1872</v>
      </c>
      <c r="L35" s="11" t="s">
        <v>3420</v>
      </c>
      <c r="M35" s="11" t="s">
        <v>65</v>
      </c>
      <c r="N35" s="30">
        <v>43014.387164351851</v>
      </c>
      <c r="O35" s="30">
        <v>43035</v>
      </c>
      <c r="P35" s="11" t="s">
        <v>2649</v>
      </c>
      <c r="Q35" s="11" t="s">
        <v>4187</v>
      </c>
      <c r="R35" s="11" t="s">
        <v>2650</v>
      </c>
      <c r="S35" s="14" t="s">
        <v>5074</v>
      </c>
      <c r="T35" s="14" t="s">
        <v>3298</v>
      </c>
      <c r="U35" s="14">
        <v>2200</v>
      </c>
      <c r="V35" s="14"/>
      <c r="W35" s="114"/>
      <c r="X35" s="14"/>
      <c r="Y35" s="14"/>
    </row>
    <row r="36" spans="1:25" ht="15" customHeight="1" x14ac:dyDescent="0.25">
      <c r="A36" s="11" t="s">
        <v>10769</v>
      </c>
      <c r="B36" s="87" t="s">
        <v>10608</v>
      </c>
      <c r="C36" s="114" t="s">
        <v>3290</v>
      </c>
      <c r="D36" s="11" t="s">
        <v>31</v>
      </c>
      <c r="E36" s="11" t="s">
        <v>10770</v>
      </c>
      <c r="F36" s="11" t="s">
        <v>3292</v>
      </c>
      <c r="G36" s="13">
        <v>40980</v>
      </c>
      <c r="H36" s="11" t="s">
        <v>10771</v>
      </c>
      <c r="I36" s="11" t="s">
        <v>3491</v>
      </c>
      <c r="J36" s="11" t="s">
        <v>10772</v>
      </c>
      <c r="K36" s="11" t="s">
        <v>10773</v>
      </c>
      <c r="L36" s="11" t="s">
        <v>3294</v>
      </c>
      <c r="M36" s="11" t="s">
        <v>65</v>
      </c>
      <c r="N36" s="30">
        <v>43025.373090277775</v>
      </c>
      <c r="O36" s="30">
        <v>43030</v>
      </c>
      <c r="P36" s="11" t="s">
        <v>10774</v>
      </c>
      <c r="Q36" s="11" t="s">
        <v>10775</v>
      </c>
      <c r="R36" s="11" t="s">
        <v>10776</v>
      </c>
      <c r="S36" s="14" t="s">
        <v>10777</v>
      </c>
      <c r="T36" s="14" t="s">
        <v>3298</v>
      </c>
      <c r="U36" s="14">
        <v>2200</v>
      </c>
      <c r="V36" s="14" t="s">
        <v>10778</v>
      </c>
      <c r="W36" s="114" t="s">
        <v>10779</v>
      </c>
      <c r="X36" s="14"/>
      <c r="Y36" s="14"/>
    </row>
    <row r="37" spans="1:25" ht="15" customHeight="1" x14ac:dyDescent="0.25">
      <c r="A37" s="11" t="s">
        <v>10780</v>
      </c>
      <c r="B37" s="87" t="s">
        <v>10608</v>
      </c>
      <c r="C37" s="114" t="s">
        <v>3290</v>
      </c>
      <c r="D37" s="11" t="s">
        <v>1070</v>
      </c>
      <c r="E37" s="11" t="s">
        <v>10781</v>
      </c>
      <c r="F37" s="11" t="s">
        <v>3292</v>
      </c>
      <c r="G37" s="13">
        <v>12369</v>
      </c>
      <c r="H37" s="11" t="s">
        <v>4761</v>
      </c>
      <c r="I37" s="11" t="s">
        <v>3312</v>
      </c>
      <c r="J37" s="11" t="s">
        <v>4762</v>
      </c>
      <c r="K37" s="11" t="s">
        <v>4763</v>
      </c>
      <c r="L37" s="11" t="s">
        <v>3294</v>
      </c>
      <c r="M37" s="30">
        <v>43016</v>
      </c>
      <c r="N37" s="30">
        <v>43019.689189814817</v>
      </c>
      <c r="O37" s="30">
        <v>43033</v>
      </c>
      <c r="P37" s="11" t="s">
        <v>10782</v>
      </c>
      <c r="Q37" s="11" t="s">
        <v>10783</v>
      </c>
      <c r="R37" s="11" t="s">
        <v>10784</v>
      </c>
      <c r="S37" s="14" t="s">
        <v>10785</v>
      </c>
      <c r="T37" s="14" t="s">
        <v>3298</v>
      </c>
      <c r="U37" s="14">
        <v>2200</v>
      </c>
      <c r="V37" s="14" t="s">
        <v>3446</v>
      </c>
      <c r="W37" s="114" t="s">
        <v>3924</v>
      </c>
      <c r="X37" s="14" t="s">
        <v>10786</v>
      </c>
      <c r="Y37" s="14"/>
    </row>
    <row r="38" spans="1:25" ht="15" customHeight="1" x14ac:dyDescent="0.25">
      <c r="A38" s="11" t="s">
        <v>10787</v>
      </c>
      <c r="B38" s="87" t="s">
        <v>10608</v>
      </c>
      <c r="C38" s="114" t="s">
        <v>3290</v>
      </c>
      <c r="D38" s="11" t="s">
        <v>223</v>
      </c>
      <c r="E38" s="11" t="s">
        <v>10788</v>
      </c>
      <c r="F38" s="11" t="s">
        <v>3292</v>
      </c>
      <c r="G38" s="13">
        <v>384</v>
      </c>
      <c r="H38" s="11" t="s">
        <v>453</v>
      </c>
      <c r="I38" s="11" t="s">
        <v>3302</v>
      </c>
      <c r="J38" s="11" t="s">
        <v>454</v>
      </c>
      <c r="K38" s="11" t="s">
        <v>455</v>
      </c>
      <c r="L38" s="11" t="s">
        <v>3294</v>
      </c>
      <c r="M38" s="30">
        <v>43006</v>
      </c>
      <c r="N38" s="30">
        <v>43017.392418981479</v>
      </c>
      <c r="O38" s="30">
        <v>43024</v>
      </c>
      <c r="P38" s="11" t="s">
        <v>10789</v>
      </c>
      <c r="Q38" s="11" t="s">
        <v>3220</v>
      </c>
      <c r="R38" s="11" t="s">
        <v>10790</v>
      </c>
      <c r="S38" s="14"/>
      <c r="T38" s="14" t="s">
        <v>3298</v>
      </c>
      <c r="U38" s="14">
        <v>2200</v>
      </c>
      <c r="V38" s="14"/>
      <c r="W38" s="114" t="s">
        <v>223</v>
      </c>
      <c r="X38" s="14"/>
      <c r="Y38" s="14"/>
    </row>
    <row r="39" spans="1:25" ht="15" customHeight="1" x14ac:dyDescent="0.25">
      <c r="A39" s="11" t="s">
        <v>10791</v>
      </c>
      <c r="B39" s="87" t="s">
        <v>10608</v>
      </c>
      <c r="C39" s="114" t="s">
        <v>3290</v>
      </c>
      <c r="D39" s="11" t="s">
        <v>112</v>
      </c>
      <c r="E39" s="11" t="s">
        <v>10792</v>
      </c>
      <c r="F39" s="11" t="s">
        <v>3292</v>
      </c>
      <c r="G39" s="13">
        <v>586</v>
      </c>
      <c r="H39" s="11" t="s">
        <v>2182</v>
      </c>
      <c r="I39" s="11" t="s">
        <v>3302</v>
      </c>
      <c r="J39" s="11" t="s">
        <v>2184</v>
      </c>
      <c r="K39" s="11" t="s">
        <v>2185</v>
      </c>
      <c r="L39" s="11" t="s">
        <v>3294</v>
      </c>
      <c r="M39" s="30">
        <v>43018</v>
      </c>
      <c r="N39" s="30">
        <v>43024.384791666664</v>
      </c>
      <c r="O39" s="30">
        <v>43027</v>
      </c>
      <c r="P39" s="11" t="s">
        <v>9335</v>
      </c>
      <c r="Q39" s="11" t="s">
        <v>3303</v>
      </c>
      <c r="R39" s="11" t="s">
        <v>10793</v>
      </c>
      <c r="S39" s="14"/>
      <c r="T39" s="14" t="s">
        <v>3298</v>
      </c>
      <c r="U39" s="14">
        <v>2200</v>
      </c>
      <c r="V39" s="14" t="s">
        <v>10794</v>
      </c>
      <c r="W39" s="114" t="s">
        <v>10795</v>
      </c>
      <c r="X39" s="14" t="s">
        <v>10796</v>
      </c>
      <c r="Y39" s="14"/>
    </row>
    <row r="40" spans="1:25" ht="15" customHeight="1" x14ac:dyDescent="0.25">
      <c r="A40" s="11" t="s">
        <v>10797</v>
      </c>
      <c r="B40" s="87" t="s">
        <v>10608</v>
      </c>
      <c r="C40" s="114" t="s">
        <v>3290</v>
      </c>
      <c r="D40" s="11" t="s">
        <v>31</v>
      </c>
      <c r="E40" s="11" t="s">
        <v>10798</v>
      </c>
      <c r="F40" s="11" t="s">
        <v>3292</v>
      </c>
      <c r="G40" s="13">
        <v>216</v>
      </c>
      <c r="H40" s="11" t="s">
        <v>644</v>
      </c>
      <c r="I40" s="11" t="s">
        <v>3349</v>
      </c>
      <c r="J40" s="11" t="s">
        <v>645</v>
      </c>
      <c r="K40" s="11" t="s">
        <v>646</v>
      </c>
      <c r="L40" s="11" t="s">
        <v>3294</v>
      </c>
      <c r="M40" s="30">
        <v>42998</v>
      </c>
      <c r="N40" s="30">
        <v>43004.369988425926</v>
      </c>
      <c r="O40" s="30">
        <v>43021</v>
      </c>
      <c r="P40" s="11" t="s">
        <v>1492</v>
      </c>
      <c r="Q40" s="11" t="s">
        <v>8606</v>
      </c>
      <c r="R40" s="11" t="s">
        <v>10799</v>
      </c>
      <c r="S40" s="14"/>
      <c r="T40" s="14" t="s">
        <v>3298</v>
      </c>
      <c r="U40" s="14">
        <v>2200</v>
      </c>
      <c r="V40" s="14"/>
      <c r="W40" s="114" t="s">
        <v>10800</v>
      </c>
      <c r="X40" s="14" t="s">
        <v>10801</v>
      </c>
      <c r="Y40" s="14"/>
    </row>
    <row r="41" spans="1:25" ht="15" customHeight="1" x14ac:dyDescent="0.25">
      <c r="A41" s="11" t="s">
        <v>10802</v>
      </c>
      <c r="B41" s="87" t="s">
        <v>10608</v>
      </c>
      <c r="C41" s="114" t="s">
        <v>3290</v>
      </c>
      <c r="D41" s="11" t="s">
        <v>6925</v>
      </c>
      <c r="E41" s="11" t="s">
        <v>10803</v>
      </c>
      <c r="F41" s="11" t="s">
        <v>3292</v>
      </c>
      <c r="G41" s="13">
        <v>40962</v>
      </c>
      <c r="H41" s="11" t="s">
        <v>10804</v>
      </c>
      <c r="I41" s="11" t="s">
        <v>3306</v>
      </c>
      <c r="J41" s="11" t="s">
        <v>10805</v>
      </c>
      <c r="K41" s="11" t="s">
        <v>10806</v>
      </c>
      <c r="L41" s="11" t="s">
        <v>3294</v>
      </c>
      <c r="M41" s="11" t="s">
        <v>65</v>
      </c>
      <c r="N41" s="30">
        <v>43005.453969907408</v>
      </c>
      <c r="O41" s="30">
        <v>43020</v>
      </c>
      <c r="P41" s="11" t="s">
        <v>10807</v>
      </c>
      <c r="Q41" s="11" t="s">
        <v>4526</v>
      </c>
      <c r="R41" s="11" t="s">
        <v>10808</v>
      </c>
      <c r="S41" s="14" t="s">
        <v>10809</v>
      </c>
      <c r="T41" s="14" t="s">
        <v>3298</v>
      </c>
      <c r="U41" s="14">
        <v>2200</v>
      </c>
      <c r="V41" s="14"/>
      <c r="W41" s="114"/>
      <c r="X41" s="14"/>
      <c r="Y41" s="14"/>
    </row>
    <row r="42" spans="1:25" ht="15" customHeight="1" x14ac:dyDescent="0.25">
      <c r="A42" s="11" t="s">
        <v>10810</v>
      </c>
      <c r="B42" s="87" t="s">
        <v>10608</v>
      </c>
      <c r="C42" s="114" t="s">
        <v>3290</v>
      </c>
      <c r="D42" s="11" t="s">
        <v>6925</v>
      </c>
      <c r="E42" s="11" t="s">
        <v>10811</v>
      </c>
      <c r="F42" s="11" t="s">
        <v>3292</v>
      </c>
      <c r="G42" s="13">
        <v>40962</v>
      </c>
      <c r="H42" s="11" t="s">
        <v>10804</v>
      </c>
      <c r="I42" s="11" t="s">
        <v>3306</v>
      </c>
      <c r="J42" s="11" t="s">
        <v>10805</v>
      </c>
      <c r="K42" s="11" t="s">
        <v>10806</v>
      </c>
      <c r="L42" s="11" t="s">
        <v>3294</v>
      </c>
      <c r="M42" s="11" t="s">
        <v>65</v>
      </c>
      <c r="N42" s="30">
        <v>42993.563055555554</v>
      </c>
      <c r="O42" s="30">
        <v>43010</v>
      </c>
      <c r="P42" s="11" t="s">
        <v>10812</v>
      </c>
      <c r="Q42" s="11" t="s">
        <v>10813</v>
      </c>
      <c r="R42" s="11" t="s">
        <v>10814</v>
      </c>
      <c r="S42" s="14" t="s">
        <v>10815</v>
      </c>
      <c r="T42" s="14" t="s">
        <v>3298</v>
      </c>
      <c r="U42" s="14">
        <v>2200</v>
      </c>
      <c r="V42" s="14"/>
      <c r="W42" s="114"/>
      <c r="X42" s="14"/>
      <c r="Y42" s="14"/>
    </row>
    <row r="43" spans="1:25" ht="15" customHeight="1" x14ac:dyDescent="0.25">
      <c r="A43" s="11" t="s">
        <v>10816</v>
      </c>
      <c r="B43" s="87" t="s">
        <v>10608</v>
      </c>
      <c r="C43" s="114" t="s">
        <v>3290</v>
      </c>
      <c r="D43" s="11" t="s">
        <v>31</v>
      </c>
      <c r="E43" s="11" t="s">
        <v>10818</v>
      </c>
      <c r="F43" s="11" t="s">
        <v>3292</v>
      </c>
      <c r="G43" s="13">
        <v>180</v>
      </c>
      <c r="H43" s="11" t="s">
        <v>10819</v>
      </c>
      <c r="I43" s="11" t="s">
        <v>4033</v>
      </c>
      <c r="J43" s="11" t="s">
        <v>10820</v>
      </c>
      <c r="K43" s="11" t="s">
        <v>10821</v>
      </c>
      <c r="L43" s="11" t="s">
        <v>3294</v>
      </c>
      <c r="M43" s="30">
        <v>43010</v>
      </c>
      <c r="N43" s="30">
        <v>43013</v>
      </c>
      <c r="O43" s="30">
        <v>43031</v>
      </c>
      <c r="P43" s="11" t="s">
        <v>10822</v>
      </c>
      <c r="Q43" s="11" t="s">
        <v>10823</v>
      </c>
      <c r="R43" s="11" t="s">
        <v>10824</v>
      </c>
      <c r="S43" s="14" t="s">
        <v>10825</v>
      </c>
      <c r="T43" s="14" t="s">
        <v>3298</v>
      </c>
      <c r="U43" s="14">
        <v>2200</v>
      </c>
      <c r="V43" s="14" t="s">
        <v>3708</v>
      </c>
      <c r="W43" s="114" t="s">
        <v>10826</v>
      </c>
      <c r="X43" s="14" t="s">
        <v>10827</v>
      </c>
      <c r="Y43" s="14"/>
    </row>
    <row r="44" spans="1:25" ht="15" customHeight="1" x14ac:dyDescent="0.25">
      <c r="A44" s="11" t="s">
        <v>10817</v>
      </c>
      <c r="B44" s="87" t="s">
        <v>10608</v>
      </c>
      <c r="C44" s="114" t="s">
        <v>3290</v>
      </c>
      <c r="D44" s="11" t="s">
        <v>61</v>
      </c>
      <c r="E44" s="11" t="s">
        <v>10828</v>
      </c>
      <c r="F44" s="11" t="s">
        <v>3292</v>
      </c>
      <c r="G44" s="13">
        <v>11217</v>
      </c>
      <c r="H44" s="11" t="s">
        <v>4078</v>
      </c>
      <c r="I44" s="11" t="s">
        <v>3767</v>
      </c>
      <c r="J44" s="11" t="s">
        <v>4079</v>
      </c>
      <c r="K44" s="11" t="s">
        <v>4080</v>
      </c>
      <c r="L44" s="11" t="s">
        <v>3294</v>
      </c>
      <c r="M44" s="11" t="s">
        <v>65</v>
      </c>
      <c r="N44" s="30">
        <v>43020.661886574075</v>
      </c>
      <c r="O44" s="30">
        <v>43022</v>
      </c>
      <c r="P44" s="11" t="s">
        <v>10829</v>
      </c>
      <c r="Q44" s="11" t="s">
        <v>10830</v>
      </c>
      <c r="R44" s="11" t="s">
        <v>10831</v>
      </c>
      <c r="S44" s="14" t="s">
        <v>10832</v>
      </c>
      <c r="T44" s="14" t="s">
        <v>3298</v>
      </c>
      <c r="U44" s="14">
        <v>2200</v>
      </c>
      <c r="V44" s="14"/>
      <c r="W44" s="114"/>
      <c r="X44" s="14"/>
      <c r="Y44" s="14"/>
    </row>
    <row r="45" spans="1:25" ht="15" customHeight="1" x14ac:dyDescent="0.25">
      <c r="A45" s="11" t="s">
        <v>10833</v>
      </c>
      <c r="B45" s="87" t="s">
        <v>10608</v>
      </c>
      <c r="C45" s="114" t="s">
        <v>3290</v>
      </c>
      <c r="D45" s="11" t="s">
        <v>31</v>
      </c>
      <c r="E45" s="11" t="s">
        <v>10834</v>
      </c>
      <c r="F45" s="11" t="s">
        <v>3292</v>
      </c>
      <c r="G45" s="13">
        <v>12687</v>
      </c>
      <c r="H45" s="11" t="s">
        <v>10570</v>
      </c>
      <c r="I45" s="11" t="s">
        <v>3417</v>
      </c>
      <c r="J45" s="11" t="s">
        <v>10571</v>
      </c>
      <c r="K45" s="11" t="s">
        <v>10572</v>
      </c>
      <c r="L45" s="11" t="s">
        <v>3294</v>
      </c>
      <c r="M45" s="30">
        <v>43017</v>
      </c>
      <c r="N45" s="30">
        <v>43018.4375462963</v>
      </c>
      <c r="O45" s="30">
        <v>43038</v>
      </c>
      <c r="P45" s="11" t="s">
        <v>463</v>
      </c>
      <c r="Q45" s="11" t="s">
        <v>4526</v>
      </c>
      <c r="R45" s="11" t="s">
        <v>10835</v>
      </c>
      <c r="S45" s="14"/>
      <c r="T45" s="14" t="s">
        <v>3298</v>
      </c>
      <c r="U45" s="14">
        <v>2200</v>
      </c>
      <c r="V45" s="14"/>
      <c r="W45" s="114" t="s">
        <v>10836</v>
      </c>
      <c r="X45" s="14"/>
      <c r="Y45" s="14"/>
    </row>
    <row r="46" spans="1:25" ht="15" customHeight="1" x14ac:dyDescent="0.25">
      <c r="A46" s="11" t="s">
        <v>10837</v>
      </c>
      <c r="B46" s="87" t="s">
        <v>10608</v>
      </c>
      <c r="C46" s="114" t="s">
        <v>3290</v>
      </c>
      <c r="D46" s="11" t="s">
        <v>61</v>
      </c>
      <c r="E46" s="11" t="s">
        <v>10838</v>
      </c>
      <c r="F46" s="11" t="s">
        <v>3292</v>
      </c>
      <c r="G46" s="13">
        <v>167</v>
      </c>
      <c r="H46" s="11" t="s">
        <v>115</v>
      </c>
      <c r="I46" s="11" t="s">
        <v>3302</v>
      </c>
      <c r="J46" s="11" t="s">
        <v>116</v>
      </c>
      <c r="K46" s="11" t="s">
        <v>117</v>
      </c>
      <c r="L46" s="11" t="s">
        <v>3294</v>
      </c>
      <c r="M46" s="30">
        <v>43012</v>
      </c>
      <c r="N46" s="30">
        <v>43013.440000000002</v>
      </c>
      <c r="O46" s="30">
        <v>43022</v>
      </c>
      <c r="P46" s="11" t="s">
        <v>10839</v>
      </c>
      <c r="Q46" s="11" t="s">
        <v>4765</v>
      </c>
      <c r="R46" s="11" t="s">
        <v>10840</v>
      </c>
      <c r="S46" s="14" t="s">
        <v>10841</v>
      </c>
      <c r="T46" s="14" t="s">
        <v>3298</v>
      </c>
      <c r="U46" s="14">
        <v>2200</v>
      </c>
      <c r="V46" s="14" t="s">
        <v>10842</v>
      </c>
      <c r="W46" s="114" t="s">
        <v>10843</v>
      </c>
      <c r="X46" s="14" t="s">
        <v>10844</v>
      </c>
      <c r="Y46" s="14"/>
    </row>
    <row r="47" spans="1:25" ht="15" customHeight="1" x14ac:dyDescent="0.25">
      <c r="A47" s="11" t="s">
        <v>10845</v>
      </c>
      <c r="B47" s="87" t="s">
        <v>10608</v>
      </c>
      <c r="C47" s="114" t="s">
        <v>3290</v>
      </c>
      <c r="D47" s="11" t="s">
        <v>84</v>
      </c>
      <c r="E47" s="11" t="s">
        <v>10847</v>
      </c>
      <c r="F47" s="11" t="s">
        <v>3292</v>
      </c>
      <c r="G47" s="13">
        <v>10953</v>
      </c>
      <c r="H47" s="11" t="s">
        <v>3979</v>
      </c>
      <c r="I47" s="11" t="s">
        <v>3349</v>
      </c>
      <c r="J47" s="11" t="s">
        <v>3980</v>
      </c>
      <c r="K47" s="11" t="s">
        <v>3981</v>
      </c>
      <c r="L47" s="11" t="s">
        <v>3294</v>
      </c>
      <c r="M47" s="30">
        <v>42929</v>
      </c>
      <c r="N47" s="30">
        <v>43013.608402777776</v>
      </c>
      <c r="O47" s="30">
        <v>43028</v>
      </c>
      <c r="P47" s="11" t="s">
        <v>10848</v>
      </c>
      <c r="Q47" s="11" t="s">
        <v>10849</v>
      </c>
      <c r="R47" s="11" t="s">
        <v>10850</v>
      </c>
      <c r="S47" s="14" t="s">
        <v>10851</v>
      </c>
      <c r="T47" s="14" t="s">
        <v>3298</v>
      </c>
      <c r="U47" s="14">
        <v>2200</v>
      </c>
      <c r="V47" s="14"/>
      <c r="W47" s="114" t="s">
        <v>10852</v>
      </c>
      <c r="X47" s="14"/>
      <c r="Y47" s="14"/>
    </row>
    <row r="48" spans="1:25" ht="15" customHeight="1" x14ac:dyDescent="0.25">
      <c r="A48" s="11" t="s">
        <v>10846</v>
      </c>
      <c r="B48" s="87" t="s">
        <v>10608</v>
      </c>
      <c r="C48" s="114" t="s">
        <v>3290</v>
      </c>
      <c r="D48" s="11" t="s">
        <v>112</v>
      </c>
      <c r="E48" s="11" t="s">
        <v>10853</v>
      </c>
      <c r="F48" s="11" t="s">
        <v>3301</v>
      </c>
      <c r="G48" s="13">
        <v>13304</v>
      </c>
      <c r="H48" s="11" t="s">
        <v>1145</v>
      </c>
      <c r="I48" s="11" t="s">
        <v>3302</v>
      </c>
      <c r="J48" s="11" t="s">
        <v>1248</v>
      </c>
      <c r="K48" s="11" t="s">
        <v>1249</v>
      </c>
      <c r="L48" s="11" t="s">
        <v>3294</v>
      </c>
      <c r="M48" s="30">
        <v>42977</v>
      </c>
      <c r="N48" s="30">
        <v>43021.357222222221</v>
      </c>
      <c r="O48" s="30">
        <v>43032</v>
      </c>
      <c r="P48" s="11" t="s">
        <v>10854</v>
      </c>
      <c r="Q48" s="11" t="s">
        <v>6298</v>
      </c>
      <c r="R48" s="11" t="s">
        <v>10855</v>
      </c>
      <c r="S48" s="14" t="s">
        <v>10856</v>
      </c>
      <c r="T48" s="14" t="s">
        <v>3298</v>
      </c>
      <c r="U48" s="14">
        <v>2200</v>
      </c>
      <c r="V48" s="14"/>
      <c r="W48" s="114" t="s">
        <v>10857</v>
      </c>
      <c r="X48" s="14"/>
      <c r="Y48" s="14"/>
    </row>
    <row r="49" spans="1:25" ht="15" customHeight="1" x14ac:dyDescent="0.25">
      <c r="A49" s="11" t="s">
        <v>10858</v>
      </c>
      <c r="B49" s="87" t="s">
        <v>10608</v>
      </c>
      <c r="C49" s="114" t="s">
        <v>3290</v>
      </c>
      <c r="D49" s="11" t="s">
        <v>39</v>
      </c>
      <c r="E49" s="11" t="s">
        <v>10859</v>
      </c>
      <c r="F49" s="11" t="s">
        <v>3292</v>
      </c>
      <c r="G49" s="13">
        <v>380</v>
      </c>
      <c r="H49" s="11" t="s">
        <v>2646</v>
      </c>
      <c r="I49" s="11" t="s">
        <v>3302</v>
      </c>
      <c r="J49" s="11" t="s">
        <v>2647</v>
      </c>
      <c r="K49" s="11" t="s">
        <v>2648</v>
      </c>
      <c r="L49" s="11" t="s">
        <v>3294</v>
      </c>
      <c r="M49" s="30">
        <v>43000</v>
      </c>
      <c r="N49" s="30">
        <v>43004.516388888886</v>
      </c>
      <c r="O49" s="30">
        <v>43011</v>
      </c>
      <c r="P49" s="11" t="s">
        <v>10860</v>
      </c>
      <c r="Q49" s="11" t="s">
        <v>3314</v>
      </c>
      <c r="R49" s="11" t="s">
        <v>10861</v>
      </c>
      <c r="S49" s="14" t="s">
        <v>10862</v>
      </c>
      <c r="T49" s="14" t="s">
        <v>3298</v>
      </c>
      <c r="U49" s="14">
        <v>2200</v>
      </c>
      <c r="V49" s="14"/>
      <c r="W49" s="114" t="s">
        <v>10863</v>
      </c>
      <c r="X49" s="14" t="s">
        <v>10864</v>
      </c>
      <c r="Y49" s="14"/>
    </row>
    <row r="50" spans="1:25" ht="15" customHeight="1" x14ac:dyDescent="0.25">
      <c r="A50" s="11" t="s">
        <v>10865</v>
      </c>
      <c r="B50" s="87" t="s">
        <v>10608</v>
      </c>
      <c r="C50" s="114" t="s">
        <v>3290</v>
      </c>
      <c r="D50" s="11" t="s">
        <v>313</v>
      </c>
      <c r="E50" s="11" t="s">
        <v>10866</v>
      </c>
      <c r="F50" s="11" t="s">
        <v>3292</v>
      </c>
      <c r="G50" s="13">
        <v>10482</v>
      </c>
      <c r="H50" s="11" t="s">
        <v>10867</v>
      </c>
      <c r="I50" s="11" t="s">
        <v>3387</v>
      </c>
      <c r="J50" s="11" t="s">
        <v>10868</v>
      </c>
      <c r="K50" s="11" t="s">
        <v>10869</v>
      </c>
      <c r="L50" s="11" t="s">
        <v>3294</v>
      </c>
      <c r="M50" s="30">
        <v>43020</v>
      </c>
      <c r="N50" s="30">
        <v>43024.331736111111</v>
      </c>
      <c r="O50" s="30">
        <v>43038</v>
      </c>
      <c r="P50" s="11" t="s">
        <v>7729</v>
      </c>
      <c r="Q50" s="11" t="s">
        <v>5707</v>
      </c>
      <c r="R50" s="11" t="s">
        <v>7730</v>
      </c>
      <c r="S50" s="14" t="s">
        <v>10870</v>
      </c>
      <c r="T50" s="14" t="s">
        <v>3298</v>
      </c>
      <c r="U50" s="14">
        <v>2200</v>
      </c>
      <c r="V50" s="14"/>
      <c r="W50" s="114"/>
      <c r="X50" s="14"/>
      <c r="Y50" s="14"/>
    </row>
    <row r="51" spans="1:25" ht="15" customHeight="1" x14ac:dyDescent="0.25">
      <c r="A51" s="11" t="s">
        <v>10871</v>
      </c>
      <c r="B51" s="87" t="s">
        <v>10608</v>
      </c>
      <c r="C51" s="114" t="s">
        <v>3290</v>
      </c>
      <c r="D51" s="11" t="s">
        <v>31</v>
      </c>
      <c r="E51" s="11" t="s">
        <v>10872</v>
      </c>
      <c r="F51" s="11" t="s">
        <v>3292</v>
      </c>
      <c r="G51" s="13">
        <v>393</v>
      </c>
      <c r="H51" s="11" t="s">
        <v>10873</v>
      </c>
      <c r="I51" s="11" t="s">
        <v>3302</v>
      </c>
      <c r="J51" s="11" t="s">
        <v>10874</v>
      </c>
      <c r="K51" s="11" t="s">
        <v>10875</v>
      </c>
      <c r="L51" s="11" t="s">
        <v>3294</v>
      </c>
      <c r="M51" s="11" t="s">
        <v>65</v>
      </c>
      <c r="N51" s="30">
        <v>42986.305</v>
      </c>
      <c r="O51" s="30">
        <v>43017</v>
      </c>
      <c r="P51" s="11" t="s">
        <v>10876</v>
      </c>
      <c r="Q51" s="11" t="s">
        <v>4383</v>
      </c>
      <c r="R51" s="11" t="s">
        <v>10877</v>
      </c>
      <c r="S51" s="14"/>
      <c r="T51" s="14" t="s">
        <v>3298</v>
      </c>
      <c r="U51" s="14">
        <v>2200</v>
      </c>
      <c r="V51" s="14"/>
      <c r="W51" s="114" t="s">
        <v>31</v>
      </c>
      <c r="X51" s="14"/>
      <c r="Y51" s="14"/>
    </row>
    <row r="52" spans="1:25" ht="15" customHeight="1" x14ac:dyDescent="0.25">
      <c r="A52" s="11" t="s">
        <v>10878</v>
      </c>
      <c r="B52" s="87" t="s">
        <v>10608</v>
      </c>
      <c r="C52" s="114" t="s">
        <v>3290</v>
      </c>
      <c r="D52" s="11" t="s">
        <v>139</v>
      </c>
      <c r="E52" s="11" t="s">
        <v>10879</v>
      </c>
      <c r="F52" s="11" t="s">
        <v>3292</v>
      </c>
      <c r="G52" s="13">
        <v>12186</v>
      </c>
      <c r="H52" s="11" t="s">
        <v>3766</v>
      </c>
      <c r="I52" s="11" t="s">
        <v>3767</v>
      </c>
      <c r="J52" s="11" t="s">
        <v>3768</v>
      </c>
      <c r="K52" s="11" t="s">
        <v>3769</v>
      </c>
      <c r="L52" s="11" t="s">
        <v>3294</v>
      </c>
      <c r="M52" s="30">
        <v>43013</v>
      </c>
      <c r="N52" s="30">
        <v>43020.415925925925</v>
      </c>
      <c r="O52" s="30">
        <v>43033</v>
      </c>
      <c r="P52" s="11" t="s">
        <v>37</v>
      </c>
      <c r="Q52" s="11" t="s">
        <v>3475</v>
      </c>
      <c r="R52" s="11" t="s">
        <v>10880</v>
      </c>
      <c r="S52" s="14" t="s">
        <v>10881</v>
      </c>
      <c r="T52" s="14" t="s">
        <v>3298</v>
      </c>
      <c r="U52" s="14">
        <v>2200</v>
      </c>
      <c r="V52" s="14" t="s">
        <v>3708</v>
      </c>
      <c r="W52" s="114" t="s">
        <v>3809</v>
      </c>
      <c r="X52" s="14" t="s">
        <v>10882</v>
      </c>
      <c r="Y52" s="14"/>
    </row>
    <row r="53" spans="1:25" ht="15" customHeight="1" x14ac:dyDescent="0.25">
      <c r="A53" s="11" t="s">
        <v>10883</v>
      </c>
      <c r="B53" s="87" t="s">
        <v>10608</v>
      </c>
      <c r="C53" s="114" t="s">
        <v>3290</v>
      </c>
      <c r="D53" s="11" t="s">
        <v>195</v>
      </c>
      <c r="E53" s="11" t="s">
        <v>10884</v>
      </c>
      <c r="F53" s="11" t="s">
        <v>3292</v>
      </c>
      <c r="G53" s="13">
        <v>11422</v>
      </c>
      <c r="H53" s="11" t="s">
        <v>1756</v>
      </c>
      <c r="I53" s="11" t="s">
        <v>3767</v>
      </c>
      <c r="J53" s="11" t="s">
        <v>1849</v>
      </c>
      <c r="K53" s="11" t="s">
        <v>1850</v>
      </c>
      <c r="L53" s="11" t="s">
        <v>3294</v>
      </c>
      <c r="M53" s="30">
        <v>42711</v>
      </c>
      <c r="N53" s="30"/>
      <c r="O53" s="30">
        <v>43021</v>
      </c>
      <c r="P53" s="11" t="s">
        <v>10885</v>
      </c>
      <c r="Q53" s="11" t="s">
        <v>6264</v>
      </c>
      <c r="R53" s="11" t="s">
        <v>10886</v>
      </c>
      <c r="S53" s="14" t="s">
        <v>10887</v>
      </c>
      <c r="T53" s="14" t="s">
        <v>3298</v>
      </c>
      <c r="U53" s="14">
        <v>2200</v>
      </c>
      <c r="V53" s="14"/>
      <c r="W53" s="114"/>
      <c r="X53" s="14"/>
      <c r="Y53" s="14"/>
    </row>
    <row r="54" spans="1:25" ht="15" customHeight="1" x14ac:dyDescent="0.25">
      <c r="A54" s="11" t="s">
        <v>10888</v>
      </c>
      <c r="B54" s="87" t="s">
        <v>10608</v>
      </c>
      <c r="C54" s="114" t="s">
        <v>3290</v>
      </c>
      <c r="D54" s="11" t="s">
        <v>223</v>
      </c>
      <c r="E54" s="11" t="s">
        <v>10889</v>
      </c>
      <c r="F54" s="11" t="s">
        <v>3292</v>
      </c>
      <c r="G54" s="13">
        <v>441</v>
      </c>
      <c r="H54" s="11" t="s">
        <v>5247</v>
      </c>
      <c r="I54" s="11" t="s">
        <v>3417</v>
      </c>
      <c r="J54" s="11" t="s">
        <v>5248</v>
      </c>
      <c r="K54" s="11" t="s">
        <v>5249</v>
      </c>
      <c r="L54" s="11" t="s">
        <v>3294</v>
      </c>
      <c r="M54" s="30">
        <v>42970</v>
      </c>
      <c r="N54" s="30">
        <v>42989.388483796298</v>
      </c>
      <c r="O54" s="30">
        <v>43011</v>
      </c>
      <c r="P54" s="11" t="s">
        <v>10890</v>
      </c>
      <c r="Q54" s="11" t="s">
        <v>5816</v>
      </c>
      <c r="R54" s="11" t="s">
        <v>10891</v>
      </c>
      <c r="S54" s="14"/>
      <c r="T54" s="14" t="s">
        <v>3298</v>
      </c>
      <c r="U54" s="14">
        <v>2200</v>
      </c>
      <c r="V54" s="14" t="s">
        <v>10892</v>
      </c>
      <c r="W54" s="114" t="s">
        <v>10893</v>
      </c>
      <c r="X54" s="14"/>
      <c r="Y54" s="14"/>
    </row>
    <row r="55" spans="1:25" ht="15" customHeight="1" x14ac:dyDescent="0.25">
      <c r="A55" s="11" t="s">
        <v>10894</v>
      </c>
      <c r="B55" s="87" t="s">
        <v>10608</v>
      </c>
      <c r="C55" s="114" t="s">
        <v>3290</v>
      </c>
      <c r="D55" s="11" t="s">
        <v>112</v>
      </c>
      <c r="E55" s="11" t="s">
        <v>10895</v>
      </c>
      <c r="F55" s="11" t="s">
        <v>3292</v>
      </c>
      <c r="G55" s="13">
        <v>277</v>
      </c>
      <c r="H55" s="11" t="s">
        <v>550</v>
      </c>
      <c r="I55" s="11" t="s">
        <v>3302</v>
      </c>
      <c r="J55" s="11" t="s">
        <v>551</v>
      </c>
      <c r="K55" s="11" t="s">
        <v>552</v>
      </c>
      <c r="L55" s="11" t="s">
        <v>3294</v>
      </c>
      <c r="M55" s="30">
        <v>43018</v>
      </c>
      <c r="N55" s="30">
        <v>43027.493506944447</v>
      </c>
      <c r="O55" s="30">
        <v>43035</v>
      </c>
      <c r="P55" s="11" t="s">
        <v>546</v>
      </c>
      <c r="Q55" s="11" t="s">
        <v>10896</v>
      </c>
      <c r="R55" s="11" t="s">
        <v>10897</v>
      </c>
      <c r="S55" s="14"/>
      <c r="T55" s="14" t="s">
        <v>3298</v>
      </c>
      <c r="U55" s="14">
        <v>2200</v>
      </c>
      <c r="V55" s="14"/>
      <c r="W55" s="114" t="s">
        <v>112</v>
      </c>
      <c r="X55" s="14"/>
      <c r="Y55" s="14"/>
    </row>
    <row r="56" spans="1:25" ht="15" customHeight="1" x14ac:dyDescent="0.25">
      <c r="A56" s="11" t="s">
        <v>10898</v>
      </c>
      <c r="B56" s="87" t="s">
        <v>10608</v>
      </c>
      <c r="C56" s="114" t="s">
        <v>3290</v>
      </c>
      <c r="D56" s="11" t="s">
        <v>92</v>
      </c>
      <c r="E56" s="11" t="s">
        <v>10899</v>
      </c>
      <c r="F56" s="11" t="s">
        <v>3292</v>
      </c>
      <c r="G56" s="13">
        <v>13563</v>
      </c>
      <c r="H56" s="11" t="s">
        <v>3061</v>
      </c>
      <c r="I56" s="11" t="s">
        <v>4125</v>
      </c>
      <c r="J56" s="11" t="s">
        <v>3062</v>
      </c>
      <c r="K56" s="11" t="s">
        <v>3063</v>
      </c>
      <c r="L56" s="11" t="s">
        <v>3294</v>
      </c>
      <c r="M56" s="30">
        <v>43024</v>
      </c>
      <c r="N56" s="30">
        <v>43024.686319444445</v>
      </c>
      <c r="O56" s="30">
        <v>43038</v>
      </c>
      <c r="P56" s="11" t="s">
        <v>10900</v>
      </c>
      <c r="Q56" s="11" t="s">
        <v>9787</v>
      </c>
      <c r="R56" s="11" t="s">
        <v>10901</v>
      </c>
      <c r="S56" s="14" t="s">
        <v>10902</v>
      </c>
      <c r="T56" s="14" t="s">
        <v>3298</v>
      </c>
      <c r="U56" s="14">
        <v>2200</v>
      </c>
      <c r="V56" s="14" t="s">
        <v>3597</v>
      </c>
      <c r="W56" s="114" t="s">
        <v>3598</v>
      </c>
      <c r="X56" s="14" t="s">
        <v>10903</v>
      </c>
      <c r="Y56" s="14"/>
    </row>
    <row r="57" spans="1:25" ht="15" customHeight="1" x14ac:dyDescent="0.25">
      <c r="A57" s="11" t="s">
        <v>10904</v>
      </c>
      <c r="B57" s="87" t="s">
        <v>10608</v>
      </c>
      <c r="C57" s="114" t="s">
        <v>3290</v>
      </c>
      <c r="D57" s="11" t="s">
        <v>61</v>
      </c>
      <c r="E57" s="11" t="s">
        <v>10905</v>
      </c>
      <c r="F57" s="11" t="s">
        <v>3292</v>
      </c>
      <c r="G57" s="13">
        <v>11356</v>
      </c>
      <c r="H57" s="11" t="s">
        <v>1150</v>
      </c>
      <c r="I57" s="11" t="s">
        <v>3432</v>
      </c>
      <c r="J57" s="11" t="s">
        <v>1258</v>
      </c>
      <c r="K57" s="11" t="s">
        <v>1259</v>
      </c>
      <c r="L57" s="11" t="s">
        <v>3294</v>
      </c>
      <c r="M57" s="30">
        <v>43027</v>
      </c>
      <c r="N57" s="30">
        <v>43032.372858796298</v>
      </c>
      <c r="O57" s="30">
        <v>43036</v>
      </c>
      <c r="P57" s="11" t="s">
        <v>10906</v>
      </c>
      <c r="Q57" s="11" t="s">
        <v>10907</v>
      </c>
      <c r="R57" s="11" t="s">
        <v>10908</v>
      </c>
      <c r="S57" s="14" t="s">
        <v>10909</v>
      </c>
      <c r="T57" s="14" t="s">
        <v>3298</v>
      </c>
      <c r="U57" s="14">
        <v>2200</v>
      </c>
      <c r="V57" s="14" t="s">
        <v>3995</v>
      </c>
      <c r="W57" s="114" t="s">
        <v>10910</v>
      </c>
      <c r="X57" s="14" t="s">
        <v>10911</v>
      </c>
      <c r="Y57" s="14"/>
    </row>
    <row r="58" spans="1:25" ht="15" customHeight="1" x14ac:dyDescent="0.25">
      <c r="A58" s="11" t="s">
        <v>10912</v>
      </c>
      <c r="B58" s="87" t="s">
        <v>10608</v>
      </c>
      <c r="C58" s="114" t="s">
        <v>3290</v>
      </c>
      <c r="D58" s="11" t="s">
        <v>23</v>
      </c>
      <c r="E58" s="11" t="s">
        <v>10913</v>
      </c>
      <c r="F58" s="11" t="s">
        <v>3301</v>
      </c>
      <c r="G58" s="13">
        <v>253</v>
      </c>
      <c r="H58" s="11" t="s">
        <v>1133</v>
      </c>
      <c r="I58" s="11" t="s">
        <v>3387</v>
      </c>
      <c r="J58" s="11" t="s">
        <v>1225</v>
      </c>
      <c r="K58" s="11" t="s">
        <v>1226</v>
      </c>
      <c r="L58" s="11" t="s">
        <v>3294</v>
      </c>
      <c r="M58" s="30">
        <v>42989</v>
      </c>
      <c r="N58" s="30">
        <v>43004.503692129627</v>
      </c>
      <c r="O58" s="30">
        <v>43010</v>
      </c>
      <c r="P58" s="11" t="s">
        <v>9610</v>
      </c>
      <c r="Q58" s="11" t="s">
        <v>8399</v>
      </c>
      <c r="R58" s="11" t="s">
        <v>10914</v>
      </c>
      <c r="S58" s="14"/>
      <c r="T58" s="14" t="s">
        <v>3298</v>
      </c>
      <c r="U58" s="14">
        <v>2200</v>
      </c>
      <c r="V58" s="14" t="s">
        <v>3708</v>
      </c>
      <c r="W58" s="114" t="s">
        <v>10915</v>
      </c>
      <c r="X58" s="14"/>
      <c r="Y58" s="14"/>
    </row>
    <row r="59" spans="1:25" ht="15" customHeight="1" x14ac:dyDescent="0.25">
      <c r="A59" s="11" t="s">
        <v>10916</v>
      </c>
      <c r="B59" s="87" t="s">
        <v>10608</v>
      </c>
      <c r="C59" s="114" t="s">
        <v>3290</v>
      </c>
      <c r="D59" s="11" t="s">
        <v>61</v>
      </c>
      <c r="E59" s="11" t="s">
        <v>10917</v>
      </c>
      <c r="F59" s="11" t="s">
        <v>3301</v>
      </c>
      <c r="G59" s="13">
        <v>223</v>
      </c>
      <c r="H59" s="11" t="s">
        <v>156</v>
      </c>
      <c r="I59" s="11" t="s">
        <v>3387</v>
      </c>
      <c r="J59" s="11" t="s">
        <v>1257</v>
      </c>
      <c r="K59" s="11" t="s">
        <v>157</v>
      </c>
      <c r="L59" s="11" t="s">
        <v>3294</v>
      </c>
      <c r="M59" s="30">
        <v>43004</v>
      </c>
      <c r="N59" s="30">
        <v>43017.665011574078</v>
      </c>
      <c r="O59" s="30">
        <v>43035</v>
      </c>
      <c r="P59" s="11" t="s">
        <v>10918</v>
      </c>
      <c r="Q59" s="11" t="s">
        <v>10919</v>
      </c>
      <c r="R59" s="11" t="s">
        <v>10920</v>
      </c>
      <c r="S59" s="14" t="s">
        <v>10921</v>
      </c>
      <c r="T59" s="14" t="s">
        <v>3298</v>
      </c>
      <c r="U59" s="14">
        <v>2200</v>
      </c>
      <c r="V59" s="14" t="s">
        <v>3708</v>
      </c>
      <c r="W59" s="114" t="s">
        <v>10922</v>
      </c>
      <c r="X59" s="14" t="s">
        <v>10923</v>
      </c>
      <c r="Y59" s="14"/>
    </row>
    <row r="60" spans="1:25" ht="15" customHeight="1" x14ac:dyDescent="0.25">
      <c r="A60" s="11" t="s">
        <v>10924</v>
      </c>
      <c r="B60" s="87" t="s">
        <v>10608</v>
      </c>
      <c r="C60" s="114" t="s">
        <v>3290</v>
      </c>
      <c r="D60" s="11" t="s">
        <v>1025</v>
      </c>
      <c r="E60" s="11" t="s">
        <v>10925</v>
      </c>
      <c r="F60" s="11" t="s">
        <v>3292</v>
      </c>
      <c r="G60" s="13">
        <v>10646</v>
      </c>
      <c r="H60" s="11" t="s">
        <v>5315</v>
      </c>
      <c r="I60" s="11" t="s">
        <v>3432</v>
      </c>
      <c r="J60" s="11" t="s">
        <v>5316</v>
      </c>
      <c r="K60" s="11" t="s">
        <v>5317</v>
      </c>
      <c r="L60" s="11" t="s">
        <v>3294</v>
      </c>
      <c r="M60" s="30">
        <v>43012</v>
      </c>
      <c r="N60" s="30">
        <v>43013.403657407405</v>
      </c>
      <c r="O60" s="30">
        <v>43031</v>
      </c>
      <c r="P60" s="11" t="s">
        <v>10926</v>
      </c>
      <c r="Q60" s="11" t="s">
        <v>3405</v>
      </c>
      <c r="R60" s="11" t="s">
        <v>10927</v>
      </c>
      <c r="S60" s="14" t="s">
        <v>10928</v>
      </c>
      <c r="T60" s="14" t="s">
        <v>3298</v>
      </c>
      <c r="U60" s="14">
        <v>2200</v>
      </c>
      <c r="V60" s="14"/>
      <c r="W60" s="114" t="s">
        <v>10929</v>
      </c>
      <c r="X60" s="14" t="s">
        <v>10930</v>
      </c>
      <c r="Y60" s="14"/>
    </row>
    <row r="61" spans="1:25" ht="15" customHeight="1" x14ac:dyDescent="0.25">
      <c r="A61" s="11" t="s">
        <v>10931</v>
      </c>
      <c r="B61" s="87" t="s">
        <v>10608</v>
      </c>
      <c r="C61" s="114" t="s">
        <v>3290</v>
      </c>
      <c r="D61" s="11" t="s">
        <v>112</v>
      </c>
      <c r="E61" s="11" t="s">
        <v>10932</v>
      </c>
      <c r="F61" s="11" t="s">
        <v>3292</v>
      </c>
      <c r="G61" s="13">
        <v>12020</v>
      </c>
      <c r="H61" s="11" t="s">
        <v>1730</v>
      </c>
      <c r="I61" s="11" t="s">
        <v>3302</v>
      </c>
      <c r="J61" s="11" t="s">
        <v>1800</v>
      </c>
      <c r="K61" s="11" t="s">
        <v>1801</v>
      </c>
      <c r="L61" s="11" t="s">
        <v>3294</v>
      </c>
      <c r="M61" s="30">
        <v>43003</v>
      </c>
      <c r="N61" s="30">
        <v>43010.54414351852</v>
      </c>
      <c r="O61" s="30">
        <v>43024</v>
      </c>
      <c r="P61" s="11" t="s">
        <v>10933</v>
      </c>
      <c r="Q61" s="11" t="s">
        <v>3436</v>
      </c>
      <c r="R61" s="11" t="s">
        <v>10934</v>
      </c>
      <c r="S61" s="14" t="s">
        <v>10935</v>
      </c>
      <c r="T61" s="14" t="s">
        <v>3298</v>
      </c>
      <c r="U61" s="14">
        <v>2200</v>
      </c>
      <c r="V61" s="14" t="s">
        <v>10936</v>
      </c>
      <c r="W61" s="114" t="s">
        <v>10937</v>
      </c>
      <c r="X61" s="14"/>
      <c r="Y61" s="14"/>
    </row>
    <row r="62" spans="1:25" ht="15" customHeight="1" x14ac:dyDescent="0.25">
      <c r="A62" s="11" t="s">
        <v>10938</v>
      </c>
      <c r="B62" s="87" t="s">
        <v>10608</v>
      </c>
      <c r="C62" s="114" t="s">
        <v>3290</v>
      </c>
      <c r="D62" s="11" t="s">
        <v>112</v>
      </c>
      <c r="E62" s="11" t="s">
        <v>10939</v>
      </c>
      <c r="F62" s="11" t="s">
        <v>3292</v>
      </c>
      <c r="G62" s="13">
        <v>11695</v>
      </c>
      <c r="H62" s="11" t="s">
        <v>2476</v>
      </c>
      <c r="I62" s="11" t="s">
        <v>3302</v>
      </c>
      <c r="J62" s="11" t="s">
        <v>2477</v>
      </c>
      <c r="K62" s="11" t="s">
        <v>2478</v>
      </c>
      <c r="L62" s="11" t="s">
        <v>3294</v>
      </c>
      <c r="M62" s="11" t="s">
        <v>65</v>
      </c>
      <c r="N62" s="30">
        <v>43024.507245370369</v>
      </c>
      <c r="O62" s="30">
        <v>43034</v>
      </c>
      <c r="P62" s="11" t="s">
        <v>8451</v>
      </c>
      <c r="Q62" s="11" t="s">
        <v>8451</v>
      </c>
      <c r="R62" s="11" t="s">
        <v>10940</v>
      </c>
      <c r="S62" s="14" t="s">
        <v>10941</v>
      </c>
      <c r="T62" s="14" t="s">
        <v>3298</v>
      </c>
      <c r="U62" s="14">
        <v>2200</v>
      </c>
      <c r="V62" s="14"/>
      <c r="W62" s="114" t="s">
        <v>112</v>
      </c>
      <c r="X62" s="14"/>
      <c r="Y62" s="14"/>
    </row>
    <row r="63" spans="1:25" ht="15" customHeight="1" x14ac:dyDescent="0.25">
      <c r="A63" s="11" t="s">
        <v>10942</v>
      </c>
      <c r="B63" s="87" t="s">
        <v>10608</v>
      </c>
      <c r="C63" s="114" t="s">
        <v>3290</v>
      </c>
      <c r="D63" s="11" t="s">
        <v>223</v>
      </c>
      <c r="E63" s="11" t="s">
        <v>10943</v>
      </c>
      <c r="F63" s="11" t="s">
        <v>3292</v>
      </c>
      <c r="G63" s="13">
        <v>701</v>
      </c>
      <c r="H63" s="11" t="s">
        <v>2819</v>
      </c>
      <c r="I63" s="11" t="s">
        <v>3302</v>
      </c>
      <c r="J63" s="11" t="s">
        <v>2820</v>
      </c>
      <c r="K63" s="11" t="s">
        <v>2821</v>
      </c>
      <c r="L63" s="11" t="s">
        <v>3294</v>
      </c>
      <c r="M63" s="30">
        <v>43010</v>
      </c>
      <c r="N63" s="30">
        <v>43020.482361111113</v>
      </c>
      <c r="O63" s="30">
        <v>43032</v>
      </c>
      <c r="P63" s="11" t="s">
        <v>10944</v>
      </c>
      <c r="Q63" s="11" t="s">
        <v>10945</v>
      </c>
      <c r="R63" s="11" t="s">
        <v>10946</v>
      </c>
      <c r="S63" s="14" t="s">
        <v>10947</v>
      </c>
      <c r="T63" s="14" t="s">
        <v>3298</v>
      </c>
      <c r="U63" s="14">
        <v>2200</v>
      </c>
      <c r="V63" s="14"/>
      <c r="W63" s="114" t="s">
        <v>223</v>
      </c>
      <c r="X63" s="14"/>
      <c r="Y63" s="14"/>
    </row>
    <row r="64" spans="1:25" ht="15" customHeight="1" x14ac:dyDescent="0.25">
      <c r="A64" s="11" t="s">
        <v>10948</v>
      </c>
      <c r="B64" s="87" t="s">
        <v>10608</v>
      </c>
      <c r="C64" s="114" t="s">
        <v>3290</v>
      </c>
      <c r="D64" s="11" t="s">
        <v>139</v>
      </c>
      <c r="E64" s="11" t="s">
        <v>10949</v>
      </c>
      <c r="F64" s="11" t="s">
        <v>3292</v>
      </c>
      <c r="G64" s="13">
        <v>10858</v>
      </c>
      <c r="H64" s="11" t="s">
        <v>10078</v>
      </c>
      <c r="I64" s="11" t="s">
        <v>3328</v>
      </c>
      <c r="J64" s="11" t="s">
        <v>10079</v>
      </c>
      <c r="K64" s="11" t="s">
        <v>10080</v>
      </c>
      <c r="L64" s="11" t="s">
        <v>3294</v>
      </c>
      <c r="M64" s="30">
        <v>43014</v>
      </c>
      <c r="N64" s="30">
        <v>43020</v>
      </c>
      <c r="O64" s="30">
        <v>43025</v>
      </c>
      <c r="P64" s="11" t="s">
        <v>10950</v>
      </c>
      <c r="Q64" s="11" t="s">
        <v>6178</v>
      </c>
      <c r="R64" s="11" t="s">
        <v>10951</v>
      </c>
      <c r="S64" s="14"/>
      <c r="T64" s="14" t="s">
        <v>3298</v>
      </c>
      <c r="U64" s="14">
        <v>2200</v>
      </c>
      <c r="V64" s="14"/>
      <c r="W64" s="114" t="s">
        <v>5767</v>
      </c>
      <c r="X64" s="14" t="s">
        <v>10952</v>
      </c>
      <c r="Y64" s="14"/>
    </row>
    <row r="65" spans="1:25" ht="15" customHeight="1" x14ac:dyDescent="0.25">
      <c r="A65" s="11" t="s">
        <v>10953</v>
      </c>
      <c r="B65" s="87" t="s">
        <v>10608</v>
      </c>
      <c r="C65" s="114" t="s">
        <v>3290</v>
      </c>
      <c r="D65" s="11" t="s">
        <v>61</v>
      </c>
      <c r="E65" s="11" t="s">
        <v>10954</v>
      </c>
      <c r="F65" s="11" t="s">
        <v>3292</v>
      </c>
      <c r="G65" s="13">
        <v>11165</v>
      </c>
      <c r="H65" s="11" t="s">
        <v>4281</v>
      </c>
      <c r="I65" s="11" t="s">
        <v>3767</v>
      </c>
      <c r="J65" s="11" t="s">
        <v>4282</v>
      </c>
      <c r="K65" s="11" t="s">
        <v>4283</v>
      </c>
      <c r="L65" s="11" t="s">
        <v>3294</v>
      </c>
      <c r="M65" s="11" t="s">
        <v>65</v>
      </c>
      <c r="N65" s="30">
        <v>42989.503333333334</v>
      </c>
      <c r="O65" s="30">
        <v>43027</v>
      </c>
      <c r="P65" s="11" t="s">
        <v>10955</v>
      </c>
      <c r="Q65" s="11" t="s">
        <v>6657</v>
      </c>
      <c r="R65" s="11" t="s">
        <v>10956</v>
      </c>
      <c r="S65" s="14"/>
      <c r="T65" s="14" t="s">
        <v>3298</v>
      </c>
      <c r="U65" s="14">
        <v>2200</v>
      </c>
      <c r="V65" s="14" t="s">
        <v>3708</v>
      </c>
      <c r="W65" s="114" t="s">
        <v>3809</v>
      </c>
      <c r="X65" s="14"/>
      <c r="Y65" s="14"/>
    </row>
    <row r="66" spans="1:25" ht="15" customHeight="1" x14ac:dyDescent="0.25">
      <c r="A66" s="11" t="s">
        <v>10957</v>
      </c>
      <c r="B66" s="87" t="s">
        <v>10608</v>
      </c>
      <c r="C66" s="114" t="s">
        <v>3290</v>
      </c>
      <c r="D66" s="11" t="s">
        <v>31</v>
      </c>
      <c r="E66" s="11" t="s">
        <v>10958</v>
      </c>
      <c r="F66" s="11" t="s">
        <v>3301</v>
      </c>
      <c r="G66" s="13">
        <v>441</v>
      </c>
      <c r="H66" s="11" t="s">
        <v>5247</v>
      </c>
      <c r="I66" s="11" t="s">
        <v>3417</v>
      </c>
      <c r="J66" s="11" t="s">
        <v>5248</v>
      </c>
      <c r="K66" s="11" t="s">
        <v>5249</v>
      </c>
      <c r="L66" s="11" t="s">
        <v>3294</v>
      </c>
      <c r="M66" s="30">
        <v>42989</v>
      </c>
      <c r="N66" s="30">
        <v>42990.405347222222</v>
      </c>
      <c r="O66" s="30">
        <v>43022</v>
      </c>
      <c r="P66" s="11" t="s">
        <v>10959</v>
      </c>
      <c r="Q66" s="11" t="s">
        <v>4517</v>
      </c>
      <c r="R66" s="11" t="s">
        <v>10960</v>
      </c>
      <c r="S66" s="14"/>
      <c r="T66" s="14" t="s">
        <v>3298</v>
      </c>
      <c r="U66" s="14">
        <v>2200</v>
      </c>
      <c r="V66" s="14"/>
      <c r="W66" s="114" t="s">
        <v>10961</v>
      </c>
      <c r="X66" s="14"/>
      <c r="Y66" s="14"/>
    </row>
    <row r="67" spans="1:25" ht="15" customHeight="1" x14ac:dyDescent="0.25">
      <c r="A67" s="11" t="s">
        <v>10962</v>
      </c>
      <c r="B67" s="87" t="s">
        <v>10608</v>
      </c>
      <c r="C67" s="114" t="s">
        <v>3290</v>
      </c>
      <c r="D67" s="11" t="s">
        <v>61</v>
      </c>
      <c r="E67" s="11" t="s">
        <v>10963</v>
      </c>
      <c r="F67" s="11" t="s">
        <v>3292</v>
      </c>
      <c r="G67" s="13">
        <v>394</v>
      </c>
      <c r="H67" s="11" t="s">
        <v>882</v>
      </c>
      <c r="I67" s="11" t="s">
        <v>3349</v>
      </c>
      <c r="J67" s="11" t="s">
        <v>883</v>
      </c>
      <c r="K67" s="11" t="s">
        <v>884</v>
      </c>
      <c r="L67" s="11" t="s">
        <v>3294</v>
      </c>
      <c r="M67" s="30">
        <v>43011</v>
      </c>
      <c r="N67" s="30">
        <v>43017.533518518518</v>
      </c>
      <c r="O67" s="30">
        <v>43036</v>
      </c>
      <c r="P67" s="11" t="s">
        <v>10964</v>
      </c>
      <c r="Q67" s="11" t="s">
        <v>10965</v>
      </c>
      <c r="R67" s="11" t="s">
        <v>10966</v>
      </c>
      <c r="S67" s="14" t="s">
        <v>10967</v>
      </c>
      <c r="T67" s="14" t="s">
        <v>3298</v>
      </c>
      <c r="U67" s="14">
        <v>2200</v>
      </c>
      <c r="V67" s="14" t="s">
        <v>3525</v>
      </c>
      <c r="W67" s="114" t="s">
        <v>3526</v>
      </c>
      <c r="X67" s="14"/>
      <c r="Y67" s="14"/>
    </row>
    <row r="68" spans="1:25" ht="15" customHeight="1" x14ac:dyDescent="0.25">
      <c r="A68" s="11" t="s">
        <v>10968</v>
      </c>
      <c r="B68" s="87" t="s">
        <v>10608</v>
      </c>
      <c r="C68" s="114" t="s">
        <v>3290</v>
      </c>
      <c r="D68" s="11" t="s">
        <v>112</v>
      </c>
      <c r="E68" s="11" t="s">
        <v>10969</v>
      </c>
      <c r="F68" s="11" t="s">
        <v>3292</v>
      </c>
      <c r="G68" s="13">
        <v>125</v>
      </c>
      <c r="H68" s="11" t="s">
        <v>594</v>
      </c>
      <c r="I68" s="11" t="s">
        <v>3302</v>
      </c>
      <c r="J68" s="11" t="s">
        <v>595</v>
      </c>
      <c r="K68" s="11" t="s">
        <v>596</v>
      </c>
      <c r="L68" s="11" t="s">
        <v>3294</v>
      </c>
      <c r="M68" s="30">
        <v>42958</v>
      </c>
      <c r="N68" s="30">
        <v>43003.497361111113</v>
      </c>
      <c r="O68" s="30">
        <v>43019</v>
      </c>
      <c r="P68" s="11" t="s">
        <v>10970</v>
      </c>
      <c r="Q68" s="11" t="s">
        <v>10971</v>
      </c>
      <c r="R68" s="11" t="s">
        <v>10972</v>
      </c>
      <c r="S68" s="14"/>
      <c r="T68" s="14" t="s">
        <v>3298</v>
      </c>
      <c r="U68" s="14">
        <v>2200</v>
      </c>
      <c r="V68" s="14" t="s">
        <v>7803</v>
      </c>
      <c r="W68" s="114" t="s">
        <v>10973</v>
      </c>
      <c r="X68" s="14"/>
      <c r="Y68" s="14"/>
    </row>
    <row r="69" spans="1:25" ht="15" customHeight="1" x14ac:dyDescent="0.25">
      <c r="A69" s="11" t="s">
        <v>10974</v>
      </c>
      <c r="B69" s="87" t="s">
        <v>10608</v>
      </c>
      <c r="C69" s="114" t="s">
        <v>3290</v>
      </c>
      <c r="D69" s="11" t="s">
        <v>39</v>
      </c>
      <c r="E69" s="11" t="s">
        <v>10975</v>
      </c>
      <c r="F69" s="11" t="s">
        <v>3292</v>
      </c>
      <c r="G69" s="13">
        <v>10115</v>
      </c>
      <c r="H69" s="11" t="s">
        <v>2696</v>
      </c>
      <c r="I69" s="11" t="s">
        <v>3376</v>
      </c>
      <c r="J69" s="11" t="s">
        <v>2699</v>
      </c>
      <c r="K69" s="11" t="s">
        <v>2700</v>
      </c>
      <c r="L69" s="11" t="s">
        <v>3294</v>
      </c>
      <c r="M69" s="30">
        <v>42999</v>
      </c>
      <c r="N69" s="30">
        <v>43004.515740740739</v>
      </c>
      <c r="O69" s="30">
        <v>43015</v>
      </c>
      <c r="P69" s="11" t="s">
        <v>10976</v>
      </c>
      <c r="Q69" s="11" t="s">
        <v>10977</v>
      </c>
      <c r="R69" s="11" t="s">
        <v>10978</v>
      </c>
      <c r="S69" s="14" t="s">
        <v>10979</v>
      </c>
      <c r="T69" s="14" t="s">
        <v>3298</v>
      </c>
      <c r="U69" s="14">
        <v>2200</v>
      </c>
      <c r="V69" s="14"/>
      <c r="W69" s="114" t="s">
        <v>39</v>
      </c>
      <c r="X69" s="14"/>
      <c r="Y69" s="14"/>
    </row>
    <row r="70" spans="1:25" ht="15" customHeight="1" x14ac:dyDescent="0.25">
      <c r="A70" s="11" t="s">
        <v>10980</v>
      </c>
      <c r="B70" s="87" t="s">
        <v>10608</v>
      </c>
      <c r="C70" s="114" t="s">
        <v>3290</v>
      </c>
      <c r="D70" s="11" t="s">
        <v>84</v>
      </c>
      <c r="E70" s="11" t="s">
        <v>10981</v>
      </c>
      <c r="F70" s="11" t="s">
        <v>3292</v>
      </c>
      <c r="G70" s="13">
        <v>11116</v>
      </c>
      <c r="H70" s="11" t="s">
        <v>630</v>
      </c>
      <c r="I70" s="11" t="s">
        <v>4125</v>
      </c>
      <c r="J70" s="11" t="s">
        <v>631</v>
      </c>
      <c r="K70" s="11" t="s">
        <v>632</v>
      </c>
      <c r="L70" s="11" t="s">
        <v>3294</v>
      </c>
      <c r="M70" s="11" t="s">
        <v>65</v>
      </c>
      <c r="N70" s="30">
        <v>43031.341574074075</v>
      </c>
      <c r="O70" s="30">
        <v>43035</v>
      </c>
      <c r="P70" s="11" t="s">
        <v>10982</v>
      </c>
      <c r="Q70" s="11" t="s">
        <v>10983</v>
      </c>
      <c r="R70" s="11" t="s">
        <v>10984</v>
      </c>
      <c r="S70" s="14" t="s">
        <v>10985</v>
      </c>
      <c r="T70" s="14" t="s">
        <v>3298</v>
      </c>
      <c r="U70" s="14">
        <v>2200</v>
      </c>
      <c r="V70" s="14"/>
      <c r="W70" s="114" t="s">
        <v>10986</v>
      </c>
      <c r="X70" s="14"/>
      <c r="Y70" s="14"/>
    </row>
    <row r="71" spans="1:25" ht="15" customHeight="1" x14ac:dyDescent="0.25">
      <c r="A71" s="11" t="s">
        <v>10987</v>
      </c>
      <c r="B71" s="87" t="s">
        <v>10608</v>
      </c>
      <c r="C71" s="114" t="s">
        <v>3290</v>
      </c>
      <c r="D71" s="11" t="s">
        <v>84</v>
      </c>
      <c r="E71" s="11" t="s">
        <v>10988</v>
      </c>
      <c r="F71" s="11" t="s">
        <v>3292</v>
      </c>
      <c r="G71" s="13">
        <v>11625</v>
      </c>
      <c r="H71" s="11" t="s">
        <v>1127</v>
      </c>
      <c r="I71" s="11" t="s">
        <v>3432</v>
      </c>
      <c r="J71" s="11" t="s">
        <v>1212</v>
      </c>
      <c r="K71" s="11" t="s">
        <v>1213</v>
      </c>
      <c r="L71" s="11" t="s">
        <v>3294</v>
      </c>
      <c r="M71" s="30">
        <v>42954</v>
      </c>
      <c r="N71" s="30">
        <v>42998.550173611111</v>
      </c>
      <c r="O71" s="30">
        <v>43012</v>
      </c>
      <c r="P71" s="11" t="s">
        <v>6799</v>
      </c>
      <c r="Q71" s="11" t="s">
        <v>4508</v>
      </c>
      <c r="R71" s="11" t="s">
        <v>10989</v>
      </c>
      <c r="S71" s="14"/>
      <c r="T71" s="14" t="s">
        <v>3298</v>
      </c>
      <c r="U71" s="14">
        <v>2200</v>
      </c>
      <c r="V71" s="14"/>
      <c r="W71" s="114" t="s">
        <v>10990</v>
      </c>
      <c r="X71" s="14"/>
      <c r="Y71" s="14"/>
    </row>
    <row r="72" spans="1:25" ht="15" customHeight="1" x14ac:dyDescent="0.25">
      <c r="A72" s="11" t="s">
        <v>10991</v>
      </c>
      <c r="B72" s="87" t="s">
        <v>10608</v>
      </c>
      <c r="C72" s="114" t="s">
        <v>3290</v>
      </c>
      <c r="D72" s="11" t="s">
        <v>31</v>
      </c>
      <c r="E72" s="11" t="s">
        <v>10992</v>
      </c>
      <c r="F72" s="11" t="s">
        <v>3292</v>
      </c>
      <c r="G72" s="13">
        <v>10822</v>
      </c>
      <c r="H72" s="11" t="s">
        <v>205</v>
      </c>
      <c r="I72" s="11" t="s">
        <v>3349</v>
      </c>
      <c r="J72" s="11" t="s">
        <v>206</v>
      </c>
      <c r="K72" s="11" t="s">
        <v>207</v>
      </c>
      <c r="L72" s="11" t="s">
        <v>3294</v>
      </c>
      <c r="M72" s="30">
        <v>43012</v>
      </c>
      <c r="N72" s="30">
        <v>43013.525243055556</v>
      </c>
      <c r="O72" s="30">
        <v>43028</v>
      </c>
      <c r="P72" s="11" t="s">
        <v>731</v>
      </c>
      <c r="Q72" s="11" t="s">
        <v>4001</v>
      </c>
      <c r="R72" s="11" t="s">
        <v>732</v>
      </c>
      <c r="S72" s="14" t="s">
        <v>4940</v>
      </c>
      <c r="T72" s="14" t="s">
        <v>3298</v>
      </c>
      <c r="U72" s="14">
        <v>2200</v>
      </c>
      <c r="V72" s="14" t="s">
        <v>10993</v>
      </c>
      <c r="W72" s="114" t="s">
        <v>10994</v>
      </c>
      <c r="X72" s="14">
        <v>20141025</v>
      </c>
      <c r="Y72" s="14"/>
    </row>
    <row r="73" spans="1:25" ht="15" customHeight="1" x14ac:dyDescent="0.25">
      <c r="A73" s="11" t="s">
        <v>10995</v>
      </c>
      <c r="B73" s="87" t="s">
        <v>10608</v>
      </c>
      <c r="C73" s="114" t="s">
        <v>3290</v>
      </c>
      <c r="D73" s="11" t="s">
        <v>112</v>
      </c>
      <c r="E73" s="11" t="s">
        <v>10996</v>
      </c>
      <c r="F73" s="11" t="s">
        <v>3292</v>
      </c>
      <c r="G73" s="13">
        <v>10654</v>
      </c>
      <c r="H73" s="11" t="s">
        <v>1742</v>
      </c>
      <c r="I73" s="11" t="s">
        <v>3302</v>
      </c>
      <c r="J73" s="11" t="s">
        <v>1823</v>
      </c>
      <c r="K73" s="11" t="s">
        <v>1824</v>
      </c>
      <c r="L73" s="11" t="s">
        <v>3294</v>
      </c>
      <c r="M73" s="30">
        <v>42999</v>
      </c>
      <c r="N73" s="30">
        <v>43003.496006944442</v>
      </c>
      <c r="O73" s="30">
        <v>43013</v>
      </c>
      <c r="P73" s="11" t="s">
        <v>10997</v>
      </c>
      <c r="Q73" s="11" t="s">
        <v>10998</v>
      </c>
      <c r="R73" s="11" t="s">
        <v>10999</v>
      </c>
      <c r="S73" s="14" t="s">
        <v>11000</v>
      </c>
      <c r="T73" s="14" t="s">
        <v>3298</v>
      </c>
      <c r="U73" s="14">
        <v>2200</v>
      </c>
      <c r="V73" s="14" t="s">
        <v>11001</v>
      </c>
      <c r="W73" s="114" t="s">
        <v>11002</v>
      </c>
      <c r="X73" s="14" t="s">
        <v>11003</v>
      </c>
      <c r="Y73" s="14"/>
    </row>
    <row r="74" spans="1:25" ht="15" customHeight="1" x14ac:dyDescent="0.25">
      <c r="A74" s="11" t="s">
        <v>11004</v>
      </c>
      <c r="B74" s="87" t="s">
        <v>10608</v>
      </c>
      <c r="C74" s="114" t="s">
        <v>3290</v>
      </c>
      <c r="D74" s="11" t="s">
        <v>84</v>
      </c>
      <c r="E74" s="11" t="s">
        <v>11005</v>
      </c>
      <c r="F74" s="11" t="s">
        <v>3292</v>
      </c>
      <c r="G74" s="13">
        <v>190</v>
      </c>
      <c r="H74" s="11" t="s">
        <v>2520</v>
      </c>
      <c r="I74" s="11" t="s">
        <v>3344</v>
      </c>
      <c r="J74" s="11" t="s">
        <v>2521</v>
      </c>
      <c r="K74" s="11" t="s">
        <v>2522</v>
      </c>
      <c r="L74" s="11" t="s">
        <v>3294</v>
      </c>
      <c r="M74" s="30">
        <v>43012</v>
      </c>
      <c r="N74" s="30">
        <v>43020.614236111112</v>
      </c>
      <c r="O74" s="30">
        <v>43035</v>
      </c>
      <c r="P74" s="11" t="s">
        <v>11006</v>
      </c>
      <c r="Q74" s="11" t="s">
        <v>11007</v>
      </c>
      <c r="R74" s="11" t="s">
        <v>11008</v>
      </c>
      <c r="S74" s="14" t="s">
        <v>11009</v>
      </c>
      <c r="T74" s="14" t="s">
        <v>3298</v>
      </c>
      <c r="U74" s="14">
        <v>2200</v>
      </c>
      <c r="V74" s="14"/>
      <c r="W74" s="114" t="s">
        <v>84</v>
      </c>
      <c r="X74" s="14"/>
      <c r="Y74" s="14"/>
    </row>
    <row r="75" spans="1:25" ht="15" customHeight="1" x14ac:dyDescent="0.25">
      <c r="A75" s="11" t="s">
        <v>11010</v>
      </c>
      <c r="B75" s="87" t="s">
        <v>10608</v>
      </c>
      <c r="C75" s="114" t="s">
        <v>3290</v>
      </c>
      <c r="D75" s="11" t="s">
        <v>53</v>
      </c>
      <c r="E75" s="11" t="s">
        <v>11011</v>
      </c>
      <c r="F75" s="11" t="s">
        <v>3292</v>
      </c>
      <c r="G75" s="13">
        <v>11245</v>
      </c>
      <c r="H75" s="11" t="s">
        <v>8764</v>
      </c>
      <c r="I75" s="11" t="s">
        <v>3456</v>
      </c>
      <c r="J75" s="11" t="s">
        <v>8765</v>
      </c>
      <c r="K75" s="11" t="s">
        <v>8766</v>
      </c>
      <c r="L75" s="11" t="s">
        <v>3294</v>
      </c>
      <c r="M75" s="11" t="s">
        <v>65</v>
      </c>
      <c r="N75" s="30">
        <v>42968.34302083333</v>
      </c>
      <c r="O75" s="30">
        <v>43012</v>
      </c>
      <c r="P75" s="11" t="s">
        <v>11012</v>
      </c>
      <c r="Q75" s="11" t="s">
        <v>11013</v>
      </c>
      <c r="R75" s="11" t="s">
        <v>11014</v>
      </c>
      <c r="S75" s="14"/>
      <c r="T75" s="14" t="s">
        <v>3298</v>
      </c>
      <c r="U75" s="14">
        <v>2200</v>
      </c>
      <c r="V75" s="14"/>
      <c r="W75" s="114"/>
      <c r="X75" s="14"/>
      <c r="Y75" s="14"/>
    </row>
    <row r="76" spans="1:25" ht="15" customHeight="1" x14ac:dyDescent="0.25">
      <c r="A76" s="11" t="s">
        <v>11015</v>
      </c>
      <c r="B76" s="87" t="s">
        <v>10608</v>
      </c>
      <c r="C76" s="114" t="s">
        <v>3290</v>
      </c>
      <c r="D76" s="11" t="s">
        <v>61</v>
      </c>
      <c r="E76" s="11" t="s">
        <v>11016</v>
      </c>
      <c r="F76" s="11" t="s">
        <v>3292</v>
      </c>
      <c r="G76" s="13">
        <v>280</v>
      </c>
      <c r="H76" s="11" t="s">
        <v>7725</v>
      </c>
      <c r="I76" s="11" t="s">
        <v>3302</v>
      </c>
      <c r="J76" s="11" t="s">
        <v>7726</v>
      </c>
      <c r="K76" s="11" t="s">
        <v>7727</v>
      </c>
      <c r="L76" s="11" t="s">
        <v>3294</v>
      </c>
      <c r="M76" s="30">
        <v>42984</v>
      </c>
      <c r="N76" s="30">
        <v>42991.532546296294</v>
      </c>
      <c r="O76" s="30">
        <v>43011</v>
      </c>
      <c r="P76" s="11" t="s">
        <v>11017</v>
      </c>
      <c r="Q76" s="11" t="s">
        <v>11018</v>
      </c>
      <c r="R76" s="11" t="s">
        <v>11019</v>
      </c>
      <c r="S76" s="14" t="s">
        <v>11020</v>
      </c>
      <c r="T76" s="14" t="s">
        <v>3298</v>
      </c>
      <c r="U76" s="14">
        <v>2200</v>
      </c>
      <c r="V76" s="14"/>
      <c r="W76" s="114" t="s">
        <v>11021</v>
      </c>
      <c r="X76" s="14" t="s">
        <v>11022</v>
      </c>
      <c r="Y76" s="14"/>
    </row>
    <row r="77" spans="1:25" ht="15" customHeight="1" x14ac:dyDescent="0.25">
      <c r="A77" s="11" t="s">
        <v>11023</v>
      </c>
      <c r="B77" s="87" t="s">
        <v>10608</v>
      </c>
      <c r="C77" s="114" t="s">
        <v>3290</v>
      </c>
      <c r="D77" s="11" t="s">
        <v>223</v>
      </c>
      <c r="E77" s="11" t="s">
        <v>11025</v>
      </c>
      <c r="F77" s="11" t="s">
        <v>3292</v>
      </c>
      <c r="G77" s="13">
        <v>10919</v>
      </c>
      <c r="H77" s="11" t="s">
        <v>9988</v>
      </c>
      <c r="I77" s="11" t="s">
        <v>3843</v>
      </c>
      <c r="J77" s="11" t="s">
        <v>9989</v>
      </c>
      <c r="K77" s="11" t="s">
        <v>9990</v>
      </c>
      <c r="L77" s="11" t="s">
        <v>3294</v>
      </c>
      <c r="M77" s="11" t="s">
        <v>65</v>
      </c>
      <c r="N77" s="30">
        <v>43013.535682870373</v>
      </c>
      <c r="O77" s="30">
        <v>43033</v>
      </c>
      <c r="P77" s="11" t="s">
        <v>11026</v>
      </c>
      <c r="Q77" s="11" t="s">
        <v>11027</v>
      </c>
      <c r="R77" s="11" t="s">
        <v>11028</v>
      </c>
      <c r="S77" s="14"/>
      <c r="T77" s="14" t="s">
        <v>3298</v>
      </c>
      <c r="U77" s="14">
        <v>2200</v>
      </c>
      <c r="V77" s="14"/>
      <c r="W77" s="114" t="s">
        <v>11029</v>
      </c>
      <c r="X77" s="14" t="s">
        <v>11030</v>
      </c>
      <c r="Y77" s="14"/>
    </row>
    <row r="78" spans="1:25" ht="15" customHeight="1" x14ac:dyDescent="0.25">
      <c r="A78" s="11" t="s">
        <v>11024</v>
      </c>
      <c r="B78" s="87" t="s">
        <v>10608</v>
      </c>
      <c r="C78" s="114" t="s">
        <v>3290</v>
      </c>
      <c r="D78" s="11" t="s">
        <v>31</v>
      </c>
      <c r="E78" s="11" t="s">
        <v>11031</v>
      </c>
      <c r="F78" s="11" t="s">
        <v>3292</v>
      </c>
      <c r="G78" s="13">
        <v>11239</v>
      </c>
      <c r="H78" s="11" t="s">
        <v>557</v>
      </c>
      <c r="I78" s="11" t="s">
        <v>3302</v>
      </c>
      <c r="J78" s="11" t="s">
        <v>558</v>
      </c>
      <c r="K78" s="11" t="s">
        <v>559</v>
      </c>
      <c r="L78" s="11" t="s">
        <v>3294</v>
      </c>
      <c r="M78" s="11" t="s">
        <v>65</v>
      </c>
      <c r="N78" s="30">
        <v>43004.295335648145</v>
      </c>
      <c r="O78" s="30">
        <v>43012</v>
      </c>
      <c r="P78" s="11" t="s">
        <v>11032</v>
      </c>
      <c r="Q78" s="11" t="s">
        <v>8399</v>
      </c>
      <c r="R78" s="11" t="s">
        <v>11033</v>
      </c>
      <c r="S78" s="14" t="s">
        <v>11034</v>
      </c>
      <c r="T78" s="14" t="s">
        <v>3298</v>
      </c>
      <c r="U78" s="14">
        <v>2200</v>
      </c>
      <c r="V78" s="14"/>
      <c r="W78" s="114"/>
      <c r="X78" s="14"/>
      <c r="Y78" s="14"/>
    </row>
    <row r="79" spans="1:25" ht="15" customHeight="1" x14ac:dyDescent="0.25">
      <c r="A79" s="11" t="s">
        <v>11035</v>
      </c>
      <c r="B79" s="87" t="s">
        <v>10608</v>
      </c>
      <c r="C79" s="114" t="s">
        <v>3290</v>
      </c>
      <c r="D79" s="11" t="s">
        <v>39</v>
      </c>
      <c r="E79" s="11" t="s">
        <v>11036</v>
      </c>
      <c r="F79" s="11" t="s">
        <v>3301</v>
      </c>
      <c r="G79" s="13">
        <v>40572</v>
      </c>
      <c r="H79" s="11" t="s">
        <v>11037</v>
      </c>
      <c r="I79" s="11" t="s">
        <v>3417</v>
      </c>
      <c r="J79" s="11" t="s">
        <v>65</v>
      </c>
      <c r="K79" s="11" t="s">
        <v>11038</v>
      </c>
      <c r="L79" s="11" t="s">
        <v>3294</v>
      </c>
      <c r="M79" s="11" t="s">
        <v>65</v>
      </c>
      <c r="N79" s="30">
        <v>43012.373148148145</v>
      </c>
      <c r="O79" s="30">
        <v>43036</v>
      </c>
      <c r="P79" s="11" t="s">
        <v>2296</v>
      </c>
      <c r="Q79" s="11" t="s">
        <v>8411</v>
      </c>
      <c r="R79" s="11" t="s">
        <v>2297</v>
      </c>
      <c r="S79" s="14"/>
      <c r="T79" s="14" t="s">
        <v>3298</v>
      </c>
      <c r="U79" s="14">
        <v>2200</v>
      </c>
      <c r="V79" s="14"/>
      <c r="W79" s="114" t="s">
        <v>39</v>
      </c>
      <c r="X79" s="14"/>
      <c r="Y79" s="14"/>
    </row>
    <row r="80" spans="1:25" ht="15" customHeight="1" x14ac:dyDescent="0.25">
      <c r="A80" s="102" t="s">
        <v>11057</v>
      </c>
      <c r="B80" s="87" t="s">
        <v>10608</v>
      </c>
      <c r="C80" s="11" t="s">
        <v>3290</v>
      </c>
      <c r="D80" s="11" t="s">
        <v>53</v>
      </c>
      <c r="E80" s="11" t="s">
        <v>11058</v>
      </c>
      <c r="F80" s="11" t="s">
        <v>3292</v>
      </c>
      <c r="G80" s="13">
        <v>40865</v>
      </c>
      <c r="H80" s="11" t="s">
        <v>3160</v>
      </c>
      <c r="I80" s="37" t="s">
        <v>4130</v>
      </c>
      <c r="J80" s="11" t="s">
        <v>3161</v>
      </c>
      <c r="K80" s="11" t="s">
        <v>3162</v>
      </c>
      <c r="L80" s="11" t="s">
        <v>3294</v>
      </c>
      <c r="M80" s="115">
        <v>42999</v>
      </c>
      <c r="N80" s="30">
        <v>43005.929016203707</v>
      </c>
      <c r="O80" s="115">
        <v>43017</v>
      </c>
      <c r="P80" s="11" t="s">
        <v>11059</v>
      </c>
      <c r="Q80" s="11" t="s">
        <v>11060</v>
      </c>
      <c r="R80" s="11" t="s">
        <v>11061</v>
      </c>
      <c r="S80" s="11"/>
      <c r="T80" s="11" t="s">
        <v>3298</v>
      </c>
      <c r="U80" s="107">
        <v>2200</v>
      </c>
      <c r="V80" s="11" t="s">
        <v>11062</v>
      </c>
      <c r="W80" s="11" t="s">
        <v>11063</v>
      </c>
      <c r="X80" s="11" t="s">
        <v>11064</v>
      </c>
      <c r="Y80" s="11" t="s">
        <v>5935</v>
      </c>
    </row>
    <row r="81" spans="1:25" ht="15" customHeight="1" x14ac:dyDescent="0.25">
      <c r="A81" s="102" t="s">
        <v>11065</v>
      </c>
      <c r="B81" s="87" t="s">
        <v>10608</v>
      </c>
      <c r="C81" s="11" t="s">
        <v>3290</v>
      </c>
      <c r="D81" s="11" t="s">
        <v>23</v>
      </c>
      <c r="E81" s="11" t="s">
        <v>11066</v>
      </c>
      <c r="F81" s="11" t="s">
        <v>3292</v>
      </c>
      <c r="G81" s="13">
        <v>11340</v>
      </c>
      <c r="H81" s="11" t="s">
        <v>2833</v>
      </c>
      <c r="I81" s="37" t="s">
        <v>3312</v>
      </c>
      <c r="J81" s="11" t="s">
        <v>2834</v>
      </c>
      <c r="K81" s="11" t="s">
        <v>2835</v>
      </c>
      <c r="L81" s="11" t="s">
        <v>3294</v>
      </c>
      <c r="M81" s="115">
        <v>43005</v>
      </c>
      <c r="N81" s="30">
        <v>43012.540150462963</v>
      </c>
      <c r="O81" s="115">
        <v>43018</v>
      </c>
      <c r="P81" s="11" t="s">
        <v>11067</v>
      </c>
      <c r="Q81" s="11" t="s">
        <v>9590</v>
      </c>
      <c r="R81" s="11" t="s">
        <v>11068</v>
      </c>
      <c r="S81" s="11"/>
      <c r="T81" s="11" t="s">
        <v>3298</v>
      </c>
      <c r="U81" s="107">
        <v>2200</v>
      </c>
      <c r="V81" s="11"/>
      <c r="W81" s="11" t="s">
        <v>11069</v>
      </c>
      <c r="X81" s="11"/>
      <c r="Y81" s="11" t="s">
        <v>5935</v>
      </c>
    </row>
    <row r="82" spans="1:25" ht="15" customHeight="1" x14ac:dyDescent="0.25">
      <c r="A82" s="102" t="s">
        <v>11070</v>
      </c>
      <c r="B82" s="87" t="s">
        <v>10608</v>
      </c>
      <c r="C82" s="11" t="s">
        <v>3290</v>
      </c>
      <c r="D82" s="11" t="s">
        <v>139</v>
      </c>
      <c r="E82" s="11" t="s">
        <v>11071</v>
      </c>
      <c r="F82" s="11" t="s">
        <v>3292</v>
      </c>
      <c r="G82" s="13">
        <v>10853</v>
      </c>
      <c r="H82" s="11" t="s">
        <v>762</v>
      </c>
      <c r="I82" s="37" t="s">
        <v>3306</v>
      </c>
      <c r="J82" s="11" t="s">
        <v>763</v>
      </c>
      <c r="K82" s="11" t="s">
        <v>764</v>
      </c>
      <c r="L82" s="11" t="s">
        <v>3294</v>
      </c>
      <c r="M82" s="115">
        <v>42982</v>
      </c>
      <c r="N82" s="30">
        <v>43013.447905092595</v>
      </c>
      <c r="O82" s="115">
        <v>43020</v>
      </c>
      <c r="P82" s="11" t="s">
        <v>586</v>
      </c>
      <c r="Q82" s="11" t="s">
        <v>5886</v>
      </c>
      <c r="R82" s="11" t="s">
        <v>11072</v>
      </c>
      <c r="S82" s="11" t="s">
        <v>11073</v>
      </c>
      <c r="T82" s="11" t="s">
        <v>3298</v>
      </c>
      <c r="U82" s="107">
        <v>2200</v>
      </c>
      <c r="V82" s="11"/>
      <c r="W82" s="11"/>
      <c r="X82" s="11"/>
      <c r="Y82" s="11" t="s">
        <v>5935</v>
      </c>
    </row>
    <row r="83" spans="1:25" ht="15" customHeight="1" x14ac:dyDescent="0.25">
      <c r="A83" s="102" t="s">
        <v>11074</v>
      </c>
      <c r="B83" s="87" t="s">
        <v>10608</v>
      </c>
      <c r="C83" s="11" t="s">
        <v>3290</v>
      </c>
      <c r="D83" s="11" t="s">
        <v>31</v>
      </c>
      <c r="E83" s="11" t="s">
        <v>11075</v>
      </c>
      <c r="F83" s="11" t="s">
        <v>3292</v>
      </c>
      <c r="G83" s="13">
        <v>10067</v>
      </c>
      <c r="H83" s="11" t="s">
        <v>2151</v>
      </c>
      <c r="I83" s="37" t="s">
        <v>3302</v>
      </c>
      <c r="J83" s="11" t="s">
        <v>2152</v>
      </c>
      <c r="K83" s="11" t="s">
        <v>2153</v>
      </c>
      <c r="L83" s="11" t="s">
        <v>3294</v>
      </c>
      <c r="M83" s="115">
        <v>42998</v>
      </c>
      <c r="N83" s="30">
        <v>43005.389270833337</v>
      </c>
      <c r="O83" s="115">
        <v>43012</v>
      </c>
      <c r="P83" s="11" t="s">
        <v>8026</v>
      </c>
      <c r="Q83" s="11" t="s">
        <v>11076</v>
      </c>
      <c r="R83" s="11" t="s">
        <v>11077</v>
      </c>
      <c r="S83" s="11"/>
      <c r="T83" s="11" t="s">
        <v>3298</v>
      </c>
      <c r="U83" s="107">
        <v>2200</v>
      </c>
      <c r="V83" s="11" t="s">
        <v>11078</v>
      </c>
      <c r="W83" s="11" t="s">
        <v>11079</v>
      </c>
      <c r="X83" s="11"/>
      <c r="Y83" s="11" t="s">
        <v>5935</v>
      </c>
    </row>
    <row r="84" spans="1:25" ht="15" customHeight="1" x14ac:dyDescent="0.25">
      <c r="A84" s="102" t="s">
        <v>11080</v>
      </c>
      <c r="B84" s="87" t="s">
        <v>10608</v>
      </c>
      <c r="C84" s="11" t="s">
        <v>3290</v>
      </c>
      <c r="D84" s="11" t="s">
        <v>31</v>
      </c>
      <c r="E84" s="11" t="s">
        <v>11081</v>
      </c>
      <c r="F84" s="11" t="s">
        <v>3292</v>
      </c>
      <c r="G84" s="13">
        <v>268</v>
      </c>
      <c r="H84" s="11" t="s">
        <v>190</v>
      </c>
      <c r="I84" s="37" t="s">
        <v>3302</v>
      </c>
      <c r="J84" s="11" t="s">
        <v>191</v>
      </c>
      <c r="K84" s="11" t="s">
        <v>192</v>
      </c>
      <c r="L84" s="11" t="s">
        <v>3294</v>
      </c>
      <c r="M84" s="88" t="s">
        <v>65</v>
      </c>
      <c r="N84" s="30">
        <v>43013.623796296299</v>
      </c>
      <c r="O84" s="115">
        <v>43018</v>
      </c>
      <c r="P84" s="11" t="s">
        <v>7856</v>
      </c>
      <c r="Q84" s="11" t="s">
        <v>8678</v>
      </c>
      <c r="R84" s="11" t="s">
        <v>7857</v>
      </c>
      <c r="S84" s="11"/>
      <c r="T84" s="11" t="s">
        <v>3298</v>
      </c>
      <c r="U84" s="107">
        <v>2200</v>
      </c>
      <c r="V84" s="11" t="s">
        <v>11082</v>
      </c>
      <c r="W84" s="11" t="s">
        <v>11083</v>
      </c>
      <c r="X84" s="11"/>
      <c r="Y84" s="11" t="s">
        <v>5935</v>
      </c>
    </row>
    <row r="85" spans="1:25" ht="15" customHeight="1" x14ac:dyDescent="0.25">
      <c r="A85" s="102" t="s">
        <v>11084</v>
      </c>
      <c r="B85" s="87" t="s">
        <v>10608</v>
      </c>
      <c r="C85" s="11" t="s">
        <v>3290</v>
      </c>
      <c r="D85" s="11" t="s">
        <v>61</v>
      </c>
      <c r="E85" s="11" t="s">
        <v>11085</v>
      </c>
      <c r="F85" s="11" t="s">
        <v>3292</v>
      </c>
      <c r="G85" s="13">
        <v>13280</v>
      </c>
      <c r="H85" s="11" t="s">
        <v>294</v>
      </c>
      <c r="I85" s="37" t="s">
        <v>3432</v>
      </c>
      <c r="J85" s="11" t="s">
        <v>295</v>
      </c>
      <c r="K85" s="11" t="s">
        <v>1214</v>
      </c>
      <c r="L85" s="11" t="s">
        <v>3294</v>
      </c>
      <c r="M85" s="115">
        <v>42998</v>
      </c>
      <c r="N85" s="30"/>
      <c r="O85" s="115">
        <v>43013</v>
      </c>
      <c r="P85" s="11" t="s">
        <v>1492</v>
      </c>
      <c r="Q85" s="11" t="s">
        <v>4508</v>
      </c>
      <c r="R85" s="11" t="s">
        <v>11086</v>
      </c>
      <c r="S85" s="11" t="s">
        <v>11087</v>
      </c>
      <c r="T85" s="11" t="s">
        <v>3298</v>
      </c>
      <c r="U85" s="107">
        <v>2200</v>
      </c>
      <c r="V85" s="11" t="s">
        <v>3995</v>
      </c>
      <c r="W85" s="11" t="s">
        <v>3996</v>
      </c>
      <c r="X85" s="11" t="s">
        <v>11088</v>
      </c>
      <c r="Y85" s="11" t="s">
        <v>5935</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0C9313EF77FC14B8D7349D667920B34" ma:contentTypeVersion="0" ma:contentTypeDescription="Create a new document." ma:contentTypeScope="" ma:versionID="40349ed5fb22b226c2c68616b42b43e6">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53BAD44-A9BE-4DE8-AF8B-3DBD2D968994}">
  <ds:schemaRefs>
    <ds:schemaRef ds:uri="http://schemas.microsoft.com/sharepoint/v3/contenttype/forms"/>
  </ds:schemaRefs>
</ds:datastoreItem>
</file>

<file path=customXml/itemProps2.xml><?xml version="1.0" encoding="utf-8"?>
<ds:datastoreItem xmlns:ds="http://schemas.openxmlformats.org/officeDocument/2006/customXml" ds:itemID="{01936EA3-B245-496B-ABD0-0DA79E242E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FFF0A015-C381-494C-BC13-1970999B386D}">
  <ds:schemaRefs>
    <ds:schemaRef ds:uri="http://purl.org/dc/elements/1.1/"/>
    <ds:schemaRef ds:uri="http://purl.org/dc/dcmitype/"/>
    <ds:schemaRef ds:uri="http://www.w3.org/XML/1998/namespace"/>
    <ds:schemaRef ds:uri="http://schemas.microsoft.com/office/2006/metadata/properties"/>
    <ds:schemaRef ds:uri="http://schemas.microsoft.com/office/2006/documentManagement/types"/>
    <ds:schemaRef ds:uri="http://purl.org/dc/term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Kalkylblad</vt:lpstr>
      </vt:variant>
      <vt:variant>
        <vt:i4>27</vt:i4>
      </vt:variant>
    </vt:vector>
  </HeadingPairs>
  <TitlesOfParts>
    <vt:vector size="27" baseType="lpstr">
      <vt:lpstr>Article Allocation Summary 2018</vt:lpstr>
      <vt:lpstr>Approved YTD 2018</vt:lpstr>
      <vt:lpstr>Rejected YTD 2018</vt:lpstr>
      <vt:lpstr>Article Allocation Summary 2017</vt:lpstr>
      <vt:lpstr>Approved YTD 2017</vt:lpstr>
      <vt:lpstr>Rejected YTD 2017</vt:lpstr>
      <vt:lpstr>December 2017</vt:lpstr>
      <vt:lpstr>November 2017</vt:lpstr>
      <vt:lpstr>October 2017</vt:lpstr>
      <vt:lpstr>September 2017</vt:lpstr>
      <vt:lpstr>August 2017</vt:lpstr>
      <vt:lpstr>July 2017</vt:lpstr>
      <vt:lpstr>June 2017</vt:lpstr>
      <vt:lpstr>May 2017</vt:lpstr>
      <vt:lpstr>April 2017</vt:lpstr>
      <vt:lpstr>March 2017</vt:lpstr>
      <vt:lpstr>February 2017</vt:lpstr>
      <vt:lpstr>January 2017</vt:lpstr>
      <vt:lpstr>Article Allocation Summary 2016</vt:lpstr>
      <vt:lpstr>Approved YTD 2016</vt:lpstr>
      <vt:lpstr>Rejected YTD 2016</vt:lpstr>
      <vt:lpstr>December 2016</vt:lpstr>
      <vt:lpstr>November 2016</vt:lpstr>
      <vt:lpstr>October 2016</vt:lpstr>
      <vt:lpstr>September 2016</vt:lpstr>
      <vt:lpstr>August 2016</vt:lpstr>
      <vt:lpstr>July 2016</vt:lpstr>
    </vt:vector>
  </TitlesOfParts>
  <Company>Springer-SBM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Francis</dc:creator>
  <cp:lastModifiedBy>Camilla Lindelöw</cp:lastModifiedBy>
  <dcterms:created xsi:type="dcterms:W3CDTF">2016-10-11T09:18:46Z</dcterms:created>
  <dcterms:modified xsi:type="dcterms:W3CDTF">2018-02-24T13:12:01Z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0x01010060C9313EF77FC14B8D7349D667920B34</vt:lpwstr>
  </property>
</Properties>
</file>